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drawings/drawing2.xml" ContentType="application/vnd.openxmlformats-officedocument.drawing+xml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ustomProperty7.bin" ContentType="application/vnd.openxmlformats-officedocument.spreadsheetml.customProperty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ustomProperty8.bin" ContentType="application/vnd.openxmlformats-officedocument.spreadsheetml.customProperty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paneu.sharepoint.com/teams/ORG_PAPAEU-Marketing_PIB-Pricing/Shared Documents/Pricing/Pricing/2026/Pricelists/Tarifa 2026/To Share/"/>
    </mc:Choice>
  </mc:AlternateContent>
  <xr:revisionPtr revIDLastSave="5" documentId="8_{D7D80EF0-4072-4B08-BA17-67212D4709F5}" xr6:coauthVersionLast="47" xr6:coauthVersionMax="47" xr10:uidLastSave="{3B61BE4C-9128-4A53-A5BE-0F13657888F4}"/>
  <bookViews>
    <workbookView xWindow="28680" yWindow="-120" windowWidth="29040" windowHeight="15720" activeTab="2" xr2:uid="{48EC2B34-4773-4266-9EF2-2EBDBDD6AB22}"/>
  </bookViews>
  <sheets>
    <sheet name="Tarifa compacta" sheetId="17" r:id="rId1"/>
    <sheet name="Descripciones originales" sheetId="28" state="hidden" r:id="rId2"/>
    <sheet name="FCU" sheetId="29" r:id="rId3"/>
    <sheet name="Version Update Info" sheetId="8" state="hidden" r:id="rId4"/>
    <sheet name="Previous ver.--&gt;" sheetId="12" state="hidden" r:id="rId5"/>
    <sheet name="Pricelist Oct25" sheetId="13" state="hidden" r:id="rId6"/>
    <sheet name="Pricelist Sep25" sheetId="10" state="hidden" r:id="rId7"/>
    <sheet name="Pricelist Feb25" sheetId="1" state="hidden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23">#REF!</definedName>
    <definedName name="_DAT24">#REF!</definedName>
    <definedName name="_DAT25">#REF!</definedName>
    <definedName name="_DAT26">#REF!</definedName>
    <definedName name="_DAT27">#REF!</definedName>
    <definedName name="_DAT28">#REF!</definedName>
    <definedName name="_DAT29">#REF!</definedName>
    <definedName name="_DAT3">#REF!</definedName>
    <definedName name="_DAT30">#REF!</definedName>
    <definedName name="_DAT31">#REF!</definedName>
    <definedName name="_DAT32">#REF!</definedName>
    <definedName name="_DAT33">#REF!</definedName>
    <definedName name="_DAT34">#REF!</definedName>
    <definedName name="_DAT35">#REF!</definedName>
    <definedName name="_DAT36">#REF!</definedName>
    <definedName name="_DAT37">#REF!</definedName>
    <definedName name="_DAT38">#REF!</definedName>
    <definedName name="_DAT39">#REF!</definedName>
    <definedName name="_DAT4">#REF!</definedName>
    <definedName name="_DAT40">#REF!</definedName>
    <definedName name="_DAT41">#REF!</definedName>
    <definedName name="_DAT42">#REF!</definedName>
    <definedName name="_DAT43">#REF!</definedName>
    <definedName name="_DAT44">#REF!</definedName>
    <definedName name="_DAT45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FC">#REF!</definedName>
    <definedName name="_xlnm._FilterDatabase" localSheetId="2" hidden="1">FCU!$B$9:$J$375</definedName>
    <definedName name="_xlnm._FilterDatabase" localSheetId="7" hidden="1">'Pricelist Feb25'!$A$10:$X$935</definedName>
    <definedName name="_xlnm._FilterDatabase" localSheetId="5" hidden="1">'Pricelist Oct25'!$A$10:$X$1121</definedName>
    <definedName name="_xlnm._FilterDatabase" localSheetId="6" hidden="1">'Pricelist Sep25'!$A$10:$X$1113</definedName>
    <definedName name="_xlnm._FilterDatabase" localSheetId="0" hidden="1">'Tarifa compacta'!$A$10:$X$333</definedName>
    <definedName name="_TP08">'[1]PME price calculation'!#REF!</definedName>
    <definedName name="a">[2]SalesCheckNSC!$Q$266:$Y$401</definedName>
    <definedName name="A___APO">"APO"</definedName>
    <definedName name="AA">#REF!</definedName>
    <definedName name="ACCIÓN">[3]Hoja2!$H$2:$H$4</definedName>
    <definedName name="ACT.PAS.">[3]Hoja2!$D$2:$D$3</definedName>
    <definedName name="ADAPR">[4]Admin!$B$3:$E$46</definedName>
    <definedName name="ADAUG">[4]Admin!$B$199:$E$242</definedName>
    <definedName name="ADDEC">[4]Admin!$B$395:$E$439</definedName>
    <definedName name="ADDITIONAL_ITALIAN_STOCKSHIFTS">'[5]PPLAN CHECK'!#REF!</definedName>
    <definedName name="ADFEB">[4]Admin!$B$493:$E$537</definedName>
    <definedName name="ADJAN">[4]Admin!$B$444:$E$487</definedName>
    <definedName name="ADJUL">[4]Admin!$B$150:$E$193</definedName>
    <definedName name="ADJUN">[4]Admin!$B$101:$E$144</definedName>
    <definedName name="Adjustement">#REF!</definedName>
    <definedName name="ADMAR">[4]Admin!$B$542:$E$586</definedName>
    <definedName name="ADMAY">[4]Admin!$B$52:$E$95</definedName>
    <definedName name="ADMINRECHARGE">#REF!</definedName>
    <definedName name="ADNOV">[4]Admin!$B$346:$E$390</definedName>
    <definedName name="ADOCT">[4]Admin!$B$297:$E$340</definedName>
    <definedName name="ADSEP">[4]Admin!$B$248:$E$291</definedName>
    <definedName name="AGEDSTOCK">#REF!</definedName>
    <definedName name="_xlnm.Print_Area" localSheetId="2">FCU!$B$1:$I$375</definedName>
    <definedName name="AugustBP">#REF!</definedName>
    <definedName name="BALEARS" localSheetId="3">#REF!</definedName>
    <definedName name="BALEARS">#REF!</definedName>
    <definedName name="BEL">[6]data!$A$3482:$H$3913</definedName>
    <definedName name="bp">[7]LOOKUPS!$C$5</definedName>
    <definedName name="BP_2000">#REF!</definedName>
    <definedName name="BP_VIEW_REPORT_SECTIONS">#REF!</definedName>
    <definedName name="BPCOGS">#REF!</definedName>
    <definedName name="BPINVENTORIES">#REF!</definedName>
    <definedName name="BPMAD">[1]QuickVLO!#REF!</definedName>
    <definedName name="BPPURCHASES">#REF!</definedName>
    <definedName name="BPS">#REF!</definedName>
    <definedName name="BPSALES">#REF!</definedName>
    <definedName name="BPWBD">[1]QuickVLO!#REF!</definedName>
    <definedName name="BUSCOMPMAN">[4]Admin!$B$594:$D$637</definedName>
    <definedName name="BUSPERS">[4]Pers!$B$54:$D$97</definedName>
    <definedName name="BUSPERSALL">[4]Pers!$B$6:$E$46</definedName>
    <definedName name="BUSPLANCOSTOFSALES">'[4]Cost of Sales'!$C$3:$P$38</definedName>
    <definedName name="BUSPLANSALES">[4]Sales!$C$3:$P$36</definedName>
    <definedName name="BUSPLANSERVICE">[4]Service!$C$4:$V$38</definedName>
    <definedName name="BUSPLANTRANSPORT">[4]Transport!$C$3:$T$36</definedName>
    <definedName name="CANAL">[3]Hoja2!$F$2:$F$7</definedName>
    <definedName name="CATALUNYA">#REF!</definedName>
    <definedName name="CENTRO" localSheetId="3">#REF!</definedName>
    <definedName name="CENTRO">#REF!</definedName>
    <definedName name="check3">#REF!</definedName>
    <definedName name="check4">#REF!</definedName>
    <definedName name="Check6">#REF!</definedName>
    <definedName name="Check7">#REF!</definedName>
    <definedName name="CLI">[6]data!$A$4350:$H$4781</definedName>
    <definedName name="COGSLANDED">#REF!</definedName>
    <definedName name="Countries">[1]QuickVLO!#REF!</definedName>
    <definedName name="CY">[7]LOOKUPS!$C$4</definedName>
    <definedName name="DAS">[4]DAS!$A$1:$C$18</definedName>
    <definedName name="DEPARTMENTS">[7]LOOKUPS!$A$8:$D$59</definedName>
    <definedName name="didem">[8]S!$A$1:$I$65536</definedName>
    <definedName name="DIR.IND.">[3]Hoja2!$A$2:$A$3</definedName>
    <definedName name="DMDFUND">[4]DMDFUND!$A$1:$C$25</definedName>
    <definedName name="EXTREMADURA">#REF!</definedName>
    <definedName name="FCB">#REF!</definedName>
    <definedName name="FClatestXctry">#REF!</definedName>
    <definedName name="FCS">#REF!</definedName>
    <definedName name="fixing">#REF!</definedName>
    <definedName name="FOB_to_CIF_Calculation" localSheetId="3">#REF!</definedName>
    <definedName name="FOB_to_CIF_Calculation">#REF!</definedName>
    <definedName name="FORECAST">[9]Forecast!$C$3:$V$28</definedName>
    <definedName name="Format">#REF!</definedName>
    <definedName name="FRA">[6]data!$A$1312:$H$1743</definedName>
    <definedName name="GER">[6]data!$A$2180:$H$2611</definedName>
    <definedName name="GRE">[6]data!$A$2614:$H$3045</definedName>
    <definedName name="Header">#REF!</definedName>
    <definedName name="historicalsales">#REF!</definedName>
    <definedName name="Horiguchi">#REF!</definedName>
    <definedName name="ID_CLIENTE" localSheetId="3">#REF!</definedName>
    <definedName name="ID_CLIENTE">#REF!</definedName>
    <definedName name="ID_PERS" localSheetId="3">#REF!</definedName>
    <definedName name="ID_PERS">#REF!</definedName>
    <definedName name="ID_ZONA" localSheetId="3">#REF!</definedName>
    <definedName name="ID_ZONA">#REF!</definedName>
    <definedName name="INVENTORIESLANDED">#REF!</definedName>
    <definedName name="ITA">[6]data!$A$1746:$H$2177</definedName>
    <definedName name="JulyBY">#REF!</definedName>
    <definedName name="LEVANTE" localSheetId="3">#REF!</definedName>
    <definedName name="LEVANTE">#REF!</definedName>
    <definedName name="LM">#REF!</definedName>
    <definedName name="LY">[7]LOOKUPS!$C$6</definedName>
    <definedName name="LYBP">[7]LOOKUPS!$C$7</definedName>
    <definedName name="LYQ">#REF!</definedName>
    <definedName name="LYS">#REF!</definedName>
    <definedName name="LYV">#REF!</definedName>
    <definedName name="maerzp">#REF!</definedName>
    <definedName name="material2006">#REF!</definedName>
    <definedName name="material2006a">#REF!</definedName>
    <definedName name="material2006b">#REF!</definedName>
    <definedName name="material2006c">#REF!</definedName>
    <definedName name="MEFORECAST">#REF!</definedName>
    <definedName name="MIX">[6]data!$A$6521:$H$6951</definedName>
    <definedName name="MOBILESCHANNEL">#REF!</definedName>
    <definedName name="NATIONAL">[4]NATIONAL!$A$1:$C$20</definedName>
    <definedName name="NET">[6]data!$A$3048:$H$3479</definedName>
    <definedName name="newFOB">'[1]NSC price calculation'!#REF!</definedName>
    <definedName name="noroma">#REF!</definedName>
    <definedName name="NORTE" localSheetId="3">#REF!</definedName>
    <definedName name="NORTE">#REF!</definedName>
    <definedName name="NORTH">[6]data!$A$7387:$H$7819</definedName>
    <definedName name="NT">[6]data!$A$5218:$H$5649</definedName>
    <definedName name="oldsales">#REF!</definedName>
    <definedName name="optinventory">#REF!</definedName>
    <definedName name="OTH">[6]data!$A$6520:$H$6951</definedName>
    <definedName name="OTHERS">[6]data!$A$7821:$H$8253</definedName>
    <definedName name="OTHSOUTH">[6]data!$A$6087:$H$6517</definedName>
    <definedName name="PBECRECHARGE">#REF!</definedName>
    <definedName name="PCheck">#REF!</definedName>
    <definedName name="Pcorrect">'[10]PNO NEW P'!$B$1:$I$65536</definedName>
    <definedName name="PDESalesRatio">#REF!</definedName>
    <definedName name="PERCENTAGEPLAN">'[4]Business Plan Percentages'!$C$4:$V$37</definedName>
    <definedName name="PERCENTAGES">#REF!</definedName>
    <definedName name="PESSalesRatio">#REF!</definedName>
    <definedName name="PGGG">#REF!</definedName>
    <definedName name="PITSalesRatio">#REF!</definedName>
    <definedName name="planning_criterios" localSheetId="3">#REF!</definedName>
    <definedName name="planning_criterios">#REF!</definedName>
    <definedName name="planning_list" localSheetId="3">#REF!</definedName>
    <definedName name="planning_list">#REF!</definedName>
    <definedName name="POR">[6]data!$A$3916:$H$4347</definedName>
    <definedName name="PPLAN">#REF!</definedName>
    <definedName name="PPP">#REF!</definedName>
    <definedName name="prices">#REF!</definedName>
    <definedName name="Prizzitemp">#REF!</definedName>
    <definedName name="productbase">#REF!</definedName>
    <definedName name="PSICOGS">#REF!</definedName>
    <definedName name="PSIDAYS">#REF!</definedName>
    <definedName name="PSIPURCHASES">#REF!</definedName>
    <definedName name="PSISALES">#REF!</definedName>
    <definedName name="PSISTOCKS">#REF!</definedName>
    <definedName name="PUKSalesRatio">#REF!</definedName>
    <definedName name="PURCHASESLANDED">#REF!</definedName>
    <definedName name="PVLOOKUP">#REF!</definedName>
    <definedName name="QuickCheck">#REF!</definedName>
    <definedName name="Ratio">#REF!</definedName>
    <definedName name="RatioperCategory">#REF!</definedName>
    <definedName name="RawData">#REF!</definedName>
    <definedName name="REGION">[4]REGION!$A$1:$C$21</definedName>
    <definedName name="SaleBook">[11]SalesBooking!$A$1:$L$65536</definedName>
    <definedName name="SALESPROMO">[4]SALESPROMO!$A$1:$C$27</definedName>
    <definedName name="SalesRatio">#REF!</definedName>
    <definedName name="SALESTRADE">#REF!</definedName>
    <definedName name="SAPBEXrevision" hidden="1">1</definedName>
    <definedName name="SAPBEXsysID" hidden="1">"PBP"</definedName>
    <definedName name="SAPBEXwbID" hidden="1">"40SQ2MU3CNZHO5PHCP16IBI03"</definedName>
    <definedName name="SCA">[6]data!$A$5652:$H$6083</definedName>
    <definedName name="SELECTION">[7]LOOKUPS!$B$4</definedName>
    <definedName name="SHIFT">[7]LOOKUPS!$G$4</definedName>
    <definedName name="sonicel2007">'[1]EDG price calculation'!#REF!</definedName>
    <definedName name="Sonicelold">'[1]EDG price calculation'!#REF!</definedName>
    <definedName name="SOUTH">[6]data!$A$6953:$H$7385</definedName>
    <definedName name="SPA">[6]data!$A$878:$H$1309</definedName>
    <definedName name="Spain">#REF!</definedName>
    <definedName name="summary">#REF!</definedName>
    <definedName name="SUR" localSheetId="3">#REF!</definedName>
    <definedName name="SUR">#REF!</definedName>
    <definedName name="TAR_TAR_01_06_09" localSheetId="3">#REF!</definedName>
    <definedName name="TAR_TAR_01_06_09">#REF!</definedName>
    <definedName name="Temp">#REF!</definedName>
    <definedName name="temp2">#REF!</definedName>
    <definedName name="tempro">#REF!</definedName>
    <definedName name="TEST1">#REF!</definedName>
    <definedName name="TESTHKEY">#REF!</definedName>
    <definedName name="TESTKEYS">#REF!</definedName>
    <definedName name="TESTVKEY">#REF!</definedName>
    <definedName name="_xlnm.Print_Titles" localSheetId="2">FCU!$1:$9</definedName>
    <definedName name="TOT">[6]data!$A$10:$H$441</definedName>
    <definedName name="TPPrice">#REF!</definedName>
    <definedName name="TPPrices">#REF!</definedName>
    <definedName name="TRAINING">[4]TRAINING!$A$1:$C$21</definedName>
    <definedName name="UK">[6]data!$A$444:$H$875</definedName>
    <definedName name="VARIABLECHG">[12]transport!#REF!</definedName>
    <definedName name="VENTAS">[3]Hoja2!$C$2:$C$4</definedName>
    <definedName name="Volume">#REF!</definedName>
    <definedName name="VRez">#REF!</definedName>
    <definedName name="VRezVer">#REF!</definedName>
    <definedName name="wrn.Adv._.Sales._.Prom." localSheetId="2" hidden="1">{"Adv Sales Prom",#N/A,FALSE,"Adv &amp; Sales Prom"}</definedName>
    <definedName name="wrn.Adv._.Sales._.Prom." hidden="1">{"Adv Sales Prom",#N/A,FALSE,"Adv &amp; Sales Prom"}</definedName>
    <definedName name="wrn.Cost._.Plan." localSheetId="2" hidden="1">{"Cost Plan",#N/A,FALSE,"Cost Plan"}</definedName>
    <definedName name="wrn.Cost._.Plan." hidden="1">{"Cost Plan",#N/A,FALSE,"Cost Plan"}</definedName>
    <definedName name="wrn.Entire._.4pack." localSheetId="2" hidden="1">{"Objectives",#N/A,FALSE,"Objectives";"Cost Plan",#N/A,FALSE,"Cost Plan";"ProfitLoss",#N/A,FALSE,"P&amp;L";"Adv Sales Prom",#N/A,FALSE,"Adv &amp; Sales Prom"}</definedName>
    <definedName name="wrn.Entire._.4pack." hidden="1">{"Objectives",#N/A,FALSE,"Objectives";"Cost Plan",#N/A,FALSE,"Cost Plan";"ProfitLoss",#N/A,FALSE,"P&amp;L";"Adv Sales Prom",#N/A,FALSE,"Adv &amp; Sales Prom"}</definedName>
    <definedName name="wrn.Objectives." localSheetId="2" hidden="1">{"Objectives",#N/A,FALSE,"Objectives"}</definedName>
    <definedName name="wrn.Objectives." hidden="1">{"Objectives",#N/A,FALSE,"Objectives"}</definedName>
    <definedName name="wrn.ProfitLoss." localSheetId="2" hidden="1">{"ProfitLoss",#N/A,FALSE,"P&amp;L"}</definedName>
    <definedName name="wrn.ProfitLoss." hidden="1">{"ProfitLoss",#N/A,FALSE,"P&amp;L"}</definedName>
    <definedName name="ZARAGOZA">#REF!</definedName>
    <definedName name="ZONA">[3]Hoja2!$B$2:$B$10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29" l="1"/>
  <c r="D5" i="29" a="1"/>
  <c r="D5" i="29" s="1"/>
  <c r="M12" i="13"/>
  <c r="M13" i="13"/>
  <c r="M14" i="13"/>
  <c r="M15" i="13"/>
  <c r="M16" i="13"/>
  <c r="M17" i="13"/>
  <c r="M18" i="13"/>
  <c r="M19" i="13"/>
  <c r="M20" i="13"/>
  <c r="M21" i="13"/>
  <c r="M22" i="13"/>
  <c r="M23" i="13"/>
  <c r="M24" i="13"/>
  <c r="M25" i="13"/>
  <c r="M26" i="13"/>
  <c r="M27" i="13"/>
  <c r="M28" i="13"/>
  <c r="M29" i="13"/>
  <c r="M30" i="13"/>
  <c r="M31" i="13"/>
  <c r="M32" i="13"/>
  <c r="M33" i="13"/>
  <c r="M34" i="13"/>
  <c r="M35" i="13"/>
  <c r="M36" i="13"/>
  <c r="M37" i="13"/>
  <c r="M38" i="13"/>
  <c r="M39" i="13"/>
  <c r="M40" i="13"/>
  <c r="M41" i="13"/>
  <c r="M42" i="13"/>
  <c r="M43" i="13"/>
  <c r="M44" i="13"/>
  <c r="M45" i="13"/>
  <c r="M46" i="13"/>
  <c r="M47" i="13"/>
  <c r="M48" i="13"/>
  <c r="M49" i="13"/>
  <c r="M50" i="13"/>
  <c r="M51" i="13"/>
  <c r="M52" i="13"/>
  <c r="M53" i="13"/>
  <c r="M54" i="13"/>
  <c r="M55" i="13"/>
  <c r="M56" i="13"/>
  <c r="M57" i="13"/>
  <c r="M58" i="13"/>
  <c r="M59" i="13"/>
  <c r="M60" i="13"/>
  <c r="M61" i="13"/>
  <c r="M62" i="13"/>
  <c r="M63" i="13"/>
  <c r="M64" i="13"/>
  <c r="M65" i="13"/>
  <c r="M66" i="13"/>
  <c r="M67" i="13"/>
  <c r="M68" i="13"/>
  <c r="M69" i="13"/>
  <c r="M70" i="13"/>
  <c r="M71" i="13"/>
  <c r="M72" i="13"/>
  <c r="M73" i="13"/>
  <c r="M74" i="13"/>
  <c r="M75" i="13"/>
  <c r="M76" i="13"/>
  <c r="M77" i="13"/>
  <c r="M78" i="13"/>
  <c r="M79" i="13"/>
  <c r="M80" i="13"/>
  <c r="M81" i="13"/>
  <c r="M82" i="13"/>
  <c r="M83" i="13"/>
  <c r="M84" i="13"/>
  <c r="M85" i="13"/>
  <c r="M86" i="13"/>
  <c r="M87" i="13"/>
  <c r="M88" i="13"/>
  <c r="M89" i="13"/>
  <c r="M90" i="13"/>
  <c r="M91" i="13"/>
  <c r="M92" i="13"/>
  <c r="M93" i="13"/>
  <c r="M94" i="13"/>
  <c r="M95" i="13"/>
  <c r="M96" i="13"/>
  <c r="M97" i="13"/>
  <c r="M98" i="13"/>
  <c r="M99" i="13"/>
  <c r="M100" i="13"/>
  <c r="M101" i="13"/>
  <c r="M102" i="13"/>
  <c r="M103" i="13"/>
  <c r="M104" i="13"/>
  <c r="M105" i="13"/>
  <c r="M106" i="13"/>
  <c r="M107" i="13"/>
  <c r="M108" i="13"/>
  <c r="M109" i="13"/>
  <c r="M110" i="13"/>
  <c r="M111" i="13"/>
  <c r="M112" i="13"/>
  <c r="M113" i="13"/>
  <c r="M114" i="13"/>
  <c r="M115" i="13"/>
  <c r="M116" i="13"/>
  <c r="M117" i="13"/>
  <c r="M118" i="13"/>
  <c r="M119" i="13"/>
  <c r="M120" i="13"/>
  <c r="M121" i="13"/>
  <c r="M122" i="13"/>
  <c r="M123" i="13"/>
  <c r="M124" i="13"/>
  <c r="M125" i="13"/>
  <c r="M126" i="13"/>
  <c r="M127" i="13"/>
  <c r="M128" i="13"/>
  <c r="M129" i="13"/>
  <c r="M130" i="13"/>
  <c r="M131" i="13"/>
  <c r="M132" i="13"/>
  <c r="M133" i="13"/>
  <c r="M134" i="13"/>
  <c r="M135" i="13"/>
  <c r="M136" i="13"/>
  <c r="M137" i="13"/>
  <c r="M138" i="13"/>
  <c r="M139" i="13"/>
  <c r="M140" i="13"/>
  <c r="M141" i="13"/>
  <c r="M142" i="13"/>
  <c r="M143" i="13"/>
  <c r="M144" i="13"/>
  <c r="M145" i="13"/>
  <c r="M146" i="13"/>
  <c r="M147" i="13"/>
  <c r="M148" i="13"/>
  <c r="M149" i="13"/>
  <c r="M150" i="13"/>
  <c r="M151" i="13"/>
  <c r="M152" i="13"/>
  <c r="M153" i="13"/>
  <c r="M154" i="13"/>
  <c r="M155" i="13"/>
  <c r="M156" i="13"/>
  <c r="M157" i="13"/>
  <c r="M158" i="13"/>
  <c r="M159" i="13"/>
  <c r="M160" i="13"/>
  <c r="M161" i="13"/>
  <c r="M162" i="13"/>
  <c r="M163" i="13"/>
  <c r="M164" i="13"/>
  <c r="M165" i="13"/>
  <c r="M166" i="13"/>
  <c r="M167" i="13"/>
  <c r="M168" i="13"/>
  <c r="M169" i="13"/>
  <c r="M170" i="13"/>
  <c r="M171" i="13"/>
  <c r="M172" i="13"/>
  <c r="M173" i="13"/>
  <c r="M174" i="13"/>
  <c r="M175" i="13"/>
  <c r="M176" i="13"/>
  <c r="M177" i="13"/>
  <c r="M178" i="13"/>
  <c r="M179" i="13"/>
  <c r="M180" i="13"/>
  <c r="M181" i="13"/>
  <c r="M182" i="13"/>
  <c r="M183" i="13"/>
  <c r="M184" i="13"/>
  <c r="M185" i="13"/>
  <c r="M186" i="13"/>
  <c r="M187" i="13"/>
  <c r="M188" i="13"/>
  <c r="M189" i="13"/>
  <c r="M190" i="13"/>
  <c r="M191" i="13"/>
  <c r="M192" i="13"/>
  <c r="M193" i="13"/>
  <c r="M194" i="13"/>
  <c r="M195" i="13"/>
  <c r="M196" i="13"/>
  <c r="M197" i="13"/>
  <c r="M198" i="13"/>
  <c r="M199" i="13"/>
  <c r="M200" i="13"/>
  <c r="M201" i="13"/>
  <c r="M202" i="13"/>
  <c r="M203" i="13"/>
  <c r="M204" i="13"/>
  <c r="M205" i="13"/>
  <c r="M206" i="13"/>
  <c r="M207" i="13"/>
  <c r="M208" i="13"/>
  <c r="M209" i="13"/>
  <c r="M210" i="13"/>
  <c r="M211" i="13"/>
  <c r="M212" i="13"/>
  <c r="M213" i="13"/>
  <c r="M214" i="13"/>
  <c r="M215" i="13"/>
  <c r="M216" i="13"/>
  <c r="M217" i="13"/>
  <c r="M218" i="13"/>
  <c r="M219" i="13"/>
  <c r="M220" i="13"/>
  <c r="M221" i="13"/>
  <c r="M222" i="13"/>
  <c r="M223" i="13"/>
  <c r="M224" i="13"/>
  <c r="M225" i="13"/>
  <c r="M226" i="13"/>
  <c r="M227" i="13"/>
  <c r="M228" i="13"/>
  <c r="M229" i="13"/>
  <c r="M230" i="13"/>
  <c r="M231" i="13"/>
  <c r="M232" i="13"/>
  <c r="M233" i="13"/>
  <c r="M234" i="13"/>
  <c r="M235" i="13"/>
  <c r="M236" i="13"/>
  <c r="M237" i="13"/>
  <c r="M238" i="13"/>
  <c r="M239" i="13"/>
  <c r="M240" i="13"/>
  <c r="M241" i="13"/>
  <c r="M242" i="13"/>
  <c r="M243" i="13"/>
  <c r="M244" i="13"/>
  <c r="M245" i="13"/>
  <c r="M246" i="13"/>
  <c r="M247" i="13"/>
  <c r="M248" i="13"/>
  <c r="M249" i="13"/>
  <c r="M250" i="13"/>
  <c r="M251" i="13"/>
  <c r="M252" i="13"/>
  <c r="M253" i="13"/>
  <c r="M254" i="13"/>
  <c r="M255" i="13"/>
  <c r="M256" i="13"/>
  <c r="M257" i="13"/>
  <c r="M258" i="13"/>
  <c r="M259" i="13"/>
  <c r="M260" i="13"/>
  <c r="M261" i="13"/>
  <c r="M262" i="13"/>
  <c r="M263" i="13"/>
  <c r="M264" i="13"/>
  <c r="M265" i="13"/>
  <c r="M266" i="13"/>
  <c r="M267" i="13"/>
  <c r="M268" i="13"/>
  <c r="M269" i="13"/>
  <c r="M270" i="13"/>
  <c r="M271" i="13"/>
  <c r="M272" i="13"/>
  <c r="M273" i="13"/>
  <c r="M274" i="13"/>
  <c r="M275" i="13"/>
  <c r="M276" i="13"/>
  <c r="M277" i="13"/>
  <c r="M278" i="13"/>
  <c r="M279" i="13"/>
  <c r="M280" i="13"/>
  <c r="M281" i="13"/>
  <c r="M282" i="13"/>
  <c r="M283" i="13"/>
  <c r="M284" i="13"/>
  <c r="M285" i="13"/>
  <c r="M286" i="13"/>
  <c r="M287" i="13"/>
  <c r="M288" i="13"/>
  <c r="M289" i="13"/>
  <c r="M290" i="13"/>
  <c r="M291" i="13"/>
  <c r="M292" i="13"/>
  <c r="M293" i="13"/>
  <c r="M294" i="13"/>
  <c r="M295" i="13"/>
  <c r="M296" i="13"/>
  <c r="M297" i="13"/>
  <c r="M298" i="13"/>
  <c r="M299" i="13"/>
  <c r="M300" i="13"/>
  <c r="M301" i="13"/>
  <c r="M302" i="13"/>
  <c r="M303" i="13"/>
  <c r="M304" i="13"/>
  <c r="M305" i="13"/>
  <c r="M306" i="13"/>
  <c r="M307" i="13"/>
  <c r="M308" i="13"/>
  <c r="M309" i="13"/>
  <c r="M310" i="13"/>
  <c r="M311" i="13"/>
  <c r="M312" i="13"/>
  <c r="M313" i="13"/>
  <c r="M314" i="13"/>
  <c r="M315" i="13"/>
  <c r="M316" i="13"/>
  <c r="M317" i="13"/>
  <c r="M318" i="13"/>
  <c r="M319" i="13"/>
  <c r="M320" i="13"/>
  <c r="M321" i="13"/>
  <c r="M322" i="13"/>
  <c r="M323" i="13"/>
  <c r="M324" i="13"/>
  <c r="M325" i="13"/>
  <c r="M326" i="13"/>
  <c r="M327" i="13"/>
  <c r="M328" i="13"/>
  <c r="M329" i="13"/>
  <c r="M330" i="13"/>
  <c r="M331" i="13"/>
  <c r="M332" i="13"/>
  <c r="M333" i="13"/>
  <c r="M334" i="13"/>
  <c r="M335" i="13"/>
  <c r="M336" i="13"/>
  <c r="M337" i="13"/>
  <c r="M338" i="13"/>
  <c r="M339" i="13"/>
  <c r="M340" i="13"/>
  <c r="M341" i="13"/>
  <c r="M342" i="13"/>
  <c r="M343" i="13"/>
  <c r="M344" i="13"/>
  <c r="M345" i="13"/>
  <c r="M346" i="13"/>
  <c r="M347" i="13"/>
  <c r="M348" i="13"/>
  <c r="M349" i="13"/>
  <c r="M350" i="13"/>
  <c r="M351" i="13"/>
  <c r="M352" i="13"/>
  <c r="M353" i="13"/>
  <c r="M354" i="13"/>
  <c r="M355" i="13"/>
  <c r="M356" i="13"/>
  <c r="M357" i="13"/>
  <c r="M358" i="13"/>
  <c r="M359" i="13"/>
  <c r="M360" i="13"/>
  <c r="M361" i="13"/>
  <c r="M362" i="13"/>
  <c r="M363" i="13"/>
  <c r="M364" i="13"/>
  <c r="M365" i="13"/>
  <c r="M366" i="13"/>
  <c r="M367" i="13"/>
  <c r="M368" i="13"/>
  <c r="M369" i="13"/>
  <c r="M370" i="13"/>
  <c r="M371" i="13"/>
  <c r="M372" i="13"/>
  <c r="M373" i="13"/>
  <c r="M374" i="13"/>
  <c r="M375" i="13"/>
  <c r="M376" i="13"/>
  <c r="M377" i="13"/>
  <c r="M378" i="13"/>
  <c r="M379" i="13"/>
  <c r="M380" i="13"/>
  <c r="M381" i="13"/>
  <c r="M382" i="13"/>
  <c r="M383" i="13"/>
  <c r="M384" i="13"/>
  <c r="M385" i="13"/>
  <c r="M386" i="13"/>
  <c r="M387" i="13"/>
  <c r="M388" i="13"/>
  <c r="M389" i="13"/>
  <c r="M390" i="13"/>
  <c r="M391" i="13"/>
  <c r="M392" i="13"/>
  <c r="M393" i="13"/>
  <c r="M394" i="13"/>
  <c r="M395" i="13"/>
  <c r="M396" i="13"/>
  <c r="M397" i="13"/>
  <c r="M398" i="13"/>
  <c r="M399" i="13"/>
  <c r="M400" i="13"/>
  <c r="M401" i="13"/>
  <c r="M402" i="13"/>
  <c r="M403" i="13"/>
  <c r="M404" i="13"/>
  <c r="M405" i="13"/>
  <c r="M406" i="13"/>
  <c r="M407" i="13"/>
  <c r="M408" i="13"/>
  <c r="M409" i="13"/>
  <c r="M410" i="13"/>
  <c r="M411" i="13"/>
  <c r="M412" i="13"/>
  <c r="M413" i="13"/>
  <c r="M414" i="13"/>
  <c r="M415" i="13"/>
  <c r="M416" i="13"/>
  <c r="M417" i="13"/>
  <c r="M418" i="13"/>
  <c r="M419" i="13"/>
  <c r="M420" i="13"/>
  <c r="M421" i="13"/>
  <c r="M422" i="13"/>
  <c r="M423" i="13"/>
  <c r="M424" i="13"/>
  <c r="M425" i="13"/>
  <c r="M426" i="13"/>
  <c r="M427" i="13"/>
  <c r="M428" i="13"/>
  <c r="M429" i="13"/>
  <c r="M430" i="13"/>
  <c r="M431" i="13"/>
  <c r="M432" i="13"/>
  <c r="M433" i="13"/>
  <c r="M434" i="13"/>
  <c r="M435" i="13"/>
  <c r="M436" i="13"/>
  <c r="M437" i="13"/>
  <c r="M438" i="13"/>
  <c r="M439" i="13"/>
  <c r="M440" i="13"/>
  <c r="M441" i="13"/>
  <c r="M442" i="13"/>
  <c r="M443" i="13"/>
  <c r="M444" i="13"/>
  <c r="M445" i="13"/>
  <c r="M446" i="13"/>
  <c r="M447" i="13"/>
  <c r="M448" i="13"/>
  <c r="M449" i="13"/>
  <c r="M450" i="13"/>
  <c r="M451" i="13"/>
  <c r="M452" i="13"/>
  <c r="M453" i="13"/>
  <c r="M454" i="13"/>
  <c r="M455" i="13"/>
  <c r="M456" i="13"/>
  <c r="M457" i="13"/>
  <c r="M458" i="13"/>
  <c r="M459" i="13"/>
  <c r="M460" i="13"/>
  <c r="M461" i="13"/>
  <c r="M462" i="13"/>
  <c r="M463" i="13"/>
  <c r="M464" i="13"/>
  <c r="M465" i="13"/>
  <c r="M466" i="13"/>
  <c r="M467" i="13"/>
  <c r="M468" i="13"/>
  <c r="M469" i="13"/>
  <c r="M470" i="13"/>
  <c r="M471" i="13"/>
  <c r="M472" i="13"/>
  <c r="M473" i="13"/>
  <c r="M474" i="13"/>
  <c r="M475" i="13"/>
  <c r="M476" i="13"/>
  <c r="M477" i="13"/>
  <c r="M478" i="13"/>
  <c r="M479" i="13"/>
  <c r="M480" i="13"/>
  <c r="M481" i="13"/>
  <c r="M482" i="13"/>
  <c r="M483" i="13"/>
  <c r="M484" i="13"/>
  <c r="M485" i="13"/>
  <c r="M486" i="13"/>
  <c r="M487" i="13"/>
  <c r="M488" i="13"/>
  <c r="M489" i="13"/>
  <c r="M490" i="13"/>
  <c r="M491" i="13"/>
  <c r="M492" i="13"/>
  <c r="M493" i="13"/>
  <c r="M494" i="13"/>
  <c r="M495" i="13"/>
  <c r="M496" i="13"/>
  <c r="M497" i="13"/>
  <c r="M498" i="13"/>
  <c r="M499" i="13"/>
  <c r="M500" i="13"/>
  <c r="M501" i="13"/>
  <c r="M502" i="13"/>
  <c r="M503" i="13"/>
  <c r="M504" i="13"/>
  <c r="M505" i="13"/>
  <c r="M506" i="13"/>
  <c r="M507" i="13"/>
  <c r="M508" i="13"/>
  <c r="M509" i="13"/>
  <c r="M510" i="13"/>
  <c r="M511" i="13"/>
  <c r="M512" i="13"/>
  <c r="M513" i="13"/>
  <c r="M514" i="13"/>
  <c r="M515" i="13"/>
  <c r="M516" i="13"/>
  <c r="M517" i="13"/>
  <c r="M518" i="13"/>
  <c r="M519" i="13"/>
  <c r="M520" i="13"/>
  <c r="M521" i="13"/>
  <c r="M522" i="13"/>
  <c r="M523" i="13"/>
  <c r="M524" i="13"/>
  <c r="M525" i="13"/>
  <c r="M526" i="13"/>
  <c r="M527" i="13"/>
  <c r="M528" i="13"/>
  <c r="M529" i="13"/>
  <c r="M530" i="13"/>
  <c r="M531" i="13"/>
  <c r="M532" i="13"/>
  <c r="M533" i="13"/>
  <c r="M534" i="13"/>
  <c r="M535" i="13"/>
  <c r="M536" i="13"/>
  <c r="M537" i="13"/>
  <c r="M538" i="13"/>
  <c r="M539" i="13"/>
  <c r="M540" i="13"/>
  <c r="M541" i="13"/>
  <c r="M542" i="13"/>
  <c r="M543" i="13"/>
  <c r="M544" i="13"/>
  <c r="M545" i="13"/>
  <c r="M546" i="13"/>
  <c r="M547" i="13"/>
  <c r="M548" i="13"/>
  <c r="M549" i="13"/>
  <c r="M550" i="13"/>
  <c r="M551" i="13"/>
  <c r="M552" i="13"/>
  <c r="M553" i="13"/>
  <c r="M554" i="13"/>
  <c r="M555" i="13"/>
  <c r="M556" i="13"/>
  <c r="M557" i="13"/>
  <c r="M558" i="13"/>
  <c r="M559" i="13"/>
  <c r="M560" i="13"/>
  <c r="M561" i="13"/>
  <c r="M562" i="13"/>
  <c r="M563" i="13"/>
  <c r="M564" i="13"/>
  <c r="M565" i="13"/>
  <c r="M566" i="13"/>
  <c r="M567" i="13"/>
  <c r="M568" i="13"/>
  <c r="M569" i="13"/>
  <c r="M570" i="13"/>
  <c r="M571" i="13"/>
  <c r="M572" i="13"/>
  <c r="M573" i="13"/>
  <c r="M574" i="13"/>
  <c r="M575" i="13"/>
  <c r="M576" i="13"/>
  <c r="M577" i="13"/>
  <c r="M578" i="13"/>
  <c r="M579" i="13"/>
  <c r="M580" i="13"/>
  <c r="M581" i="13"/>
  <c r="M582" i="13"/>
  <c r="M583" i="13"/>
  <c r="M584" i="13"/>
  <c r="M585" i="13"/>
  <c r="M586" i="13"/>
  <c r="M587" i="13"/>
  <c r="M588" i="13"/>
  <c r="M589" i="13"/>
  <c r="M590" i="13"/>
  <c r="M591" i="13"/>
  <c r="M592" i="13"/>
  <c r="M593" i="13"/>
  <c r="M594" i="13"/>
  <c r="M595" i="13"/>
  <c r="M596" i="13"/>
  <c r="M597" i="13"/>
  <c r="M598" i="13"/>
  <c r="M599" i="13"/>
  <c r="M600" i="13"/>
  <c r="M601" i="13"/>
  <c r="M602" i="13"/>
  <c r="M603" i="13"/>
  <c r="M604" i="13"/>
  <c r="M605" i="13"/>
  <c r="M606" i="13"/>
  <c r="M607" i="13"/>
  <c r="M608" i="13"/>
  <c r="M609" i="13"/>
  <c r="M610" i="13"/>
  <c r="M611" i="13"/>
  <c r="M612" i="13"/>
  <c r="M613" i="13"/>
  <c r="M614" i="13"/>
  <c r="M615" i="13"/>
  <c r="M616" i="13"/>
  <c r="M617" i="13"/>
  <c r="M618" i="13"/>
  <c r="M619" i="13"/>
  <c r="M620" i="13"/>
  <c r="M621" i="13"/>
  <c r="M622" i="13"/>
  <c r="M623" i="13"/>
  <c r="M624" i="13"/>
  <c r="M625" i="13"/>
  <c r="M626" i="13"/>
  <c r="M627" i="13"/>
  <c r="M628" i="13"/>
  <c r="M629" i="13"/>
  <c r="M630" i="13"/>
  <c r="M631" i="13"/>
  <c r="M632" i="13"/>
  <c r="M633" i="13"/>
  <c r="M634" i="13"/>
  <c r="M635" i="13"/>
  <c r="M636" i="13"/>
  <c r="M637" i="13"/>
  <c r="M638" i="13"/>
  <c r="M639" i="13"/>
  <c r="M640" i="13"/>
  <c r="M641" i="13"/>
  <c r="M642" i="13"/>
  <c r="M643" i="13"/>
  <c r="M644" i="13"/>
  <c r="M645" i="13"/>
  <c r="M646" i="13"/>
  <c r="M647" i="13"/>
  <c r="M648" i="13"/>
  <c r="M649" i="13"/>
  <c r="M650" i="13"/>
  <c r="M651" i="13"/>
  <c r="M652" i="13"/>
  <c r="M653" i="13"/>
  <c r="M654" i="13"/>
  <c r="M655" i="13"/>
  <c r="M656" i="13"/>
  <c r="M657" i="13"/>
  <c r="M658" i="13"/>
  <c r="M659" i="13"/>
  <c r="M660" i="13"/>
  <c r="M661" i="13"/>
  <c r="M662" i="13"/>
  <c r="M665" i="13"/>
  <c r="M666" i="13"/>
  <c r="M667" i="13"/>
  <c r="M668" i="13"/>
  <c r="M669" i="13"/>
  <c r="M670" i="13"/>
  <c r="M671" i="13"/>
  <c r="M672" i="13"/>
  <c r="M673" i="13"/>
  <c r="M674" i="13"/>
  <c r="M675" i="13"/>
  <c r="M676" i="13"/>
  <c r="M677" i="13"/>
  <c r="M678" i="13"/>
  <c r="M679" i="13"/>
  <c r="M680" i="13"/>
  <c r="M681" i="13"/>
  <c r="M682" i="13"/>
  <c r="M683" i="13"/>
  <c r="M684" i="13"/>
  <c r="M685" i="13"/>
  <c r="M686" i="13"/>
  <c r="M687" i="13"/>
  <c r="M688" i="13"/>
  <c r="M689" i="13"/>
  <c r="M690" i="13"/>
  <c r="M691" i="13"/>
  <c r="M692" i="13"/>
  <c r="M693" i="13"/>
  <c r="M694" i="13"/>
  <c r="M695" i="13"/>
  <c r="M696" i="13"/>
  <c r="M697" i="13"/>
  <c r="M698" i="13"/>
  <c r="M699" i="13"/>
  <c r="M700" i="13"/>
  <c r="M701" i="13"/>
  <c r="M702" i="13"/>
  <c r="M703" i="13"/>
  <c r="M704" i="13"/>
  <c r="M705" i="13"/>
  <c r="M706" i="13"/>
  <c r="M707" i="13"/>
  <c r="M708" i="13"/>
  <c r="M709" i="13"/>
  <c r="M710" i="13"/>
  <c r="M711" i="13"/>
  <c r="M712" i="13"/>
  <c r="M713" i="13"/>
  <c r="M714" i="13"/>
  <c r="M715" i="13"/>
  <c r="M716" i="13"/>
  <c r="M717" i="13"/>
  <c r="M718" i="13"/>
  <c r="M719" i="13"/>
  <c r="M720" i="13"/>
  <c r="M721" i="13"/>
  <c r="M722" i="13"/>
  <c r="M723" i="13"/>
  <c r="M724" i="13"/>
  <c r="M725" i="13"/>
  <c r="M726" i="13"/>
  <c r="M727" i="13"/>
  <c r="M728" i="13"/>
  <c r="M729" i="13"/>
  <c r="M730" i="13"/>
  <c r="M731" i="13"/>
  <c r="M732" i="13"/>
  <c r="M733" i="13"/>
  <c r="M734" i="13"/>
  <c r="M735" i="13"/>
  <c r="M736" i="13"/>
  <c r="M737" i="13"/>
  <c r="M738" i="13"/>
  <c r="M739" i="13"/>
  <c r="M740" i="13"/>
  <c r="M741" i="13"/>
  <c r="M742" i="13"/>
  <c r="M743" i="13"/>
  <c r="M744" i="13"/>
  <c r="M745" i="13"/>
  <c r="M746" i="13"/>
  <c r="M747" i="13"/>
  <c r="M748" i="13"/>
  <c r="M749" i="13"/>
  <c r="M750" i="13"/>
  <c r="M751" i="13"/>
  <c r="M752" i="13"/>
  <c r="M753" i="13"/>
  <c r="M754" i="13"/>
  <c r="M755" i="13"/>
  <c r="M756" i="13"/>
  <c r="M757" i="13"/>
  <c r="M758" i="13"/>
  <c r="M759" i="13"/>
  <c r="M760" i="13"/>
  <c r="M761" i="13"/>
  <c r="M762" i="13"/>
  <c r="M763" i="13"/>
  <c r="M764" i="13"/>
  <c r="M765" i="13"/>
  <c r="M766" i="13"/>
  <c r="M767" i="13"/>
  <c r="M768" i="13"/>
  <c r="M769" i="13"/>
  <c r="M770" i="13"/>
  <c r="M771" i="13"/>
  <c r="M772" i="13"/>
  <c r="M773" i="13"/>
  <c r="M774" i="13"/>
  <c r="M775" i="13"/>
  <c r="M776" i="13"/>
  <c r="M777" i="13"/>
  <c r="M778" i="13"/>
  <c r="M779" i="13"/>
  <c r="M780" i="13"/>
  <c r="M781" i="13"/>
  <c r="M782" i="13"/>
  <c r="M783" i="13"/>
  <c r="M784" i="13"/>
  <c r="M785" i="13"/>
  <c r="M786" i="13"/>
  <c r="M787" i="13"/>
  <c r="M788" i="13"/>
  <c r="M789" i="13"/>
  <c r="M790" i="13"/>
  <c r="M791" i="13"/>
  <c r="M792" i="13"/>
  <c r="M793" i="13"/>
  <c r="M794" i="13"/>
  <c r="M795" i="13"/>
  <c r="M796" i="13"/>
  <c r="M797" i="13"/>
  <c r="M798" i="13"/>
  <c r="M799" i="13"/>
  <c r="M800" i="13"/>
  <c r="M801" i="13"/>
  <c r="M802" i="13"/>
  <c r="M803" i="13"/>
  <c r="M804" i="13"/>
  <c r="M805" i="13"/>
  <c r="M806" i="13"/>
  <c r="M807" i="13"/>
  <c r="M808" i="13"/>
  <c r="M809" i="13"/>
  <c r="M810" i="13"/>
  <c r="M811" i="13"/>
  <c r="M812" i="13"/>
  <c r="M813" i="13"/>
  <c r="M814" i="13"/>
  <c r="M815" i="13"/>
  <c r="M816" i="13"/>
  <c r="M817" i="13"/>
  <c r="M818" i="13"/>
  <c r="M819" i="13"/>
  <c r="M820" i="13"/>
  <c r="M821" i="13"/>
  <c r="M822" i="13"/>
  <c r="M823" i="13"/>
  <c r="M824" i="13"/>
  <c r="M825" i="13"/>
  <c r="M826" i="13"/>
  <c r="M827" i="13"/>
  <c r="M828" i="13"/>
  <c r="M829" i="13"/>
  <c r="M830" i="13"/>
  <c r="M831" i="13"/>
  <c r="M832" i="13"/>
  <c r="M833" i="13"/>
  <c r="M834" i="13"/>
  <c r="M835" i="13"/>
  <c r="M836" i="13"/>
  <c r="M837" i="13"/>
  <c r="M838" i="13"/>
  <c r="M839" i="13"/>
  <c r="M840" i="13"/>
  <c r="M841" i="13"/>
  <c r="M842" i="13"/>
  <c r="M843" i="13"/>
  <c r="M844" i="13"/>
  <c r="M845" i="13"/>
  <c r="M846" i="13"/>
  <c r="M847" i="13"/>
  <c r="M848" i="13"/>
  <c r="M849" i="13"/>
  <c r="M850" i="13"/>
  <c r="M851" i="13"/>
  <c r="M852" i="13"/>
  <c r="M853" i="13"/>
  <c r="M854" i="13"/>
  <c r="M855" i="13"/>
  <c r="M856" i="13"/>
  <c r="M857" i="13"/>
  <c r="M858" i="13"/>
  <c r="M859" i="13"/>
  <c r="M860" i="13"/>
  <c r="M861" i="13"/>
  <c r="M862" i="13"/>
  <c r="M863" i="13"/>
  <c r="M864" i="13"/>
  <c r="M865" i="13"/>
  <c r="M866" i="13"/>
  <c r="M867" i="13"/>
  <c r="M868" i="13"/>
  <c r="M869" i="13"/>
  <c r="M870" i="13"/>
  <c r="M871" i="13"/>
  <c r="M872" i="13"/>
  <c r="M873" i="13"/>
  <c r="M874" i="13"/>
  <c r="M875" i="13"/>
  <c r="M876" i="13"/>
  <c r="M877" i="13"/>
  <c r="M878" i="13"/>
  <c r="M879" i="13"/>
  <c r="M880" i="13"/>
  <c r="M881" i="13"/>
  <c r="M882" i="13"/>
  <c r="M883" i="13"/>
  <c r="M884" i="13"/>
  <c r="M885" i="13"/>
  <c r="M886" i="13"/>
  <c r="M887" i="13"/>
  <c r="M888" i="13"/>
  <c r="M889" i="13"/>
  <c r="M890" i="13"/>
  <c r="M891" i="13"/>
  <c r="M892" i="13"/>
  <c r="M893" i="13"/>
  <c r="M894" i="13"/>
  <c r="M895" i="13"/>
  <c r="M896" i="13"/>
  <c r="M897" i="13"/>
  <c r="M898" i="13"/>
  <c r="M899" i="13"/>
  <c r="M900" i="13"/>
  <c r="M901" i="13"/>
  <c r="M902" i="13"/>
  <c r="M903" i="13"/>
  <c r="M904" i="13"/>
  <c r="M905" i="13"/>
  <c r="M906" i="13"/>
  <c r="M907" i="13"/>
  <c r="M908" i="13"/>
  <c r="M909" i="13"/>
  <c r="M910" i="13"/>
  <c r="M911" i="13"/>
  <c r="M912" i="13"/>
  <c r="M913" i="13"/>
  <c r="M914" i="13"/>
  <c r="M915" i="13"/>
  <c r="M916" i="13"/>
  <c r="M917" i="13"/>
  <c r="M918" i="13"/>
  <c r="M919" i="13"/>
  <c r="M920" i="13"/>
  <c r="M921" i="13"/>
  <c r="M922" i="13"/>
  <c r="M923" i="13"/>
  <c r="M924" i="13"/>
  <c r="M925" i="13"/>
  <c r="M926" i="13"/>
  <c r="M927" i="13"/>
  <c r="M928" i="13"/>
  <c r="M929" i="13"/>
  <c r="M930" i="13"/>
  <c r="M931" i="13"/>
  <c r="M932" i="13"/>
  <c r="M933" i="13"/>
  <c r="M934" i="13"/>
  <c r="M935" i="13"/>
  <c r="M936" i="13"/>
  <c r="M937" i="13"/>
  <c r="M938" i="13"/>
  <c r="M939" i="13"/>
  <c r="M940" i="13"/>
  <c r="M941" i="13"/>
  <c r="M942" i="13"/>
  <c r="M943" i="13"/>
  <c r="M944" i="13"/>
  <c r="M945" i="13"/>
  <c r="M946" i="13"/>
  <c r="M947" i="13"/>
  <c r="M948" i="13"/>
  <c r="M949" i="13"/>
  <c r="M950" i="13"/>
  <c r="M951" i="13"/>
  <c r="M952" i="13"/>
  <c r="M953" i="13"/>
  <c r="M954" i="13"/>
  <c r="M955" i="13"/>
  <c r="M956" i="13"/>
  <c r="M957" i="13"/>
  <c r="M958" i="13"/>
  <c r="M959" i="13"/>
  <c r="M960" i="13"/>
  <c r="M961" i="13"/>
  <c r="M962" i="13"/>
  <c r="M963" i="13"/>
  <c r="M964" i="13"/>
  <c r="M965" i="13"/>
  <c r="M966" i="13"/>
  <c r="M967" i="13"/>
  <c r="M968" i="13"/>
  <c r="M969" i="13"/>
  <c r="M970" i="13"/>
  <c r="M971" i="13"/>
  <c r="M972" i="13"/>
  <c r="M973" i="13"/>
  <c r="M974" i="13"/>
  <c r="M975" i="13"/>
  <c r="M976" i="13"/>
  <c r="M977" i="13"/>
  <c r="M978" i="13"/>
  <c r="M979" i="13"/>
  <c r="M980" i="13"/>
  <c r="M981" i="13"/>
  <c r="M982" i="13"/>
  <c r="M983" i="13"/>
  <c r="M984" i="13"/>
  <c r="M985" i="13"/>
  <c r="M986" i="13"/>
  <c r="M987" i="13"/>
  <c r="M988" i="13"/>
  <c r="M989" i="13"/>
  <c r="M990" i="13"/>
  <c r="M991" i="13"/>
  <c r="M992" i="13"/>
  <c r="M993" i="13"/>
  <c r="M994" i="13"/>
  <c r="M995" i="13"/>
  <c r="M996" i="13"/>
  <c r="M997" i="13"/>
  <c r="M998" i="13"/>
  <c r="M999" i="13"/>
  <c r="M1000" i="13"/>
  <c r="M1001" i="13"/>
  <c r="M1002" i="13"/>
  <c r="M1003" i="13"/>
  <c r="M1004" i="13"/>
  <c r="M1005" i="13"/>
  <c r="M1006" i="13"/>
  <c r="M1007" i="13"/>
  <c r="M1008" i="13"/>
  <c r="M1009" i="13"/>
  <c r="M1010" i="13"/>
  <c r="M1011" i="13"/>
  <c r="M1012" i="13"/>
  <c r="M1013" i="13"/>
  <c r="M1014" i="13"/>
  <c r="M1015" i="13"/>
  <c r="M1016" i="13"/>
  <c r="M1017" i="13"/>
  <c r="M1018" i="13"/>
  <c r="M1019" i="13"/>
  <c r="M1020" i="13"/>
  <c r="M1021" i="13"/>
  <c r="M1022" i="13"/>
  <c r="M1023" i="13"/>
  <c r="M1024" i="13"/>
  <c r="M1025" i="13"/>
  <c r="M1026" i="13"/>
  <c r="M1027" i="13"/>
  <c r="M1028" i="13"/>
  <c r="M1029" i="13"/>
  <c r="M1030" i="13"/>
  <c r="M1031" i="13"/>
  <c r="M1032" i="13"/>
  <c r="M1033" i="13"/>
  <c r="M1034" i="13"/>
  <c r="M1035" i="13"/>
  <c r="M1036" i="13"/>
  <c r="M1037" i="13"/>
  <c r="M1038" i="13"/>
  <c r="M1039" i="13"/>
  <c r="M1040" i="13"/>
  <c r="M1041" i="13"/>
  <c r="M1042" i="13"/>
  <c r="M1043" i="13"/>
  <c r="M1044" i="13"/>
  <c r="M1045" i="13"/>
  <c r="M1046" i="13"/>
  <c r="M1047" i="13"/>
  <c r="M1048" i="13"/>
  <c r="M1049" i="13"/>
  <c r="M1050" i="13"/>
  <c r="M1051" i="13"/>
  <c r="M1052" i="13"/>
  <c r="M1053" i="13"/>
  <c r="M1054" i="13"/>
  <c r="M1055" i="13"/>
  <c r="M1056" i="13"/>
  <c r="M1057" i="13"/>
  <c r="M1058" i="13"/>
  <c r="M1059" i="13"/>
  <c r="M1060" i="13"/>
  <c r="M1061" i="13"/>
  <c r="M1062" i="13"/>
  <c r="M1063" i="13"/>
  <c r="M1064" i="13"/>
  <c r="M1065" i="13"/>
  <c r="M1066" i="13"/>
  <c r="M1067" i="13"/>
  <c r="M1068" i="13"/>
  <c r="M1069" i="13"/>
  <c r="M1070" i="13"/>
  <c r="M1071" i="13"/>
  <c r="M1072" i="13"/>
  <c r="M1073" i="13"/>
  <c r="M1074" i="13"/>
  <c r="M1075" i="13"/>
  <c r="M1076" i="13"/>
  <c r="M1077" i="13"/>
  <c r="M1078" i="13"/>
  <c r="M1079" i="13"/>
  <c r="M1080" i="13"/>
  <c r="M1081" i="13"/>
  <c r="M1082" i="13"/>
  <c r="M1083" i="13"/>
  <c r="M1084" i="13"/>
  <c r="M1085" i="13"/>
  <c r="M1086" i="13"/>
  <c r="M1087" i="13"/>
  <c r="M1088" i="13"/>
  <c r="M1089" i="13"/>
  <c r="M1090" i="13"/>
  <c r="M1091" i="13"/>
  <c r="M1092" i="13"/>
  <c r="M1093" i="13"/>
  <c r="M1094" i="13"/>
  <c r="M1095" i="13"/>
  <c r="M1096" i="13"/>
  <c r="M1097" i="13"/>
  <c r="M1098" i="13"/>
  <c r="M1099" i="13"/>
  <c r="M1100" i="13"/>
  <c r="M1101" i="13"/>
  <c r="M1102" i="13"/>
  <c r="M1103" i="13"/>
  <c r="M1104" i="13"/>
  <c r="M1105" i="13"/>
  <c r="M1106" i="13"/>
  <c r="M1107" i="13"/>
  <c r="M1108" i="13"/>
  <c r="M1109" i="13"/>
  <c r="M1110" i="13"/>
  <c r="M1111" i="13"/>
  <c r="M1112" i="13"/>
  <c r="M1113" i="13"/>
  <c r="M1114" i="13"/>
  <c r="M1115" i="13"/>
  <c r="M1116" i="13"/>
  <c r="M1117" i="13"/>
  <c r="M1118" i="13"/>
  <c r="M1119" i="13"/>
  <c r="M1120" i="13"/>
  <c r="M1121" i="13"/>
  <c r="M11" i="13"/>
  <c r="M663" i="13"/>
  <c r="M664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tc={6B24A297-4E4C-4473-9406-8100E4F633C1}</author>
    <author>tc={701AD311-515A-4F28-A012-B8660366DB86}</author>
    <author>tc={F4A7090D-AE28-4032-993D-3BE368267084}</author>
    <author>tc={DFE9E9A1-7597-4873-8996-97B331A02A43}</author>
    <author>tc={624AA179-90F5-4878-B8D2-3E137F5E94F2}</author>
    <author>tc={5E23548A-E23F-49DA-9172-856733E42419}</author>
    <author>tc={6FC51968-D5E1-4EDA-A908-5DC1194E3E52}</author>
    <author>tc={1203D5B4-911C-4EEE-A4BC-E89E113C8AD9}</author>
    <author>tc={3604E5E6-70F4-4979-BDDE-164320A9155E}</author>
    <author>tc={04EC4037-9BDD-4752-AD9B-F0DC4BB217B6}</author>
    <author>tc={FD62CC6A-BFC4-48F0-8EB1-FA9C5F83B382}</author>
    <author>tc={DFD900FD-6615-4363-86CE-CF773F93BB2C}</author>
    <author>tc={91EDCDF9-343E-429F-B262-4E3E08F584CC}</author>
    <author>tc={2BCA8171-2B1B-4547-B417-56E74E5A8C5C}</author>
    <author>tc={ACF78D24-7B4C-4099-8787-C0D10F36DC60}</author>
    <author>tc={48CF43E4-10FB-404E-8CE7-25D1AC89F045}</author>
    <author>tc={8BF8F138-CE6C-44E9-A832-BE99A40DC23E}</author>
    <author>tc={D06A7EC5-CF7C-4532-A1C1-B3A8C8C39043}</author>
    <author>tc={59E35DBD-D8B8-4A45-B14C-F7C902F4D4F1}</author>
    <author>tc={44344AF9-353B-4BF2-95CD-833BBF87EC9C}</author>
    <author>tc={88D85A3E-441F-48CB-A456-DA0B4638B48B}</author>
    <author>tc={2ABE1B79-D6EA-4C02-AB7B-0C4A5CE39CC6}</author>
    <author>tc={01425312-9509-4C1A-8C5B-01D598FB2E41}</author>
    <author>tc={F5009513-F612-425B-9E75-4963D95F3002}</author>
    <author>tc={4D642427-8238-4960-A4DB-912C89A06643}</author>
    <author>tc={DB745DCE-CD0C-4656-B1D6-E5F7CA3550A1}</author>
    <author>tc={4D246048-D13D-4A32-89DD-6F39F32FC201}</author>
    <author>tc={E904C9C7-69E8-464D-AECE-C91CABB3F725}</author>
    <author>tc={8956E180-56C8-4EC9-8C8F-064AAD5E277E}</author>
    <author>tc={3D1894A0-F41D-4097-B194-CF8F73AA7EA7}</author>
    <author>tc={1124ED3B-B35F-4B99-8311-D842B5254C9F}</author>
    <author>tc={605E8C0D-8A9E-4D54-B3F0-4EED1F75812F}</author>
    <author>tc={C1E79330-1B52-4A68-86C6-3055EEDFD4E3}</author>
    <author>tc={6821A88B-DE5B-4BF6-9D03-A50FE98A7C88}</author>
    <author>tc={9D4C96F5-BE31-449C-ACA3-11C5579F8B4A}</author>
    <author>tc={9E76F1A0-A876-422E-943F-9CB435E719DC}</author>
    <author>tc={4BA4B40F-C168-49B5-9012-FEBF2F6F95E2}</author>
    <author>tc={7509EE73-8195-4967-AE88-719FDE795B5A}</author>
    <author>tc={0EBB73EA-F13D-4879-8804-774718974B8C}</author>
    <author>tc={0928A1DA-9AA5-4CF6-80BF-B501F41CD049}</author>
    <author>tc={83D66CF7-EBC9-4247-AD9D-363985669243}</author>
    <author>tc={79BB672A-4AE9-459B-B0A1-392A236EB8E9}</author>
    <author>tc={56E634DB-4347-4075-897C-5C4721A9D443}</author>
    <author>tc={BE77BB6D-2CBC-4557-A27D-9C88144969C5}</author>
    <author>tc={D003B5C2-674B-4175-AE5D-D3D35B1BE429}</author>
    <author>tc={0E0BDD06-4C11-445D-801F-06D8B3D3C763}</author>
    <author>tc={39E8F7ED-9395-417C-A9D8-78D86C3BBEDA}</author>
    <author>tc={DE375A90-BAB5-4DA3-B4B7-897F264E12AB}</author>
    <author>tc={EB42254E-068F-417C-81AA-16D2569A9F37}</author>
    <author>tc={5C74C6A8-0436-4AC8-8CE2-5DB95C9924B8}</author>
    <author>tc={7948F231-AFF4-4A9C-B983-450F593A7614}</author>
    <author>tc={F1535753-1715-4923-B3FD-DFCDA1103C23}</author>
    <author>tc={35B960F1-8267-44A8-A50C-62358580FFC6}</author>
    <author>tc={40197EB3-895A-46B8-AE4F-3F39DA85FC93}</author>
    <author>tc={9D38F28B-ED42-4EB4-9C85-62EA83B1B1C0}</author>
    <author>tc={D2E4C36C-5F97-4D73-A169-958641AB0600}</author>
    <author>tc={887C3EFB-F372-40A3-BD45-CDEA8EBAFF2E}</author>
    <author>tc={B957EB7B-8795-494C-BF6B-44205AE43962}</author>
    <author>tc={CAF81D03-D6CE-46F3-879A-047415DE0FD2}</author>
    <author>tc={F11B1C25-F597-419D-919E-B67EC337A3A3}</author>
    <author>tc={78D1F6DE-5A85-4033-990E-DF2B30A55C59}</author>
    <author>tc={34778C09-6C03-4CEF-9263-12F0F6FE717A}</author>
    <author>tc={39E677FC-9D48-4C6E-9C46-B5642BD04785}</author>
    <author>tc={065AA7FC-873F-471C-9D88-958A3CC573A5}</author>
    <author>tc={1F2C8A2A-273A-4E30-BE6F-12D78AE2CBA7}</author>
    <author>tc={B5928433-BF2B-4EF8-B5D5-79AD94E3C4E3}</author>
    <author>tc={2DC63D67-BA1A-4223-BE39-76D1288AA34D}</author>
    <author>tc={F4DF5998-DF86-4163-A70E-F6D318D3AEFF}</author>
    <author>tc={E5733AB7-3B76-40F3-968D-3ADCD806F857}</author>
    <author>tc={53193A57-8CAB-4A29-AC3B-4B3838292290}</author>
    <author>tc={9887F92B-5D3C-43C5-89BF-3987620522A9}</author>
    <author>tc={CB546F06-5681-4BD5-96CB-3A8041CB5E74}</author>
    <author>tc={451B10F5-1020-4E47-85FC-CBD8BB8ECCB7}</author>
    <author>tc={15247B96-C3F0-4E1B-A7DF-5FA9EB3404CE}</author>
    <author>tc={C45D2C56-8FA8-441E-B50A-009DCC0A9E31}</author>
    <author>tc={A8AD7619-9508-43D0-935C-858C5E6D1564}</author>
    <author>tc={597A3ADD-FD9F-43CC-923F-D96EE45EFE0C}</author>
    <author>tc={039B3086-3505-4304-9A20-076D24D02BEA}</author>
    <author>tc={8EA674BB-FDDE-4368-ADEE-C77DDC58C5DE}</author>
    <author>tc={C5D0E74B-3C2D-44F2-A37F-D29E511104FD}</author>
    <author>tc={30963DCA-8D22-49F8-9FAC-3B7EE3AEE31F}</author>
    <author>tc={FB4D7BCB-9554-4A00-957F-826A25D31A80}</author>
    <author>tc={6A3CC8B5-D815-4F62-A091-416BF811B91C}</author>
    <author>tc={B9BBFB44-4B84-46FE-86AC-270BC1BF9FA3}</author>
    <author>tc={861E3110-36E7-423C-A027-3EFB7DEF592B}</author>
    <author>tc={EC0C56A5-8324-44B5-BB21-6C50B0E92E22}</author>
    <author>tc={73432DFD-09C6-4DB9-AB0F-973FB1DC6C11}</author>
    <author>tc={E532483D-9A26-4CAE-A856-6677CFDD660B}</author>
    <author>tc={DD3DCBC7-7976-4A1E-8533-F348B018C57D}</author>
    <author>tc={C745A1D9-650E-4FB4-BFFC-265EA06FD7E3}</author>
    <author>tc={639DF288-9AFC-4490-A12C-6E6CAAD2BD05}</author>
    <author>tc={D37FAAEA-B604-499C-877D-F1D2C0B74F67}</author>
    <author>tc={B8D04586-EA90-411D-9275-CD15B0226211}</author>
    <author>tc={37CBDB97-F4C9-4757-96AB-E3C7D3FEF455}</author>
    <author>tc={E5F60150-7036-4067-BD29-55B7551C418B}</author>
    <author>tc={33E0E306-920A-48AD-8069-229F1BB2C063}</author>
    <author>tc={6FBF2879-97D3-4F8A-B776-A3F50C5CDA9A}</author>
    <author>tc={994C3969-57EE-4F1B-94DB-BB4936AACEA9}</author>
    <author>tc={FB3A1C5A-3637-40CC-861B-0E19DD024A85}</author>
    <author>tc={EABB6009-988E-4FD7-8366-F01E92DA3B3E}</author>
    <author>tc={91951348-767F-41D2-8A41-5D73F8C56F7D}</author>
    <author>tc={9CAB929D-701F-44AB-BB9A-52747E5E4D57}</author>
    <author>tc={77F9212D-0827-4605-9A05-DE52D10D67AE}</author>
    <author>tc={CF40F64D-1E8B-4B00-B338-A35E2424BCE2}</author>
    <author>tc={135E2120-62A0-4AA6-92E3-7E196F20F942}</author>
    <author>tc={2DF1506C-80D6-406F-A1BD-88B0B8EEE0E4}</author>
    <author>tc={5C6A3E99-2BC1-42EA-BFC0-8F9D9DB58AA4}</author>
    <author>tc={3D422C52-87DA-4ECD-8A0E-DD0D3E180A84}</author>
    <author>tc={74E7485B-0764-421F-8623-2A4E3111D1B3}</author>
    <author>tc={7DB12D4C-CDB5-4BA2-AD8A-A8B7A1AAB713}</author>
    <author>tc={CA5E3834-1590-4279-ACF8-7AE524ADE808}</author>
    <author>tc={FC5F3CDA-2EA6-4E9D-8340-E64C0E1A64A1}</author>
    <author>tc={86CFE03A-3D7E-4D0A-9FD2-02E0C07055EC}</author>
    <author>tc={8879348F-1D26-4165-A0C8-46D4FD78216D}</author>
    <author>tc={CCE48A15-F2DB-4D13-BC20-E05CBF0BC183}</author>
    <author>tc={01D7C8AB-BEBB-47A3-B0F4-29C4D9BF90C0}</author>
    <author>tc={8930AE45-2907-4983-B114-01510FD97D3E}</author>
    <author>tc={86A6892F-4FE6-4699-83D8-3CF7A2585BAF}</author>
    <author>tc={F40DDC91-546B-481A-92D1-8A23C9B3E6F4}</author>
    <author>tc={6DD5AA46-5C96-4670-9AAD-C771F8EFF2D3}</author>
    <author>tc={2869F03B-9447-4762-882D-FC2A821E42DC}</author>
    <author>tc={DF06E462-0F11-4C1B-BFD1-1016069D49A6}</author>
    <author>tc={A7984479-8DC9-4FCE-B8F0-C28EAEFDA09D}</author>
    <author>tc={9CFE029A-1745-4BB8-925E-F520652AFEEC}</author>
    <author>tc={002B3379-B7AF-466E-89DE-29BA73B9CC3F}</author>
    <author>tc={DC24E0EC-73FE-4357-AEE7-57B926A845CD}</author>
    <author>tc={C6C4FC83-A536-42B5-8005-A00F7114EC41}</author>
    <author>tc={2474DCDF-60E6-431C-9B1E-1D09869E50BC}</author>
    <author>tc={68E87246-E7A7-4E5A-891C-98B3C0665507}</author>
    <author>tc={A8F8A7EC-5F8B-4367-B4FA-8134A7CFDB5E}</author>
    <author>tc={C3A0F208-821D-4332-AA19-C48026AA5098}</author>
    <author>tc={7124F8C9-430F-40A1-897D-9663B98697A5}</author>
    <author>tc={6B389B7E-4909-43E2-9DCE-8EAD3F2B6AEC}</author>
    <author>tc={54C96D1F-30B3-4F74-B75D-08125B0B248B}</author>
    <author>tc={FFC36C9F-3611-4BE5-A392-D26138226565}</author>
    <author>tc={341630FA-B88E-4555-AD2B-CF888505E2C3}</author>
    <author>tc={61872F88-F56D-478D-9713-1384581C9CD2}</author>
    <author>tc={66C8E5CC-6AB0-47B6-9CA7-1FA4F74DAFA3}</author>
    <author>tc={AA9DD243-208E-42AE-A96F-64534C630A80}</author>
    <author>tc={1DD4FD6A-8BB4-402F-994A-D6F3CC278FF6}</author>
    <author>tc={3F661011-C84A-4572-B0F0-74C21A3F1D0F}</author>
    <author>tc={217B8929-C50B-40F8-A549-0B8A05FE1ADC}</author>
    <author>tc={3965AF20-51F4-49B1-9CF1-68CB84F2BFAB}</author>
    <author>tc={E38A55EC-9D25-47BD-8F0B-C20EC5273D8D}</author>
    <author>tc={0539E70D-BBF6-467A-9E27-E37996E4AE87}</author>
    <author>tc={51D63CCD-0C4E-4EC7-8304-634AEED246FF}</author>
    <author>tc={15C962A3-E86D-4C6F-9A6F-F2FA20182F9C}</author>
    <author>tc={997DCEAA-0FE6-4626-B838-4AFE702544BE}</author>
    <author>tc={82B8D357-50B7-48CE-B2E9-C74862790AEA}</author>
    <author>tc={0CE8538C-F1D7-4589-8A6A-EBFFBED5100A}</author>
    <author>tc={6ADAC7BB-E782-42AE-BA13-C65C8523CD9A}</author>
    <author>tc={6B57387E-E89D-4018-8222-ADA47F1DBC60}</author>
    <author>tc={1CCE720F-B6F3-4A9D-8CA8-EFD9F908E7C5}</author>
    <author>tc={6473A7B2-8260-46D8-A90E-4BEA03C8FDF8}</author>
    <author>tc={17008AE3-E6B6-4830-8A1B-1334616F8986}</author>
    <author>tc={673E3439-0C97-4D07-A5DF-9EF0E026F969}</author>
    <author>tc={0FCE7FCC-6A03-4DAE-AE57-96DF582C0AE7}</author>
    <author>tc={DF7B7596-158D-418E-A312-53645A7D5555}</author>
    <author>tc={9C7F0FA2-8FFD-4B99-AE2D-AB76D344FE3A}</author>
    <author>tc={D14E11BA-E8A7-47F1-8C93-28CB60048B56}</author>
    <author>tc={395E1CD9-6F1F-4A19-BAE9-DA25B3012CE7}</author>
    <author>tc={B377B7C3-2290-41FB-BEDD-6AC732E90375}</author>
    <author>tc={C51E0397-7281-4D4B-8B94-3D71C46E4CE4}</author>
    <author>tc={EA0C64A1-AA06-4E52-9F59-DA73DA258D3D}</author>
    <author>tc={ED6E6484-A1C2-4874-B9C5-E436C8569B94}</author>
    <author>tc={C3CBC902-5DBA-4478-A248-E2BC58E65BB3}</author>
    <author>tc={8365B1EC-FB1E-42F6-BB9C-1A70A486A0F2}</author>
    <author>tc={2F75FEE8-C791-41E6-9B1F-BC1E45D629E6}</author>
    <author>tc={112032FD-E45A-4CAE-B80E-F3CD8788023B}</author>
    <author>tc={F08B925C-E1C5-498B-8E99-6B0327A1254C}</author>
    <author>tc={71EB3F12-D9B7-43F0-9CD6-EFCDC3D6504C}</author>
    <author>tc={063D858F-CC12-40F5-8E32-299C5A8FB39B}</author>
    <author>tc={862EB24E-2028-4265-A848-D1BBBA4D241A}</author>
    <author>tc={44E8703B-3D85-4145-A129-B1131B45F29D}</author>
  </authors>
  <commentList>
    <comment ref="V895" authorId="0" shapeId="0" xr:uid="{6B24A297-4E4C-4473-9406-8100E4F633C1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896" authorId="1" shapeId="0" xr:uid="{701AD311-515A-4F28-A012-B8660366DB86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897" authorId="2" shapeId="0" xr:uid="{F4A7090D-AE28-4032-993D-3BE368267084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898" authorId="3" shapeId="0" xr:uid="{DFE9E9A1-7597-4873-8996-97B331A02A43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899" authorId="4" shapeId="0" xr:uid="{624AA179-90F5-4878-B8D2-3E137F5E94F2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900" authorId="5" shapeId="0" xr:uid="{5E23548A-E23F-49DA-9172-856733E42419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U950" authorId="6" shapeId="0" xr:uid="{6FC51968-D5E1-4EDA-A908-5DC1194E3E5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51" authorId="7" shapeId="0" xr:uid="{1203D5B4-911C-4EEE-A4BC-E89E113C8AD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52" authorId="8" shapeId="0" xr:uid="{3604E5E6-70F4-4979-BDDE-164320A9155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53" authorId="9" shapeId="0" xr:uid="{04EC4037-9BDD-4752-AD9B-F0DC4BB217B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54" authorId="10" shapeId="0" xr:uid="{FD62CC6A-BFC4-48F0-8EB1-FA9C5F83B38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55" authorId="11" shapeId="0" xr:uid="{DFD900FD-6615-4363-86CE-CF773F93BB2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56" authorId="12" shapeId="0" xr:uid="{91EDCDF9-343E-429F-B262-4E3E08F584C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57" authorId="13" shapeId="0" xr:uid="{2BCA8171-2B1B-4547-B417-56E74E5A8C5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58" authorId="14" shapeId="0" xr:uid="{ACF78D24-7B4C-4099-8787-C0D10F36DC6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59" authorId="15" shapeId="0" xr:uid="{48CF43E4-10FB-404E-8CE7-25D1AC89F04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60" authorId="16" shapeId="0" xr:uid="{8BF8F138-CE6C-44E9-A832-BE99A40DC23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61" authorId="17" shapeId="0" xr:uid="{D06A7EC5-CF7C-4532-A1C1-B3A8C8C3904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62" authorId="18" shapeId="0" xr:uid="{59E35DBD-D8B8-4A45-B14C-F7C902F4D4F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63" authorId="19" shapeId="0" xr:uid="{44344AF9-353B-4BF2-95CD-833BBF87EC9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64" authorId="20" shapeId="0" xr:uid="{88D85A3E-441F-48CB-A456-DA0B4638B48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65" authorId="21" shapeId="0" xr:uid="{2ABE1B79-D6EA-4C02-AB7B-0C4A5CE39CC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66" authorId="22" shapeId="0" xr:uid="{01425312-9509-4C1A-8C5B-01D598FB2E4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67" authorId="23" shapeId="0" xr:uid="{F5009513-F612-425B-9E75-4963D95F300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68" authorId="24" shapeId="0" xr:uid="{4D642427-8238-4960-A4DB-912C89A0664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69" authorId="25" shapeId="0" xr:uid="{DB745DCE-CD0C-4656-B1D6-E5F7CA3550A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70" authorId="26" shapeId="0" xr:uid="{4D246048-D13D-4A32-89DD-6F39F32FC20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71" authorId="27" shapeId="0" xr:uid="{E904C9C7-69E8-464D-AECE-C91CABB3F72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72" authorId="28" shapeId="0" xr:uid="{8956E180-56C8-4EC9-8C8F-064AAD5E277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73" authorId="29" shapeId="0" xr:uid="{3D1894A0-F41D-4097-B194-CF8F73AA7EA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74" authorId="30" shapeId="0" xr:uid="{1124ED3B-B35F-4B99-8311-D842B5254C9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75" authorId="31" shapeId="0" xr:uid="{605E8C0D-8A9E-4D54-B3F0-4EED1F75812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76" authorId="32" shapeId="0" xr:uid="{C1E79330-1B52-4A68-86C6-3055EEDFD4E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77" authorId="33" shapeId="0" xr:uid="{6821A88B-DE5B-4BF6-9D03-A50FE98A7C8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78" authorId="34" shapeId="0" xr:uid="{9D4C96F5-BE31-449C-ACA3-11C5579F8B4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79" authorId="35" shapeId="0" xr:uid="{9E76F1A0-A876-422E-943F-9CB435E719D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80" authorId="36" shapeId="0" xr:uid="{4BA4B40F-C168-49B5-9012-FEBF2F6F95E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81" authorId="37" shapeId="0" xr:uid="{7509EE73-8195-4967-AE88-719FDE795B5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82" authorId="38" shapeId="0" xr:uid="{0EBB73EA-F13D-4879-8804-774718974B8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83" authorId="39" shapeId="0" xr:uid="{0928A1DA-9AA5-4CF6-80BF-B501F41CD04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84" authorId="40" shapeId="0" xr:uid="{83D66CF7-EBC9-4247-AD9D-36398566924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85" authorId="41" shapeId="0" xr:uid="{79BB672A-4AE9-459B-B0A1-392A236EB8E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86" authorId="42" shapeId="0" xr:uid="{56E634DB-4347-4075-897C-5C4721A9D44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87" authorId="43" shapeId="0" xr:uid="{BE77BB6D-2CBC-4557-A27D-9C88144969C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88" authorId="44" shapeId="0" xr:uid="{D003B5C2-674B-4175-AE5D-D3D35B1BE42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89" authorId="45" shapeId="0" xr:uid="{0E0BDD06-4C11-445D-801F-06D8B3D3C76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90" authorId="46" shapeId="0" xr:uid="{39E8F7ED-9395-417C-A9D8-78D86C3BBED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91" authorId="47" shapeId="0" xr:uid="{DE375A90-BAB5-4DA3-B4B7-897F264E12A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92" authorId="48" shapeId="0" xr:uid="{EB42254E-068F-417C-81AA-16D2569A9F3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93" authorId="49" shapeId="0" xr:uid="{5C74C6A8-0436-4AC8-8CE2-5DB95C9924B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94" authorId="50" shapeId="0" xr:uid="{7948F231-AFF4-4A9C-B983-450F593A761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95" authorId="51" shapeId="0" xr:uid="{F1535753-1715-4923-B3FD-DFCDA1103C2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96" authorId="52" shapeId="0" xr:uid="{35B960F1-8267-44A8-A50C-62358580FFC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97" authorId="53" shapeId="0" xr:uid="{40197EB3-895A-46B8-AE4F-3F39DA85FC9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98" authorId="54" shapeId="0" xr:uid="{9D38F28B-ED42-4EB4-9C85-62EA83B1B1C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99" authorId="55" shapeId="0" xr:uid="{D2E4C36C-5F97-4D73-A169-958641AB06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00" authorId="56" shapeId="0" xr:uid="{887C3EFB-F372-40A3-BD45-CDEA8EBAFF2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01" authorId="57" shapeId="0" xr:uid="{B957EB7B-8795-494C-BF6B-44205AE4396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02" authorId="58" shapeId="0" xr:uid="{CAF81D03-D6CE-46F3-879A-047415DE0FD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03" authorId="59" shapeId="0" xr:uid="{F11B1C25-F597-419D-919E-B67EC337A3A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04" authorId="60" shapeId="0" xr:uid="{78D1F6DE-5A85-4033-990E-DF2B30A55C5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05" authorId="61" shapeId="0" xr:uid="{34778C09-6C03-4CEF-9263-12F0F6FE717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06" authorId="62" shapeId="0" xr:uid="{39E677FC-9D48-4C6E-9C46-B5642BD0478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07" authorId="63" shapeId="0" xr:uid="{065AA7FC-873F-471C-9D88-958A3CC573A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08" authorId="64" shapeId="0" xr:uid="{1F2C8A2A-273A-4E30-BE6F-12D78AE2CBA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09" authorId="65" shapeId="0" xr:uid="{B5928433-BF2B-4EF8-B5D5-79AD94E3C4E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10" authorId="66" shapeId="0" xr:uid="{2DC63D67-BA1A-4223-BE39-76D1288AA34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11" authorId="67" shapeId="0" xr:uid="{F4DF5998-DF86-4163-A70E-F6D318D3AEF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12" authorId="68" shapeId="0" xr:uid="{E5733AB7-3B76-40F3-968D-3ADCD806F85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13" authorId="69" shapeId="0" xr:uid="{53193A57-8CAB-4A29-AC3B-4B383829229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14" authorId="70" shapeId="0" xr:uid="{9887F92B-5D3C-43C5-89BF-3987620522A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15" authorId="71" shapeId="0" xr:uid="{CB546F06-5681-4BD5-96CB-3A8041CB5E7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16" authorId="72" shapeId="0" xr:uid="{451B10F5-1020-4E47-85FC-CBD8BB8ECCB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17" authorId="73" shapeId="0" xr:uid="{15247B96-C3F0-4E1B-A7DF-5FA9EB3404C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18" authorId="74" shapeId="0" xr:uid="{C45D2C56-8FA8-441E-B50A-009DCC0A9E3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19" authorId="75" shapeId="0" xr:uid="{A8AD7619-9508-43D0-935C-858C5E6D156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20" authorId="76" shapeId="0" xr:uid="{597A3ADD-FD9F-43CC-923F-D96EE45EFE0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21" authorId="77" shapeId="0" xr:uid="{039B3086-3505-4304-9A20-076D24D02BE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22" authorId="78" shapeId="0" xr:uid="{8EA674BB-FDDE-4368-ADEE-C77DDC58C5D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23" authorId="79" shapeId="0" xr:uid="{C5D0E74B-3C2D-44F2-A37F-D29E511104F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24" authorId="80" shapeId="0" xr:uid="{30963DCA-8D22-49F8-9FAC-3B7EE3AEE31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25" authorId="81" shapeId="0" xr:uid="{FB4D7BCB-9554-4A00-957F-826A25D31A8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26" authorId="82" shapeId="0" xr:uid="{6A3CC8B5-D815-4F62-A091-416BF811B91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27" authorId="83" shapeId="0" xr:uid="{B9BBFB44-4B84-46FE-86AC-270BC1BF9FA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28" authorId="84" shapeId="0" xr:uid="{861E3110-36E7-423C-A027-3EFB7DEF592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29" authorId="85" shapeId="0" xr:uid="{EC0C56A5-8324-44B5-BB21-6C50B0E92E2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30" authorId="86" shapeId="0" xr:uid="{73432DFD-09C6-4DB9-AB0F-973FB1DC6C1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31" authorId="87" shapeId="0" xr:uid="{E532483D-9A26-4CAE-A856-6677CFDD660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32" authorId="88" shapeId="0" xr:uid="{DD3DCBC7-7976-4A1E-8533-F348B018C57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33" authorId="89" shapeId="0" xr:uid="{C745A1D9-650E-4FB4-BFFC-265EA06FD7E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34" authorId="90" shapeId="0" xr:uid="{639DF288-9AFC-4490-A12C-6E6CAAD2BD0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35" authorId="91" shapeId="0" xr:uid="{D37FAAEA-B604-499C-877D-F1D2C0B74F6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36" authorId="92" shapeId="0" xr:uid="{B8D04586-EA90-411D-9275-CD15B022621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37" authorId="93" shapeId="0" xr:uid="{37CBDB97-F4C9-4757-96AB-E3C7D3FEF45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38" authorId="94" shapeId="0" xr:uid="{E5F60150-7036-4067-BD29-55B7551C418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39" authorId="95" shapeId="0" xr:uid="{33E0E306-920A-48AD-8069-229F1BB2C06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40" authorId="96" shapeId="0" xr:uid="{6FBF2879-97D3-4F8A-B776-A3F50C5CDA9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41" authorId="97" shapeId="0" xr:uid="{994C3969-57EE-4F1B-94DB-BB4936AACEA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42" authorId="98" shapeId="0" xr:uid="{FB3A1C5A-3637-40CC-861B-0E19DD024A8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43" authorId="99" shapeId="0" xr:uid="{EABB6009-988E-4FD7-8366-F01E92DA3B3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44" authorId="100" shapeId="0" xr:uid="{91951348-767F-41D2-8A41-5D73F8C56F7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45" authorId="101" shapeId="0" xr:uid="{9CAB929D-701F-44AB-BB9A-52747E5E4D5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46" authorId="102" shapeId="0" xr:uid="{77F9212D-0827-4605-9A05-DE52D10D67A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47" authorId="103" shapeId="0" xr:uid="{CF40F64D-1E8B-4B00-B338-A35E2424BCE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48" authorId="104" shapeId="0" xr:uid="{135E2120-62A0-4AA6-92E3-7E196F20F94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49" authorId="105" shapeId="0" xr:uid="{2DF1506C-80D6-406F-A1BD-88B0B8EEE0E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50" authorId="106" shapeId="0" xr:uid="{5C6A3E99-2BC1-42EA-BFC0-8F9D9DB58AA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51" authorId="107" shapeId="0" xr:uid="{3D422C52-87DA-4ECD-8A0E-DD0D3E180A8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52" authorId="108" shapeId="0" xr:uid="{74E7485B-0764-421F-8623-2A4E3111D1B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53" authorId="109" shapeId="0" xr:uid="{7DB12D4C-CDB5-4BA2-AD8A-A8B7A1AAB71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54" authorId="110" shapeId="0" xr:uid="{CA5E3834-1590-4279-ACF8-7AE524ADE80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55" authorId="111" shapeId="0" xr:uid="{FC5F3CDA-2EA6-4E9D-8340-E64C0E1A64A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56" authorId="112" shapeId="0" xr:uid="{86CFE03A-3D7E-4D0A-9FD2-02E0C07055E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57" authorId="113" shapeId="0" xr:uid="{8879348F-1D26-4165-A0C8-46D4FD78216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58" authorId="114" shapeId="0" xr:uid="{CCE48A15-F2DB-4D13-BC20-E05CBF0BC18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59" authorId="115" shapeId="0" xr:uid="{01D7C8AB-BEBB-47A3-B0F4-29C4D9BF90C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60" authorId="116" shapeId="0" xr:uid="{8930AE45-2907-4983-B114-01510FD97D3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61" authorId="117" shapeId="0" xr:uid="{86A6892F-4FE6-4699-83D8-3CF7A2585BA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62" authorId="118" shapeId="0" xr:uid="{F40DDC91-546B-481A-92D1-8A23C9B3E6F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63" authorId="119" shapeId="0" xr:uid="{6DD5AA46-5C96-4670-9AAD-C771F8EFF2D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64" authorId="120" shapeId="0" xr:uid="{2869F03B-9447-4762-882D-FC2A821E42D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65" authorId="121" shapeId="0" xr:uid="{DF06E462-0F11-4C1B-BFD1-1016069D49A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66" authorId="122" shapeId="0" xr:uid="{A7984479-8DC9-4FCE-B8F0-C28EAEFDA09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67" authorId="123" shapeId="0" xr:uid="{9CFE029A-1745-4BB8-925E-F520652AFEE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68" authorId="124" shapeId="0" xr:uid="{002B3379-B7AF-466E-89DE-29BA73B9CC3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69" authorId="125" shapeId="0" xr:uid="{DC24E0EC-73FE-4357-AEE7-57B926A845C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70" authorId="126" shapeId="0" xr:uid="{C6C4FC83-A536-42B5-8005-A00F7114EC4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71" authorId="127" shapeId="0" xr:uid="{2474DCDF-60E6-431C-9B1E-1D09869E50B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72" authorId="128" shapeId="0" xr:uid="{68E87246-E7A7-4E5A-891C-98B3C066550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73" authorId="129" shapeId="0" xr:uid="{A8F8A7EC-5F8B-4367-B4FA-8134A7CFDB5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74" authorId="130" shapeId="0" xr:uid="{C3A0F208-821D-4332-AA19-C48026AA509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75" authorId="131" shapeId="0" xr:uid="{7124F8C9-430F-40A1-897D-9663B98697A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76" authorId="132" shapeId="0" xr:uid="{6B389B7E-4909-43E2-9DCE-8EAD3F2B6AE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77" authorId="133" shapeId="0" xr:uid="{54C96D1F-30B3-4F74-B75D-08125B0B248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78" authorId="134" shapeId="0" xr:uid="{FFC36C9F-3611-4BE5-A392-D2613822656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79" authorId="135" shapeId="0" xr:uid="{341630FA-B88E-4555-AD2B-CF888505E2C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80" authorId="136" shapeId="0" xr:uid="{61872F88-F56D-478D-9713-1384581C9CD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81" authorId="137" shapeId="0" xr:uid="{66C8E5CC-6AB0-47B6-9CA7-1FA4F74DAFA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82" authorId="138" shapeId="0" xr:uid="{AA9DD243-208E-42AE-A96F-64534C630A8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83" authorId="139" shapeId="0" xr:uid="{1DD4FD6A-8BB4-402F-994A-D6F3CC278FF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84" authorId="140" shapeId="0" xr:uid="{3F661011-C84A-4572-B0F0-74C21A3F1D0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85" authorId="141" shapeId="0" xr:uid="{217B8929-C50B-40F8-A549-0B8A05FE1AD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86" authorId="142" shapeId="0" xr:uid="{3965AF20-51F4-49B1-9CF1-68CB84F2BFA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87" authorId="143" shapeId="0" xr:uid="{E38A55EC-9D25-47BD-8F0B-C20EC5273D8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88" authorId="144" shapeId="0" xr:uid="{0539E70D-BBF6-467A-9E27-E37996E4AE8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89" authorId="145" shapeId="0" xr:uid="{51D63CCD-0C4E-4EC7-8304-634AEED246F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90" authorId="146" shapeId="0" xr:uid="{15C962A3-E86D-4C6F-9A6F-F2FA20182F9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91" authorId="147" shapeId="0" xr:uid="{997DCEAA-0FE6-4626-B838-4AFE702544B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92" authorId="148" shapeId="0" xr:uid="{82B8D357-50B7-48CE-B2E9-C74862790AE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93" authorId="149" shapeId="0" xr:uid="{0CE8538C-F1D7-4589-8A6A-EBFFBED5100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94" authorId="150" shapeId="0" xr:uid="{6ADAC7BB-E782-42AE-BA13-C65C8523CD9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95" authorId="151" shapeId="0" xr:uid="{6B57387E-E89D-4018-8222-ADA47F1DBC6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96" authorId="152" shapeId="0" xr:uid="{1CCE720F-B6F3-4A9D-8CA8-EFD9F908E7C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97" authorId="153" shapeId="0" xr:uid="{6473A7B2-8260-46D8-A90E-4BEA03C8FDF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98" authorId="154" shapeId="0" xr:uid="{17008AE3-E6B6-4830-8A1B-1334616F898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99" authorId="155" shapeId="0" xr:uid="{673E3439-0C97-4D07-A5DF-9EF0E026F96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00" authorId="156" shapeId="0" xr:uid="{0FCE7FCC-6A03-4DAE-AE57-96DF582C0AE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01" authorId="157" shapeId="0" xr:uid="{DF7B7596-158D-418E-A312-53645A7D555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02" authorId="158" shapeId="0" xr:uid="{9C7F0FA2-8FFD-4B99-AE2D-AB76D344FE3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03" authorId="159" shapeId="0" xr:uid="{D14E11BA-E8A7-47F1-8C93-28CB60048B5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04" authorId="160" shapeId="0" xr:uid="{395E1CD9-6F1F-4A19-BAE9-DA25B3012CE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05" authorId="161" shapeId="0" xr:uid="{B377B7C3-2290-41FB-BEDD-6AC732E9037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06" authorId="162" shapeId="0" xr:uid="{C51E0397-7281-4D4B-8B94-3D71C46E4CE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07" authorId="163" shapeId="0" xr:uid="{EA0C64A1-AA06-4E52-9F59-DA73DA258D3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08" authorId="164" shapeId="0" xr:uid="{ED6E6484-A1C2-4874-B9C5-E436C8569B9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09" authorId="165" shapeId="0" xr:uid="{C3CBC902-5DBA-4478-A248-E2BC58E65BB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10" authorId="166" shapeId="0" xr:uid="{8365B1EC-FB1E-42F6-BB9C-1A70A486A0F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11" authorId="167" shapeId="0" xr:uid="{2F75FEE8-C791-41E6-9B1F-BC1E45D629E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12" authorId="168" shapeId="0" xr:uid="{112032FD-E45A-4CAE-B80E-F3CD8788023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13" authorId="169" shapeId="0" xr:uid="{F08B925C-E1C5-498B-8E99-6B0327A1254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14" authorId="170" shapeId="0" xr:uid="{71EB3F12-D9B7-43F0-9CD6-EFCDC3D6504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15" authorId="171" shapeId="0" xr:uid="{063D858F-CC12-40F5-8E32-299C5A8FB39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16" authorId="172" shapeId="0" xr:uid="{862EB24E-2028-4265-A848-D1BBBA4D241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17" authorId="173" shapeId="0" xr:uid="{44E8703B-3D85-4145-A129-B1131B45F29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tc={7342B69A-B204-4DB4-ACA8-E31C2C7C8304}</author>
    <author>tc={34E8A0FF-8DA9-4E95-8597-61B9E0894CFF}</author>
    <author>tc={71208843-ADC4-47BF-AA30-58539BEBB3D8}</author>
    <author>tc={1C577767-566E-4B36-9FD0-5BB0F4BEE888}</author>
    <author>tc={3A85ADA9-9F6B-4D16-A749-05B1A2A4E9E0}</author>
    <author>tc={C24E20E4-C749-4CF4-9FC2-9CCCCFDA5CEF}</author>
    <author>tc={A404A2F8-2192-4DC5-8154-4F90690ACC2A}</author>
    <author>tc={789C54A6-3DF0-4E60-96C1-6DE8CD57426C}</author>
    <author>tc={A774BB3C-A269-4CAF-AB47-CE98FCDCC771}</author>
    <author>tc={874A69AD-9C47-4A19-8297-323348936889}</author>
    <author>tc={00FBD357-1465-4D50-9B2D-54095BCA6ABD}</author>
    <author>tc={23A2B19C-702F-4CAC-9EC9-0554C1C12E64}</author>
    <author>tc={E12B7A16-CEFF-4CDC-98A1-58AE42C53AE1}</author>
    <author>tc={CFACE71F-B2CF-44B0-8615-7ED9FA63A936}</author>
    <author>tc={A1F558E3-137F-4DED-AF28-DCC835732E10}</author>
    <author>tc={689D796F-F5E2-4F7B-A0D0-324E53863E95}</author>
    <author>tc={47BA861C-372D-46DD-9217-75C9BD455BB0}</author>
    <author>tc={8A1AF75C-D6A1-40F4-86DF-328D7983C1DF}</author>
    <author>tc={3318FB23-E9E3-4959-83CA-958443956960}</author>
    <author>tc={41E277A6-693C-4CB3-B3BA-CA489B704990}</author>
    <author>tc={87FD10F4-25D5-4D85-B40A-9830A518F6B7}</author>
    <author>tc={837C37E5-6937-465A-9828-4C4AA2FDAF07}</author>
    <author>tc={1E160733-4A24-45AA-B174-1E2EF32D4D9C}</author>
    <author>tc={7C10E3A2-EE9D-46DC-82F8-C4B45B6B655D}</author>
    <author>tc={B687D27E-F403-4A60-B27F-DDB72762ECBB}</author>
    <author>tc={1E5CBA81-2A13-4987-AE23-E9E800A05E9B}</author>
    <author>tc={7C22DDF7-1F90-4266-8B87-476C4CC26790}</author>
    <author>tc={2B8DD85B-9A4F-4D86-8CE0-BC9E27EE93D3}</author>
    <author>tc={68C8BC8E-B500-421A-AEF7-B8D93D275092}</author>
    <author>tc={E530F626-B56E-4087-A841-04DD91B6CCFF}</author>
    <author>tc={BEEC95BD-155C-49CA-8FA1-DB5FB5D85021}</author>
    <author>tc={3ECC716A-BECF-4A5A-8799-DE0CC3CB77A9}</author>
    <author>tc={5D4D51AC-EC82-43A7-959B-7DFB2D289ABC}</author>
    <author>tc={94985D43-CA90-4F98-BD6C-FA80DCB28DF7}</author>
    <author>tc={373F1EF6-BCDF-4ED9-B2D1-6EA436B3B919}</author>
    <author>tc={52EFE3AA-B2FC-4940-A20D-EE91F7EBD3E6}</author>
    <author>tc={2F959B05-68EB-4DF0-BE29-B98ACDAB919F}</author>
    <author>tc={82E04771-A736-418E-A4CE-DE6DF37B521F}</author>
    <author>tc={D3D712F6-CD0D-49BB-B3B4-73A4AA1BA59E}</author>
    <author>tc={588DF617-054B-4094-9D84-8E28B67CF210}</author>
    <author>tc={F28C17D3-152D-4619-B470-0789D7FC092A}</author>
    <author>tc={8E0271FA-63F6-4EEE-9C0D-BEC35DEDCCD8}</author>
    <author>tc={FB7EAF27-648E-44E7-BA06-8A9A909F3953}</author>
    <author>tc={B59D0588-9372-48B3-A738-2D894D43AECC}</author>
    <author>tc={FE438194-E45C-4E0E-BA67-F8F5E39BAF41}</author>
    <author>tc={07B1836C-8016-4C0C-BA54-45C6EC229A2F}</author>
    <author>tc={31ECA629-FDF6-4A8F-ACE7-B8B77174918E}</author>
    <author>tc={C1A196C2-7162-493A-8B12-A69E59DC3AEA}</author>
    <author>tc={03D64D1C-F594-47F0-AE88-0FD3773CA1C5}</author>
    <author>tc={62261514-F7A5-47F3-B198-31DEEA837144}</author>
    <author>tc={BA1AB20B-3330-4EE5-8D28-E20549F4C974}</author>
    <author>tc={2DC86317-8E69-43BF-9462-BA75A0E5C448}</author>
    <author>tc={12115356-F0FC-4A8E-BC4F-652CAB01250D}</author>
    <author>tc={576700C8-E67D-422F-947E-8E2B31A87A80}</author>
    <author>tc={10D45756-ED1E-4FD8-A943-D651B6B37DD4}</author>
    <author>tc={0931F6F3-BAFB-4E2E-B15F-1484A1994BE0}</author>
    <author>tc={0C07A89E-7369-40B1-A3B2-C5D451F5CE45}</author>
    <author>tc={38810FCE-1DFC-4461-9D7F-7622EA25A3E5}</author>
    <author>tc={72AC0DD7-0C25-42CF-B4BB-2ECFFDB2971D}</author>
    <author>tc={212572A0-6A73-4F62-BCE5-46903668D1AC}</author>
    <author>tc={283CC674-4FE8-42CA-AEC8-C45D58CE0201}</author>
    <author>tc={008F5934-4FF5-422A-98FB-71B4F053AF54}</author>
    <author>tc={7F66FC9A-B633-44F2-B1BB-662CA37DD83C}</author>
    <author>tc={A589CE7B-DBAD-4BC7-A166-E2CAB6576A1D}</author>
    <author>tc={E8C35F41-3B4B-4EED-A71C-1F401CC19003}</author>
    <author>tc={1F727EDE-10D1-491F-887A-E64D6C4A1CD3}</author>
    <author>tc={A4857DEC-A172-4D1F-9FCB-6E98B4A657E2}</author>
    <author>tc={6A5442FF-77CE-4A9E-8B22-A29DC5D25471}</author>
    <author>tc={307E046E-51C2-4D3B-AC52-AEE458DE4BC6}</author>
    <author>tc={3067A8F1-5105-42FF-876D-DB9A95BE2F0B}</author>
    <author>tc={3F56E482-36BC-4041-9FF7-54F76DD30321}</author>
    <author>tc={9DD75F13-9690-45B5-ABF7-44E45A2D044B}</author>
    <author>tc={51BDF186-E796-4445-BECF-C7F8C821F33F}</author>
    <author>tc={144A004D-FD72-45BD-ACAE-5A0BAC68E4A4}</author>
    <author>tc={C7A0812E-4ACF-4645-8BA4-88AC376CC7A5}</author>
    <author>tc={08E6DEF1-C258-4D7D-9B15-8202EE3DDFA5}</author>
    <author>tc={1B573DDA-B79A-4626-AA9A-7D916913CA22}</author>
    <author>tc={8D1EC7EB-CACF-4905-9ABE-B0A9E28DBB93}</author>
    <author>tc={DE2EACB0-597E-4DC1-9380-53AB7981E206}</author>
    <author>tc={E884763B-28E2-4603-B7E6-57669427CF51}</author>
    <author>tc={0A552B73-A0D7-4433-9EB6-5336E10C9DB1}</author>
    <author>tc={391E6D54-1E40-4B15-8CAB-7DC06D2FDAA9}</author>
    <author>tc={F4412142-A145-4263-81B5-39F7DDEF6A12}</author>
    <author>tc={A5B05B2C-32EF-41A0-B5CC-038543D903F6}</author>
    <author>tc={CB177210-4356-4E7E-966D-601A3E11DFA5}</author>
    <author>tc={3ED06672-9576-4128-AAB7-535FA27078BD}</author>
    <author>tc={49BCF674-1C55-43A0-80E5-E60B34AD7EFA}</author>
    <author>tc={B16183E4-4F2D-4C49-A2F0-B57603BAE2F7}</author>
    <author>tc={F6A27DAD-F966-45E8-AA00-6A738861DA5F}</author>
    <author>tc={A00878FE-E204-46EA-9357-86B7324868B3}</author>
    <author>tc={5D41349F-0626-454F-A3E7-AA5846E3DBCD}</author>
    <author>tc={13EEACFA-572D-4BCC-AC75-47FD679DBB18}</author>
    <author>tc={344FFE7A-9018-4767-8D4B-8AA06FD7EDFF}</author>
    <author>tc={0C4617B4-98FA-4CBB-AEA7-790B774FE2C5}</author>
    <author>tc={969EB531-8997-446F-BD1F-4E43A7CD28B5}</author>
    <author>tc={F562DCBE-A1BE-4B90-94AD-4D908EA673D3}</author>
    <author>tc={F9022473-2D3D-4C0C-8AC5-DA5272BB1B3D}</author>
    <author>tc={CA8E3C47-6E8D-415C-9FC1-C38BDA03A903}</author>
    <author>tc={B5DF86C5-A09A-4059-99FF-0565D664DCE2}</author>
    <author>tc={B9D70A16-FBFD-455F-95ED-62B4BE3B19ED}</author>
    <author>tc={2A5383B4-9CC5-4ED4-98ED-C106A6703BB5}</author>
    <author>tc={3DBCEED1-AA7D-4876-8051-C55D27D7235B}</author>
    <author>tc={FA816AB7-7076-4B4D-B845-470076C32945}</author>
    <author>tc={56C17D53-3B17-4FF8-8A13-6BB00037FF35}</author>
    <author>tc={9039F822-4193-4FA6-A711-85391C53794C}</author>
    <author>tc={1B599F3C-6E57-4F8A-865B-7F1C3AB09C60}</author>
    <author>tc={E73DAD39-4631-45BC-8F23-B4ED354D1711}</author>
    <author>tc={9AC50381-69AF-43B0-BB72-9A67FE28DDC2}</author>
    <author>tc={2329EEAC-F2D8-47EA-8016-D664DDFF83B7}</author>
    <author>tc={5FF84793-9B05-44D1-8AD6-70ADDAF21EA3}</author>
    <author>tc={1A369AC3-CD04-468F-9540-6C74E869FAB2}</author>
    <author>tc={7F1C2E48-099A-4D11-827E-F8E3C413CD94}</author>
    <author>tc={7CEFDDB5-B837-447D-955D-C7A148775EC1}</author>
    <author>tc={30552268-674A-4DA9-B612-F7E76D4A6D1B}</author>
    <author>tc={2C0E4355-B4BF-4C1E-A5C6-18ACC8B7B0B5}</author>
    <author>tc={EC21BD79-BC4C-44B6-912D-5B9B284413BD}</author>
    <author>tc={64478905-540B-4139-9DCD-18E426BF81CC}</author>
    <author>tc={0094D64D-21B6-4453-8684-2EFB3CB0C54E}</author>
    <author>tc={F51D133E-4DB3-407D-A412-B34830F3B455}</author>
    <author>tc={3DCC0906-EAE2-494B-B89C-59904BBAB629}</author>
    <author>tc={EA528821-B23B-4312-8F1C-D695358079D1}</author>
    <author>tc={AB7E6D37-21B4-4B04-9E8C-C7D38DE54258}</author>
    <author>tc={E00352AB-3CE3-40C6-8D26-C9CB554750E6}</author>
    <author>tc={99702105-AB51-429F-B22C-DA6024879D95}</author>
    <author>tc={71DB5C30-0EFD-4D56-9B4A-8A1A04B487F6}</author>
    <author>tc={1DD96E1B-1713-4E1F-909E-B934538708C6}</author>
    <author>tc={0A95D7D5-8718-4501-84E4-30B23D6EAB50}</author>
    <author>tc={DCEE2174-7045-4A64-BD7C-ADC3677E94EE}</author>
    <author>tc={BE279252-D50F-4EE9-890A-4A6A08665325}</author>
    <author>tc={26A18BBF-06ED-455C-A5A9-6CD9AB8382EF}</author>
    <author>tc={509FA09E-157F-4856-8C35-5788DD082FE8}</author>
    <author>tc={9EE73BB5-0119-4AB8-9FEB-93BDCB577AA0}</author>
    <author>tc={37C22C87-A0DA-4FB2-B0C1-E23DCD2509B7}</author>
    <author>tc={CE162EF1-EEC4-4F8F-9940-5A6A995189CC}</author>
    <author>tc={F9774400-C4D5-4922-A513-91FAB4B8A45E}</author>
    <author>tc={B6D594A6-CB49-4E34-8A9E-FE6A50CF129A}</author>
    <author>tc={791C9754-7E5D-4ED1-97CB-1244D3F0CF62}</author>
    <author>tc={195DE320-1D4D-44F0-9218-5C74C7EDC30A}</author>
    <author>tc={13EB4002-9588-431C-A0B5-60121CD40F8D}</author>
    <author>tc={04742DBA-2C74-4B32-979A-43051EC37761}</author>
    <author>tc={522B4F02-7BCF-45D7-874A-D8BDA7DA1C45}</author>
    <author>tc={02EB8197-5356-4AD2-A538-E490F9EE8DCA}</author>
    <author>tc={122D80C7-E394-4850-AF72-69D00BF29243}</author>
    <author>tc={0C9294C5-7C77-4056-B4BE-EAABC3F0D504}</author>
    <author>tc={69826200-0B50-47DD-AB0B-C175C2FD8D5B}</author>
    <author>tc={9A1C06A6-07B7-4D7E-B2AF-D234B01D003D}</author>
    <author>tc={F137B121-7D89-4069-83BF-61CEAAF56A38}</author>
    <author>tc={F1A1F112-743F-41F4-9865-23CCB89C13E9}</author>
    <author>tc={2BCF7EDE-91D0-4936-B450-F320342F52FE}</author>
    <author>tc={725FF4AA-D5E9-4F9E-8AC3-A5D29AA2ED7D}</author>
    <author>tc={1188E307-5B07-44CA-B730-0C00A1B02ECA}</author>
    <author>tc={20860EFA-0B14-4F4B-804A-2CA0CA7896EA}</author>
    <author>tc={F176C850-26B9-4935-BCC4-1F8E40C86AF3}</author>
    <author>tc={2C5E1699-A360-4223-89F9-B79CCBC3E300}</author>
    <author>tc={F41C8A7E-09CF-42DE-A1D4-26CE6A0D9375}</author>
    <author>tc={4C8E3FB6-D1DD-4694-8A12-B8670EA2E239}</author>
    <author>tc={632F5D2D-BE64-47E4-9DA4-BB1EE28BF68A}</author>
    <author>tc={D27AA9B4-27EC-4518-830E-0EAD1137143E}</author>
    <author>tc={E2B441BE-685D-412A-BEF0-19EF9C141F56}</author>
    <author>tc={7F2F63CD-447B-46A5-8E68-90925CB22382}</author>
    <author>tc={61615910-D838-4C43-9B58-3A0AD9E4FF5F}</author>
    <author>tc={BA029A56-6D43-49E3-A1B8-A99687EF739E}</author>
    <author>tc={075BDAB1-6AE3-4283-8824-8A391BAED659}</author>
    <author>tc={5895556C-6582-46FF-B96D-52A0BE5FA762}</author>
    <author>tc={E2218A81-58FB-4BAE-8DE5-03C11ED74A99}</author>
    <author>tc={A356688A-B733-4FCD-B8AF-DA3F201E5B2D}</author>
    <author>tc={1B35855C-E430-4053-9E69-F86B60E83A5D}</author>
    <author>tc={473C333C-F644-4789-9EE9-B068F0BB558F}</author>
    <author>tc={B4F3BA49-4053-464A-8E8D-E6A9748A7D49}</author>
    <author>tc={A65FAAA4-C1C1-472C-B6A7-3C6402E1B2FB}</author>
    <author>tc={72A39D42-EB09-4018-A03E-432DC50E1D06}</author>
    <author>tc={00834EAD-095D-45D3-98EE-1248957D46EA}</author>
    <author>tc={B412C073-306F-49F4-9C45-D9C71146EA4D}</author>
    <author>tc={9C69D63F-F07A-4AD3-A8E5-F7E02A5F844A}</author>
    <author>tc={D47731EF-FD41-49C9-832B-6BF4D3576240}</author>
    <author>tc={A17BEDDA-5F6A-4B3F-BBC4-23D4734BB512}</author>
    <author>tc={0F74E2F7-89C7-48C9-AE9D-F639752780D9}</author>
    <author>tc={14C46277-4E21-4AD5-A5DF-CE3892FC3E1E}</author>
    <author>tc={4CCF92AD-5D4D-47C0-B80F-4DE7F0D9003C}</author>
    <author>tc={95BC4E61-3DB9-452A-B3B3-7417A8C51738}</author>
  </authors>
  <commentList>
    <comment ref="V902" authorId="0" shapeId="0" xr:uid="{7342B69A-B204-4DB4-ACA8-E31C2C7C8304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903" authorId="1" shapeId="0" xr:uid="{34E8A0FF-8DA9-4E95-8597-61B9E0894CFF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904" authorId="2" shapeId="0" xr:uid="{71208843-ADC4-47BF-AA30-58539BEBB3D8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905" authorId="3" shapeId="0" xr:uid="{1C577767-566E-4B36-9FD0-5BB0F4BEE888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906" authorId="4" shapeId="0" xr:uid="{3A85ADA9-9F6B-4D16-A749-05B1A2A4E9E0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907" authorId="5" shapeId="0" xr:uid="{C24E20E4-C749-4CF4-9FC2-9CCCCFDA5CEF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908" authorId="6" shapeId="0" xr:uid="{A404A2F8-2192-4DC5-8154-4F90690ACC2A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909" authorId="7" shapeId="0" xr:uid="{789C54A6-3DF0-4E60-96C1-6DE8CD57426C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910" authorId="8" shapeId="0" xr:uid="{A774BB3C-A269-4CAF-AB47-CE98FCDCC771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911" authorId="9" shapeId="0" xr:uid="{874A69AD-9C47-4A19-8297-323348936889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912" authorId="10" shapeId="0" xr:uid="{00FBD357-1465-4D50-9B2D-54095BCA6ABD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913" authorId="11" shapeId="0" xr:uid="{23A2B19C-702F-4CAC-9EC9-0554C1C12E64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U946" authorId="12" shapeId="0" xr:uid="{E12B7A16-CEFF-4CDC-98A1-58AE42C53AE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47" authorId="13" shapeId="0" xr:uid="{CFACE71F-B2CF-44B0-8615-7ED9FA63A93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48" authorId="14" shapeId="0" xr:uid="{A1F558E3-137F-4DED-AF28-DCC835732E1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49" authorId="15" shapeId="0" xr:uid="{689D796F-F5E2-4F7B-A0D0-324E53863E9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50" authorId="16" shapeId="0" xr:uid="{47BA861C-372D-46DD-9217-75C9BD455BB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51" authorId="17" shapeId="0" xr:uid="{8A1AF75C-D6A1-40F4-86DF-328D7983C1D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52" authorId="18" shapeId="0" xr:uid="{3318FB23-E9E3-4959-83CA-95844395696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53" authorId="19" shapeId="0" xr:uid="{41E277A6-693C-4CB3-B3BA-CA489B70499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54" authorId="20" shapeId="0" xr:uid="{87FD10F4-25D5-4D85-B40A-9830A518F6B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55" authorId="21" shapeId="0" xr:uid="{837C37E5-6937-465A-9828-4C4AA2FDAF0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56" authorId="22" shapeId="0" xr:uid="{1E160733-4A24-45AA-B174-1E2EF32D4D9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57" authorId="23" shapeId="0" xr:uid="{7C10E3A2-EE9D-46DC-82F8-C4B45B6B655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58" authorId="24" shapeId="0" xr:uid="{B687D27E-F403-4A60-B27F-DDB72762ECB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59" authorId="25" shapeId="0" xr:uid="{1E5CBA81-2A13-4987-AE23-E9E800A05E9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60" authorId="26" shapeId="0" xr:uid="{7C22DDF7-1F90-4266-8B87-476C4CC2679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61" authorId="27" shapeId="0" xr:uid="{2B8DD85B-9A4F-4D86-8CE0-BC9E27EE93D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62" authorId="28" shapeId="0" xr:uid="{68C8BC8E-B500-421A-AEF7-B8D93D27509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63" authorId="29" shapeId="0" xr:uid="{E530F626-B56E-4087-A841-04DD91B6CCF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64" authorId="30" shapeId="0" xr:uid="{BEEC95BD-155C-49CA-8FA1-DB5FB5D8502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65" authorId="31" shapeId="0" xr:uid="{3ECC716A-BECF-4A5A-8799-DE0CC3CB77A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66" authorId="32" shapeId="0" xr:uid="{5D4D51AC-EC82-43A7-959B-7DFB2D289AB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67" authorId="33" shapeId="0" xr:uid="{94985D43-CA90-4F98-BD6C-FA80DCB28DF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68" authorId="34" shapeId="0" xr:uid="{373F1EF6-BCDF-4ED9-B2D1-6EA436B3B91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69" authorId="35" shapeId="0" xr:uid="{52EFE3AA-B2FC-4940-A20D-EE91F7EBD3E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70" authorId="36" shapeId="0" xr:uid="{2F959B05-68EB-4DF0-BE29-B98ACDAB919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71" authorId="37" shapeId="0" xr:uid="{82E04771-A736-418E-A4CE-DE6DF37B521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72" authorId="38" shapeId="0" xr:uid="{D3D712F6-CD0D-49BB-B3B4-73A4AA1BA59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73" authorId="39" shapeId="0" xr:uid="{588DF617-054B-4094-9D84-8E28B67CF21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74" authorId="40" shapeId="0" xr:uid="{F28C17D3-152D-4619-B470-0789D7FC092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75" authorId="41" shapeId="0" xr:uid="{8E0271FA-63F6-4EEE-9C0D-BEC35DEDCCD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76" authorId="42" shapeId="0" xr:uid="{FB7EAF27-648E-44E7-BA06-8A9A909F395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77" authorId="43" shapeId="0" xr:uid="{B59D0588-9372-48B3-A738-2D894D43AEC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78" authorId="44" shapeId="0" xr:uid="{FE438194-E45C-4E0E-BA67-F8F5E39BAF4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79" authorId="45" shapeId="0" xr:uid="{07B1836C-8016-4C0C-BA54-45C6EC229A2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80" authorId="46" shapeId="0" xr:uid="{31ECA629-FDF6-4A8F-ACE7-B8B77174918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81" authorId="47" shapeId="0" xr:uid="{C1A196C2-7162-493A-8B12-A69E59DC3AE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82" authorId="48" shapeId="0" xr:uid="{03D64D1C-F594-47F0-AE88-0FD3773CA1C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83" authorId="49" shapeId="0" xr:uid="{62261514-F7A5-47F3-B198-31DEEA83714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84" authorId="50" shapeId="0" xr:uid="{BA1AB20B-3330-4EE5-8D28-E20549F4C97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85" authorId="51" shapeId="0" xr:uid="{2DC86317-8E69-43BF-9462-BA75A0E5C44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86" authorId="52" shapeId="0" xr:uid="{12115356-F0FC-4A8E-BC4F-652CAB01250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87" authorId="53" shapeId="0" xr:uid="{576700C8-E67D-422F-947E-8E2B31A87A8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88" authorId="54" shapeId="0" xr:uid="{10D45756-ED1E-4FD8-A943-D651B6B37DD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89" authorId="55" shapeId="0" xr:uid="{0931F6F3-BAFB-4E2E-B15F-1484A1994BE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90" authorId="56" shapeId="0" xr:uid="{0C07A89E-7369-40B1-A3B2-C5D451F5CE4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91" authorId="57" shapeId="0" xr:uid="{38810FCE-1DFC-4461-9D7F-7622EA25A3E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92" authorId="58" shapeId="0" xr:uid="{72AC0DD7-0C25-42CF-B4BB-2ECFFDB2971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93" authorId="59" shapeId="0" xr:uid="{212572A0-6A73-4F62-BCE5-46903668D1A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94" authorId="60" shapeId="0" xr:uid="{283CC674-4FE8-42CA-AEC8-C45D58CE020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95" authorId="61" shapeId="0" xr:uid="{008F5934-4FF5-422A-98FB-71B4F053AF5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96" authorId="62" shapeId="0" xr:uid="{7F66FC9A-B633-44F2-B1BB-662CA37DD83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97" authorId="63" shapeId="0" xr:uid="{A589CE7B-DBAD-4BC7-A166-E2CAB6576A1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98" authorId="64" shapeId="0" xr:uid="{E8C35F41-3B4B-4EED-A71C-1F401CC1900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999" authorId="65" shapeId="0" xr:uid="{1F727EDE-10D1-491F-887A-E64D6C4A1CD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00" authorId="66" shapeId="0" xr:uid="{A4857DEC-A172-4D1F-9FCB-6E98B4A657E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01" authorId="67" shapeId="0" xr:uid="{6A5442FF-77CE-4A9E-8B22-A29DC5D2547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02" authorId="68" shapeId="0" xr:uid="{307E046E-51C2-4D3B-AC52-AEE458DE4BC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03" authorId="69" shapeId="0" xr:uid="{3067A8F1-5105-42FF-876D-DB9A95BE2F0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04" authorId="70" shapeId="0" xr:uid="{3F56E482-36BC-4041-9FF7-54F76DD3032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05" authorId="71" shapeId="0" xr:uid="{9DD75F13-9690-45B5-ABF7-44E45A2D044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06" authorId="72" shapeId="0" xr:uid="{51BDF186-E796-4445-BECF-C7F8C821F33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07" authorId="73" shapeId="0" xr:uid="{144A004D-FD72-45BD-ACAE-5A0BAC68E4A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08" authorId="74" shapeId="0" xr:uid="{C7A0812E-4ACF-4645-8BA4-88AC376CC7A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09" authorId="75" shapeId="0" xr:uid="{08E6DEF1-C258-4D7D-9B15-8202EE3DDFA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10" authorId="76" shapeId="0" xr:uid="{1B573DDA-B79A-4626-AA9A-7D916913CA2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11" authorId="77" shapeId="0" xr:uid="{8D1EC7EB-CACF-4905-9ABE-B0A9E28DBB9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12" authorId="78" shapeId="0" xr:uid="{DE2EACB0-597E-4DC1-9380-53AB7981E20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13" authorId="79" shapeId="0" xr:uid="{E884763B-28E2-4603-B7E6-57669427CF5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14" authorId="80" shapeId="0" xr:uid="{0A552B73-A0D7-4433-9EB6-5336E10C9DB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15" authorId="81" shapeId="0" xr:uid="{391E6D54-1E40-4B15-8CAB-7DC06D2FDAA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16" authorId="82" shapeId="0" xr:uid="{F4412142-A145-4263-81B5-39F7DDEF6A1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17" authorId="83" shapeId="0" xr:uid="{A5B05B2C-32EF-41A0-B5CC-038543D903F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18" authorId="84" shapeId="0" xr:uid="{CB177210-4356-4E7E-966D-601A3E11DFA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19" authorId="85" shapeId="0" xr:uid="{3ED06672-9576-4128-AAB7-535FA27078B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20" authorId="86" shapeId="0" xr:uid="{49BCF674-1C55-43A0-80E5-E60B34AD7EF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21" authorId="87" shapeId="0" xr:uid="{B16183E4-4F2D-4C49-A2F0-B57603BAE2F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22" authorId="88" shapeId="0" xr:uid="{F6A27DAD-F966-45E8-AA00-6A738861DA5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23" authorId="89" shapeId="0" xr:uid="{A00878FE-E204-46EA-9357-86B7324868B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24" authorId="90" shapeId="0" xr:uid="{5D41349F-0626-454F-A3E7-AA5846E3DBC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25" authorId="91" shapeId="0" xr:uid="{13EEACFA-572D-4BCC-AC75-47FD679DBB1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26" authorId="92" shapeId="0" xr:uid="{344FFE7A-9018-4767-8D4B-8AA06FD7EDF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27" authorId="93" shapeId="0" xr:uid="{0C4617B4-98FA-4CBB-AEA7-790B774FE2C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28" authorId="94" shapeId="0" xr:uid="{969EB531-8997-446F-BD1F-4E43A7CD28B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29" authorId="95" shapeId="0" xr:uid="{F562DCBE-A1BE-4B90-94AD-4D908EA673D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30" authorId="96" shapeId="0" xr:uid="{F9022473-2D3D-4C0C-8AC5-DA5272BB1B3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31" authorId="97" shapeId="0" xr:uid="{CA8E3C47-6E8D-415C-9FC1-C38BDA03A90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32" authorId="98" shapeId="0" xr:uid="{B5DF86C5-A09A-4059-99FF-0565D664DCE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33" authorId="99" shapeId="0" xr:uid="{B9D70A16-FBFD-455F-95ED-62B4BE3B19E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34" authorId="100" shapeId="0" xr:uid="{2A5383B4-9CC5-4ED4-98ED-C106A6703BB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35" authorId="101" shapeId="0" xr:uid="{3DBCEED1-AA7D-4876-8051-C55D27D7235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36" authorId="102" shapeId="0" xr:uid="{FA816AB7-7076-4B4D-B845-470076C3294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37" authorId="103" shapeId="0" xr:uid="{56C17D53-3B17-4FF8-8A13-6BB00037FF3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38" authorId="104" shapeId="0" xr:uid="{9039F822-4193-4FA6-A711-85391C53794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39" authorId="105" shapeId="0" xr:uid="{1B599F3C-6E57-4F8A-865B-7F1C3AB09C6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40" authorId="106" shapeId="0" xr:uid="{E73DAD39-4631-45BC-8F23-B4ED354D171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41" authorId="107" shapeId="0" xr:uid="{9AC50381-69AF-43B0-BB72-9A67FE28DDC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42" authorId="108" shapeId="0" xr:uid="{2329EEAC-F2D8-47EA-8016-D664DDFF83B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43" authorId="109" shapeId="0" xr:uid="{5FF84793-9B05-44D1-8AD6-70ADDAF21EA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44" authorId="110" shapeId="0" xr:uid="{1A369AC3-CD04-468F-9540-6C74E869FAB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45" authorId="111" shapeId="0" xr:uid="{7F1C2E48-099A-4D11-827E-F8E3C413CD9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46" authorId="112" shapeId="0" xr:uid="{7CEFDDB5-B837-447D-955D-C7A148775EC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47" authorId="113" shapeId="0" xr:uid="{30552268-674A-4DA9-B612-F7E76D4A6D1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48" authorId="114" shapeId="0" xr:uid="{2C0E4355-B4BF-4C1E-A5C6-18ACC8B7B0B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49" authorId="115" shapeId="0" xr:uid="{EC21BD79-BC4C-44B6-912D-5B9B284413B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50" authorId="116" shapeId="0" xr:uid="{64478905-540B-4139-9DCD-18E426BF81C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51" authorId="117" shapeId="0" xr:uid="{0094D64D-21B6-4453-8684-2EFB3CB0C54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52" authorId="118" shapeId="0" xr:uid="{F51D133E-4DB3-407D-A412-B34830F3B45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53" authorId="119" shapeId="0" xr:uid="{3DCC0906-EAE2-494B-B89C-59904BBAB62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54" authorId="120" shapeId="0" xr:uid="{EA528821-B23B-4312-8F1C-D695358079D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55" authorId="121" shapeId="0" xr:uid="{AB7E6D37-21B4-4B04-9E8C-C7D38DE5425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56" authorId="122" shapeId="0" xr:uid="{E00352AB-3CE3-40C6-8D26-C9CB554750E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57" authorId="123" shapeId="0" xr:uid="{99702105-AB51-429F-B22C-DA6024879D9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58" authorId="124" shapeId="0" xr:uid="{71DB5C30-0EFD-4D56-9B4A-8A1A04B487F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59" authorId="125" shapeId="0" xr:uid="{1DD96E1B-1713-4E1F-909E-B934538708C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60" authorId="126" shapeId="0" xr:uid="{0A95D7D5-8718-4501-84E4-30B23D6EAB5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61" authorId="127" shapeId="0" xr:uid="{DCEE2174-7045-4A64-BD7C-ADC3677E94E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62" authorId="128" shapeId="0" xr:uid="{BE279252-D50F-4EE9-890A-4A6A0866532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63" authorId="129" shapeId="0" xr:uid="{26A18BBF-06ED-455C-A5A9-6CD9AB8382E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64" authorId="130" shapeId="0" xr:uid="{509FA09E-157F-4856-8C35-5788DD082FE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65" authorId="131" shapeId="0" xr:uid="{9EE73BB5-0119-4AB8-9FEB-93BDCB577AA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66" authorId="132" shapeId="0" xr:uid="{37C22C87-A0DA-4FB2-B0C1-E23DCD2509B7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67" authorId="133" shapeId="0" xr:uid="{CE162EF1-EEC4-4F8F-9940-5A6A995189C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68" authorId="134" shapeId="0" xr:uid="{F9774400-C4D5-4922-A513-91FAB4B8A45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69" authorId="135" shapeId="0" xr:uid="{B6D594A6-CB49-4E34-8A9E-FE6A50CF129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70" authorId="136" shapeId="0" xr:uid="{791C9754-7E5D-4ED1-97CB-1244D3F0CF6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71" authorId="137" shapeId="0" xr:uid="{195DE320-1D4D-44F0-9218-5C74C7EDC30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72" authorId="138" shapeId="0" xr:uid="{13EB4002-9588-431C-A0B5-60121CD40F8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73" authorId="139" shapeId="0" xr:uid="{04742DBA-2C74-4B32-979A-43051EC37761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74" authorId="140" shapeId="0" xr:uid="{522B4F02-7BCF-45D7-874A-D8BDA7DA1C4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75" authorId="141" shapeId="0" xr:uid="{02EB8197-5356-4AD2-A538-E490F9EE8DC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76" authorId="142" shapeId="0" xr:uid="{122D80C7-E394-4850-AF72-69D00BF2924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77" authorId="143" shapeId="0" xr:uid="{0C9294C5-7C77-4056-B4BE-EAABC3F0D504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78" authorId="144" shapeId="0" xr:uid="{69826200-0B50-47DD-AB0B-C175C2FD8D5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79" authorId="145" shapeId="0" xr:uid="{9A1C06A6-07B7-4D7E-B2AF-D234B01D003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80" authorId="146" shapeId="0" xr:uid="{F137B121-7D89-4069-83BF-61CEAAF56A3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81" authorId="147" shapeId="0" xr:uid="{F1A1F112-743F-41F4-9865-23CCB89C13E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82" authorId="148" shapeId="0" xr:uid="{2BCF7EDE-91D0-4936-B450-F320342F52F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83" authorId="149" shapeId="0" xr:uid="{725FF4AA-D5E9-4F9E-8AC3-A5D29AA2ED7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84" authorId="150" shapeId="0" xr:uid="{1188E307-5B07-44CA-B730-0C00A1B02EC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85" authorId="151" shapeId="0" xr:uid="{20860EFA-0B14-4F4B-804A-2CA0CA7896E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86" authorId="152" shapeId="0" xr:uid="{F176C850-26B9-4935-BCC4-1F8E40C86AF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87" authorId="153" shapeId="0" xr:uid="{2C5E1699-A360-4223-89F9-B79CCBC3E3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88" authorId="154" shapeId="0" xr:uid="{F41C8A7E-09CF-42DE-A1D4-26CE6A0D9375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89" authorId="155" shapeId="0" xr:uid="{4C8E3FB6-D1DD-4694-8A12-B8670EA2E23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90" authorId="156" shapeId="0" xr:uid="{632F5D2D-BE64-47E4-9DA4-BB1EE28BF68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91" authorId="157" shapeId="0" xr:uid="{D27AA9B4-27EC-4518-830E-0EAD1137143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92" authorId="158" shapeId="0" xr:uid="{E2B441BE-685D-412A-BEF0-19EF9C141F5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93" authorId="159" shapeId="0" xr:uid="{7F2F63CD-447B-46A5-8E68-90925CB2238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94" authorId="160" shapeId="0" xr:uid="{61615910-D838-4C43-9B58-3A0AD9E4FF5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95" authorId="161" shapeId="0" xr:uid="{BA029A56-6D43-49E3-A1B8-A99687EF739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96" authorId="162" shapeId="0" xr:uid="{075BDAB1-6AE3-4283-8824-8A391BAED65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97" authorId="163" shapeId="0" xr:uid="{5895556C-6582-46FF-B96D-52A0BE5FA76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98" authorId="164" shapeId="0" xr:uid="{E2218A81-58FB-4BAE-8DE5-03C11ED74A9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099" authorId="165" shapeId="0" xr:uid="{A356688A-B733-4FCD-B8AF-DA3F201E5B2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00" authorId="166" shapeId="0" xr:uid="{1B35855C-E430-4053-9E69-F86B60E83A5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01" authorId="167" shapeId="0" xr:uid="{473C333C-F644-4789-9EE9-B068F0BB558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02" authorId="168" shapeId="0" xr:uid="{B4F3BA49-4053-464A-8E8D-E6A9748A7D4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03" authorId="169" shapeId="0" xr:uid="{A65FAAA4-C1C1-472C-B6A7-3C6402E1B2F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04" authorId="170" shapeId="0" xr:uid="{72A39D42-EB09-4018-A03E-432DC50E1D0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05" authorId="171" shapeId="0" xr:uid="{00834EAD-095D-45D3-98EE-1248957D46E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06" authorId="172" shapeId="0" xr:uid="{B412C073-306F-49F4-9C45-D9C71146EA4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07" authorId="173" shapeId="0" xr:uid="{9C69D63F-F07A-4AD3-A8E5-F7E02A5F844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08" authorId="174" shapeId="0" xr:uid="{D47731EF-FD41-49C9-832B-6BF4D357624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09" authorId="175" shapeId="0" xr:uid="{A17BEDDA-5F6A-4B3F-BBC4-23D4734BB51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10" authorId="176" shapeId="0" xr:uid="{0F74E2F7-89C7-48C9-AE9D-F639752780D9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11" authorId="177" shapeId="0" xr:uid="{14C46277-4E21-4AD5-A5DF-CE3892FC3E1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12" authorId="178" shapeId="0" xr:uid="{4CCF92AD-5D4D-47C0-B80F-4DE7F0D9003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  <comment ref="U1113" authorId="179" shapeId="0" xr:uid="{95BC4E61-3DB9-452A-B3B3-7417A8C5173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refrigerant. Filled with dry nitrogen (N2): 
iCOOL ~3 bar, iCORE ~10 bar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tc={225DCAF1-3D72-4826-A0E4-CA5F83E8E896}</author>
    <author>tc={4C986C9F-95C3-42F9-9F4A-9A620C25EED0}</author>
    <author>tc={E222AF61-CC2C-4F93-8BCE-C3D5B30C9714}</author>
    <author>tc={ADF243B8-DF50-4D96-97DD-87B2AD024607}</author>
    <author>tc={A57CF17E-67AD-44D7-9DBA-D0A8D3AE6003}</author>
    <author>tc={D8BE11A3-BBD7-4C3C-A71A-946D1CC8FFE9}</author>
    <author>tc={1BEE9070-A10F-486F-8054-02A7981E0DEB}</author>
    <author>tc={6F733567-FF0F-42A3-99CE-CC199CDDF8F9}</author>
    <author>tc={03A6C427-50E5-4558-8194-B4D0C86717AB}</author>
    <author>tc={4B8E1C52-05C5-44DF-B2C1-A26078E4579C}</author>
    <author>tc={6F5337AE-C7A0-4C15-9F3B-A59257D29B4C}</author>
    <author>tc={08EFADA1-4C32-4054-8423-8F32BBE9B64D}</author>
  </authors>
  <commentList>
    <comment ref="V902" authorId="0" shapeId="0" xr:uid="{225DCAF1-3D72-4826-A0E4-CA5F83E8E896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903" authorId="1" shapeId="0" xr:uid="{4C986C9F-95C3-42F9-9F4A-9A620C25EED0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904" authorId="2" shapeId="0" xr:uid="{E222AF61-CC2C-4F93-8BCE-C3D5B30C9714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905" authorId="3" shapeId="0" xr:uid="{ADF243B8-DF50-4D96-97DD-87B2AD024607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906" authorId="4" shapeId="0" xr:uid="{A57CF17E-67AD-44D7-9DBA-D0A8D3AE6003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907" authorId="5" shapeId="0" xr:uid="{D8BE11A3-BBD7-4C3C-A71A-946D1CC8FFE9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908" authorId="6" shapeId="0" xr:uid="{1BEE9070-A10F-486F-8054-02A7981E0DEB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909" authorId="7" shapeId="0" xr:uid="{6F733567-FF0F-42A3-99CE-CC199CDDF8F9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910" authorId="8" shapeId="0" xr:uid="{03A6C427-50E5-4558-8194-B4D0C86717AB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911" authorId="9" shapeId="0" xr:uid="{4B8E1C52-05C5-44DF-B2C1-A26078E4579C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912" authorId="10" shapeId="0" xr:uid="{6F5337AE-C7A0-4C15-9F3B-A59257D29B4C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  <comment ref="V913" authorId="11" shapeId="0" xr:uid="{08EFADA1-4C32-4054-8423-8F32BBE9B64D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 few pressures inside, but not considered “pre-charge”. During the commissioning, the “full charge” is required. 
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<sst xmlns="http://schemas.openxmlformats.org/spreadsheetml/2006/main" count="49225" uniqueCount="5954">
  <si>
    <t>Lista de precios 2026</t>
  </si>
  <si>
    <t>País</t>
  </si>
  <si>
    <t>España</t>
  </si>
  <si>
    <t>Divisa</t>
  </si>
  <si>
    <t>EUR</t>
  </si>
  <si>
    <t>Validez</t>
  </si>
  <si>
    <t xml:space="preserve">* PVPR significa Precio de Venta al Público Recomendado. Los precios no incluyen IVA. Todos los precios están sujetos a cambios o retirada sin previo aviso. </t>
  </si>
  <si>
    <t>Datos pendientes de actualización</t>
  </si>
  <si>
    <t>Tasa reciclaje</t>
  </si>
  <si>
    <t>Datos logísticos</t>
  </si>
  <si>
    <t>F-Gas</t>
  </si>
  <si>
    <t>Material</t>
  </si>
  <si>
    <t>Código EAN</t>
  </si>
  <si>
    <t>Categoría</t>
  </si>
  <si>
    <t>Tipo</t>
  </si>
  <si>
    <t>Gama</t>
  </si>
  <si>
    <t>Serie</t>
  </si>
  <si>
    <t>Descripción</t>
  </si>
  <si>
    <t>Descripción corta</t>
  </si>
  <si>
    <t>Modelo reemplazado por</t>
  </si>
  <si>
    <t>Modelo que sustituye</t>
  </si>
  <si>
    <t>Novedad</t>
  </si>
  <si>
    <t>Disponibilidad</t>
  </si>
  <si>
    <t>PVPR</t>
  </si>
  <si>
    <t>REEE</t>
  </si>
  <si>
    <t>Cantidad REEE</t>
  </si>
  <si>
    <t>Volumen (cm3)</t>
  </si>
  <si>
    <t>Peso bruto (kg)</t>
  </si>
  <si>
    <t>Altura (cm)</t>
  </si>
  <si>
    <t>Longitud (cm)</t>
  </si>
  <si>
    <t>Anchura (cm)</t>
  </si>
  <si>
    <t>Gas refrigerante</t>
  </si>
  <si>
    <t>Carga refrigerante (kg)</t>
  </si>
  <si>
    <t>PCA (GWP)</t>
  </si>
  <si>
    <t>CO2 Eq. (T)</t>
  </si>
  <si>
    <t>WH-WDG05LE5</t>
  </si>
  <si>
    <t>5025232945603</t>
  </si>
  <si>
    <t>A2W</t>
  </si>
  <si>
    <t>a) Bi</t>
  </si>
  <si>
    <t>LT 1ph</t>
  </si>
  <si>
    <t>R290</t>
  </si>
  <si>
    <t>WH-WDG07LE5</t>
  </si>
  <si>
    <t>5025232945610</t>
  </si>
  <si>
    <t>WH-WDG09LE5</t>
  </si>
  <si>
    <t>5025232945627</t>
  </si>
  <si>
    <t>WH-ADC0509L3E51</t>
  </si>
  <si>
    <t>4010869633796</t>
  </si>
  <si>
    <t>d) All in one</t>
  </si>
  <si>
    <t>1ph (COMPACT)</t>
  </si>
  <si>
    <t>N</t>
  </si>
  <si>
    <t>-</t>
  </si>
  <si>
    <t>WH-ADC0509L3E5</t>
  </si>
  <si>
    <t>5025232946617</t>
  </si>
  <si>
    <t>WH-ADC0509L3E5AN</t>
  </si>
  <si>
    <t>5025232946624</t>
  </si>
  <si>
    <t>1ph (DK)</t>
  </si>
  <si>
    <t>WH-ADC0509L3E5B</t>
  </si>
  <si>
    <t>5025232946631</t>
  </si>
  <si>
    <t>1ph (2 ZONE)</t>
  </si>
  <si>
    <t>WH-ADC0509L6E5</t>
  </si>
  <si>
    <t>5025232946655</t>
  </si>
  <si>
    <t>WH-ADC0509L6E5AN</t>
  </si>
  <si>
    <t>5025232946662</t>
  </si>
  <si>
    <t>WH-SDC0509L3E5</t>
  </si>
  <si>
    <t>5025232951338</t>
  </si>
  <si>
    <t>WH-SDC0509L6E5</t>
  </si>
  <si>
    <t>5025232951345</t>
  </si>
  <si>
    <t>WH-WDG12ME5</t>
  </si>
  <si>
    <t>WH-WDG16ME5</t>
  </si>
  <si>
    <t>WH-WDG09ME8</t>
  </si>
  <si>
    <t>WH-WDG12ME8</t>
  </si>
  <si>
    <t>WH-WDG16ME8</t>
  </si>
  <si>
    <t>WH-MDC05J3E5-1</t>
  </si>
  <si>
    <t>b) Mono</t>
  </si>
  <si>
    <t>R32</t>
  </si>
  <si>
    <t>WH-MDC07J3E5-1</t>
  </si>
  <si>
    <t>WH-MDC09J3E5-1</t>
  </si>
  <si>
    <t>WH-WXG09ME5</t>
  </si>
  <si>
    <t>5025232979011</t>
  </si>
  <si>
    <t>Tcap 1ph</t>
  </si>
  <si>
    <t>WH-WXG12ME5</t>
  </si>
  <si>
    <t>5025232979028</t>
  </si>
  <si>
    <t>WH-WXG09ME8</t>
  </si>
  <si>
    <t>5025232968701</t>
  </si>
  <si>
    <t>Tcap 3ph</t>
  </si>
  <si>
    <t>WH-WXG12ME8</t>
  </si>
  <si>
    <t>5025232968718</t>
  </si>
  <si>
    <t>WH-WXG16ME8</t>
  </si>
  <si>
    <t>5025232968725</t>
  </si>
  <si>
    <t>WH-WXG20ME8</t>
  </si>
  <si>
    <t>5025232968541</t>
  </si>
  <si>
    <t>c) Big A2W</t>
  </si>
  <si>
    <t>Big A2w</t>
  </si>
  <si>
    <t>WH-WXG25ME8</t>
  </si>
  <si>
    <t>5025232968558</t>
  </si>
  <si>
    <t>WH-WXG30ME8</t>
  </si>
  <si>
    <t>5025232968565</t>
  </si>
  <si>
    <t>WH-ADC0916M3E51</t>
  </si>
  <si>
    <t>WH-ADC0316M9E81</t>
  </si>
  <si>
    <t>3ph</t>
  </si>
  <si>
    <t>WH-ADC0916M3E52</t>
  </si>
  <si>
    <t>5025232978571</t>
  </si>
  <si>
    <t>1ph</t>
  </si>
  <si>
    <t>WH-ADC0916M3E5AN2</t>
  </si>
  <si>
    <t>5025232978588</t>
  </si>
  <si>
    <t>WH-ADC0916M6E52</t>
  </si>
  <si>
    <t>5025232978601</t>
  </si>
  <si>
    <t>WH-ADC0316M9E82</t>
  </si>
  <si>
    <t>5025232968688</t>
  </si>
  <si>
    <t>WH-ADC0316M9E8AN2</t>
  </si>
  <si>
    <t>5025232968695</t>
  </si>
  <si>
    <t>3ph (DK)</t>
  </si>
  <si>
    <t>WH-ADC0916M3E53</t>
  </si>
  <si>
    <t>5025232977994</t>
  </si>
  <si>
    <t>WH-ADC0916M3E5AN3</t>
  </si>
  <si>
    <t>5025232978007</t>
  </si>
  <si>
    <t>WH-ADC0916M6E53</t>
  </si>
  <si>
    <t>5025232978021</t>
  </si>
  <si>
    <t xml:space="preserve">     1.079.224</t>
  </si>
  <si>
    <t xml:space="preserve">        114</t>
  </si>
  <si>
    <t>WH-ADC0316M9E83</t>
  </si>
  <si>
    <t>5025232976980</t>
  </si>
  <si>
    <t>WH-ADC0316M9E8AN3</t>
  </si>
  <si>
    <t>5025232976997</t>
  </si>
  <si>
    <t>WH-SDC0916M3E5</t>
  </si>
  <si>
    <t>5025232984060</t>
  </si>
  <si>
    <t>WH-SDC0916M6E5</t>
  </si>
  <si>
    <t>5025232984176</t>
  </si>
  <si>
    <t>WH-SDC0316M9E8</t>
  </si>
  <si>
    <t>5025232978496</t>
  </si>
  <si>
    <t>LT 3ph</t>
  </si>
  <si>
    <t>WH-CME5</t>
  </si>
  <si>
    <t>5025232974566</t>
  </si>
  <si>
    <t>ACCESSORY</t>
  </si>
  <si>
    <t>m) Accessory</t>
  </si>
  <si>
    <t>Accessory</t>
  </si>
  <si>
    <t>WH-CME8</t>
  </si>
  <si>
    <t>5025232974573</t>
  </si>
  <si>
    <t>WH-CME8L</t>
  </si>
  <si>
    <t>5025232979189</t>
  </si>
  <si>
    <t>CZ-RTW2TAW1C</t>
  </si>
  <si>
    <t>5025232970407</t>
  </si>
  <si>
    <t>Connectivity</t>
  </si>
  <si>
    <t>CZ-RTW2TAW2</t>
  </si>
  <si>
    <t>CZ-RTW2-1</t>
  </si>
  <si>
    <t>5025232979073</t>
  </si>
  <si>
    <t>CZ-RTW2</t>
  </si>
  <si>
    <t>WH-MXC09J3E5-1</t>
  </si>
  <si>
    <t>5025232962297</t>
  </si>
  <si>
    <t>WH-MXC09J3E5</t>
  </si>
  <si>
    <t>WH-MXC12J6E5-1</t>
  </si>
  <si>
    <t>5025232962310</t>
  </si>
  <si>
    <t>WH-MXC12J6E5</t>
  </si>
  <si>
    <t>WH-MXC09J3E8-1</t>
  </si>
  <si>
    <t>5025232962303</t>
  </si>
  <si>
    <t>WH-MXC09J3E8</t>
  </si>
  <si>
    <t xml:space="preserve">     1.085.732</t>
  </si>
  <si>
    <t xml:space="preserve">        155</t>
  </si>
  <si>
    <t>WH-MXC12J9E8-1</t>
  </si>
  <si>
    <t>5025232962327</t>
  </si>
  <si>
    <t>WH-MXC12J9E8</t>
  </si>
  <si>
    <t>WH-MXC16J9E8-1</t>
  </si>
  <si>
    <t>5025232962334</t>
  </si>
  <si>
    <t>WH-MXC16J9E8</t>
  </si>
  <si>
    <t>WH-ADF0309K3E5M</t>
  </si>
  <si>
    <t>e) Ecoflex</t>
  </si>
  <si>
    <t>WH-ADF0309J3E5CM</t>
  </si>
  <si>
    <t>5025232925117</t>
  </si>
  <si>
    <t>WH-ADF0309K3E5ANM</t>
  </si>
  <si>
    <t>CU-2WZ71YBE5</t>
  </si>
  <si>
    <t>5025232925124</t>
  </si>
  <si>
    <t>Outdoor</t>
  </si>
  <si>
    <t>CU-4WZ90CBE5</t>
  </si>
  <si>
    <t>S-71WF3E</t>
  </si>
  <si>
    <t>5025232925131</t>
  </si>
  <si>
    <t>WH-UDZ03KE5</t>
  </si>
  <si>
    <t>5025232944446</t>
  </si>
  <si>
    <t>WH-UDZ05KE5</t>
  </si>
  <si>
    <t>5025232943760</t>
  </si>
  <si>
    <t>WH-UDZ07KE5</t>
  </si>
  <si>
    <t>5025232943777</t>
  </si>
  <si>
    <t>WH-UDZ09KE5</t>
  </si>
  <si>
    <t>5025232943784</t>
  </si>
  <si>
    <t>WH-UDZ12KE5</t>
  </si>
  <si>
    <t>5025232960293</t>
  </si>
  <si>
    <t>WH-UD12HE5</t>
  </si>
  <si>
    <t>WH-UDZ16KE5</t>
  </si>
  <si>
    <t>5025232984923</t>
  </si>
  <si>
    <t>WH-UD16HE5</t>
  </si>
  <si>
    <t>WH-UDZ09KE8</t>
  </si>
  <si>
    <t>5025232960286</t>
  </si>
  <si>
    <t>WH-UD09HE8</t>
  </si>
  <si>
    <t>WH-UDZ12KE8</t>
  </si>
  <si>
    <t>5025232960309</t>
  </si>
  <si>
    <t>WH-UD12HE8</t>
  </si>
  <si>
    <t>WH-UDZ16KE8</t>
  </si>
  <si>
    <t>5025232960316</t>
  </si>
  <si>
    <t>WH-UD16HE8</t>
  </si>
  <si>
    <t>WH-UXZ09KE5</t>
  </si>
  <si>
    <t>5025232943791</t>
  </si>
  <si>
    <t>WH-UX09HE5</t>
  </si>
  <si>
    <t>WH-UXZ12KE5</t>
  </si>
  <si>
    <t>5025232943814</t>
  </si>
  <si>
    <t>WH-UX12HE5</t>
  </si>
  <si>
    <t>WH-UXZ09KE8</t>
  </si>
  <si>
    <t>5025232943807</t>
  </si>
  <si>
    <t>WH-UX09HE8</t>
  </si>
  <si>
    <t>WH-UXZ12KE8</t>
  </si>
  <si>
    <t>5025232943821</t>
  </si>
  <si>
    <t>WH-UX12HE8</t>
  </si>
  <si>
    <t>WH-UXZ16KE8</t>
  </si>
  <si>
    <t>5025232951352</t>
  </si>
  <si>
    <t>WH-UX16HE8</t>
  </si>
  <si>
    <t>WH-UQZ09KE8</t>
  </si>
  <si>
    <t>WH-UQ09HE8</t>
  </si>
  <si>
    <t>WH-UQZ12KE8</t>
  </si>
  <si>
    <t>WH-UQ12HE8</t>
  </si>
  <si>
    <t>WH-UQZ16KE8</t>
  </si>
  <si>
    <t>WH-UQ16HE8</t>
  </si>
  <si>
    <t>WH-ADC0309K3E5</t>
  </si>
  <si>
    <t>5025232943944</t>
  </si>
  <si>
    <t>Aquarea K series All-in-one 1ph</t>
  </si>
  <si>
    <t>WH-ADC0309K3E5B</t>
  </si>
  <si>
    <t>5025232943951</t>
  </si>
  <si>
    <t>WH-ADC0309K3E5AN</t>
  </si>
  <si>
    <t>5025232946761</t>
  </si>
  <si>
    <t>Aquarea K series All-in-one 1ph AN</t>
  </si>
  <si>
    <t>WH-ADC0309K6E5</t>
  </si>
  <si>
    <t>5025232943975</t>
  </si>
  <si>
    <t>WH-ADC0309K6E5AN</t>
  </si>
  <si>
    <t>5025232943982</t>
  </si>
  <si>
    <t>WH-ADC0912K6E5</t>
  </si>
  <si>
    <t>5025232943999</t>
  </si>
  <si>
    <t>WH-ADC0912K6E5AN</t>
  </si>
  <si>
    <t>5025232946778</t>
  </si>
  <si>
    <t>WH-ADC16K6E5</t>
  </si>
  <si>
    <t>WH-ADC16K6E5AN</t>
  </si>
  <si>
    <t>WH-ADC0912K9E8</t>
  </si>
  <si>
    <t>5025232946785</t>
  </si>
  <si>
    <t>Aquarea K series All-in-one 3ph</t>
  </si>
  <si>
    <t>WH-ADC0916H9E8</t>
  </si>
  <si>
    <t>WH-ADC0912K9E8AN</t>
  </si>
  <si>
    <t>5025232946792</t>
  </si>
  <si>
    <t>WH-ADC16K9E8</t>
  </si>
  <si>
    <t>5025232946808</t>
  </si>
  <si>
    <t>WH-ADC16K9E8AN</t>
  </si>
  <si>
    <t>5025232946815</t>
  </si>
  <si>
    <t>WH-ADC0912K6E53</t>
  </si>
  <si>
    <t>5025232977697</t>
  </si>
  <si>
    <t>WH-ADC0912K6E5AN3</t>
  </si>
  <si>
    <t>5025232977703</t>
  </si>
  <si>
    <t>Aquarea K series All-in-one 1ph 260L AN</t>
  </si>
  <si>
    <t>WH-ADC16K6E53</t>
  </si>
  <si>
    <t>WH-ADC16K6E5AN3</t>
  </si>
  <si>
    <t>WH-ADC0912K9E83</t>
  </si>
  <si>
    <t>5025232976218</t>
  </si>
  <si>
    <t>WH-ADC0912K9E8AN3</t>
  </si>
  <si>
    <t>5025232976225</t>
  </si>
  <si>
    <t>WH-ADC16K9E83</t>
  </si>
  <si>
    <t>5025232976232</t>
  </si>
  <si>
    <t>WH-ADC16K9E8AN3</t>
  </si>
  <si>
    <t>5025232976249</t>
  </si>
  <si>
    <t>WH-SDC0309K3E5</t>
  </si>
  <si>
    <t>5025232944033</t>
  </si>
  <si>
    <t>WH-SDC0309K6E5</t>
  </si>
  <si>
    <t>5025232944040</t>
  </si>
  <si>
    <t>WH-SDC12K6E5</t>
  </si>
  <si>
    <t>5025232960255</t>
  </si>
  <si>
    <t>WH-SDC12H6E5</t>
  </si>
  <si>
    <t>WH-SDC16K6E5</t>
  </si>
  <si>
    <t>WH-SDC16H6E5</t>
  </si>
  <si>
    <t>WH-SDC09K3E8</t>
  </si>
  <si>
    <t>5025232960231</t>
  </si>
  <si>
    <t>WH-SDC09H3E8</t>
  </si>
  <si>
    <t>WH-SDC09K9E8</t>
  </si>
  <si>
    <t>5025232960248</t>
  </si>
  <si>
    <t>WH-SDC12K9E8</t>
  </si>
  <si>
    <t>5025232960262</t>
  </si>
  <si>
    <t>WH-SDC12H9E8</t>
  </si>
  <si>
    <t>WH-SDC16K9E8</t>
  </si>
  <si>
    <t>5025232960279</t>
  </si>
  <si>
    <t>WH-SDC16H9E8</t>
  </si>
  <si>
    <t>WH-SXC09K3E5</t>
  </si>
  <si>
    <t>5025232943708</t>
  </si>
  <si>
    <t>WH-SXC09H3E5</t>
  </si>
  <si>
    <t>WH-SXC09K6E5</t>
  </si>
  <si>
    <t>5025232943722</t>
  </si>
  <si>
    <t>WH-SXC12K6E5</t>
  </si>
  <si>
    <t>5025232943746</t>
  </si>
  <si>
    <t>WH-SXC12H6E5</t>
  </si>
  <si>
    <t>WH-SXC09K3E8</t>
  </si>
  <si>
    <t>5025232943715</t>
  </si>
  <si>
    <t>WH-SXC09H3E8</t>
  </si>
  <si>
    <t>WH-SXC09K9E8</t>
  </si>
  <si>
    <t>5025232943739</t>
  </si>
  <si>
    <t>WH-SXC12K9E8</t>
  </si>
  <si>
    <t>5025232943753</t>
  </si>
  <si>
    <t>WH-SXC12H9E8</t>
  </si>
  <si>
    <t>WH-SXC16K9E8</t>
  </si>
  <si>
    <t>5025232951604</t>
  </si>
  <si>
    <t>WH-SXC16H9E8</t>
  </si>
  <si>
    <t>CZ-RTW1</t>
  </si>
  <si>
    <t>5025232953660</t>
  </si>
  <si>
    <t>PAW-A2W-COV-KL</t>
  </si>
  <si>
    <t>4010869401876</t>
  </si>
  <si>
    <t>CZ-NW1</t>
  </si>
  <si>
    <t>5025232987535</t>
  </si>
  <si>
    <t>Hydraulic Accessories</t>
  </si>
  <si>
    <t>CZ-NS4P</t>
  </si>
  <si>
    <t>5025232837328</t>
  </si>
  <si>
    <t>Solar Connection</t>
  </si>
  <si>
    <t>CZ-NS5P</t>
  </si>
  <si>
    <t>5025232953646</t>
  </si>
  <si>
    <t>CZ-NS6P</t>
  </si>
  <si>
    <t>5025232970391</t>
  </si>
  <si>
    <t>CZ-NS7P</t>
  </si>
  <si>
    <t>5025232974542</t>
  </si>
  <si>
    <t>CZ-NE2P</t>
  </si>
  <si>
    <t>5025232702534</t>
  </si>
  <si>
    <t>Base Pan Heater</t>
  </si>
  <si>
    <t>CZ-NE3P</t>
  </si>
  <si>
    <t>5025232760275</t>
  </si>
  <si>
    <t>CZ-NE4P</t>
  </si>
  <si>
    <t>5025232951598</t>
  </si>
  <si>
    <t>CZ-NE5P</t>
  </si>
  <si>
    <t>5025232986200</t>
  </si>
  <si>
    <t>PAW-GRDBSE20</t>
  </si>
  <si>
    <t>4010869234047</t>
  </si>
  <si>
    <t>Mounting Material</t>
  </si>
  <si>
    <t>PAW-GRDSTD940</t>
  </si>
  <si>
    <t>4010869401852</t>
  </si>
  <si>
    <t>PAW-GRDSTD1100</t>
  </si>
  <si>
    <t>4010869401944</t>
  </si>
  <si>
    <t>PAW-GRDSTDHTR940</t>
  </si>
  <si>
    <t>4010869401937</t>
  </si>
  <si>
    <t>PAW-GRDSTDHTR1100</t>
  </si>
  <si>
    <t>4010869401906</t>
  </si>
  <si>
    <t>CZ-NV1</t>
  </si>
  <si>
    <t>5025232837335</t>
  </si>
  <si>
    <t>CZ-NV2</t>
  </si>
  <si>
    <t>5025232953653</t>
  </si>
  <si>
    <t>CZ-NV3</t>
  </si>
  <si>
    <t>5025232974559</t>
  </si>
  <si>
    <t>PAW-A2W-DCUM1</t>
  </si>
  <si>
    <t>4010869750981</t>
  </si>
  <si>
    <t>PAW-3WYVLV20-ES</t>
  </si>
  <si>
    <t>4010869750967</t>
  </si>
  <si>
    <t>PAW-3WYVLV32-ES</t>
  </si>
  <si>
    <t>4010869750974</t>
  </si>
  <si>
    <t>PAW-3WYVLV-HW</t>
  </si>
  <si>
    <t>4010869357692</t>
  </si>
  <si>
    <t>PAW-A2W-AFVLV-1</t>
  </si>
  <si>
    <t>4010869465878</t>
  </si>
  <si>
    <t>PAW-A2W-AFVLV</t>
  </si>
  <si>
    <t>PAW-A2W-AFVLV-112</t>
  </si>
  <si>
    <t>4010869677677</t>
  </si>
  <si>
    <t>CZ-TAW1B</t>
  </si>
  <si>
    <t>5025232932061</t>
  </si>
  <si>
    <t>Cloud</t>
  </si>
  <si>
    <t>CZ-TAW1-CBL</t>
  </si>
  <si>
    <t>5025232985357</t>
  </si>
  <si>
    <t>PAW-A2W-EXTMETER</t>
  </si>
  <si>
    <t>8445409139180</t>
  </si>
  <si>
    <t>CZ-NSMB-C</t>
  </si>
  <si>
    <t>4010869732246</t>
  </si>
  <si>
    <t>CZ-NSMB</t>
  </si>
  <si>
    <t>4010869615631</t>
  </si>
  <si>
    <t>CZ-NSMB-MTPL</t>
  </si>
  <si>
    <t>5025232990658</t>
  </si>
  <si>
    <t>PAW-AZAW-MBS-M</t>
  </si>
  <si>
    <t>8445409231570</t>
  </si>
  <si>
    <t>PAW-AZAW-MBS-1</t>
  </si>
  <si>
    <t>PAW-AW-MBS-M</t>
  </si>
  <si>
    <t>4010869725521</t>
  </si>
  <si>
    <t>PAW-AW-MBS-H</t>
  </si>
  <si>
    <t>PAW-AZAW-KNX-1</t>
  </si>
  <si>
    <t>8445409139258</t>
  </si>
  <si>
    <t>PAW-AW-KNX-H</t>
  </si>
  <si>
    <t>4010869257756</t>
  </si>
  <si>
    <t>PAW-AZAW-EEBUS-1</t>
  </si>
  <si>
    <t>4010869555753</t>
  </si>
  <si>
    <t>PAW-A2W-CMH-3</t>
  </si>
  <si>
    <t>4010869599405</t>
  </si>
  <si>
    <t>Heat Pump Manager</t>
  </si>
  <si>
    <t>PAW-A2W-CMH-2</t>
  </si>
  <si>
    <t>PAW-A2W-CME4</t>
  </si>
  <si>
    <t>4010869608794</t>
  </si>
  <si>
    <t>Aquarea Cascade Edge 4</t>
  </si>
  <si>
    <t>PAW-A2W-CME10</t>
  </si>
  <si>
    <t>4010869608800</t>
  </si>
  <si>
    <t>Aquarea Cascade Edge 10</t>
  </si>
  <si>
    <t>KIT-TSRTXHPOXE</t>
  </si>
  <si>
    <t>4010869660952</t>
  </si>
  <si>
    <t>Tado</t>
  </si>
  <si>
    <t>HPO X + SRT X</t>
  </si>
  <si>
    <t>KIT-TSRTX4HPOXE</t>
  </si>
  <si>
    <t>4010869660938</t>
  </si>
  <si>
    <t>HPO X + 4 SRT X</t>
  </si>
  <si>
    <t>KIT-TSTXHPOXE</t>
  </si>
  <si>
    <t>4010869660976</t>
  </si>
  <si>
    <t>HPO X + ST X</t>
  </si>
  <si>
    <t>KIT-TSTXSRTX2HPOXE</t>
  </si>
  <si>
    <t>4010869660990</t>
  </si>
  <si>
    <t>HPO X + ST X + 2 SRT X</t>
  </si>
  <si>
    <t>KIT-TSTXSRTX2HPOXU</t>
  </si>
  <si>
    <t>4010869661003</t>
  </si>
  <si>
    <t>PAW-THPOXE</t>
  </si>
  <si>
    <t>4260328612521</t>
  </si>
  <si>
    <t>PAW-THPO-CBL</t>
  </si>
  <si>
    <t>4010869763356</t>
  </si>
  <si>
    <t>PAW-TSRTX</t>
  </si>
  <si>
    <t>4260328612552</t>
  </si>
  <si>
    <t>PAW-TSRTXB</t>
  </si>
  <si>
    <t>4260328612118</t>
  </si>
  <si>
    <t>PAW-TSRTX4</t>
  </si>
  <si>
    <t>4260328612125</t>
  </si>
  <si>
    <t>PAW-TSTX</t>
  </si>
  <si>
    <t>4260328612569</t>
  </si>
  <si>
    <t>PAW-TSTXB</t>
  </si>
  <si>
    <t>4260328612132</t>
  </si>
  <si>
    <t>PAW-TWTSX</t>
  </si>
  <si>
    <t>4260328612064</t>
  </si>
  <si>
    <t>PAW-TSTXSRTX2B</t>
  </si>
  <si>
    <t>4260328612149</t>
  </si>
  <si>
    <t>PAW-TBX</t>
  </si>
  <si>
    <t>4260328612071</t>
  </si>
  <si>
    <t>PAW-A2W-RTWIRELESS</t>
  </si>
  <si>
    <t>4010869202404</t>
  </si>
  <si>
    <t>PAW-A2W-RTWIRED</t>
  </si>
  <si>
    <t>4010869202398</t>
  </si>
  <si>
    <t>PAW-A2W-TSBH</t>
  </si>
  <si>
    <t>4010869555760</t>
  </si>
  <si>
    <t>H Generation Cables</t>
  </si>
  <si>
    <t>PAW-A2W-TSBU</t>
  </si>
  <si>
    <t>4010869209298</t>
  </si>
  <si>
    <t>PAW-A2W-TSSO</t>
  </si>
  <si>
    <t>4010869209335</t>
  </si>
  <si>
    <t>PAW-A2W-TSOD</t>
  </si>
  <si>
    <t>4010869209304</t>
  </si>
  <si>
    <t>PAW-A2W-TSRT</t>
  </si>
  <si>
    <t>4010869209328</t>
  </si>
  <si>
    <t>PAW-A2W-TSHC</t>
  </si>
  <si>
    <t>4010869209311</t>
  </si>
  <si>
    <t>PAW-A2W-MGTFILTER</t>
  </si>
  <si>
    <t>4010869360371</t>
  </si>
  <si>
    <t>P-FAL10SC-HLE</t>
  </si>
  <si>
    <t>4010869593144</t>
  </si>
  <si>
    <t>q) Aquarea Air</t>
  </si>
  <si>
    <t>Floor</t>
  </si>
  <si>
    <t>P-FAL10SC-RLE</t>
  </si>
  <si>
    <t>4010869593151</t>
  </si>
  <si>
    <t>P-FAL20SC-HLE</t>
  </si>
  <si>
    <t>4010869593168</t>
  </si>
  <si>
    <t>P-FAL20SC-RLE</t>
  </si>
  <si>
    <t>4010869593175</t>
  </si>
  <si>
    <t>P-FAL30SC-HLE</t>
  </si>
  <si>
    <t>4010869593182</t>
  </si>
  <si>
    <t>P-FAL30SC-RLE</t>
  </si>
  <si>
    <t>4010869593199</t>
  </si>
  <si>
    <t>P-FAL35SC-HLE</t>
  </si>
  <si>
    <t>4010869593205</t>
  </si>
  <si>
    <t>P-FAL35SC-RLE</t>
  </si>
  <si>
    <t>4010869593212</t>
  </si>
  <si>
    <t>P-FAL40SC-HLE</t>
  </si>
  <si>
    <t>4010869593229</t>
  </si>
  <si>
    <t>P-FAL40SC-RLE</t>
  </si>
  <si>
    <t>4010869593236</t>
  </si>
  <si>
    <t>P-FAL10SC-00E</t>
  </si>
  <si>
    <t>4010869593243</t>
  </si>
  <si>
    <t>P-FAL10DC-00E</t>
  </si>
  <si>
    <t>4010869593250</t>
  </si>
  <si>
    <t>P-FAL20SC-00E</t>
  </si>
  <si>
    <t>4010869593267</t>
  </si>
  <si>
    <t>P-FAL20DC-00E</t>
  </si>
  <si>
    <t>4010869593274</t>
  </si>
  <si>
    <t>P-FAL30SC-00E</t>
  </si>
  <si>
    <t>4010869593281</t>
  </si>
  <si>
    <t>P-FAL30DC-00E</t>
  </si>
  <si>
    <t>4010869593298</t>
  </si>
  <si>
    <t>P-FAL35SC-00E</t>
  </si>
  <si>
    <t>4010869593304</t>
  </si>
  <si>
    <t>P-FAL35DC-00E</t>
  </si>
  <si>
    <t>4010869593311</t>
  </si>
  <si>
    <t>P-FAL40SC-00E</t>
  </si>
  <si>
    <t>4010869593328</t>
  </si>
  <si>
    <t>P-FAL40DC-00E</t>
  </si>
  <si>
    <t>4010869593335</t>
  </si>
  <si>
    <t>P-FMM10DC-RNE</t>
  </si>
  <si>
    <t>4010869593342</t>
  </si>
  <si>
    <t>Wall</t>
  </si>
  <si>
    <t>P-FMM15DC-RNE</t>
  </si>
  <si>
    <t>4010869593359</t>
  </si>
  <si>
    <t>P-FMM20DC-RNE</t>
  </si>
  <si>
    <t>4010869593366</t>
  </si>
  <si>
    <t>P-FMM10DC-QNE</t>
  </si>
  <si>
    <t>4010869593373</t>
  </si>
  <si>
    <t>P-FMM15DC-QNE</t>
  </si>
  <si>
    <t>4010869593380</t>
  </si>
  <si>
    <t>P-FMM20DC-QNE</t>
  </si>
  <si>
    <t>4010869593397</t>
  </si>
  <si>
    <t>P-FMM10DC-R0E</t>
  </si>
  <si>
    <t>4010869593403</t>
  </si>
  <si>
    <t>P-FMM15DC-R0E</t>
  </si>
  <si>
    <t>4010869593410</t>
  </si>
  <si>
    <t>P-FMM20DC-R0E</t>
  </si>
  <si>
    <t>4010869593427</t>
  </si>
  <si>
    <t>P-FMM10DC-Q0E</t>
  </si>
  <si>
    <t>4010869593434</t>
  </si>
  <si>
    <t>P-FMM15DC-Q0E</t>
  </si>
  <si>
    <t>4010869593441</t>
  </si>
  <si>
    <t>P-FMM20DC-Q0E</t>
  </si>
  <si>
    <t>4010869593458</t>
  </si>
  <si>
    <t>P-FMM10DC-V0E</t>
  </si>
  <si>
    <t>4010869593465</t>
  </si>
  <si>
    <t>P-FMM15DC-V0E</t>
  </si>
  <si>
    <t>4010869593472</t>
  </si>
  <si>
    <t>P-FMM20DC-V0E</t>
  </si>
  <si>
    <t>4010869593489</t>
  </si>
  <si>
    <t>P-FMM10SC-Q0E</t>
  </si>
  <si>
    <t>4010869593496</t>
  </si>
  <si>
    <t>P-FMM15SC-Q0E</t>
  </si>
  <si>
    <t>4010869593502</t>
  </si>
  <si>
    <t>P-FMM20SC-Q0E</t>
  </si>
  <si>
    <t>4010869593519</t>
  </si>
  <si>
    <t>P-FMM10SC-R0E</t>
  </si>
  <si>
    <t>4010869593526</t>
  </si>
  <si>
    <t>P-FMM15SC-R0E</t>
  </si>
  <si>
    <t>4010869593533</t>
  </si>
  <si>
    <t>P-FMM20SC-R0E</t>
  </si>
  <si>
    <t>4010869593540</t>
  </si>
  <si>
    <t>P-FMM10SC-V0E</t>
  </si>
  <si>
    <t>4010869593557</t>
  </si>
  <si>
    <t>P-FMM15SC-V0E</t>
  </si>
  <si>
    <t>4010869593564</t>
  </si>
  <si>
    <t>P-FMM20SC-V0E</t>
  </si>
  <si>
    <t>4010869593571</t>
  </si>
  <si>
    <t>P-FMM40DC-RNE</t>
  </si>
  <si>
    <t>4010869593588</t>
  </si>
  <si>
    <t>P-FMM40DC-QNE</t>
  </si>
  <si>
    <t>4010869593595</t>
  </si>
  <si>
    <t>P-FMM40DC-R0E</t>
  </si>
  <si>
    <t>4010869593601</t>
  </si>
  <si>
    <t>P-FMM40DC-Q0E</t>
  </si>
  <si>
    <t>4010869593618</t>
  </si>
  <si>
    <t>P-FMM40DC-V0E</t>
  </si>
  <si>
    <t>4010869593625</t>
  </si>
  <si>
    <t>P-FTN15R05-RE</t>
  </si>
  <si>
    <t>4010869593656</t>
  </si>
  <si>
    <t>Ducted</t>
  </si>
  <si>
    <t>P-FTN20R05-RE</t>
  </si>
  <si>
    <t>4010869593663</t>
  </si>
  <si>
    <t>P-FTN25R05-RE</t>
  </si>
  <si>
    <t>4010869593670</t>
  </si>
  <si>
    <t>P-FTN35R05-RE</t>
  </si>
  <si>
    <t>4010869593687</t>
  </si>
  <si>
    <t>P-FTN45R05-RE</t>
  </si>
  <si>
    <t>4010869593694</t>
  </si>
  <si>
    <t>P-FTN15R05-JE</t>
  </si>
  <si>
    <t>4010869593700</t>
  </si>
  <si>
    <t>P-FTN20R05-JE</t>
  </si>
  <si>
    <t>4010869593717</t>
  </si>
  <si>
    <t>P-FTN25R05-JE</t>
  </si>
  <si>
    <t>4010869593724</t>
  </si>
  <si>
    <t>P-FTN35R05-JE</t>
  </si>
  <si>
    <t>4010869593731</t>
  </si>
  <si>
    <t>P-FTN45R05-JE</t>
  </si>
  <si>
    <t>4010869593748</t>
  </si>
  <si>
    <t>P-FTN15O05-RE</t>
  </si>
  <si>
    <t>4010869593779</t>
  </si>
  <si>
    <t>P-FTN20O05-RE</t>
  </si>
  <si>
    <t>4010869593786</t>
  </si>
  <si>
    <t>P-FTN25O05-RE</t>
  </si>
  <si>
    <t>4010869593793</t>
  </si>
  <si>
    <t>P-FTN35O05-RE</t>
  </si>
  <si>
    <t>4010869593809</t>
  </si>
  <si>
    <t>FAN COIL</t>
  </si>
  <si>
    <t>P-FTN45O05-RE</t>
  </si>
  <si>
    <t>4010869593816</t>
  </si>
  <si>
    <t>P-FTN15O05-JE</t>
  </si>
  <si>
    <t>4010869593823</t>
  </si>
  <si>
    <t>P-FTN20O05-JE</t>
  </si>
  <si>
    <t>4010869593830</t>
  </si>
  <si>
    <t>P-FTN25O05-JE</t>
  </si>
  <si>
    <t>4010869593847</t>
  </si>
  <si>
    <t>P-FTN35O05-JE</t>
  </si>
  <si>
    <t>4010869593854</t>
  </si>
  <si>
    <t>P-FTN45O05-JE</t>
  </si>
  <si>
    <t>4010869593861</t>
  </si>
  <si>
    <t>P-FSN20R05-RE</t>
  </si>
  <si>
    <t>4010869690089</t>
  </si>
  <si>
    <t>P-FSN25R05-RE</t>
  </si>
  <si>
    <t>4010869690102</t>
  </si>
  <si>
    <t>P-FSN35R05-RE</t>
  </si>
  <si>
    <t>4010869690126</t>
  </si>
  <si>
    <t>P-FSN45R05-RE</t>
  </si>
  <si>
    <t>4010869690140</t>
  </si>
  <si>
    <t>P-FSN55R05-RE</t>
  </si>
  <si>
    <t>4010869593632</t>
  </si>
  <si>
    <t>P-FSN20R05-JE</t>
  </si>
  <si>
    <t>4010869738958</t>
  </si>
  <si>
    <t>P-FSN25R05-JE</t>
  </si>
  <si>
    <t>4010869738972</t>
  </si>
  <si>
    <t>P-FSN35R05-JE</t>
  </si>
  <si>
    <t>4010869738996</t>
  </si>
  <si>
    <t>P-FSN45R05-JE</t>
  </si>
  <si>
    <t>4010869739016</t>
  </si>
  <si>
    <t>P-FSN55R05-JE</t>
  </si>
  <si>
    <t>4010869593649</t>
  </si>
  <si>
    <t>P-FSN20O05-RE</t>
  </si>
  <si>
    <t>4010869690072</t>
  </si>
  <si>
    <t>P-FSN25O05-RE</t>
  </si>
  <si>
    <t>4010869690096</t>
  </si>
  <si>
    <t>P-FSN35O05-RE</t>
  </si>
  <si>
    <t>4010869690119</t>
  </si>
  <si>
    <t>P-FSN45O05-RE</t>
  </si>
  <si>
    <t>4010869690133</t>
  </si>
  <si>
    <t>P-FSN55O05-RE</t>
  </si>
  <si>
    <t>4010869593755</t>
  </si>
  <si>
    <t>P-FSN20O05-JE</t>
  </si>
  <si>
    <t>4010869738941</t>
  </si>
  <si>
    <t>P-FSN25O05-JE</t>
  </si>
  <si>
    <t>4010869738965</t>
  </si>
  <si>
    <t>P-FSN35O05-JE</t>
  </si>
  <si>
    <t>4010869738989</t>
  </si>
  <si>
    <t>P-FSN45O05-JE</t>
  </si>
  <si>
    <t>4010869739009</t>
  </si>
  <si>
    <t>P-FSN55O05-JE</t>
  </si>
  <si>
    <t>4010869593762</t>
  </si>
  <si>
    <t>P-FSQ30R05-RE</t>
  </si>
  <si>
    <t>4010869593878</t>
  </si>
  <si>
    <t>P-FSQ45R05-RE</t>
  </si>
  <si>
    <t>4010869593885</t>
  </si>
  <si>
    <t>P-FSQ60R05-RE</t>
  </si>
  <si>
    <t>4010869593892</t>
  </si>
  <si>
    <t>P-FSQ75R05-RE</t>
  </si>
  <si>
    <t>4010869593908</t>
  </si>
  <si>
    <t>P-FSQ30R05-JE</t>
  </si>
  <si>
    <t>4010869593915</t>
  </si>
  <si>
    <t>P-FSQ45R05-JE</t>
  </si>
  <si>
    <t>4010869593922</t>
  </si>
  <si>
    <t>P-FSQ60R05-JE</t>
  </si>
  <si>
    <t>4010869593939</t>
  </si>
  <si>
    <t>P-FSQ75R05-JE</t>
  </si>
  <si>
    <t>4010869593946</t>
  </si>
  <si>
    <t>P-FTQ30R05-RE</t>
  </si>
  <si>
    <t>4010869593953</t>
  </si>
  <si>
    <t>P-FTQ45R05-RE</t>
  </si>
  <si>
    <t>4010869593960</t>
  </si>
  <si>
    <t>P-FTQ60R05-RE</t>
  </si>
  <si>
    <t>4010869593977</t>
  </si>
  <si>
    <t>P-FTQ65R05-RE</t>
  </si>
  <si>
    <t>4010869593984</t>
  </si>
  <si>
    <t>P-FTQ30R05-JE</t>
  </si>
  <si>
    <t>4010869593991</t>
  </si>
  <si>
    <t>P-FTQ45R05-JE</t>
  </si>
  <si>
    <t>4010869594004</t>
  </si>
  <si>
    <t>P-FTQ60R05-JE</t>
  </si>
  <si>
    <t>4010869594011</t>
  </si>
  <si>
    <t>P-FTQ65R05-JE</t>
  </si>
  <si>
    <t>4010869594028</t>
  </si>
  <si>
    <t>P-FSQ30O05-RE</t>
  </si>
  <si>
    <t>4010869594035</t>
  </si>
  <si>
    <t>P-FSQ45O05-RE</t>
  </si>
  <si>
    <t>4010869594042</t>
  </si>
  <si>
    <t>P-FSQ60O05-RE</t>
  </si>
  <si>
    <t>4010869594059</t>
  </si>
  <si>
    <t>P-FSQ75O05-RE</t>
  </si>
  <si>
    <t>4010869594066</t>
  </si>
  <si>
    <t>P-FSQ30O05-JE</t>
  </si>
  <si>
    <t>4010869594073</t>
  </si>
  <si>
    <t>P-FSQ45O05-JE</t>
  </si>
  <si>
    <t>4010869594080</t>
  </si>
  <si>
    <t>P-FSQ60O05-JE</t>
  </si>
  <si>
    <t>4010869594097</t>
  </si>
  <si>
    <t>P-FSQ75O05-JE</t>
  </si>
  <si>
    <t>4010869594103</t>
  </si>
  <si>
    <t>P-FTQ30O05-RE</t>
  </si>
  <si>
    <t>4010869594110</t>
  </si>
  <si>
    <t>P-FTQ45O05-RE</t>
  </si>
  <si>
    <t>4010869594127</t>
  </si>
  <si>
    <t>P-FTQ60O05-RE</t>
  </si>
  <si>
    <t>4010869594134</t>
  </si>
  <si>
    <t>P-FTQ65O05-RE</t>
  </si>
  <si>
    <t>4010869594141</t>
  </si>
  <si>
    <t>P-FTQ30O05-JE</t>
  </si>
  <si>
    <t>4010869594158</t>
  </si>
  <si>
    <t>P-FTQ45O05-JE</t>
  </si>
  <si>
    <t>4010869594165</t>
  </si>
  <si>
    <t>P-FTQ60O05-JE</t>
  </si>
  <si>
    <t>4010869594172</t>
  </si>
  <si>
    <t>P-FTQ65O05-JE</t>
  </si>
  <si>
    <t>4010869594189</t>
  </si>
  <si>
    <t>PCZ-ESW737</t>
  </si>
  <si>
    <t>4010869594530</t>
  </si>
  <si>
    <t>Aquarea Loop</t>
  </si>
  <si>
    <t>PCZ-EEB749</t>
  </si>
  <si>
    <t>4010869594585</t>
  </si>
  <si>
    <t>PCZ-EFB749</t>
  </si>
  <si>
    <t>4010869594592</t>
  </si>
  <si>
    <t>PCZ-EG1028</t>
  </si>
  <si>
    <t>4010869594899</t>
  </si>
  <si>
    <t>PCZ-ECA844</t>
  </si>
  <si>
    <t>4010869594677</t>
  </si>
  <si>
    <t>PCZ-EWA844</t>
  </si>
  <si>
    <t>4010869594691</t>
  </si>
  <si>
    <t>PCZ-ESE845</t>
  </si>
  <si>
    <t>4010869594684</t>
  </si>
  <si>
    <t>PCZ-B10842</t>
  </si>
  <si>
    <t>4010869594707</t>
  </si>
  <si>
    <t>PCZ-V30720</t>
  </si>
  <si>
    <t>4010869594714</t>
  </si>
  <si>
    <t>PCZ-V20139</t>
  </si>
  <si>
    <t>4010869594721</t>
  </si>
  <si>
    <t>PCZ-V30688</t>
  </si>
  <si>
    <t>4010869594738</t>
  </si>
  <si>
    <t>PCZ-V20687</t>
  </si>
  <si>
    <t>4010869594745</t>
  </si>
  <si>
    <t>PCZ-V30718</t>
  </si>
  <si>
    <t>4010869594752</t>
  </si>
  <si>
    <t>PCZ-V30361</t>
  </si>
  <si>
    <t>4010869594912</t>
  </si>
  <si>
    <t>PCZ-GB0520</t>
  </si>
  <si>
    <t>4010869594769</t>
  </si>
  <si>
    <t>PCZ-GB0521</t>
  </si>
  <si>
    <t>4010869594776</t>
  </si>
  <si>
    <t>PCZ-GB0522</t>
  </si>
  <si>
    <t>4010869594783</t>
  </si>
  <si>
    <t>PCZ-GB0523</t>
  </si>
  <si>
    <t>4010869594790</t>
  </si>
  <si>
    <t>PCZ-GB0524</t>
  </si>
  <si>
    <t>4010869594806</t>
  </si>
  <si>
    <t>PCZ-LC0158</t>
  </si>
  <si>
    <t>4010869594868</t>
  </si>
  <si>
    <t>PCZ-LC0606</t>
  </si>
  <si>
    <t>4010869594875</t>
  </si>
  <si>
    <t>PCZ-AHRD0431</t>
  </si>
  <si>
    <t>4010869594929</t>
  </si>
  <si>
    <t>PCZ-AHRD0432</t>
  </si>
  <si>
    <t>4010869594936</t>
  </si>
  <si>
    <t>PCZ-AHRD0433</t>
  </si>
  <si>
    <t>4010869594943</t>
  </si>
  <si>
    <t>PCZ-AHRD0434</t>
  </si>
  <si>
    <t>4010869594950</t>
  </si>
  <si>
    <t>PCZ-AHRD0435</t>
  </si>
  <si>
    <t>4010869594967</t>
  </si>
  <si>
    <t>PCZ-AHRD0561</t>
  </si>
  <si>
    <t>4010869595025</t>
  </si>
  <si>
    <t>PCZ-AHRD0562</t>
  </si>
  <si>
    <t>4010869595032</t>
  </si>
  <si>
    <t>PCZ-AHRD0563</t>
  </si>
  <si>
    <t>4010869595049</t>
  </si>
  <si>
    <t>PCZ-AHRD0564</t>
  </si>
  <si>
    <t>4010869595056</t>
  </si>
  <si>
    <t>PCZ-AHRD0565</t>
  </si>
  <si>
    <t>4010869595063</t>
  </si>
  <si>
    <t>PCZ-AHRD0461</t>
  </si>
  <si>
    <t>4010869594974</t>
  </si>
  <si>
    <t>PCZ-AHRD0462</t>
  </si>
  <si>
    <t>4010869594981</t>
  </si>
  <si>
    <t>PCZ-AHRD0463</t>
  </si>
  <si>
    <t>4010869594998</t>
  </si>
  <si>
    <t>PCZ-AHRD0464</t>
  </si>
  <si>
    <t>4010869595001</t>
  </si>
  <si>
    <t>PCZ-AHRD0465</t>
  </si>
  <si>
    <t>4010869595018</t>
  </si>
  <si>
    <t>PCZ-AHRD0566</t>
  </si>
  <si>
    <t>4010869595070</t>
  </si>
  <si>
    <t>PCZ-AHRD0567</t>
  </si>
  <si>
    <t>4010869595087</t>
  </si>
  <si>
    <t>PCZ-AHRD0568</t>
  </si>
  <si>
    <t>4010869595094</t>
  </si>
  <si>
    <t>PCZ-AHRD0569</t>
  </si>
  <si>
    <t>4010869595100</t>
  </si>
  <si>
    <t>PCZ-AHRD0570</t>
  </si>
  <si>
    <t>4010869595117</t>
  </si>
  <si>
    <t>PCZ-AHRD0466</t>
  </si>
  <si>
    <t>4010869595124</t>
  </si>
  <si>
    <t>PCZ-AHRD0467</t>
  </si>
  <si>
    <t>4010869595131</t>
  </si>
  <si>
    <t>PCZ-AHRD0468</t>
  </si>
  <si>
    <t>4010869595148</t>
  </si>
  <si>
    <t>PCZ-AHRD0469</t>
  </si>
  <si>
    <t>4010869595155</t>
  </si>
  <si>
    <t>PCZ-AHRD0682</t>
  </si>
  <si>
    <t>4010869595162</t>
  </si>
  <si>
    <t>PCZ-AHRD0683</t>
  </si>
  <si>
    <t>4010869595179</t>
  </si>
  <si>
    <t>PCZ-AHRD0684</t>
  </si>
  <si>
    <t>4010869595186</t>
  </si>
  <si>
    <t>PCZ-AHRD0685</t>
  </si>
  <si>
    <t>4010869595193</t>
  </si>
  <si>
    <t>PCZ-AHRD0491</t>
  </si>
  <si>
    <t>4010869595209</t>
  </si>
  <si>
    <t>PCZ-AHRD0492</t>
  </si>
  <si>
    <t>4010869595216</t>
  </si>
  <si>
    <t>PCZ-AHRD0493</t>
  </si>
  <si>
    <t>4010869595223</t>
  </si>
  <si>
    <t>PCZ-AHRD0494</t>
  </si>
  <si>
    <t>4010869595230</t>
  </si>
  <si>
    <t>PCZ-AHRD0495</t>
  </si>
  <si>
    <t>4010869595247</t>
  </si>
  <si>
    <t>PCZ-AHRD0521</t>
  </si>
  <si>
    <t>4010869595254</t>
  </si>
  <si>
    <t>PCZ-AHRD0522</t>
  </si>
  <si>
    <t>4010869595261</t>
  </si>
  <si>
    <t>PCZ-AHRD0523</t>
  </si>
  <si>
    <t>4010869595278</t>
  </si>
  <si>
    <t>PCZ-AHRD0524</t>
  </si>
  <si>
    <t>4010869595285</t>
  </si>
  <si>
    <t>PCZ-AHRD0525</t>
  </si>
  <si>
    <t>4010869595292</t>
  </si>
  <si>
    <t>PCZ-AHRD0576</t>
  </si>
  <si>
    <t>4010869595308</t>
  </si>
  <si>
    <t>PCZ-AHRD0577</t>
  </si>
  <si>
    <t>4010869595315</t>
  </si>
  <si>
    <t>PCZ-AHRD0578</t>
  </si>
  <si>
    <t>4010869595322</t>
  </si>
  <si>
    <t>PCZ-AHRD0579</t>
  </si>
  <si>
    <t>4010869595339</t>
  </si>
  <si>
    <t>PCZ-AHRD0580</t>
  </si>
  <si>
    <t>4010869595346</t>
  </si>
  <si>
    <t>PCZ-AHRD0531</t>
  </si>
  <si>
    <t>4010869595353</t>
  </si>
  <si>
    <t>PCZ-AHRD0532</t>
  </si>
  <si>
    <t>4010869595360</t>
  </si>
  <si>
    <t>PCZ-AHRD0533</t>
  </si>
  <si>
    <t>4010869595377</t>
  </si>
  <si>
    <t>PCZ-AHRD0534</t>
  </si>
  <si>
    <t>4010869595384</t>
  </si>
  <si>
    <t>PCZ-AHRD0535</t>
  </si>
  <si>
    <t>4010869595391</t>
  </si>
  <si>
    <t>PCZ-AHRD0581</t>
  </si>
  <si>
    <t>4010869595407</t>
  </si>
  <si>
    <t>PCZ-AHRD0582</t>
  </si>
  <si>
    <t>4010869595414</t>
  </si>
  <si>
    <t>PCZ-AHRD0583</t>
  </si>
  <si>
    <t>4010869595421</t>
  </si>
  <si>
    <t>PCZ-AHRD0584</t>
  </si>
  <si>
    <t>4010869595438</t>
  </si>
  <si>
    <t>PCZ-AHRD0585</t>
  </si>
  <si>
    <t>4010869595445</t>
  </si>
  <si>
    <t>PCZ-AHRD0541</t>
  </si>
  <si>
    <t>4010869595452</t>
  </si>
  <si>
    <t>PCZ-AHRD0542</t>
  </si>
  <si>
    <t>4010869595469</t>
  </si>
  <si>
    <t>PCZ-AHRD0543</t>
  </si>
  <si>
    <t>4010869595476</t>
  </si>
  <si>
    <t>PCZ-AHRD0544</t>
  </si>
  <si>
    <t>4010869595483</t>
  </si>
  <si>
    <t>PCZ-AHRD0545</t>
  </si>
  <si>
    <t>4010869595490</t>
  </si>
  <si>
    <t>PCZ-AHRD0586</t>
  </si>
  <si>
    <t>4010869595506</t>
  </si>
  <si>
    <t>PCZ-AHRD0587</t>
  </si>
  <si>
    <t>4010869595513</t>
  </si>
  <si>
    <t>PCZ-AHRD0588</t>
  </si>
  <si>
    <t>4010869595520</t>
  </si>
  <si>
    <t>PCZ-AHRD0589</t>
  </si>
  <si>
    <t>4010869595537</t>
  </si>
  <si>
    <t>PCZ-AHRD0590</t>
  </si>
  <si>
    <t>4010869595544</t>
  </si>
  <si>
    <t>PCZ-AHRD0639</t>
  </si>
  <si>
    <t>4010869595551</t>
  </si>
  <si>
    <t>PCZ-AHRD0640</t>
  </si>
  <si>
    <t>4010869595568</t>
  </si>
  <si>
    <t>PCZ-AHRD0641</t>
  </si>
  <si>
    <t>4010869595575</t>
  </si>
  <si>
    <t>PCZ-AHRD0642</t>
  </si>
  <si>
    <t>4010869595582</t>
  </si>
  <si>
    <t>PCZ-AHRD0643</t>
  </si>
  <si>
    <t>4010869595599</t>
  </si>
  <si>
    <t>PCZ-AHRD0571</t>
  </si>
  <si>
    <t>4010869595605</t>
  </si>
  <si>
    <t>PCZ-AHRD0572</t>
  </si>
  <si>
    <t>4010869595612</t>
  </si>
  <si>
    <t>PCZ-AHRD0573</t>
  </si>
  <si>
    <t>4010869595629</t>
  </si>
  <si>
    <t>PCZ-AHRD0574</t>
  </si>
  <si>
    <t>4010869595636</t>
  </si>
  <si>
    <t>PCZ-AHRD0575</t>
  </si>
  <si>
    <t>4010869595643</t>
  </si>
  <si>
    <t>PCZ-AHRD0651</t>
  </si>
  <si>
    <t>4010869595650</t>
  </si>
  <si>
    <t>PCZ-AHRD0652</t>
  </si>
  <si>
    <t>4010869595667</t>
  </si>
  <si>
    <t>PCZ-AHRD0653</t>
  </si>
  <si>
    <t>4010869595674</t>
  </si>
  <si>
    <t>PCZ-AHRD0654</t>
  </si>
  <si>
    <t>4010869595681</t>
  </si>
  <si>
    <t>PCZ-AHRD0655</t>
  </si>
  <si>
    <t>4010869595698</t>
  </si>
  <si>
    <t>PCZ-AHRD0611</t>
  </si>
  <si>
    <t>4010869595704</t>
  </si>
  <si>
    <t>PCZ-AHRD0612</t>
  </si>
  <si>
    <t>4010869595711</t>
  </si>
  <si>
    <t>PCZ-AHRD0613</t>
  </si>
  <si>
    <t>4010869595728</t>
  </si>
  <si>
    <t>PCZ-AHRD0614</t>
  </si>
  <si>
    <t>4010869595735</t>
  </si>
  <si>
    <t>PCZ-AHRD0615</t>
  </si>
  <si>
    <t>4010869595742</t>
  </si>
  <si>
    <t>PCZ-AHRD0656</t>
  </si>
  <si>
    <t>4010869595759</t>
  </si>
  <si>
    <t>PCZ-AHRD0657</t>
  </si>
  <si>
    <t>4010869595766</t>
  </si>
  <si>
    <t>PCZ-AHRD0658</t>
  </si>
  <si>
    <t>4010869595773</t>
  </si>
  <si>
    <t>PCZ-AHRD0659</t>
  </si>
  <si>
    <t>4010869595780</t>
  </si>
  <si>
    <t>PCZ-AHRD0660</t>
  </si>
  <si>
    <t>4010869595797</t>
  </si>
  <si>
    <t>PCZ-AHRD0616</t>
  </si>
  <si>
    <t>4010869595803</t>
  </si>
  <si>
    <t>PCZ-AHRD0617</t>
  </si>
  <si>
    <t>4010869595810</t>
  </si>
  <si>
    <t>PCZ-AHRD0618</t>
  </si>
  <si>
    <t>4010869595827</t>
  </si>
  <si>
    <t>PCZ-AHRD0619</t>
  </si>
  <si>
    <t>4010869595834</t>
  </si>
  <si>
    <t>PCZ-AHRD0620</t>
  </si>
  <si>
    <t>4010869595841</t>
  </si>
  <si>
    <t>PCZ-AHRD0661</t>
  </si>
  <si>
    <t>4010869595858</t>
  </si>
  <si>
    <t>PCZ-AHRD0662</t>
  </si>
  <si>
    <t>4010869595865</t>
  </si>
  <si>
    <t>PCZ-AHRD0663</t>
  </si>
  <si>
    <t>4010869595872</t>
  </si>
  <si>
    <t>PCZ-AHRD0664</t>
  </si>
  <si>
    <t>4010869595889</t>
  </si>
  <si>
    <t>PCZ-AHRD0665</t>
  </si>
  <si>
    <t>4010869595896</t>
  </si>
  <si>
    <t>PCZ-AHRD0621</t>
  </si>
  <si>
    <t>4010869595902</t>
  </si>
  <si>
    <t>PCZ-AHRD0622</t>
  </si>
  <si>
    <t>4010869595919</t>
  </si>
  <si>
    <t>PCZ-AHRD0623</t>
  </si>
  <si>
    <t>4010869595926</t>
  </si>
  <si>
    <t>PCZ-AHRD0624</t>
  </si>
  <si>
    <t>4010869595933</t>
  </si>
  <si>
    <t>PCZ-AHRD0625</t>
  </si>
  <si>
    <t>4010869595940</t>
  </si>
  <si>
    <t>PCZ-AHRD0666</t>
  </si>
  <si>
    <t>4010869595957</t>
  </si>
  <si>
    <t>PCZ-AHRD0667</t>
  </si>
  <si>
    <t>4010869595964</t>
  </si>
  <si>
    <t>PCZ-AHRD0668</t>
  </si>
  <si>
    <t>4010869595971</t>
  </si>
  <si>
    <t>PCZ-AHRD0669</t>
  </si>
  <si>
    <t>4010869595988</t>
  </si>
  <si>
    <t>PCZ-AHRD0670</t>
  </si>
  <si>
    <t>4010869595995</t>
  </si>
  <si>
    <t>PCZ-AHRD0626</t>
  </si>
  <si>
    <t>4010869596008</t>
  </si>
  <si>
    <t>PCZ-AHRD0627</t>
  </si>
  <si>
    <t>4010869596015</t>
  </si>
  <si>
    <t>PCZ-AHRD0628</t>
  </si>
  <si>
    <t>4010869596022</t>
  </si>
  <si>
    <t>PCZ-AHRD0629</t>
  </si>
  <si>
    <t>4010869596039</t>
  </si>
  <si>
    <t>PCZ-AHRD0630</t>
  </si>
  <si>
    <t>4010869596046</t>
  </si>
  <si>
    <t>PCZ-AHRD0519</t>
  </si>
  <si>
    <t>4010869596060</t>
  </si>
  <si>
    <t>P-CWSL10SC5-HBE</t>
  </si>
  <si>
    <t>4010869594257</t>
  </si>
  <si>
    <t>r) Aquarea Loop</t>
  </si>
  <si>
    <t>P-CWSL20SC5-HBE</t>
  </si>
  <si>
    <t>4010869594264</t>
  </si>
  <si>
    <t>P-CWSL30SC5-HBE</t>
  </si>
  <si>
    <t>4010869594271</t>
  </si>
  <si>
    <t>P-CWSL10SC5-WBE</t>
  </si>
  <si>
    <t>4010869594288</t>
  </si>
  <si>
    <t>P-CWSL20SC5-WBE</t>
  </si>
  <si>
    <t>4010869594295</t>
  </si>
  <si>
    <t>P-CWSL30SC5-WBE</t>
  </si>
  <si>
    <t>4010869594301</t>
  </si>
  <si>
    <t>P-CWSL10SC5-HCE</t>
  </si>
  <si>
    <t>4010869594318</t>
  </si>
  <si>
    <t>P-CWSL20SC5-HCE</t>
  </si>
  <si>
    <t>4010869594325</t>
  </si>
  <si>
    <t>P-CWSL30SC5-HCE</t>
  </si>
  <si>
    <t>4010869594332</t>
  </si>
  <si>
    <t>P-CWSL10SC5-WCE</t>
  </si>
  <si>
    <t>4010869594349</t>
  </si>
  <si>
    <t>P-CWSL20SC5-WCE</t>
  </si>
  <si>
    <t>4010869594356</t>
  </si>
  <si>
    <t>P-CWSL30SC5-WCE</t>
  </si>
  <si>
    <t>4010869594363</t>
  </si>
  <si>
    <t>P-CWSL10SC5-HEE</t>
  </si>
  <si>
    <t>4010869594370</t>
  </si>
  <si>
    <t>P-CWSL20SC5-HEE</t>
  </si>
  <si>
    <t>4010869594387</t>
  </si>
  <si>
    <t>P-CWSL30SC5-HEE</t>
  </si>
  <si>
    <t>4010869594394</t>
  </si>
  <si>
    <t>P-CWSL10SC5-WEE</t>
  </si>
  <si>
    <t>4010869594400</t>
  </si>
  <si>
    <t>P-CWSL20SC5-WEE</t>
  </si>
  <si>
    <t>4010869594417</t>
  </si>
  <si>
    <t>P-CWSL30SC5-WEE</t>
  </si>
  <si>
    <t>4010869594424</t>
  </si>
  <si>
    <t>P-CWSL10SC5-HFE</t>
  </si>
  <si>
    <t>4010869594431</t>
  </si>
  <si>
    <t>P-CWSL20SC5-HFE</t>
  </si>
  <si>
    <t>4010869594448</t>
  </si>
  <si>
    <t>P-CWSL30SC5-HFE</t>
  </si>
  <si>
    <t>4010869594455</t>
  </si>
  <si>
    <t>P-CWSL10SC5-WFE</t>
  </si>
  <si>
    <t>4010869594462</t>
  </si>
  <si>
    <t>P-CWSL20SC5-WFE</t>
  </si>
  <si>
    <t>4010869594479</t>
  </si>
  <si>
    <t>P-CWSL30SC5-WFE</t>
  </si>
  <si>
    <t>4010869594486</t>
  </si>
  <si>
    <t>PAW-TD20B8E3-2</t>
  </si>
  <si>
    <t>8430352615416</t>
  </si>
  <si>
    <t>h) Combo Tank</t>
  </si>
  <si>
    <t>Enamelled</t>
  </si>
  <si>
    <t>PAW-TD23B6E5</t>
  </si>
  <si>
    <t>7070644007409</t>
  </si>
  <si>
    <t>Stainless Steel</t>
  </si>
  <si>
    <t>PAW-BTANK50L-2</t>
  </si>
  <si>
    <t>7070644007416</t>
  </si>
  <si>
    <t>g) Buffer Tank</t>
  </si>
  <si>
    <t>PAW-BTANK100L</t>
  </si>
  <si>
    <t>4010869367080</t>
  </si>
  <si>
    <t>PAW-BTANKG200L</t>
  </si>
  <si>
    <t>4010869384445</t>
  </si>
  <si>
    <t>PAW-BTANKG260L</t>
  </si>
  <si>
    <t>4010869384452</t>
  </si>
  <si>
    <t>PAW-TA15C1E5</t>
  </si>
  <si>
    <t>4010869376143</t>
  </si>
  <si>
    <t>i) Sanitary Tank</t>
  </si>
  <si>
    <t>PAW-TA20C1E5STD</t>
  </si>
  <si>
    <t>9004464481543</t>
  </si>
  <si>
    <t>PAW-TA30C1E5STD</t>
  </si>
  <si>
    <t>9004464481550</t>
  </si>
  <si>
    <t>PAW-TA40C1E5STD</t>
  </si>
  <si>
    <t>9004464481796</t>
  </si>
  <si>
    <t>PAW-TA30C2E5STD</t>
  </si>
  <si>
    <t>9004464481802</t>
  </si>
  <si>
    <t>PAW-TD20C1E5-1</t>
  </si>
  <si>
    <t>4010869385589</t>
  </si>
  <si>
    <t>PAW-TD30C1E5-1</t>
  </si>
  <si>
    <t>4010869385572</t>
  </si>
  <si>
    <t>PAW-TD30C1E5HI-1</t>
  </si>
  <si>
    <t>4010869385596</t>
  </si>
  <si>
    <t>PAW-TS1</t>
  </si>
  <si>
    <t>4010869190282</t>
  </si>
  <si>
    <t>Sensor Cable</t>
  </si>
  <si>
    <t>PAW-TS2</t>
  </si>
  <si>
    <t>4010869190299</t>
  </si>
  <si>
    <t>PAW-TS4</t>
  </si>
  <si>
    <t>4010869203258</t>
  </si>
  <si>
    <t>CZ-TK1</t>
  </si>
  <si>
    <t>4010869166683</t>
  </si>
  <si>
    <t>PAW-EANODE2</t>
  </si>
  <si>
    <t>4010869387279</t>
  </si>
  <si>
    <t>All In One</t>
  </si>
  <si>
    <t>PAW-EANODE3</t>
  </si>
  <si>
    <t>4010869387262</t>
  </si>
  <si>
    <t>PAW-A2W-VENTA-R</t>
  </si>
  <si>
    <t>4010869359122</t>
  </si>
  <si>
    <t>s) Resdtl Vent</t>
  </si>
  <si>
    <t>Hrvu Others</t>
  </si>
  <si>
    <t>PAW-A2W-VENTA-L</t>
  </si>
  <si>
    <t>4010869359115</t>
  </si>
  <si>
    <t>PAW-VEN-DPL</t>
  </si>
  <si>
    <t>4010869359153</t>
  </si>
  <si>
    <t>Resdtl Vent</t>
  </si>
  <si>
    <t>PAW-VEN-CBLEXT12</t>
  </si>
  <si>
    <t>4010869359139</t>
  </si>
  <si>
    <t>PAW-VEN-DIVPLG</t>
  </si>
  <si>
    <t>4010869359146</t>
  </si>
  <si>
    <t>PAW-VEN-DPLBOX</t>
  </si>
  <si>
    <t>4010869359191</t>
  </si>
  <si>
    <t>PAW-VEN-ACCPCB</t>
  </si>
  <si>
    <t>4010869359214</t>
  </si>
  <si>
    <t>PAW-VEN-FLTKIT</t>
  </si>
  <si>
    <t>4010869359221</t>
  </si>
  <si>
    <t>PAW-VEN-S-CO2RH-W</t>
  </si>
  <si>
    <t>4010869359177</t>
  </si>
  <si>
    <t>PAW-VEN-S-CO2-D</t>
  </si>
  <si>
    <t>4010869359160</t>
  </si>
  <si>
    <t>PAW-VEN-S-CO2-W</t>
  </si>
  <si>
    <t>4010869359184</t>
  </si>
  <si>
    <t>PAW-VEN-WBRK</t>
  </si>
  <si>
    <t>4010869359207</t>
  </si>
  <si>
    <t>PAW-VEN-HTR06</t>
  </si>
  <si>
    <t>4010869370240</t>
  </si>
  <si>
    <t>PAW-VEN-HTR12</t>
  </si>
  <si>
    <t>4010869370233</t>
  </si>
  <si>
    <t>P-VEN15XQAZE5</t>
  </si>
  <si>
    <t>4010869660716</t>
  </si>
  <si>
    <t>Aquarea Vent</t>
  </si>
  <si>
    <t>RVU Counter-Flow HEX, 10Z</t>
  </si>
  <si>
    <t>PAW-VENTX10Z-1</t>
  </si>
  <si>
    <t>P-VEN20XQAZE5</t>
  </si>
  <si>
    <t>4010869660723</t>
  </si>
  <si>
    <t>PAW-VENTX20Z-1</t>
  </si>
  <si>
    <t>P-VEN30XQAZE5</t>
  </si>
  <si>
    <t>4010869660754</t>
  </si>
  <si>
    <t>PAW-VENTX25Z-1</t>
  </si>
  <si>
    <t>P-VEN15XQAHE5</t>
  </si>
  <si>
    <t>4010869660693</t>
  </si>
  <si>
    <t>PAW-VENTX20H-1</t>
  </si>
  <si>
    <t>P-VEN15XQAVE5</t>
  </si>
  <si>
    <t>4010869660709</t>
  </si>
  <si>
    <t>PAW-VENTX20V-1</t>
  </si>
  <si>
    <t>P-VEN30XQAHE5</t>
  </si>
  <si>
    <t>4010869660730</t>
  </si>
  <si>
    <t>PAW-VENTX30H-1</t>
  </si>
  <si>
    <t>P-VEN30XQAVE5</t>
  </si>
  <si>
    <t>4010869660747</t>
  </si>
  <si>
    <t>PAW-VENTX30V-1</t>
  </si>
  <si>
    <t>P-VEN35XQAHE5</t>
  </si>
  <si>
    <t>4010869660761</t>
  </si>
  <si>
    <t>PAW-VENTX40H-1</t>
  </si>
  <si>
    <t>P-VEN40XQAVE5</t>
  </si>
  <si>
    <t>4010869660778</t>
  </si>
  <si>
    <t>PAW-VENTX40V-1</t>
  </si>
  <si>
    <t>P-VEN45XQAHE5</t>
  </si>
  <si>
    <t>4010869660785</t>
  </si>
  <si>
    <t>PAW-VENTX50H-1</t>
  </si>
  <si>
    <t>P-VEN45XQAVE5</t>
  </si>
  <si>
    <t>4010869660792</t>
  </si>
  <si>
    <t>PAW-VENTX50V-1</t>
  </si>
  <si>
    <t>PCZ-AHRP0025</t>
  </si>
  <si>
    <t>4010869677981</t>
  </si>
  <si>
    <t>PCZ-AHRP0026</t>
  </si>
  <si>
    <t>4010869677998</t>
  </si>
  <si>
    <t>PCZ-AHRP0421</t>
  </si>
  <si>
    <t>4010869660815</t>
  </si>
  <si>
    <t>PCZ-AHRP0422</t>
  </si>
  <si>
    <t>4010869660822</t>
  </si>
  <si>
    <t>PCZ-AHRP0501</t>
  </si>
  <si>
    <t>4010869660839</t>
  </si>
  <si>
    <t>PCZ-AHRP0507</t>
  </si>
  <si>
    <t>4010869660877</t>
  </si>
  <si>
    <t>PCZ-AHRP0502</t>
  </si>
  <si>
    <t>4010869660846</t>
  </si>
  <si>
    <t>PCZ-AHRP0503</t>
  </si>
  <si>
    <t>4010869660853</t>
  </si>
  <si>
    <t>PCZ-AHRP0504</t>
  </si>
  <si>
    <t>4010869660860</t>
  </si>
  <si>
    <t>PCZ-AHRP0901</t>
  </si>
  <si>
    <t>4010869660891</t>
  </si>
  <si>
    <t>PCZ-AHRP0508</t>
  </si>
  <si>
    <t>4010869660884</t>
  </si>
  <si>
    <t>PCZ-AHRP0902</t>
  </si>
  <si>
    <t>4010869660907</t>
  </si>
  <si>
    <t>PCZ-AHRP0903</t>
  </si>
  <si>
    <t>4010869660914</t>
  </si>
  <si>
    <t>PCZ-AHRP0904</t>
  </si>
  <si>
    <t>4010869660921</t>
  </si>
  <si>
    <t>PCZ-STE016181</t>
  </si>
  <si>
    <t>4010869596329</t>
  </si>
  <si>
    <t>PCZ-STE016185</t>
  </si>
  <si>
    <t>4010869596336</t>
  </si>
  <si>
    <t>PCZ-STE016190</t>
  </si>
  <si>
    <t>4010869596343</t>
  </si>
  <si>
    <t>PCZ-STE016191</t>
  </si>
  <si>
    <t>4010869596350</t>
  </si>
  <si>
    <t>PCZ-STE080189</t>
  </si>
  <si>
    <t>4010869596367</t>
  </si>
  <si>
    <t>PCZ-SRA116110</t>
  </si>
  <si>
    <t>4010869596374</t>
  </si>
  <si>
    <t>PCZ-SRA116120</t>
  </si>
  <si>
    <t>4010869596381</t>
  </si>
  <si>
    <t>PCZ-SRA112132</t>
  </si>
  <si>
    <t>4010869596398</t>
  </si>
  <si>
    <t>PCZ-SRA116132</t>
  </si>
  <si>
    <t>4010869596404</t>
  </si>
  <si>
    <t>PCZ-SCS116001</t>
  </si>
  <si>
    <t>4010869596411</t>
  </si>
  <si>
    <t>PCZ-SCS116090</t>
  </si>
  <si>
    <t>4010869596428</t>
  </si>
  <si>
    <t>PCZ-SCS116160</t>
  </si>
  <si>
    <t>4010869596435</t>
  </si>
  <si>
    <t>PCZ-SCS116120</t>
  </si>
  <si>
    <t>4010869596442</t>
  </si>
  <si>
    <t>PCZ-SCE116010</t>
  </si>
  <si>
    <t>4010869596459</t>
  </si>
  <si>
    <t>PCZ-SCE316010</t>
  </si>
  <si>
    <t>4010869596466</t>
  </si>
  <si>
    <t>PCZ-SCE099120</t>
  </si>
  <si>
    <t>4010869596473</t>
  </si>
  <si>
    <t>PCZ-SCE199121</t>
  </si>
  <si>
    <t>4010869596480</t>
  </si>
  <si>
    <t>PCZ-SCE199122</t>
  </si>
  <si>
    <t>4010869596497</t>
  </si>
  <si>
    <t>PCZ-SCE216001</t>
  </si>
  <si>
    <t>4010869596503</t>
  </si>
  <si>
    <t>PCZ-SCO164044</t>
  </si>
  <si>
    <t>4010869596510</t>
  </si>
  <si>
    <t>PCZ-SCO164084</t>
  </si>
  <si>
    <t>4010869596527</t>
  </si>
  <si>
    <t>PCZ-SCO164124</t>
  </si>
  <si>
    <t>4010869596534</t>
  </si>
  <si>
    <t>PCZ-SRS075140</t>
  </si>
  <si>
    <t>4010869596541</t>
  </si>
  <si>
    <t>PCZ-SRS080141</t>
  </si>
  <si>
    <t>4010869596558</t>
  </si>
  <si>
    <t>PCZ-SRP080001</t>
  </si>
  <si>
    <t>4010869596565</t>
  </si>
  <si>
    <t>PCZ-SRS075050</t>
  </si>
  <si>
    <t>4010869596572</t>
  </si>
  <si>
    <t>PCZ-SRS075145</t>
  </si>
  <si>
    <t>4010869596589</t>
  </si>
  <si>
    <t>PCZ-SRS075150</t>
  </si>
  <si>
    <t>4010869596596</t>
  </si>
  <si>
    <t>PCZ-SRS075120</t>
  </si>
  <si>
    <t>4010869596602</t>
  </si>
  <si>
    <t>PCZ-SRS075155</t>
  </si>
  <si>
    <t>4010869596619</t>
  </si>
  <si>
    <t>PCZ-SRS075160</t>
  </si>
  <si>
    <t>4010869596626</t>
  </si>
  <si>
    <t>PCZ-REV081111</t>
  </si>
  <si>
    <t>4010869596633</t>
  </si>
  <si>
    <t>PCZ-SBO130860</t>
  </si>
  <si>
    <t>4010869596640</t>
  </si>
  <si>
    <t>PCZ-SBO130801</t>
  </si>
  <si>
    <t>4010869596657</t>
  </si>
  <si>
    <t>PCZ-SBO300801</t>
  </si>
  <si>
    <t>4010869596664</t>
  </si>
  <si>
    <t>PCZ-SBO480801</t>
  </si>
  <si>
    <t>4010869596671</t>
  </si>
  <si>
    <t>PCZ-SBO302001</t>
  </si>
  <si>
    <t>4010869596688</t>
  </si>
  <si>
    <t>PCZ-SBO130802</t>
  </si>
  <si>
    <t>4010869596695</t>
  </si>
  <si>
    <t>PCZ-SBO300802</t>
  </si>
  <si>
    <t>4010869596701</t>
  </si>
  <si>
    <t>PCZ-SBO480802</t>
  </si>
  <si>
    <t>4010869596718</t>
  </si>
  <si>
    <t>PCZ-SBO302002</t>
  </si>
  <si>
    <t>4010869596725</t>
  </si>
  <si>
    <t>PAW-DHW-STAND-1</t>
  </si>
  <si>
    <t>4010869751001</t>
  </si>
  <si>
    <t>f) DHW Heatpump</t>
  </si>
  <si>
    <t>PAW-DHWSOLAR-KIT</t>
  </si>
  <si>
    <t>3800879313792</t>
  </si>
  <si>
    <t>P-DHW100AE5</t>
  </si>
  <si>
    <t>4010869648394</t>
  </si>
  <si>
    <t>PAW-DHW100W-1</t>
  </si>
  <si>
    <t>P-DHW150AE5</t>
  </si>
  <si>
    <t>4010869648400</t>
  </si>
  <si>
    <t>PAW-DHW150W-1</t>
  </si>
  <si>
    <t>P-DHW200AE5</t>
  </si>
  <si>
    <t>4010869648417</t>
  </si>
  <si>
    <t>PAW-DHW200F</t>
  </si>
  <si>
    <t>P-DHW200CAE5</t>
  </si>
  <si>
    <t>4010869648424</t>
  </si>
  <si>
    <t>P-DHW260AE5</t>
  </si>
  <si>
    <t>4010869648431</t>
  </si>
  <si>
    <t>PAW-DHW270F</t>
  </si>
  <si>
    <t>P-DHW260CAE5</t>
  </si>
  <si>
    <t>4010869648448</t>
  </si>
  <si>
    <t>PAW-DHW270C1F</t>
  </si>
  <si>
    <t>CU-2TZ41TBE</t>
  </si>
  <si>
    <t>5025232873289</t>
  </si>
  <si>
    <t>RAC</t>
  </si>
  <si>
    <t>h) Multi</t>
  </si>
  <si>
    <t>TZ Series</t>
  </si>
  <si>
    <t>Multi TZ outdoor unit</t>
  </si>
  <si>
    <t>CU-2TZ50TBE</t>
  </si>
  <si>
    <t>5025232873296</t>
  </si>
  <si>
    <t>CU-3TZ52TBE</t>
  </si>
  <si>
    <t>5025232873302</t>
  </si>
  <si>
    <t>CZ-RD517C</t>
  </si>
  <si>
    <t>5025232944620</t>
  </si>
  <si>
    <t>Remoco (WIRED)</t>
  </si>
  <si>
    <t>Wired remote controller</t>
  </si>
  <si>
    <t>CZ-RL511D</t>
  </si>
  <si>
    <t>5025232894659</t>
  </si>
  <si>
    <t>l) Others</t>
  </si>
  <si>
    <t>Others</t>
  </si>
  <si>
    <t>Infrared remote controller</t>
  </si>
  <si>
    <t xml:space="preserve">         2.430</t>
  </si>
  <si>
    <t xml:space="preserve">      1,056</t>
  </si>
  <si>
    <t>CZ-RCC5</t>
  </si>
  <si>
    <t>5025232932078</t>
  </si>
  <si>
    <t>CN-CNT cable for YKEA</t>
  </si>
  <si>
    <t xml:space="preserve">         1.155</t>
  </si>
  <si>
    <t xml:space="preserve">      0,156</t>
  </si>
  <si>
    <t>PAW-AC-KNX-1i</t>
  </si>
  <si>
    <t>4010869200424</t>
  </si>
  <si>
    <t>KNX gateway</t>
  </si>
  <si>
    <t>PAW-AZAC-KNX-1</t>
  </si>
  <si>
    <t>8445409139111</t>
  </si>
  <si>
    <t>PAW-AC-MBS-1</t>
  </si>
  <si>
    <t>4010869201995</t>
  </si>
  <si>
    <t>Modbus gateway</t>
  </si>
  <si>
    <t>PAW-AZAC-MBS-1</t>
  </si>
  <si>
    <t>8445409139098</t>
  </si>
  <si>
    <t>PAW-AC-BAC-1</t>
  </si>
  <si>
    <t>4010869242769</t>
  </si>
  <si>
    <t>Bacnet gateway</t>
  </si>
  <si>
    <t>PAW-AZAC-BAC-1</t>
  </si>
  <si>
    <t>8445409139135</t>
  </si>
  <si>
    <t>PAW-AC-DIO</t>
  </si>
  <si>
    <t>4010869244275</t>
  </si>
  <si>
    <t>RAC Dry contact</t>
  </si>
  <si>
    <t>CZ-MA1PA</t>
  </si>
  <si>
    <t>5025232924813</t>
  </si>
  <si>
    <t>Pipe reducer</t>
  </si>
  <si>
    <t xml:space="preserve">       256,667</t>
  </si>
  <si>
    <t xml:space="preserve">      0,158</t>
  </si>
  <si>
    <t>CZ-MA2PA</t>
  </si>
  <si>
    <t>5025232924790</t>
  </si>
  <si>
    <t xml:space="preserve">      0,200</t>
  </si>
  <si>
    <t>CZ-MA3PA</t>
  </si>
  <si>
    <t>5025232924806</t>
  </si>
  <si>
    <t xml:space="preserve">      0,217</t>
  </si>
  <si>
    <t>P-MOG16IC5-E</t>
  </si>
  <si>
    <t>4010869594493</t>
  </si>
  <si>
    <t>o) RAC Solo</t>
  </si>
  <si>
    <t>Rac Solo</t>
  </si>
  <si>
    <t>RAC Solo</t>
  </si>
  <si>
    <t xml:space="preserve">       156.156</t>
  </si>
  <si>
    <t xml:space="preserve">         42</t>
  </si>
  <si>
    <t>P-MOZ20IC5-E</t>
  </si>
  <si>
    <t>4010869594509</t>
  </si>
  <si>
    <t xml:space="preserve">       180.180</t>
  </si>
  <si>
    <t xml:space="preserve">         45</t>
  </si>
  <si>
    <t>P-MOZ25IC5-E</t>
  </si>
  <si>
    <t>4010869594516</t>
  </si>
  <si>
    <t xml:space="preserve">       190.476</t>
  </si>
  <si>
    <t>P-MOZ30IC5-E</t>
  </si>
  <si>
    <t>4010869594523</t>
  </si>
  <si>
    <t xml:space="preserve">       197.340</t>
  </si>
  <si>
    <t>PCZ-GB0738</t>
  </si>
  <si>
    <t>4010869596107</t>
  </si>
  <si>
    <t>RAC Solo Accessory</t>
  </si>
  <si>
    <t>PCZ-GB1091</t>
  </si>
  <si>
    <t>4010869596114</t>
  </si>
  <si>
    <t>PCZ-GB0755</t>
  </si>
  <si>
    <t>4010869596138</t>
  </si>
  <si>
    <t>PCZ-L00773</t>
  </si>
  <si>
    <t>4010869596145</t>
  </si>
  <si>
    <t>PCZ-L00774</t>
  </si>
  <si>
    <t>4010869596152</t>
  </si>
  <si>
    <t>PCZ-GB0737</t>
  </si>
  <si>
    <t>4010869596183</t>
  </si>
  <si>
    <t>PCZ-GB1105</t>
  </si>
  <si>
    <t>4010869596190</t>
  </si>
  <si>
    <t>PCZ-GB1119</t>
  </si>
  <si>
    <t>4010869596206</t>
  </si>
  <si>
    <t>CS-MZ16CKE</t>
  </si>
  <si>
    <t>5025232987597</t>
  </si>
  <si>
    <t>b) Deluxe</t>
  </si>
  <si>
    <t>Z Series</t>
  </si>
  <si>
    <t>1,6 kW Etherea white wall mount split</t>
  </si>
  <si>
    <t>CS-MZ16ZKE</t>
  </si>
  <si>
    <t>CS-Z20CKEW</t>
  </si>
  <si>
    <t>5025232987832</t>
  </si>
  <si>
    <t>2,0 kW Etherea white wall mount split</t>
  </si>
  <si>
    <t>CS-Z20ZKEW</t>
  </si>
  <si>
    <t>CS-Z25CKEW</t>
  </si>
  <si>
    <t>5025232987870</t>
  </si>
  <si>
    <t>2,5 kW Etherea white wall mount split</t>
  </si>
  <si>
    <t>CS-Z25ZKEW</t>
  </si>
  <si>
    <t>CS-Z35CKEW</t>
  </si>
  <si>
    <t>5025232987917</t>
  </si>
  <si>
    <t>3,5 kW Etherea white wall mount split</t>
  </si>
  <si>
    <t>CS-Z35ZKEW</t>
  </si>
  <si>
    <t>CS-Z42CKEW</t>
  </si>
  <si>
    <t>5025232987924</t>
  </si>
  <si>
    <t>4,2 kW Etherea white wall mount split</t>
  </si>
  <si>
    <t>CS-Z42ZKEW</t>
  </si>
  <si>
    <t>CS-Z50CKEW</t>
  </si>
  <si>
    <t>5025232987955</t>
  </si>
  <si>
    <t>5,0 kW Etherea white wall mount split</t>
  </si>
  <si>
    <t>CS-Z50ZKEW</t>
  </si>
  <si>
    <t>CS-Z71CKEW</t>
  </si>
  <si>
    <t>5025232987979</t>
  </si>
  <si>
    <t>7,1 kW Etherea white wall mount split</t>
  </si>
  <si>
    <t>CS-Z71ZKEW</t>
  </si>
  <si>
    <t>CU-Z20CKE</t>
  </si>
  <si>
    <t>5025232988266</t>
  </si>
  <si>
    <t>Etherea outdoor unit</t>
  </si>
  <si>
    <t>CU-Z20ZKE</t>
  </si>
  <si>
    <t>CU-Z25CKE</t>
  </si>
  <si>
    <t>5025232988297</t>
  </si>
  <si>
    <t>CU-Z25ZKE</t>
  </si>
  <si>
    <t>CU-Z35CKE</t>
  </si>
  <si>
    <t>5025232988327</t>
  </si>
  <si>
    <t>CU-Z35ZKE</t>
  </si>
  <si>
    <t>CU-Z42CKE</t>
  </si>
  <si>
    <t>5025232988334</t>
  </si>
  <si>
    <t>CU-Z42ZKE</t>
  </si>
  <si>
    <t>CU-Z50CKE</t>
  </si>
  <si>
    <t>5025232988358</t>
  </si>
  <si>
    <t>CU-Z50ZKE</t>
  </si>
  <si>
    <t>CU-Z71CKE</t>
  </si>
  <si>
    <t>5025232988372</t>
  </si>
  <si>
    <t>CU-Z71ZKE</t>
  </si>
  <si>
    <t>CS-XZ20CKEW-H</t>
  </si>
  <si>
    <t>5025232987764</t>
  </si>
  <si>
    <t>Z Series (DARK)</t>
  </si>
  <si>
    <t>CS-XZ20ZKEW-H</t>
  </si>
  <si>
    <t>CS-XZ25CKEW-H</t>
  </si>
  <si>
    <t>5025232987788</t>
  </si>
  <si>
    <t>CS-XZ25ZKEW-H</t>
  </si>
  <si>
    <t>CS-XZ35CKEW-H</t>
  </si>
  <si>
    <t>5025232987801</t>
  </si>
  <si>
    <t>CS-XZ35ZKEW-H</t>
  </si>
  <si>
    <t>CS-XZ42CKEW-H</t>
  </si>
  <si>
    <t>5025232987818</t>
  </si>
  <si>
    <t>CS-XZ42ZKEW-H</t>
  </si>
  <si>
    <t>CS-MTZ16CKE</t>
  </si>
  <si>
    <t>5025232987580</t>
  </si>
  <si>
    <t>d) Standard</t>
  </si>
  <si>
    <t>CS-MTZ16ZKE</t>
  </si>
  <si>
    <t>CS-TZ20CKEW</t>
  </si>
  <si>
    <t>5025232987658</t>
  </si>
  <si>
    <t>CS-TZ20ZKEW</t>
  </si>
  <si>
    <t>CS-TZ25CKEW</t>
  </si>
  <si>
    <t>5025232987665</t>
  </si>
  <si>
    <t>CS-TZ25ZKEW</t>
  </si>
  <si>
    <t>CS-TZ35CKEW</t>
  </si>
  <si>
    <t>5025232987672</t>
  </si>
  <si>
    <t>CS-TZ35ZKEW</t>
  </si>
  <si>
    <t>CS-TZ42CKEW</t>
  </si>
  <si>
    <t>5025232987689</t>
  </si>
  <si>
    <t>CS-TZ42ZKEW</t>
  </si>
  <si>
    <t>CS-TZ50CKEW</t>
  </si>
  <si>
    <t>5025232987696</t>
  </si>
  <si>
    <t>CS-TZ50ZKEW</t>
  </si>
  <si>
    <t>CS-TZ60CKEW</t>
  </si>
  <si>
    <t>5025232987702</t>
  </si>
  <si>
    <t>CS-TZ60ZKEW</t>
  </si>
  <si>
    <t>CS-TZ71CKEW</t>
  </si>
  <si>
    <t>5025232987719</t>
  </si>
  <si>
    <t>CS-TZ71ZKEW</t>
  </si>
  <si>
    <t>CU-TZ20CKE</t>
  </si>
  <si>
    <t>5025232988167</t>
  </si>
  <si>
    <t>TZ outdoor unit</t>
  </si>
  <si>
    <t>CU-TZ20ZKE</t>
  </si>
  <si>
    <t>CU-TZ25CKE</t>
  </si>
  <si>
    <t>5025232988174</t>
  </si>
  <si>
    <t>CU-TZ25ZKE</t>
  </si>
  <si>
    <t>CU-TZ35CKE</t>
  </si>
  <si>
    <t>5025232988181</t>
  </si>
  <si>
    <t>CU-TZ35ZKE</t>
  </si>
  <si>
    <t>CU-TZ42CKE</t>
  </si>
  <si>
    <t>5025232988198</t>
  </si>
  <si>
    <t>CU-TZ42ZKE</t>
  </si>
  <si>
    <t>CU-TZ50CKE</t>
  </si>
  <si>
    <t>5025232988204</t>
  </si>
  <si>
    <t>CU-TZ50ZKE</t>
  </si>
  <si>
    <t>CU-TZ60CKE</t>
  </si>
  <si>
    <t>5025232988211</t>
  </si>
  <si>
    <t>CU-TZ60ZKE</t>
  </si>
  <si>
    <t>CU-TZ71CKE</t>
  </si>
  <si>
    <t>5025232988228</t>
  </si>
  <si>
    <t>CU-TZ71ZKE</t>
  </si>
  <si>
    <t>CS-BZ25CKE</t>
  </si>
  <si>
    <t>5025232987542</t>
  </si>
  <si>
    <t>f) Basic</t>
  </si>
  <si>
    <t>BZ Series</t>
  </si>
  <si>
    <t>CS-BZ25ZKE</t>
  </si>
  <si>
    <t>CS-BZ35CKE</t>
  </si>
  <si>
    <t>5025232987559</t>
  </si>
  <si>
    <t>CS-BZ35ZKE</t>
  </si>
  <si>
    <t>CS-BZ50CKE</t>
  </si>
  <si>
    <t>5025232987566</t>
  </si>
  <si>
    <t>CS-BZ50ZKE</t>
  </si>
  <si>
    <t>CS-BZ60CKE</t>
  </si>
  <si>
    <t>5025232987573</t>
  </si>
  <si>
    <t>CS-BZ60ZKE</t>
  </si>
  <si>
    <t>CU-BZ25CKE</t>
  </si>
  <si>
    <t>5025232988099</t>
  </si>
  <si>
    <t>BZ outdoor unit</t>
  </si>
  <si>
    <t>CU-BZ25ZKE</t>
  </si>
  <si>
    <t>CU-BZ35CKE</t>
  </si>
  <si>
    <t>5025232988105</t>
  </si>
  <si>
    <t>CU-BZ35ZKE</t>
  </si>
  <si>
    <t>CU-BZ50CKE</t>
  </si>
  <si>
    <t>5025232988112</t>
  </si>
  <si>
    <t>CU-BZ50ZKE</t>
  </si>
  <si>
    <t>CU-BZ60CKE</t>
  </si>
  <si>
    <t>5025232988129</t>
  </si>
  <si>
    <t>CU-BZ60ZKE</t>
  </si>
  <si>
    <t>CS-UZ25CKE</t>
  </si>
  <si>
    <t>5025232987726</t>
  </si>
  <si>
    <t>UZ Series</t>
  </si>
  <si>
    <t>CS-UZ25ZKE</t>
  </si>
  <si>
    <t>CS-UZ35CKE</t>
  </si>
  <si>
    <t>5025232987733</t>
  </si>
  <si>
    <t>CS-UZ35ZKE</t>
  </si>
  <si>
    <t>CS-UZ50CKE</t>
  </si>
  <si>
    <t>5025232987740</t>
  </si>
  <si>
    <t>CS-UZ50ZKE</t>
  </si>
  <si>
    <t>CU-UZ25CKE</t>
  </si>
  <si>
    <t>5025232988235</t>
  </si>
  <si>
    <t>UZ outdoor unit</t>
  </si>
  <si>
    <t>CU-UZ25ZKE</t>
  </si>
  <si>
    <t>CU-UZ35CKE</t>
  </si>
  <si>
    <t>5025232988242</t>
  </si>
  <si>
    <t>CU-UZ35ZKE</t>
  </si>
  <si>
    <t>CU-UZ50CKE</t>
  </si>
  <si>
    <t>5025232988259</t>
  </si>
  <si>
    <t>CU-UZ50ZKE</t>
  </si>
  <si>
    <t>CS-MZ20CD3EA</t>
  </si>
  <si>
    <t>5025232987603</t>
  </si>
  <si>
    <t>j) Semi FS</t>
  </si>
  <si>
    <t>Duct</t>
  </si>
  <si>
    <t>Low static pressure hideaway</t>
  </si>
  <si>
    <t>CS-MZ20UD3EA</t>
  </si>
  <si>
    <t>CS-Z25CD3EAW</t>
  </si>
  <si>
    <t>5025232987849</t>
  </si>
  <si>
    <t>CS-Z25UD3EAW</t>
  </si>
  <si>
    <t>CS-Z35CD3EAW</t>
  </si>
  <si>
    <t>5025232987887</t>
  </si>
  <si>
    <t>CS-Z35UD3EAW</t>
  </si>
  <si>
    <t>CS-Z50CD3EAW</t>
  </si>
  <si>
    <t>5025232987931</t>
  </si>
  <si>
    <t>CS-Z50UD3EAW</t>
  </si>
  <si>
    <t>CS-Z60CD3EAW</t>
  </si>
  <si>
    <t>5025232987962</t>
  </si>
  <si>
    <t>CS-Z60UD3EAW</t>
  </si>
  <si>
    <t>CS-MZ20CFEA</t>
  </si>
  <si>
    <t>5025232987610</t>
  </si>
  <si>
    <t>Floor console</t>
  </si>
  <si>
    <t>CS-MZ20UFEA</t>
  </si>
  <si>
    <t>CS-Z25CFEAW</t>
  </si>
  <si>
    <t>5025232987856</t>
  </si>
  <si>
    <t>CS-Z25UFEAW</t>
  </si>
  <si>
    <t>CS-Z35CFEAW</t>
  </si>
  <si>
    <t>5025232987894</t>
  </si>
  <si>
    <t>CS-Z35UFEAW</t>
  </si>
  <si>
    <t>CS-Z50CFEAW</t>
  </si>
  <si>
    <t>5025232987948</t>
  </si>
  <si>
    <t>CS-Z50UFEAW</t>
  </si>
  <si>
    <t>CU-Z25CBEA</t>
  </si>
  <si>
    <t>5025232988273</t>
  </si>
  <si>
    <t>Outdoor unit</t>
  </si>
  <si>
    <t>CU-Z25UBEA</t>
  </si>
  <si>
    <t>CU-Z35CBEA</t>
  </si>
  <si>
    <t>5025232988303</t>
  </si>
  <si>
    <t>CU-Z35UBEA</t>
  </si>
  <si>
    <t>CU-Z50CBEA</t>
  </si>
  <si>
    <t>5025232988341</t>
  </si>
  <si>
    <t>CU-Z50UBEA</t>
  </si>
  <si>
    <t>CU-Z60CBEA</t>
  </si>
  <si>
    <t>5025232988365</t>
  </si>
  <si>
    <t>CU-Z60UBEA</t>
  </si>
  <si>
    <t>CU-2Z35CBE</t>
  </si>
  <si>
    <t>5025232988006</t>
  </si>
  <si>
    <t>Free multi outdoor unit</t>
  </si>
  <si>
    <t>CU-2Z35TBE</t>
  </si>
  <si>
    <t>CU-2Z41CBE</t>
  </si>
  <si>
    <t>5025232988013</t>
  </si>
  <si>
    <t>CU-2Z41TBE</t>
  </si>
  <si>
    <t>CU-2Z50CBE</t>
  </si>
  <si>
    <t>5025232988020</t>
  </si>
  <si>
    <t>CU-2Z50TBE</t>
  </si>
  <si>
    <t>CU-3Z52CBE</t>
  </si>
  <si>
    <t>5025232988044</t>
  </si>
  <si>
    <t>CU-3Z52TBE</t>
  </si>
  <si>
    <t>CU-3Z68CBE</t>
  </si>
  <si>
    <t>5025232988051</t>
  </si>
  <si>
    <t>CU-3Z68TBE</t>
  </si>
  <si>
    <t>CU-4Z68CBE</t>
  </si>
  <si>
    <t>5025232988068</t>
  </si>
  <si>
    <t>CU-4Z68TBE</t>
  </si>
  <si>
    <t>CU-4Z80CBE</t>
  </si>
  <si>
    <t>5025232988075</t>
  </si>
  <si>
    <t>CU-4Z80TBE</t>
  </si>
  <si>
    <t>CU-5Z90CBE</t>
  </si>
  <si>
    <t>5025232988082</t>
  </si>
  <si>
    <t>CU-5Z90TBE</t>
  </si>
  <si>
    <t>U-36PZH3E5</t>
  </si>
  <si>
    <t>PAC</t>
  </si>
  <si>
    <t>a) Deluxe</t>
  </si>
  <si>
    <t>PACi NX 1ph</t>
  </si>
  <si>
    <t>PACi NX Elite outdoor unit 1ph</t>
  </si>
  <si>
    <t>1,13</t>
  </si>
  <si>
    <t>0,76</t>
  </si>
  <si>
    <t>U-50PZH3E5</t>
  </si>
  <si>
    <t>U-60PZH3E5</t>
  </si>
  <si>
    <t>1,15</t>
  </si>
  <si>
    <t>0,78</t>
  </si>
  <si>
    <t>U-71PZH4E5</t>
  </si>
  <si>
    <t>1,95</t>
  </si>
  <si>
    <t>1,32</t>
  </si>
  <si>
    <t>U-100PZH4E5</t>
  </si>
  <si>
    <t>2,70</t>
  </si>
  <si>
    <t>1,82</t>
  </si>
  <si>
    <t>U-125PZH4E5</t>
  </si>
  <si>
    <t>3,00</t>
  </si>
  <si>
    <t>2,03</t>
  </si>
  <si>
    <t>U-140PZH4E5</t>
  </si>
  <si>
    <t>U-71PZH4E8</t>
  </si>
  <si>
    <t>PACi NX Elite outdoor unit 3ph</t>
  </si>
  <si>
    <t>U-100PZH4E8</t>
  </si>
  <si>
    <t>PACi NX 3ph</t>
  </si>
  <si>
    <t>U-125PZH4E8</t>
  </si>
  <si>
    <t>U-140PZH4E8</t>
  </si>
  <si>
    <t>U-25PZ3E5</t>
  </si>
  <si>
    <t>b) Standard</t>
  </si>
  <si>
    <t>PACi NX Standard outdoor unit 1ph</t>
  </si>
  <si>
    <t>0,87</t>
  </si>
  <si>
    <t>0,59</t>
  </si>
  <si>
    <t>U-36PZ3E5</t>
  </si>
  <si>
    <t>U-50PZ3E5</t>
  </si>
  <si>
    <t>1,14</t>
  </si>
  <si>
    <t>0,77</t>
  </si>
  <si>
    <t>U-60PZ3E5A</t>
  </si>
  <si>
    <t>U-71PZ3E5A</t>
  </si>
  <si>
    <t>0,89</t>
  </si>
  <si>
    <t>U-100PZ3E5</t>
  </si>
  <si>
    <t>2,40</t>
  </si>
  <si>
    <t>1,62</t>
  </si>
  <si>
    <t>U-125PZ3E5</t>
  </si>
  <si>
    <t>2,80</t>
  </si>
  <si>
    <t>1,89</t>
  </si>
  <si>
    <t>U-140PZ3E5</t>
  </si>
  <si>
    <t>U-100PZ3E8</t>
  </si>
  <si>
    <t>PACi NX Standard outdoor unit 3ph</t>
  </si>
  <si>
    <t>U-125PZ3E8</t>
  </si>
  <si>
    <t>U-140PZ3E8</t>
  </si>
  <si>
    <t>S-3650PU3E</t>
  </si>
  <si>
    <t>d) Cassette</t>
  </si>
  <si>
    <t>Cassette (PU)</t>
  </si>
  <si>
    <t>4 way 90 x 90 cassette</t>
  </si>
  <si>
    <t>S-6071PU3E</t>
  </si>
  <si>
    <t>S-1014PU3E</t>
  </si>
  <si>
    <t>CZ-KPU3</t>
  </si>
  <si>
    <t>5025232856671</t>
  </si>
  <si>
    <t>VRF</t>
  </si>
  <si>
    <t>Accessories</t>
  </si>
  <si>
    <t>l) Accessories</t>
  </si>
  <si>
    <t>Panel (90X90)</t>
  </si>
  <si>
    <t>Standard panel white for 4 way 90x90 cassette</t>
  </si>
  <si>
    <t>CZ-KPU3W</t>
  </si>
  <si>
    <t>CZ-KPU3A</t>
  </si>
  <si>
    <t>5025232856688</t>
  </si>
  <si>
    <t>Econavi panel white for 4 way 90x90 cassette</t>
  </si>
  <si>
    <t>CZ-KPU3AW</t>
  </si>
  <si>
    <t>CZ-KPU3B</t>
  </si>
  <si>
    <t>5025232985180</t>
  </si>
  <si>
    <t>Standard panel graphite black for 4 way 90x90 cassette</t>
  </si>
  <si>
    <t>CZ-FDU3</t>
  </si>
  <si>
    <t>n) Others</t>
  </si>
  <si>
    <t>Air-intake plenum</t>
  </si>
  <si>
    <t>CZ-ATU2</t>
  </si>
  <si>
    <t xml:space="preserve">Air-intake chamber </t>
  </si>
  <si>
    <t>S-25PY3E</t>
  </si>
  <si>
    <t>Cassette (PY)</t>
  </si>
  <si>
    <t>4 way 60 x 60 cassette</t>
  </si>
  <si>
    <t>S-36PY3E</t>
  </si>
  <si>
    <t>S-50PY3E</t>
  </si>
  <si>
    <t>S-60PY3E</t>
  </si>
  <si>
    <t>Panel (70X70)</t>
  </si>
  <si>
    <t>CZ-KPY4</t>
  </si>
  <si>
    <t>x</t>
  </si>
  <si>
    <t>S-3650PF3E</t>
  </si>
  <si>
    <t>f) Duct</t>
  </si>
  <si>
    <t>Duct (PF)</t>
  </si>
  <si>
    <t>Adaptive ducted</t>
  </si>
  <si>
    <t>S-6071PF3E</t>
  </si>
  <si>
    <t>S-1014PF3E</t>
  </si>
  <si>
    <t>S-3650PT3E</t>
  </si>
  <si>
    <t>h) Ceiling</t>
  </si>
  <si>
    <t>Ceiling (PT)</t>
  </si>
  <si>
    <t>Ceiling</t>
  </si>
  <si>
    <t>S-6071PT3E</t>
  </si>
  <si>
    <t>S-1014PT3E</t>
  </si>
  <si>
    <t>S-2545PK4E</t>
  </si>
  <si>
    <t>5025232978472</t>
  </si>
  <si>
    <t>j) Wall</t>
  </si>
  <si>
    <t>Wall (PK)</t>
  </si>
  <si>
    <t>Wall mounted</t>
  </si>
  <si>
    <t>S-3650PK3E</t>
  </si>
  <si>
    <t>S-5010PK4E</t>
  </si>
  <si>
    <t>5025232978489</t>
  </si>
  <si>
    <t>S-6010PK3E</t>
  </si>
  <si>
    <t>PAW-200W5APAC-2</t>
  </si>
  <si>
    <t>4010869555111</t>
  </si>
  <si>
    <t>m) Water HEX</t>
  </si>
  <si>
    <t>Water HEX</t>
  </si>
  <si>
    <t>PACi NX Water heat exchanger</t>
  </si>
  <si>
    <t>PAW-200W5APAC-1</t>
  </si>
  <si>
    <t>PAW-250W5APAC-2</t>
  </si>
  <si>
    <t>4010869555104</t>
  </si>
  <si>
    <t>PAW-250W5APAC-1</t>
  </si>
  <si>
    <t>U-200PZH4E8</t>
  </si>
  <si>
    <t>c) Big PAC</t>
  </si>
  <si>
    <t>Big PACi NX 3ph</t>
  </si>
  <si>
    <t>Big PACi NX outdoor unit 3ph</t>
  </si>
  <si>
    <t>4,80</t>
  </si>
  <si>
    <t>3,24</t>
  </si>
  <si>
    <t>U-250PZH4E8</t>
  </si>
  <si>
    <t>S-200PE4E</t>
  </si>
  <si>
    <t>Split-able duct</t>
  </si>
  <si>
    <t>Big PACi NX split-able duct</t>
  </si>
  <si>
    <t>S-250PE4E</t>
  </si>
  <si>
    <t>S-200PE3E5B</t>
  </si>
  <si>
    <t>S-250PE3E5B</t>
  </si>
  <si>
    <t>n) Jet Air Stream</t>
  </si>
  <si>
    <t>Smart</t>
  </si>
  <si>
    <t xml:space="preserve">Jet Air Stream Smart </t>
  </si>
  <si>
    <t>P-VTVF140MC5-PE</t>
  </si>
  <si>
    <t>Standard</t>
  </si>
  <si>
    <t xml:space="preserve">Jet Air Stream Standard  </t>
  </si>
  <si>
    <t>P-VTVF140NC5-PE</t>
  </si>
  <si>
    <t>82,7</t>
  </si>
  <si>
    <t>Jet Air Stream Ducted connection</t>
  </si>
  <si>
    <t>P-VTVF140PC5-PE</t>
  </si>
  <si>
    <t>P-VTVF250MC5-PE</t>
  </si>
  <si>
    <t>P-VTVF250NC5-PE</t>
  </si>
  <si>
    <t>P-VTVF250PC5-PE</t>
  </si>
  <si>
    <t>PCZ-AHRX0051</t>
  </si>
  <si>
    <t>4010869596282</t>
  </si>
  <si>
    <t xml:space="preserve">Ducted air intake plenum (1 x DN 355 mm) </t>
  </si>
  <si>
    <t>PCZ-AHRX0052</t>
  </si>
  <si>
    <t>4010869596299</t>
  </si>
  <si>
    <t>Ducted air intake plenum (2 x DN 355 mm)</t>
  </si>
  <si>
    <t>PCZ-AHRX0061</t>
  </si>
  <si>
    <t>4010869596305</t>
  </si>
  <si>
    <t>Ground air intake module</t>
  </si>
  <si>
    <t>PCZ-AHRX0071</t>
  </si>
  <si>
    <t>4010869596312</t>
  </si>
  <si>
    <t>Air supply grille</t>
  </si>
  <si>
    <t>CU-Z25YKEA-1</t>
  </si>
  <si>
    <t>5025232974856</t>
  </si>
  <si>
    <t>i) Semi FS</t>
  </si>
  <si>
    <t>Server YKEA 1ph</t>
  </si>
  <si>
    <t>YKEA outdoor unit for the server room</t>
  </si>
  <si>
    <t>0,60</t>
  </si>
  <si>
    <t>CU-Z35YKEA-1</t>
  </si>
  <si>
    <t>5025232974863</t>
  </si>
  <si>
    <t>CU-Z42YKEA-1</t>
  </si>
  <si>
    <t>5025232974870</t>
  </si>
  <si>
    <t>0,97</t>
  </si>
  <si>
    <t>0,65</t>
  </si>
  <si>
    <t>CU-Z50YKEA-1</t>
  </si>
  <si>
    <t>5025232974887</t>
  </si>
  <si>
    <t>CU-Z71YKEA-1</t>
  </si>
  <si>
    <t>5025232974894</t>
  </si>
  <si>
    <t>1,35</t>
  </si>
  <si>
    <t>0,91</t>
  </si>
  <si>
    <t>CS-Z25YKEA-1</t>
  </si>
  <si>
    <t>5025232974801</t>
  </si>
  <si>
    <t>Server YKEA wall</t>
  </si>
  <si>
    <t>YKEA wall-mounted</t>
  </si>
  <si>
    <t>CS-Z35YKEA-1</t>
  </si>
  <si>
    <t>5025232974818</t>
  </si>
  <si>
    <t>CS-Z42YKEA-1</t>
  </si>
  <si>
    <t>5025232974825</t>
  </si>
  <si>
    <t>CS-Z50YKEA-1</t>
  </si>
  <si>
    <t>5025232974832</t>
  </si>
  <si>
    <t>CS-Z71YKEA-1</t>
  </si>
  <si>
    <t>5025232974849</t>
  </si>
  <si>
    <t>CZ-50DRS1</t>
  </si>
  <si>
    <t>Drain kits</t>
  </si>
  <si>
    <t>Drain kit</t>
  </si>
  <si>
    <t>CZ-140DRS1</t>
  </si>
  <si>
    <t>CZ-P224BK2BM</t>
  </si>
  <si>
    <t>Branch Pipes, Headers</t>
  </si>
  <si>
    <t>Branch pipe</t>
  </si>
  <si>
    <t>CZ-P680BK2BM</t>
  </si>
  <si>
    <t>CZ-P3HPC2BM</t>
  </si>
  <si>
    <t>Header</t>
  </si>
  <si>
    <t>PAW-WTRAY</t>
  </si>
  <si>
    <t>4010869208437</t>
  </si>
  <si>
    <t>PAW-GRDSTD40</t>
  </si>
  <si>
    <t>4010869208444</t>
  </si>
  <si>
    <t>CZ-CENSC1</t>
  </si>
  <si>
    <t>Sensor</t>
  </si>
  <si>
    <t>Econavi energy saving sensor</t>
  </si>
  <si>
    <t>CZ-CSRC3</t>
  </si>
  <si>
    <t>Temp Sensor</t>
  </si>
  <si>
    <t>Remote temperature sensor</t>
  </si>
  <si>
    <t>PAW-APF800F</t>
  </si>
  <si>
    <t>4010869370219</t>
  </si>
  <si>
    <t>p) Accessories</t>
  </si>
  <si>
    <t>Filter</t>
  </si>
  <si>
    <t xml:space="preserve">BION air pollutant filter </t>
  </si>
  <si>
    <t>PAW-APF1000F</t>
  </si>
  <si>
    <t>4010869370004</t>
  </si>
  <si>
    <t>PAW-APF1400F</t>
  </si>
  <si>
    <t>4010869353557</t>
  </si>
  <si>
    <t>CZ-56DAF2</t>
  </si>
  <si>
    <t>Plenums</t>
  </si>
  <si>
    <t>Air outlet plenum</t>
  </si>
  <si>
    <t>CZ-90DAF2</t>
  </si>
  <si>
    <t>CZ-160DAF2</t>
  </si>
  <si>
    <t>CZ-TREMIESPW705</t>
  </si>
  <si>
    <t>4010869181419</t>
  </si>
  <si>
    <t>CZ-TREMIESPW706</t>
  </si>
  <si>
    <t>4010869181426</t>
  </si>
  <si>
    <t>PAW-AC2-BMS-16</t>
  </si>
  <si>
    <t>BMS interface</t>
  </si>
  <si>
    <t>PAW-AC2-BMS-64</t>
  </si>
  <si>
    <t>PAW-AC2-BMS-128</t>
  </si>
  <si>
    <t>CZ-CAPWFC2</t>
  </si>
  <si>
    <t>Commercial Wi-Fi Adaptor</t>
  </si>
  <si>
    <t>CZ-CAPWFC1</t>
  </si>
  <si>
    <t>PAW-RC2-KNX-1i</t>
  </si>
  <si>
    <t xml:space="preserve">KNX interface </t>
  </si>
  <si>
    <t>PAW-RC2-MBS-1</t>
  </si>
  <si>
    <t>Modbus RTU interface</t>
  </si>
  <si>
    <t>PAW-RC2-MBS-4</t>
  </si>
  <si>
    <t>PAW-RC2-BAC-1</t>
  </si>
  <si>
    <t xml:space="preserve">BACnet IP and MSTP interface </t>
  </si>
  <si>
    <t>PAW-AZRC-KNX-1</t>
  </si>
  <si>
    <t>PAW-AZRC-MBS-1</t>
  </si>
  <si>
    <t>PAW-AZRC-BAC-1</t>
  </si>
  <si>
    <t>BACnet IP and MSTP interface</t>
  </si>
  <si>
    <t>CZ-CAPRA1</t>
  </si>
  <si>
    <t xml:space="preserve">RAC interface adapter </t>
  </si>
  <si>
    <t>CZ-CAPC4</t>
  </si>
  <si>
    <t>5025232976188</t>
  </si>
  <si>
    <t>n) Accessories</t>
  </si>
  <si>
    <t xml:space="preserve">Adaptor for ON / OFF control </t>
  </si>
  <si>
    <t>CZ-CAPC3</t>
  </si>
  <si>
    <t>CZ-CAPDC3</t>
  </si>
  <si>
    <t>Demand control for Mini ECOi</t>
  </si>
  <si>
    <t>CZ-CAPBC2</t>
  </si>
  <si>
    <t>Mini series parallel device</t>
  </si>
  <si>
    <t>CZ-CFUNC2</t>
  </si>
  <si>
    <t>CZ-RTC6W</t>
  </si>
  <si>
    <t>CONEX wired remote controller</t>
  </si>
  <si>
    <t>CZ-RTC6WBL</t>
  </si>
  <si>
    <t>CZ-RTC6WBLW2</t>
  </si>
  <si>
    <t>CZ-RTC6WBLW</t>
  </si>
  <si>
    <t>CZ-RTC6</t>
  </si>
  <si>
    <t>CZ-RTC6BL</t>
  </si>
  <si>
    <t>CZ-RTC6BLW2</t>
  </si>
  <si>
    <t>CZ-RTC6BLW</t>
  </si>
  <si>
    <t>CZ-RTC5B</t>
  </si>
  <si>
    <t>Design wired remote controller</t>
  </si>
  <si>
    <t>CZ-RWS3</t>
  </si>
  <si>
    <t>Remoco (WIRELESS)</t>
  </si>
  <si>
    <t xml:space="preserve">Mando inalámbrico por infrarrojos </t>
  </si>
  <si>
    <t xml:space="preserve">Infrared remote controller and receiver </t>
  </si>
  <si>
    <t>CZ-RWRY3</t>
  </si>
  <si>
    <t>CZ-RWRU3</t>
  </si>
  <si>
    <t>CZ-RWRT3</t>
  </si>
  <si>
    <t>CZ-T10</t>
  </si>
  <si>
    <t>Connector Cables</t>
  </si>
  <si>
    <t>Cable for all the T10 functions</t>
  </si>
  <si>
    <t>PAW-FDC</t>
  </si>
  <si>
    <t>External EC fan cable</t>
  </si>
  <si>
    <t>PAW-OCT</t>
  </si>
  <si>
    <t>Cable for all option monitoring signals</t>
  </si>
  <si>
    <t>PAW-EXCT</t>
  </si>
  <si>
    <t>Cable with force thermo OFF/leakage detection</t>
  </si>
  <si>
    <t>PAW-RE2C4-MOD-WH</t>
  </si>
  <si>
    <t>Remoco (WIRED/EXT.)</t>
  </si>
  <si>
    <t xml:space="preserve">Modbus RS-485 touch room controller </t>
  </si>
  <si>
    <t>PAW-RE2D4-WH</t>
  </si>
  <si>
    <t xml:space="preserve">Touch display control </t>
  </si>
  <si>
    <t>PAW-RE2C4-MOD-BK</t>
  </si>
  <si>
    <t>PAW-RE2D4-BK</t>
  </si>
  <si>
    <t>PAW-WMS-DC</t>
  </si>
  <si>
    <t xml:space="preserve">Wall motion sensor </t>
  </si>
  <si>
    <t>PAW-WMS-AC</t>
  </si>
  <si>
    <t>PAW-CMS-DC</t>
  </si>
  <si>
    <t xml:space="preserve">Ceiling motion sensor </t>
  </si>
  <si>
    <t>PAW-CMS-AC</t>
  </si>
  <si>
    <t>PAW-24DC</t>
  </si>
  <si>
    <t xml:space="preserve">Power supply </t>
  </si>
  <si>
    <t>PAW-DWC</t>
  </si>
  <si>
    <t>Door or window contact</t>
  </si>
  <si>
    <t>CZ-64ESMC3</t>
  </si>
  <si>
    <t>Remoco (CENTRAL)</t>
  </si>
  <si>
    <t xml:space="preserve">System controller </t>
  </si>
  <si>
    <t>CZ-ANC3</t>
  </si>
  <si>
    <t>ON / OFF controller</t>
  </si>
  <si>
    <t>CZ-256ESMC3</t>
  </si>
  <si>
    <t>Intelligent controller</t>
  </si>
  <si>
    <t>FV-15ZY1G</t>
  </si>
  <si>
    <t>ERV</t>
  </si>
  <si>
    <t>b) ERV</t>
  </si>
  <si>
    <t>ERV ZY Series</t>
  </si>
  <si>
    <t>FV-25ZY1G</t>
  </si>
  <si>
    <t>FV-35ZY1G</t>
  </si>
  <si>
    <t>FV-50ZY1G</t>
  </si>
  <si>
    <t>FV-65ZY1G</t>
  </si>
  <si>
    <t>FV-80ZY1G</t>
  </si>
  <si>
    <t>FV-1KZY1G</t>
  </si>
  <si>
    <t>FV-1HZY1G</t>
  </si>
  <si>
    <t>FV-2KZY1G</t>
  </si>
  <si>
    <t>FV-FP15ZY1G</t>
  </si>
  <si>
    <t>Replacement filter for ERV ZY Series</t>
  </si>
  <si>
    <t>FV-FP25ZY1G</t>
  </si>
  <si>
    <t>FV-FP35ZY1G</t>
  </si>
  <si>
    <t>FV-FP50ZY1G</t>
  </si>
  <si>
    <t>FV-FP65ZY1G</t>
  </si>
  <si>
    <t>FV-FP80ZY1G</t>
  </si>
  <si>
    <t>FV-FP1KZY1G</t>
  </si>
  <si>
    <t>PAW-280PAH3M-1</t>
  </si>
  <si>
    <t>n) AHU Kit</t>
  </si>
  <si>
    <t>Ahu Kit Standard</t>
  </si>
  <si>
    <t xml:space="preserve">AHU connection kit </t>
  </si>
  <si>
    <t>h) Air Curtain</t>
  </si>
  <si>
    <t>Air Curtain</t>
  </si>
  <si>
    <t>Air curtain with DX coil</t>
  </si>
  <si>
    <t>FY-3009U1P</t>
  </si>
  <si>
    <t>a) Air Curtain</t>
  </si>
  <si>
    <t>Electric air curtain</t>
  </si>
  <si>
    <t>FY-3012U1P</t>
  </si>
  <si>
    <t>FY-3015U1P</t>
  </si>
  <si>
    <t>FV-15CSD1G</t>
  </si>
  <si>
    <t>g) Others</t>
  </si>
  <si>
    <t>Stand alone nanoe X</t>
  </si>
  <si>
    <t>air-e nanoe X Generator</t>
  </si>
  <si>
    <t>R410A</t>
  </si>
  <si>
    <t>2-pipe safety valve kit</t>
  </si>
  <si>
    <t>3-Pipe control PCB</t>
  </si>
  <si>
    <t>Rap valve kit</t>
  </si>
  <si>
    <t>OCU-CR200VF5A</t>
  </si>
  <si>
    <t>CC</t>
  </si>
  <si>
    <t>a) Mid-Low Temp</t>
  </si>
  <si>
    <t>Mid-Low Temp</t>
  </si>
  <si>
    <t>CO2 condensing units</t>
  </si>
  <si>
    <t>R744</t>
  </si>
  <si>
    <t>OCU-CR400VF8</t>
  </si>
  <si>
    <t>b) Mid Temp</t>
  </si>
  <si>
    <t>Mid Temp</t>
  </si>
  <si>
    <t>OCU-CR400VF8A</t>
  </si>
  <si>
    <t>OCU-CR1000VF8</t>
  </si>
  <si>
    <t>OCU-CR1000VF8A</t>
  </si>
  <si>
    <t>OCU-CR2000VF8A</t>
  </si>
  <si>
    <t>KIT-CO2-PANEL-C-03</t>
  </si>
  <si>
    <t>d) Accessories</t>
  </si>
  <si>
    <t>Control panel</t>
  </si>
  <si>
    <t>Panel-C and EEV</t>
  </si>
  <si>
    <t>KIT-CO2-PANEL-C-05</t>
  </si>
  <si>
    <t>KIT-CO2-PANEL-C-09</t>
  </si>
  <si>
    <t>KIT-CO2-PANEL-C-11</t>
  </si>
  <si>
    <t>KIT-CO2-PANEL-C-14</t>
  </si>
  <si>
    <t>KIT-CO2-PANEL-C-18</t>
  </si>
  <si>
    <t>KIT-CO2-PANEL-C-24</t>
  </si>
  <si>
    <t>KIT-CO2-PANEL-C-30</t>
  </si>
  <si>
    <t>SPK-TU125</t>
  </si>
  <si>
    <t>CC  accessories</t>
  </si>
  <si>
    <t>Service adaptor</t>
  </si>
  <si>
    <t>CZ-CO2LBROL500</t>
  </si>
  <si>
    <t>Lubrication Oil 0,5 L</t>
  </si>
  <si>
    <t>CZ-CO2-DISPLAY</t>
  </si>
  <si>
    <t>Wall mount LED display</t>
  </si>
  <si>
    <t>CZ-CO2-EEV-BOX</t>
  </si>
  <si>
    <t>Roam board EEV control connection BOX</t>
  </si>
  <si>
    <t>CZ-CO2-EEV-KIT</t>
  </si>
  <si>
    <t>Room board for EEV control connection kit</t>
  </si>
  <si>
    <t>CZ-CO2-EEV-KIT-03</t>
  </si>
  <si>
    <t>Room board for EEV control connection kit with EEV</t>
  </si>
  <si>
    <t>CZ-CO2-EEV-KIT-05</t>
  </si>
  <si>
    <t>CZ-CO2-EEV-KIT-09</t>
  </si>
  <si>
    <t>CZ-CO2-EEV-KIT-11</t>
  </si>
  <si>
    <t>CZ-CO2-EEV-KIT-14</t>
  </si>
  <si>
    <t>CZ-CO2-EEV-KIT-18</t>
  </si>
  <si>
    <t>CZ-CO2-EEV-KIT-24</t>
  </si>
  <si>
    <t>CZ-CO2-EEV-KIT-30</t>
  </si>
  <si>
    <t>CZ-CO2-R24L80-H</t>
  </si>
  <si>
    <t>External CO2 receiver 24 L - insulation + housing</t>
  </si>
  <si>
    <t>CZ-CO2-R24L90-H</t>
  </si>
  <si>
    <t>CZ-CO2-R24L80-E</t>
  </si>
  <si>
    <t>External CO2 receiver 24 L - insulation</t>
  </si>
  <si>
    <t>CZ-CO2-R24L90-E</t>
  </si>
  <si>
    <t>PAW-CO2-PANEL-C</t>
  </si>
  <si>
    <t>CO2 control panel</t>
  </si>
  <si>
    <t>PAW-CO2-PRV60</t>
  </si>
  <si>
    <t xml:space="preserve">CO2 pressure release valve </t>
  </si>
  <si>
    <t>PAW-CO2-PRV80</t>
  </si>
  <si>
    <t>PAW-CO2-PRV120</t>
  </si>
  <si>
    <t>PAW-SGT-GLASS-1/4</t>
  </si>
  <si>
    <t>Sight glass 130 bar</t>
  </si>
  <si>
    <t>PAW-SGT-GLASS-3/8</t>
  </si>
  <si>
    <t>PAW-SGT-GLASS-1/2</t>
  </si>
  <si>
    <t>PAW-SGT-GLASS-5/8</t>
  </si>
  <si>
    <t>PAW-SGT-GLASS-3/4</t>
  </si>
  <si>
    <t>PAW-CO2-CHANGE-O</t>
  </si>
  <si>
    <t>Changeover valve</t>
  </si>
  <si>
    <t>PAW-CO2-RACORD-1/2</t>
  </si>
  <si>
    <t>Racord ⅜” (9,52) NPT x ½” (12,70)</t>
  </si>
  <si>
    <t>PAW-CO2-RACORD-3/4</t>
  </si>
  <si>
    <t>Racord, ⅜” (9,52) NPT x ¾" (19,05)</t>
  </si>
  <si>
    <t>PAW-CO2-RACORD-3/8</t>
  </si>
  <si>
    <t xml:space="preserve">Racord ⅜” (9,52) NPT x ⅜” (9,52) </t>
  </si>
  <si>
    <t>PAW-CO2-RACORD-5/8</t>
  </si>
  <si>
    <t>Racord ⅜” (9,52) NPT x ⅝” (15,88)</t>
  </si>
  <si>
    <t>PAW-CO2-CHECKER</t>
  </si>
  <si>
    <t xml:space="preserve">CO2 service checker </t>
  </si>
  <si>
    <t>PAW-CO2-CAB06-E3V</t>
  </si>
  <si>
    <t>Cable and connector</t>
  </si>
  <si>
    <t>PAW-E2V03CWAC0</t>
  </si>
  <si>
    <t>Electronic expansion valve</t>
  </si>
  <si>
    <t>PAW-E2V05CWAC0</t>
  </si>
  <si>
    <t>PAW-E2V09CWAC0</t>
  </si>
  <si>
    <t>PAW-E2V11CWAC0</t>
  </si>
  <si>
    <t>PAW-E2V14CWAC0</t>
  </si>
  <si>
    <t>PAW-E2V18CWAC0</t>
  </si>
  <si>
    <t>PAW-E2V24CWAC0</t>
  </si>
  <si>
    <t>PAW-E3V30CWM00</t>
  </si>
  <si>
    <t>LCU-KRC020L08</t>
  </si>
  <si>
    <t>c) Low Temp</t>
  </si>
  <si>
    <t>Low Temp</t>
  </si>
  <si>
    <t>LCU-KRC020L08-H</t>
  </si>
  <si>
    <t>LCU-KRC035L08</t>
  </si>
  <si>
    <t>LCU-KRC035L08-H</t>
  </si>
  <si>
    <t>LCU-KRC050L08</t>
  </si>
  <si>
    <t>LCU-KRC050L08-H</t>
  </si>
  <si>
    <t>LCU-KSC090L08</t>
  </si>
  <si>
    <t>LCU-KSC090L08-H</t>
  </si>
  <si>
    <t>OCU-KRC035L08</t>
  </si>
  <si>
    <t>LT iCOOL outdoor condensing unit</t>
  </si>
  <si>
    <t>OCU-KRC035L08-C</t>
  </si>
  <si>
    <t>OCU-KRC035L08-CD</t>
  </si>
  <si>
    <t>OCU-KRC035L08-CDP</t>
  </si>
  <si>
    <t>OCU-KRC035L08-CP</t>
  </si>
  <si>
    <t>OCU-KRC035L08-D</t>
  </si>
  <si>
    <t>OCU-KRC035L08-DP</t>
  </si>
  <si>
    <t>OCU-KRC035L08-P</t>
  </si>
  <si>
    <t>OCU-KRC050L08</t>
  </si>
  <si>
    <t>OCU-KRC050L08-C</t>
  </si>
  <si>
    <t>OCU-KRC050L08-CD</t>
  </si>
  <si>
    <t>OCU-KRC050L08-CDP</t>
  </si>
  <si>
    <t>OCU-KRC050L08-CP</t>
  </si>
  <si>
    <t>OCU-KRC050L08-D</t>
  </si>
  <si>
    <t>OCU-KRC050L08-DP</t>
  </si>
  <si>
    <t>OCU-KRC050L08-P</t>
  </si>
  <si>
    <t>OCU-KRE012L05</t>
  </si>
  <si>
    <t>LT iCOOL SE outdoor condensing unit</t>
  </si>
  <si>
    <t>OCU-KRE022L05</t>
  </si>
  <si>
    <t>OCU-KRE030L05</t>
  </si>
  <si>
    <t>OCU-KSC090L08</t>
  </si>
  <si>
    <t>OCU-KSC090L08-C</t>
  </si>
  <si>
    <t>OCU-KSC090L08-CD</t>
  </si>
  <si>
    <t>OCU-KSC090L08-D</t>
  </si>
  <si>
    <t>OCU-KSC140L08</t>
  </si>
  <si>
    <t>OCU-KSC140L08-C</t>
  </si>
  <si>
    <t>OCU-KSC140L08-CD</t>
  </si>
  <si>
    <t>OCU-KSC140L08-D</t>
  </si>
  <si>
    <t>SCU-KSC090L08</t>
  </si>
  <si>
    <t>SCU-KSC090L08-C</t>
  </si>
  <si>
    <t>SCU-KSC090L08-CD</t>
  </si>
  <si>
    <t>SCU-KSC090L08-D</t>
  </si>
  <si>
    <t>WCU-KRC020L08</t>
  </si>
  <si>
    <t>WCU-KRC020L08-H</t>
  </si>
  <si>
    <t>WCU-KRC035L08</t>
  </si>
  <si>
    <t>WCU-KRC035L08-H</t>
  </si>
  <si>
    <t>WCU-KRC050L08</t>
  </si>
  <si>
    <t>WCU-KRC050L08-H</t>
  </si>
  <si>
    <t>WCU-KSC090L08</t>
  </si>
  <si>
    <t>WCU-KSC090L08-H</t>
  </si>
  <si>
    <t>OCU-CRC060A08</t>
  </si>
  <si>
    <t>CO2 outdoor condensing unit</t>
  </si>
  <si>
    <t>OCU-CRC060A08-C</t>
  </si>
  <si>
    <t>OCU-CRC060A08-CP</t>
  </si>
  <si>
    <t>OCU-CRC060A08-P</t>
  </si>
  <si>
    <t>OCU-CRC150A08</t>
  </si>
  <si>
    <t>OCU-CRC150A08-C</t>
  </si>
  <si>
    <t>OCU-CRC150A08-CD</t>
  </si>
  <si>
    <t>OCU-CRC150A08-CS</t>
  </si>
  <si>
    <t>OCU-CRC150A08-D</t>
  </si>
  <si>
    <t>OCU-CRC150A08-S</t>
  </si>
  <si>
    <t>SCU-CRC150A08</t>
  </si>
  <si>
    <t>SCU-CRC150A08-C</t>
  </si>
  <si>
    <t>OCU-CRC210M08</t>
  </si>
  <si>
    <t>OCU-CRC210M08-C</t>
  </si>
  <si>
    <t>LCU-KRC045M08</t>
  </si>
  <si>
    <t>LCU-KRC045M08-H</t>
  </si>
  <si>
    <t>LCU-KRC070M08</t>
  </si>
  <si>
    <t>LCU-KRC070M08-H</t>
  </si>
  <si>
    <t>LCU-KSC100M08</t>
  </si>
  <si>
    <t>LCU-KSC100M08-H</t>
  </si>
  <si>
    <t>LCU-KSC160M08</t>
  </si>
  <si>
    <t>LCU-KSC160M08-H</t>
  </si>
  <si>
    <t>LCU-KSC190M08</t>
  </si>
  <si>
    <t>LCU-KSC190M08-H</t>
  </si>
  <si>
    <t>LCU-KSC280M08</t>
  </si>
  <si>
    <t>LCU-KSC280M08-H</t>
  </si>
  <si>
    <t>LCU-KSC400M08</t>
  </si>
  <si>
    <t>LCU-KSC400M08-H</t>
  </si>
  <si>
    <t>OCU-KRC045M08</t>
  </si>
  <si>
    <t>MT iCOOL outdoor condensing unit</t>
  </si>
  <si>
    <t>OCU-KRC045M08-C</t>
  </si>
  <si>
    <t>OCU-KRC045M08-CD</t>
  </si>
  <si>
    <t>OCU-KRC045M08-CDP</t>
  </si>
  <si>
    <t>OCU-KRC045M08-CP</t>
  </si>
  <si>
    <t>OCU-KRC045M08-D</t>
  </si>
  <si>
    <t>OCU-KRC045M08-DP</t>
  </si>
  <si>
    <t>OCU-KRC045M08-P</t>
  </si>
  <si>
    <t>OCU-KRC070M08</t>
  </si>
  <si>
    <t>OCU-KRC070M08-C</t>
  </si>
  <si>
    <t>OCU-KRC070M08-CD</t>
  </si>
  <si>
    <t>OCU-KRC070M08-CDP</t>
  </si>
  <si>
    <t>OCU-KRC070M08-CP</t>
  </si>
  <si>
    <t>OCU-KRC070M08-D</t>
  </si>
  <si>
    <t>OCU-KRC070M08-DP</t>
  </si>
  <si>
    <t>OCU-KRC070M08-P</t>
  </si>
  <si>
    <t>OCU-KRC100M08</t>
  </si>
  <si>
    <t>OCU-KRC100M08-C</t>
  </si>
  <si>
    <t>OCU-KRC100M08-CD</t>
  </si>
  <si>
    <t>OCU-KRC100M08-CDP</t>
  </si>
  <si>
    <t>OCU-KRC100M08-CP</t>
  </si>
  <si>
    <t>OCU-KRC100M08-D</t>
  </si>
  <si>
    <t>OCU-KRC100M08-DP</t>
  </si>
  <si>
    <t>OCU-KRC100M08-P</t>
  </si>
  <si>
    <t>OCU-KRE025M05</t>
  </si>
  <si>
    <t>OCU-KRE045M05</t>
  </si>
  <si>
    <t>OCU-KRE070M05</t>
  </si>
  <si>
    <t>OCU-KSC120M08</t>
  </si>
  <si>
    <t>OCU-KSC120M08-C</t>
  </si>
  <si>
    <t>OCU-KSC120M08-CD</t>
  </si>
  <si>
    <t>OCU-KSC120M08-CDP</t>
  </si>
  <si>
    <t>OCU-KSC120M08-CP</t>
  </si>
  <si>
    <t>OCU-KSC120M08-D</t>
  </si>
  <si>
    <t>OCU-KSC120M08-DP</t>
  </si>
  <si>
    <t>OCU-KSC120M08-P</t>
  </si>
  <si>
    <t>OCU-KSC150M08</t>
  </si>
  <si>
    <t>OCU-KSC150M08-C</t>
  </si>
  <si>
    <t>OCU-KSC150M08-CD</t>
  </si>
  <si>
    <t>OCU-KSC150M08-CDP</t>
  </si>
  <si>
    <t>OCU-KSC150M08-CP</t>
  </si>
  <si>
    <t>OCU-KSC150M08-D</t>
  </si>
  <si>
    <t>OCU-KSC150M08-DP</t>
  </si>
  <si>
    <t>OCU-KSC150M08-P</t>
  </si>
  <si>
    <t>OCU-KSC160M08</t>
  </si>
  <si>
    <t>OCU-KSC160M08-C</t>
  </si>
  <si>
    <t>OCU-KSC160M08-CD</t>
  </si>
  <si>
    <t>OCU-KSC160M08-D</t>
  </si>
  <si>
    <t>OCU-KSC160M08-DVX</t>
  </si>
  <si>
    <t>OCU-KSC190M08</t>
  </si>
  <si>
    <t>OCU-KSC190M08-C</t>
  </si>
  <si>
    <t>OCU-KSC190M08-CD</t>
  </si>
  <si>
    <t>OCU-KSC190M08-D</t>
  </si>
  <si>
    <t>OCU-KSC240M08</t>
  </si>
  <si>
    <t>OCU-KSC240M08-C</t>
  </si>
  <si>
    <t>OCU-KSC240M08-CD</t>
  </si>
  <si>
    <t>OCU-KSC240M08-D</t>
  </si>
  <si>
    <t>OCU-KSC240M08-DVX</t>
  </si>
  <si>
    <t>OCU-KSC280M08</t>
  </si>
  <si>
    <t>OCU-KSC280M08-C</t>
  </si>
  <si>
    <t>OCU-KSC280M08-CD</t>
  </si>
  <si>
    <t>OCU-KSC280M08-D</t>
  </si>
  <si>
    <t>OCU-KSC400M08</t>
  </si>
  <si>
    <t>OCU-KSC400M08-D</t>
  </si>
  <si>
    <t>OCU-KSC420M08</t>
  </si>
  <si>
    <t>OCU-KSC420M08-D</t>
  </si>
  <si>
    <t>OCU-LRC100M08</t>
  </si>
  <si>
    <t>MT iCOOL A2L-ready outdoor condensing unit</t>
  </si>
  <si>
    <t>OCU-LRC100M08-C</t>
  </si>
  <si>
    <t>OCU-LRC100M08-CD</t>
  </si>
  <si>
    <t>OCU-LRC100M08-D</t>
  </si>
  <si>
    <t>SCU-KSC160M08</t>
  </si>
  <si>
    <t>SCU-KSC160M08-C</t>
  </si>
  <si>
    <t>SCU-KSC160M08-CD</t>
  </si>
  <si>
    <t>SCU-KSC160M08-D</t>
  </si>
  <si>
    <t>SCU-KSC190M08</t>
  </si>
  <si>
    <t>SCU-KSC190M08-C</t>
  </si>
  <si>
    <t>SCU-KSC190M08-CD</t>
  </si>
  <si>
    <t>SCU-KSC190M08-D</t>
  </si>
  <si>
    <t>WCU-KRC045M08</t>
  </si>
  <si>
    <t>WCU-KRC045M08-H</t>
  </si>
  <si>
    <t>WCU-KRC070M08</t>
  </si>
  <si>
    <t>WCU-KRC070M08-H</t>
  </si>
  <si>
    <t>WCU-KSC100M08</t>
  </si>
  <si>
    <t>WCU-KSC100M08-H</t>
  </si>
  <si>
    <t>WCU-KSC160M08</t>
  </si>
  <si>
    <t>WCU-KSC160M08-H</t>
  </si>
  <si>
    <t>WCU-KSC190M08</t>
  </si>
  <si>
    <t>WCU-KSC190M08-H</t>
  </si>
  <si>
    <t>WCU-KSC280M08</t>
  </si>
  <si>
    <t>WCU-KSC280M08-H</t>
  </si>
  <si>
    <t>WCU-KSC400M08</t>
  </si>
  <si>
    <t>WCU-KSC400M08-H</t>
  </si>
  <si>
    <t>CZ-HFC-FV68SL20</t>
  </si>
  <si>
    <t>Compressor oil FV68S 2,0L for iCOOL</t>
  </si>
  <si>
    <t>CZ-HFC-FV68SL05</t>
  </si>
  <si>
    <t>Compressor oil FV68S 0,5L for iCOOL</t>
  </si>
  <si>
    <t>CZ-HFC-FV32SL20</t>
  </si>
  <si>
    <t>Compressor oil FV32S 2,0L for iCOOL</t>
  </si>
  <si>
    <t>CZ-HFC-FV32SL05</t>
  </si>
  <si>
    <t>Compressor oil FV32S 0,5L for iCOOL</t>
  </si>
  <si>
    <t>P-FC10DQ-2AA-E101</t>
  </si>
  <si>
    <t>4010869405324</t>
  </si>
  <si>
    <t>HYDRO</t>
  </si>
  <si>
    <t>Accesorio</t>
  </si>
  <si>
    <t>g) Fancoil</t>
  </si>
  <si>
    <t>Floor &amp; Ceiling</t>
  </si>
  <si>
    <t>FCU Cons. suelo Comfort, 2t, vent. AC y con. hidr. izqda (condiciones estándar 1kW a 190m3/h)</t>
  </si>
  <si>
    <t>P-FC20DQ-2AA-E101</t>
  </si>
  <si>
    <t>4010869405331</t>
  </si>
  <si>
    <t>FCU Cons. suelo Comfort, 2t, vent. AC y con. hidr. izqda (condiciones estándar 1,38kW a 196m3/h)</t>
  </si>
  <si>
    <t>P-FC30DQ-2AA-E101</t>
  </si>
  <si>
    <t>4010869405355</t>
  </si>
  <si>
    <t>FCU Cons. suelo Comfort, 2t, vent. AC y con. hidr. izqda (condiciones estándar 1,88kW a 274m3/h)</t>
  </si>
  <si>
    <t>P-FC40DQ-2AA-E101</t>
  </si>
  <si>
    <t>4010869405362</t>
  </si>
  <si>
    <t>FCU Cons. suelo Comfort, 2t, vent. AC y con. hidr. izqda (condiciones estándar 2,28kW a 357m3/h)</t>
  </si>
  <si>
    <t>P-FC50DQ-2AA-E101</t>
  </si>
  <si>
    <t>4010869405379</t>
  </si>
  <si>
    <t>FCU Cons. suelo Comfort, 2t, vent. AC y con. hidr. izqda (condiciones estándar 3,16kW a 486m3/h)</t>
  </si>
  <si>
    <t>P-FC60DQ-2AA-E101</t>
  </si>
  <si>
    <t>4010869405386</t>
  </si>
  <si>
    <t>FCU Cons. suelo Comfort, 2t, vent. AC y con. hidr. izqda (condiciones estándar 4,33kW a 640m3/h)</t>
  </si>
  <si>
    <t>P-FC70DQ-2AA-E101</t>
  </si>
  <si>
    <t>4010869405393</t>
  </si>
  <si>
    <t>FCU Cons. suelo Comfort, 2t, vent. AC y con. hidr. izqda (condiciones estándar 5,84kW a 893m3/h)</t>
  </si>
  <si>
    <t>P-FC10DT-2AA-E101</t>
  </si>
  <si>
    <t>4010869405416</t>
  </si>
  <si>
    <t>FCU Cons. suelo Comfort, 2t, vent. AC y con. hidr. dcha. (condiciones estándar 1kW a 190m3/h)</t>
  </si>
  <si>
    <t>P-FC20DT-2AA-E101</t>
  </si>
  <si>
    <t>4010869405430</t>
  </si>
  <si>
    <t>FCU Cons. suelo Comfort, 2t, vent. AC y con. hidr. dcha. (condiciones estándar 1,38kW a 196m3/h)</t>
  </si>
  <si>
    <t>P-FC30DT-2AA-E101</t>
  </si>
  <si>
    <t>4010869405447</t>
  </si>
  <si>
    <t>FCU Cons. suelo Comfort, 2t, vent. AC y con. hidr. dcha. (condiciones estándar 1,88kW a 274m3/h)</t>
  </si>
  <si>
    <t>P-FC40DT-2AA-E101</t>
  </si>
  <si>
    <t>4010869405454</t>
  </si>
  <si>
    <t>FCU Cons. suelo Comfort, 2t, vent. AC y con. hidr. dcha. (condiciones estándar 2,28kW a 357m3/h)</t>
  </si>
  <si>
    <t>P-FC50DT-2AA-E101</t>
  </si>
  <si>
    <t>4010869405461</t>
  </si>
  <si>
    <t>FCU Cons. suelo Comfort, 2t, vent. AC y con. hidr. dcha. (condiciones estándar 3,16kW a 486m3/h)</t>
  </si>
  <si>
    <t>P-FC60DT-2AA-E101</t>
  </si>
  <si>
    <t>4010869405478</t>
  </si>
  <si>
    <t>FCU Cons. suelo Comfort, 2t, vent. AC y con. hidr. dcha. (condiciones estándar 4,33kW a 640m3/h)</t>
  </si>
  <si>
    <t>P-FC70DT-2AA-E101</t>
  </si>
  <si>
    <t>4010869405485</t>
  </si>
  <si>
    <t>FCU Cons. suelo Comfort, 2t, vent. AC y con. hidr. dcha. (condiciones estándar 5,84kW a 893m3/h)</t>
  </si>
  <si>
    <t>P-FC10DQ-2EA-E101</t>
  </si>
  <si>
    <t>4010869405508</t>
  </si>
  <si>
    <t>FCU Cons. suelo Comfort, 2t, vent. EC y con. hidr. izqda (condiciones estándar 1kW a 190m3/h)</t>
  </si>
  <si>
    <t>P-FC20DQ-2EA-E101</t>
  </si>
  <si>
    <t>4010869405515</t>
  </si>
  <si>
    <t>FCU Cons. suelo Comfort, 2t, vent. EC y con. hidr. izqda (condiciones estándar 1,38kW a 196m3/h)</t>
  </si>
  <si>
    <t>P-FC30DQ-2EA-E101</t>
  </si>
  <si>
    <t>4010869405522</t>
  </si>
  <si>
    <t>FCU Cons. suelo Comfort, 2t, vent. EC y con. hidr. izqda (condiciones estándar 1,88kW a 274m3/h)</t>
  </si>
  <si>
    <t>P-FC40DQ-2EA-E101</t>
  </si>
  <si>
    <t>4010869405539</t>
  </si>
  <si>
    <t>FCU Cons. suelo Comfort, 2t, vent. EC y con. hidr. izqda (condiciones estándar 2,28kW a 357m3/h)</t>
  </si>
  <si>
    <t>P-FC50DQ-2EA-E101</t>
  </si>
  <si>
    <t>4010869405546</t>
  </si>
  <si>
    <t>FCU Cons. suelo Comfort, 2t, vent. EC y con. hidr. izqda (condiciones estándar 3,16kW a 486m3/h)</t>
  </si>
  <si>
    <t>P-FC60DQ-2EA-E101</t>
  </si>
  <si>
    <t>4010869405553</t>
  </si>
  <si>
    <t>FCU Cons. suelo Comfort, 2t, vent. EC y con. hidr. izqda (condiciones estándar 4,33kW a 640m3/h)</t>
  </si>
  <si>
    <t>P-FC70DQ-2EA-E101</t>
  </si>
  <si>
    <t>4010869405560</t>
  </si>
  <si>
    <t>FCU Cons. suelo Comfort, 2t, vent. EC y con. hidr. izqda (condiciones estándar 5,84kW a 893m3/h)</t>
  </si>
  <si>
    <t>P-FC80DQ-2EA-E101</t>
  </si>
  <si>
    <t>4010869405577</t>
  </si>
  <si>
    <t>FCU Cons. suelo Comfort, 2t, vent. EC y con. hidr. izqda (condiciones estándar 6,12kW a 680m3/h)</t>
  </si>
  <si>
    <t>P-FC10DT-2EA-E101</t>
  </si>
  <si>
    <t>4010869405584</t>
  </si>
  <si>
    <t>FCU Cons. suelo Comfort, 2t, vent. EC y con. hidr. dcha. (condiciones estándar 1kW a 190m3/h)</t>
  </si>
  <si>
    <t>P-FC20DT-2EA-E101</t>
  </si>
  <si>
    <t>4010869405591</t>
  </si>
  <si>
    <t>FCU Cons. suelo Comfort, 2t, vent. EC y con. hidr. dcha. (condiciones estándar 1,38kW a 196m3/h)</t>
  </si>
  <si>
    <t>P-FC30DT-2EA-E101</t>
  </si>
  <si>
    <t>4010869405607</t>
  </si>
  <si>
    <t>FCU Cons. suelo Comfort, 2t, vent. EC y con. hidr. dcha. (condiciones estándar 1,88kW a 274m3/h)</t>
  </si>
  <si>
    <t>P-FC40DT-2EA-E101</t>
  </si>
  <si>
    <t>4010869405614</t>
  </si>
  <si>
    <t>FCU Cons. suelo Comfort, 2t, vent. EC y con. hidr. dcha. (condiciones estándar 2,28kW a 357m3/h)</t>
  </si>
  <si>
    <t>P-FC50DT-2EA-E101</t>
  </si>
  <si>
    <t>4010869405621</t>
  </si>
  <si>
    <t>FCU Cons. suelo Comfort, 2t, vent. EC y con. hidr. dcha. (condiciones estándar 3,16kW a 486m3/h)</t>
  </si>
  <si>
    <t>P-FC60DT-2EA-E101</t>
  </si>
  <si>
    <t>4010869405638</t>
  </si>
  <si>
    <t>FCU Cons. suelo Comfort, 2t, vent. EC y con. hidr. dcha. (condiciones estándar 4,33kW a 640m3/h)</t>
  </si>
  <si>
    <t>P-FC70DT-2EA-E101</t>
  </si>
  <si>
    <t>4010869405645</t>
  </si>
  <si>
    <t>FCU Cons. suelo Comfort, 2t, vent. EC y con. hidr. dcha. (condiciones estándar 5,84kW a 893m3/h)</t>
  </si>
  <si>
    <t>P-FC80DT-2EA-E101</t>
  </si>
  <si>
    <t>4010869405652</t>
  </si>
  <si>
    <t>FCU Cons. suelo Comfort, 2t, vent. EC y con. hidr. dcha. (condiciones estándar 6,12kW a 680m3/h)</t>
  </si>
  <si>
    <t>P-FC10DQ-4AA-E101</t>
  </si>
  <si>
    <t>4010869405676</t>
  </si>
  <si>
    <t>FCU Cons. suelo Comfort, 4t, vent. AC y con. hidr. izqda (condiciones estándar 1kW a 190m3/h)</t>
  </si>
  <si>
    <t>P-FC20DQ-4AA-E101</t>
  </si>
  <si>
    <t>4010869405683</t>
  </si>
  <si>
    <t>FCU Cons. suelo Comfort, 4t, vent. AC y con. hidr. izqda (condiciones estándar 1,38kW a 196m3/h)</t>
  </si>
  <si>
    <t>P-FC30DQ-4AA-E101</t>
  </si>
  <si>
    <t>4010869405690</t>
  </si>
  <si>
    <t>FCU Cons. suelo Comfort, 4t, vent. AC y con. hidr. izqda (condiciones estándar 1,88kW a 274m3/h)</t>
  </si>
  <si>
    <t>P-FC40DQ-4AA-E101</t>
  </si>
  <si>
    <t>4010869405706</t>
  </si>
  <si>
    <t>FCU Cons. suelo Comfort, 4t, vent. AC y con. hidr. izqda (condiciones estándar 2,28kW a 357m3/h)</t>
  </si>
  <si>
    <t>P-FC50DQ-4AA-E101</t>
  </si>
  <si>
    <t>4010869405713</t>
  </si>
  <si>
    <t>FCU Cons. suelo Comfort, 4t, vent. AC y con. hidr. izqda (condiciones estándar 3,16kW a 486m3/h)</t>
  </si>
  <si>
    <t>P-FC60DQ-4AA-E101</t>
  </si>
  <si>
    <t>4010869405720</t>
  </si>
  <si>
    <t>FCU Cons. suelo Comfort, 4t, vent. AC y con. hidr. izqda (condiciones estándar 4,33kW a 640m3/h)</t>
  </si>
  <si>
    <t>P-FC70DQ-4AA-E101</t>
  </si>
  <si>
    <t>4010869405737</t>
  </si>
  <si>
    <t>FCU Cons. suelo Comfort, 4t, vent. AC y con. hidr. izqda (condiciones estándar 5,84kW a 893m3/h)</t>
  </si>
  <si>
    <t>P-FC10DT-4AA-E101</t>
  </si>
  <si>
    <t>4010869405768</t>
  </si>
  <si>
    <t>FCU Cons. suelo Comfort, 4t, vent. AC y con. hidr. dcha. (condiciones estándar 1kW a 190m3/h)</t>
  </si>
  <si>
    <t>P-FC20DT-4AA-E101</t>
  </si>
  <si>
    <t>4010869405775</t>
  </si>
  <si>
    <t>FCU Cons. suelo Comfort, 4t, vent. AC y con. hidr. dcha. (condiciones estándar 1,38kW a 196m3/h)</t>
  </si>
  <si>
    <t>P-FC30DT-4AA-E101</t>
  </si>
  <si>
    <t>4010869405782</t>
  </si>
  <si>
    <t>FCU Cons. suelo Comfort, 4t, vent. AC y con. hidr. dcha. (condiciones estándar 1,88kW a 274m3/h)</t>
  </si>
  <si>
    <t>P-FC40DT-4AA-E101</t>
  </si>
  <si>
    <t>4010869405799</t>
  </si>
  <si>
    <t>FCU Cons. suelo Comfort, 4t, vent. AC y con. hidr. dcha. (condiciones estándar 2,28kW a 357m3/h)</t>
  </si>
  <si>
    <t>P-FC50DT-4AA-E101</t>
  </si>
  <si>
    <t>4010869405805</t>
  </si>
  <si>
    <t>FCU Cons. suelo Comfort, 4t, vent. AC y con. hidr. dcha. (condiciones estándar 3,16kW a 486m3/h)</t>
  </si>
  <si>
    <t>P-FC60DT-4AA-E101</t>
  </si>
  <si>
    <t>4010869405812</t>
  </si>
  <si>
    <t>FCU Cons. suelo Comfort, 4t, vent. AC y con. hidr. dcha. (condiciones estándar 4,33kW a 640m3/h)</t>
  </si>
  <si>
    <t>P-FC70DT-4AA-E101</t>
  </si>
  <si>
    <t>4010869405829</t>
  </si>
  <si>
    <t>FCU Cons. suelo Comfort, 4t, vent. AC y con. hidr. dcha. (condiciones estándar 5,84kW a 893m3/h)</t>
  </si>
  <si>
    <t>P-FC10DQ-4EA-E101</t>
  </si>
  <si>
    <t>4010869405843</t>
  </si>
  <si>
    <t>FCU Cons. suelo Comfort, 4t, vent. EC y con. hidr. izqda (condiciones estándar 1kW a 190m3/h)</t>
  </si>
  <si>
    <t>P-FC20DQ-4EA-E101</t>
  </si>
  <si>
    <t>4010869405850</t>
  </si>
  <si>
    <t>FCU Cons. suelo Comfort, 4t, vent. EC y con. hidr. izqda (condiciones estándar 1,38kW a 196m3/h)</t>
  </si>
  <si>
    <t>P-FC30DQ-4EA-E101</t>
  </si>
  <si>
    <t>4010869405867</t>
  </si>
  <si>
    <t>FCU Cons. suelo Comfort, 4t, vent. EC y con. hidr. izqda (condiciones estándar 1,88kW a 274m3/h)</t>
  </si>
  <si>
    <t>P-FC40DQ-4EA-E101</t>
  </si>
  <si>
    <t>4010869405874</t>
  </si>
  <si>
    <t>FCU Cons. suelo Comfort, 4t, vent. EC y con. hidr. izqda (condiciones estándar 2,28kW a 357m3/h)</t>
  </si>
  <si>
    <t>P-FC50DQ-4EA-E101</t>
  </si>
  <si>
    <t>4010869405881</t>
  </si>
  <si>
    <t>FCU Cons. suelo Comfort, 4t, vent. EC y con. hidr. izqda (condiciones estándar 3,16kW a 486m3/h)</t>
  </si>
  <si>
    <t>P-FC60DQ-4EA-E101</t>
  </si>
  <si>
    <t>4010869405898</t>
  </si>
  <si>
    <t>FCU Cons. suelo Comfort, 4t, vent. EC y con. hidr. izqda (condiciones estándar 4,33kW a 640m3/h)</t>
  </si>
  <si>
    <t>P-FC70DQ-4EA-E101</t>
  </si>
  <si>
    <t>4010869405904</t>
  </si>
  <si>
    <t>FCU Cons. suelo Comfort, 4t, vent. EC y con. hidr. izqda (condiciones estándar 5,84kW a 893m3/h)</t>
  </si>
  <si>
    <t>P-FC80DQ-4EA-E101</t>
  </si>
  <si>
    <t>4010869405911</t>
  </si>
  <si>
    <t>FCU Cons. suelo Comfort, 4t, vent. EC y con. hidr. izqda (condiciones estándar 6,12kW a 680m3/h)</t>
  </si>
  <si>
    <t>P-FC10DT-4EA-E101</t>
  </si>
  <si>
    <t>4010869405928</t>
  </si>
  <si>
    <t>FCU Cons. suelo Comfort, 4t, vent. EC y con. hidr. dcha. (condiciones estándar 1kW a 190m3/h)</t>
  </si>
  <si>
    <t>P-FC20DT-4EA-E101</t>
  </si>
  <si>
    <t>4010869405935</t>
  </si>
  <si>
    <t>FCU Cons. suelo Comfort, 4t, vent. EC y con. hidr. dcha. (condiciones estándar 1,38kW a 196m3/h)</t>
  </si>
  <si>
    <t>P-FC30DT-4EA-E101</t>
  </si>
  <si>
    <t>4010869405942</t>
  </si>
  <si>
    <t>FCU Cons. suelo Comfort, 4t, vent. EC y con. hidr. dcha. (condiciones estándar 1,88kW a 274m3/h)</t>
  </si>
  <si>
    <t>P-FC40DT-4EA-E101</t>
  </si>
  <si>
    <t>4010869405959</t>
  </si>
  <si>
    <t>FCU Cons. suelo Comfort, 4t, vent. EC y con. hidr. dcha. (condiciones estándar 2,28kW a 357m3/h)</t>
  </si>
  <si>
    <t>P-FC50DT-4EA-E101</t>
  </si>
  <si>
    <t>4010869405966</t>
  </si>
  <si>
    <t>FCU Cons. suelo Comfort, 4t, vent. EC y con. hidr. dcha. (condiciones estándar 3,16kW a 486m3/h)</t>
  </si>
  <si>
    <t>P-FC60DT-4EA-E101</t>
  </si>
  <si>
    <t>4010869405973</t>
  </si>
  <si>
    <t>FCU Cons. suelo Comfort, 4t, vent. EC y con. hidr. dcha. (condiciones estándar 4,33kW a 640m3/h)</t>
  </si>
  <si>
    <t>P-FC70DT-4EA-E101</t>
  </si>
  <si>
    <t>4010869405997</t>
  </si>
  <si>
    <t>FCU Cons. suelo Comfort, 4t, vent. EC y con. hidr. dcha. (condiciones estándar 5,84kW a 893m3/h)</t>
  </si>
  <si>
    <t>P-FC80DT-4EA-E101</t>
  </si>
  <si>
    <t>4010869406000</t>
  </si>
  <si>
    <t>FCU Cons. suelo Comfort, 4t, vent. EC y con. hidr. dcha. (condiciones estándar 6,12kW a 680m3/h)</t>
  </si>
  <si>
    <t>P-FC10BQ-2AA-E101</t>
  </si>
  <si>
    <t>4010869406017</t>
  </si>
  <si>
    <t>FCU Techo Comfort, 2t, vent. AC y con. hidr. izqda (condiciones estándar 1kW a 190m3/h)</t>
  </si>
  <si>
    <t>P-FC20BQ-2AA-E101</t>
  </si>
  <si>
    <t>4010869406031</t>
  </si>
  <si>
    <t>FCU Techo Comfort, 2t, vent. AC y con. hidr. izqda (condiciones estándar 1,38kW a 196m3/h)</t>
  </si>
  <si>
    <t>P-FC30BQ-2AA-E101</t>
  </si>
  <si>
    <t>4010869406048</t>
  </si>
  <si>
    <t>FCU Techo Comfort, 2t, vent. AC y con. hidr. izqda (condiciones estándar 1,88kW a 274m3/h)</t>
  </si>
  <si>
    <t>P-FC40BQ-2AA-E101</t>
  </si>
  <si>
    <t>4010869406055</t>
  </si>
  <si>
    <t>FCU Techo Comfort, 2t, vent. AC y con. hidr. izqda (condiciones estándar 2,28kW a 357m3/h)</t>
  </si>
  <si>
    <t>P-FC50BQ-2AA-E101</t>
  </si>
  <si>
    <t>4010869406079</t>
  </si>
  <si>
    <t>FCU Techo Comfort, 2t, vent. AC y con. hidr. izqda (condiciones estándar 3,16kW a 486m3/h)</t>
  </si>
  <si>
    <t>P-FC60BQ-2AA-E101</t>
  </si>
  <si>
    <t>4010869406086</t>
  </si>
  <si>
    <t>FCU Techo Comfort, 2t, vent. AC y con. hidr. izqda (condiciones estándar 4,33kW a 640m3/h)</t>
  </si>
  <si>
    <t>P-FC70BQ-2AA-E101</t>
  </si>
  <si>
    <t>4010869406093</t>
  </si>
  <si>
    <t>FCU Techo Comfort, 2t, vent. AC y con. hidr. izqda (condiciones estándar 5,84kW a 893m3/h)</t>
  </si>
  <si>
    <t>P-FC10BT-2AA-E101</t>
  </si>
  <si>
    <t>4010869406116</t>
  </si>
  <si>
    <t>FCU Techo Comfort, 2t, vent. AC y con. hidr. dcha. (condiciones estándar 1kW a 190m3/h)</t>
  </si>
  <si>
    <t>P-FC20BT-2AA-E101</t>
  </si>
  <si>
    <t>4010869406123</t>
  </si>
  <si>
    <t>FCU Techo Comfort, 2t, vent. AC y con. hidr. dcha. (condiciones estándar 1,38kW a 196m3/h)</t>
  </si>
  <si>
    <t>P-FC30BT-2AA-E101</t>
  </si>
  <si>
    <t>4010869406130</t>
  </si>
  <si>
    <t>FCU Techo Comfort, 2t, vent. AC y con. hidr. dcha. (condiciones estándar 1,88kW a 274m3/h)</t>
  </si>
  <si>
    <t>P-FC40BT-2AA-E101</t>
  </si>
  <si>
    <t>4010869406147</t>
  </si>
  <si>
    <t>FCU Techo Comfort, 2t, vent. AC y con. hidr. dcha. (condiciones estándar 2,28kW a 357m3/h)</t>
  </si>
  <si>
    <t>P-FC50BT-2AA-E101</t>
  </si>
  <si>
    <t>4010869406154</t>
  </si>
  <si>
    <t>FCU Techo Comfort, 2t, vent. AC y con. hidr. dcha. (condiciones estándar 3,16kW a 486m3/h)</t>
  </si>
  <si>
    <t>P-FC60BT-2AA-E101</t>
  </si>
  <si>
    <t>4010869406161</t>
  </si>
  <si>
    <t>FCU Techo Comfort, 2t, vent. AC y con. hidr. dcha. (condiciones estándar 4,33kW a 640m3/h)</t>
  </si>
  <si>
    <t>P-FC70BT-2AA-E101</t>
  </si>
  <si>
    <t>4010869406178</t>
  </si>
  <si>
    <t>FCU Techo Comfort, 2t, vent. AC y con. hidr. dcha. (condiciones estándar 5,84kW a 893m3/h)</t>
  </si>
  <si>
    <t>P-FC10BQ-2EA-E101</t>
  </si>
  <si>
    <t>4010869406192</t>
  </si>
  <si>
    <t>FCU Techo Comfort, 2t, vent. EC y con. hidr. izqda (condiciones estándar 1kW a 190m3/h)</t>
  </si>
  <si>
    <t>P-FC20BQ-2EA-E101</t>
  </si>
  <si>
    <t>4010869406208</t>
  </si>
  <si>
    <t>FCU Techo Comfort, 2t, vent. EC y con. hidr. izqda (condiciones estándar 1,38kW a 196m3/h)</t>
  </si>
  <si>
    <t>P-FC30BQ-2EA-E101</t>
  </si>
  <si>
    <t>4010869406215</t>
  </si>
  <si>
    <t>FCU Techo Comfort, 2t, vent. EC y con. hidr. izqda (condiciones estándar 1,88kW a 274m3/h)</t>
  </si>
  <si>
    <t>P-FC40BQ-2EA-E101</t>
  </si>
  <si>
    <t>4010869406222</t>
  </si>
  <si>
    <t>FCU Techo Comfort, 2t, vent. EC y con. hidr. izqda (condiciones estándar 2,28kW a 357m3/h)</t>
  </si>
  <si>
    <t>P-FC50BQ-2EA-E101</t>
  </si>
  <si>
    <t>4010869406239</t>
  </si>
  <si>
    <t>FCU Techo Comfort, 2t, vent. EC y con. hidr. izqda (condiciones estándar 3,16kW a 486m3/h)</t>
  </si>
  <si>
    <t>P-FC60BQ-2EA-E101</t>
  </si>
  <si>
    <t>4010869406246</t>
  </si>
  <si>
    <t>FCU Techo Comfort, 2t, vent. EC y con. hidr. izqda (condiciones estándar 4,33kW a 640m3/h)</t>
  </si>
  <si>
    <t>P-FC70BQ-2EA-E101</t>
  </si>
  <si>
    <t>4010869406253</t>
  </si>
  <si>
    <t>FCU Techo Comfort, 2t, vent. EC y con. hidr. izqda (condiciones estándar 5,84kW a 893m3/h)</t>
  </si>
  <si>
    <t>P-FC80BQ-2EA-E101</t>
  </si>
  <si>
    <t>4010869406260</t>
  </si>
  <si>
    <t>FCU Techo Comfort, 2t, vent. EC y con. hidr. izqda (condiciones estándar 6,12kW a 680m3/h)</t>
  </si>
  <si>
    <t>P-FC10BT-2EA-E101</t>
  </si>
  <si>
    <t>4010869406277</t>
  </si>
  <si>
    <t>FCU Techo Comfort, 2t, vent. EC y con. hidr. dcha. (condiciones estándar 1kW a 190m3/h)</t>
  </si>
  <si>
    <t>P-FC20BT-2EA-E101</t>
  </si>
  <si>
    <t>4010869406284</t>
  </si>
  <si>
    <t>FCU Techo Comfort, 2t, vent. EC y con. hidr. dcha. (condiciones estándar 1,38kW a 196m3/h)</t>
  </si>
  <si>
    <t>P-FC30BT-2EA-E101</t>
  </si>
  <si>
    <t>4010869406291</t>
  </si>
  <si>
    <t>FCU Techo Comfort, 2t, vent. EC y con. hidr. dcha. (condiciones estándar 1,88kW a 274m3/h)</t>
  </si>
  <si>
    <t>P-FC40BT-2EA-E101</t>
  </si>
  <si>
    <t>4010869406314</t>
  </si>
  <si>
    <t>FCU Techo Comfort, 2t, vent. EC y con. hidr. dcha. (condiciones estándar 2,28kW a 357m3/h)</t>
  </si>
  <si>
    <t>P-FC50BT-2EA-E101</t>
  </si>
  <si>
    <t>4010869406321</t>
  </si>
  <si>
    <t>FCU Techo Comfort, 2t, vent. EC y con. hidr. dcha. (condiciones estándar 3,16kW a 486m3/h)</t>
  </si>
  <si>
    <t>P-FC60BT-2EA-E101</t>
  </si>
  <si>
    <t>4010869406338</t>
  </si>
  <si>
    <t>FCU Techo Comfort, 2t, vent. EC y con. hidr. dcha. (condiciones estándar 4,33kW a 640m3/h)</t>
  </si>
  <si>
    <t>P-FC70BT-2EA-E101</t>
  </si>
  <si>
    <t>4010869406345</t>
  </si>
  <si>
    <t>FCU Techo Comfort, 2t, vent. EC y con. hidr. dcha. (condiciones estándar 5,84kW a 893m3/h)</t>
  </si>
  <si>
    <t>P-FC80BT-2EA-E101</t>
  </si>
  <si>
    <t>4010869406352</t>
  </si>
  <si>
    <t>FCU Techo Comfort, 2t, vent. EC y con. hidr. dcha. (condiciones estándar 6,12kW a 680m3/h)</t>
  </si>
  <si>
    <t>P-FC10BQ-4AA-E101</t>
  </si>
  <si>
    <t>4010869406369</t>
  </si>
  <si>
    <t>FCU Techo Comfort, 4t, vent. AC y con. hidr. izqda (condiciones estándar 1kW a 190m3/h)</t>
  </si>
  <si>
    <t>P-FC20BQ-4AA-E101</t>
  </si>
  <si>
    <t>4010869406376</t>
  </si>
  <si>
    <t>FCU Techo Comfort, 4t, vent. AC y con. hidr. izqda (condiciones estándar 1,38kW a 196m3/h)</t>
  </si>
  <si>
    <t>P-FC30BQ-4AA-E101</t>
  </si>
  <si>
    <t>4010869406390</t>
  </si>
  <si>
    <t>FCU Techo Comfort, 4t, vent. AC y con. hidr. izqda (condiciones estándar 1,88kW a 274m3/h)</t>
  </si>
  <si>
    <t>P-FC40BQ-4AA-E101</t>
  </si>
  <si>
    <t>4010869406406</t>
  </si>
  <si>
    <t>FCU Techo Comfort, 4t, vent. AC y con. hidr. izqda (condiciones estándar 2,28kW a 357m3/h)</t>
  </si>
  <si>
    <t>P-FC50BQ-4AA-E101</t>
  </si>
  <si>
    <t>4010869406413</t>
  </si>
  <si>
    <t>FCU Techo Comfort, 4t, vent. AC y con. hidr. izqda (condiciones estándar 3,16kW a 486m3/h)</t>
  </si>
  <si>
    <t>P-FC60BQ-4AA-E101</t>
  </si>
  <si>
    <t>4010869406420</t>
  </si>
  <si>
    <t>FCU Techo Comfort, 4t, vent. AC y con. hidr. izqda (condiciones estándar 4,33kW a 640m3/h)</t>
  </si>
  <si>
    <t>P-FC70BQ-4AA-E101</t>
  </si>
  <si>
    <t>4010869406437</t>
  </si>
  <si>
    <t>FCU Techo Comfort, 4t, vent. AC y con. hidr. izqda (condiciones estándar 5,84kW a 893m3/h)</t>
  </si>
  <si>
    <t>P-FC10BT-4AA-E101</t>
  </si>
  <si>
    <t>4010869406451</t>
  </si>
  <si>
    <t>FCU Techo Comfort, 4t, vent. AC y con. hidr. dcha. (condiciones estándar 1kW a 190m3/h)</t>
  </si>
  <si>
    <t>P-FC20BT-4AA-E101</t>
  </si>
  <si>
    <t>4010869406468</t>
  </si>
  <si>
    <t>FCU Techo Comfort, 4t, vent. AC y con. hidr. dcha. (condiciones estándar 1,38kW a 196m3/h)</t>
  </si>
  <si>
    <t>P-FC30BT-4AA-E101</t>
  </si>
  <si>
    <t>4010869406475</t>
  </si>
  <si>
    <t>FCU Techo Comfort, 4t, vent. AC y con. hidr. dcha. (condiciones estándar 1,88kW a 274m3/h)</t>
  </si>
  <si>
    <t>P-FC40BT-4AA-E101</t>
  </si>
  <si>
    <t>4010869406482</t>
  </si>
  <si>
    <t>FCU Techo Comfort, 4t, vent. AC y con. hidr. dcha. (condiciones estándar 2,28kW a 357m3/h)</t>
  </si>
  <si>
    <t>P-FC50BT-4AA-E101</t>
  </si>
  <si>
    <t>4010869406499</t>
  </si>
  <si>
    <t>FCU Techo Comfort, 4t, vent. AC y con. hidr. dcha. (condiciones estándar 3,16kW a 486m3/h)</t>
  </si>
  <si>
    <t>P-FC60BT-4AA-E101</t>
  </si>
  <si>
    <t>4010869406505</t>
  </si>
  <si>
    <t>FCU Techo Comfort, 4t, vent. AC y con. hidr. dcha. (condiciones estándar 4,33kW a 640m3/h)</t>
  </si>
  <si>
    <t>P-FC70BT-4AA-E101</t>
  </si>
  <si>
    <t>4010869406512</t>
  </si>
  <si>
    <t>FCU Techo Comfort, 4t, vent. AC y con. hidr. dcha. (condiciones estándar 5,84kW a 893m3/h)</t>
  </si>
  <si>
    <t>P-FC10BQ-4EA-E101</t>
  </si>
  <si>
    <t>4010869406536</t>
  </si>
  <si>
    <t>FCU Techo Comfort, 4t, vent. EC y con. hidr. izqda (condiciones estándar 1kW a 190m3/h)</t>
  </si>
  <si>
    <t>P-FC20BQ-4EA-E101</t>
  </si>
  <si>
    <t>4010869406543</t>
  </si>
  <si>
    <t>FCU Techo Comfort, 4t, vent. EC y con. hidr. izqda (condiciones estándar 1,38kW a 196m3/h)</t>
  </si>
  <si>
    <t>P-FC30BQ-4EA-E101</t>
  </si>
  <si>
    <t>4010869406550</t>
  </si>
  <si>
    <t>FCU Techo Comfort, 4t, vent. EC y con. hidr. izqda (condiciones estándar 1,88kW a 274m3/h)</t>
  </si>
  <si>
    <t>P-FC40BQ-4EA-E101</t>
  </si>
  <si>
    <t>4010869406567</t>
  </si>
  <si>
    <t>FCU Techo Comfort, 4t, vent. EC y con. hidr. izqda (condiciones estándar 2,28kW a 357m3/h)</t>
  </si>
  <si>
    <t>P-FC50BQ-4EA-E101</t>
  </si>
  <si>
    <t>4010869406574</t>
  </si>
  <si>
    <t>FCU Techo Comfort, 4t, vent. EC y con. hidr. izqda (condiciones estándar 3,16kW a 486m3/h)</t>
  </si>
  <si>
    <t>P-FC60BQ-4EA-E101</t>
  </si>
  <si>
    <t>4010869406581</t>
  </si>
  <si>
    <t>FCU Techo Comfort, 4t, vent. EC y con. hidr. izqda (condiciones estándar 4,33kW a 640m3/h)</t>
  </si>
  <si>
    <t>P-FC70BQ-4EA-E101</t>
  </si>
  <si>
    <t>4010869406598</t>
  </si>
  <si>
    <t>FCU Techo Comfort, 4t, vent. EC y con. hidr. izqda (condiciones estándar 5,84kW a 893m3/h)</t>
  </si>
  <si>
    <t>P-FC80BQ-4EA-E101</t>
  </si>
  <si>
    <t>4010869406604</t>
  </si>
  <si>
    <t>FCU Techo Comfort, 4t, vent. EC y con. hidr. izqda (condiciones estándar 6,12kW a 680m3/h)</t>
  </si>
  <si>
    <t>P-FC10BT-4EA-E101</t>
  </si>
  <si>
    <t>4010869406611</t>
  </si>
  <si>
    <t>FCU Techo Comfort, 4t, vent. EC y con. hidr. dcha. (condiciones estándar 1kW a 190m3/h)</t>
  </si>
  <si>
    <t>P-FC20BT-4EA-E101</t>
  </si>
  <si>
    <t>4010869406635</t>
  </si>
  <si>
    <t>FCU Techo Comfort, 4t, vent. EC y con. hidr. dcha. (condiciones estándar 1,38kW a 196m3/h)</t>
  </si>
  <si>
    <t>P-FC30BT-4EA-E101</t>
  </si>
  <si>
    <t>4010869406642</t>
  </si>
  <si>
    <t>FCU Techo Comfort, 4t, vent. EC y con. hidr. dcha. (condiciones estándar 1,88kW a 274m3/h)</t>
  </si>
  <si>
    <t>P-FC40BT-4EA-E101</t>
  </si>
  <si>
    <t>4010869406659</t>
  </si>
  <si>
    <t>FCU Techo Comfort, 4t, vent. EC y con. hidr. dcha. (condiciones estándar 2,28kW a 357m3/h)</t>
  </si>
  <si>
    <t>P-FC50BT-4EA-E101</t>
  </si>
  <si>
    <t>4010869406666</t>
  </si>
  <si>
    <t>FCU Techo Comfort, 4t, vent. EC y con. hidr. dcha. (condiciones estándar 3,16kW a 486m3/h)</t>
  </si>
  <si>
    <t>P-FC60BT-4EA-E101</t>
  </si>
  <si>
    <t>4010869406673</t>
  </si>
  <si>
    <t>FCU Techo Comfort, 4t, vent. EC y con. hidr. dcha. (condiciones estándar 4,33kW a 640m3/h)</t>
  </si>
  <si>
    <t>P-FC70BT-4EA-E101</t>
  </si>
  <si>
    <t>4010869406680</t>
  </si>
  <si>
    <t>FCU Techo Comfort, 4t, vent. EC y con. hidr. dcha. (condiciones estándar 5,84kW a 893m3/h)</t>
  </si>
  <si>
    <t>P-FC80BT-4EA-E101</t>
  </si>
  <si>
    <t>4010869406697</t>
  </si>
  <si>
    <t>FCU Techo Comfort, 4t, vent. EC y con. hidr. dcha. (condiciones estándar 6,12kW a 680m3/h)</t>
  </si>
  <si>
    <t>P-FC10AQ-2AA-E101</t>
  </si>
  <si>
    <t>4010869407571</t>
  </si>
  <si>
    <t>FCU Conductos Comfort, 2t, vent. AC y con. hidr. izqda (condiciones estándar 1kW a 190m3/h)</t>
  </si>
  <si>
    <t>P-FC20AQ-2AA-E101</t>
  </si>
  <si>
    <t>4010869407588</t>
  </si>
  <si>
    <t>FCU Conductos Comfort, 2t, vent. AC y con. hidr. izqda (condiciones estándar 1,38kW a 196m3/h)</t>
  </si>
  <si>
    <t>P-FC30AQ-2AA-E101</t>
  </si>
  <si>
    <t>4010869407595</t>
  </si>
  <si>
    <t>FCU Conductos Comfort, 2t, vent. AC y con. hidr. izqda (condiciones estándar 1,88kW a 274m3/h)</t>
  </si>
  <si>
    <t>P-FC40AQ-2AA-E101</t>
  </si>
  <si>
    <t>4010869407601</t>
  </si>
  <si>
    <t>FCU Conductos Comfort, 2t, vent. AC y con. hidr. izqda (condiciones estándar 2,28kW a 357m3/h)</t>
  </si>
  <si>
    <t>P-FC50AQ-2AA-E101</t>
  </si>
  <si>
    <t>4010869407618</t>
  </si>
  <si>
    <t>FCU Conductos Comfort, 2t, vent. AC y con. hidr. izqda (condiciones estándar 3,16kW a 486m3/h)</t>
  </si>
  <si>
    <t>P-FC60AQ-2AA-E101</t>
  </si>
  <si>
    <t>4010869407625</t>
  </si>
  <si>
    <t>FCU Conductos Comfort, 2t, vent. AC y con. hidr. izqda (condiciones estándar 4,33kW a 640m3/h)</t>
  </si>
  <si>
    <t>P-FC70AQ-2AA-E101</t>
  </si>
  <si>
    <t>4010869407632</t>
  </si>
  <si>
    <t>FCU Conductos Comfort, 2t, vent. AC y con. hidr. izqda (condiciones estándar 5,84kW a 893m3/h)</t>
  </si>
  <si>
    <t>P-FC10AT-2AA-E101</t>
  </si>
  <si>
    <t>4010869407656</t>
  </si>
  <si>
    <t>FCU Conductos Comfort, 2t, vent. AC y con. hidr. dcha. (condiciones estándar 1kW a 190m3/h)</t>
  </si>
  <si>
    <t>P-FC20AT-2AA-E101</t>
  </si>
  <si>
    <t>4010869407663</t>
  </si>
  <si>
    <t>FCU Conductos Comfort, 2t, vent. AC y con. hidr. dcha. (condiciones estándar 1,38kW a 196m3/h)</t>
  </si>
  <si>
    <t>P-FC30AT-2AA-E101</t>
  </si>
  <si>
    <t>4010869407670</t>
  </si>
  <si>
    <t>FCU Conductos Comfort, 2t, vent. AC y con. hidr. dcha. (condiciones estándar 1,88kW a 274m3/h)</t>
  </si>
  <si>
    <t>P-FC40AT-2AA-E101</t>
  </si>
  <si>
    <t>4010869407687</t>
  </si>
  <si>
    <t>FCU Conductos Comfort, 2t, vent. AC y con. hidr. dcha. (condiciones estándar 2,28kW a 357m3/h)</t>
  </si>
  <si>
    <t>P-FC50AT-2AA-E101</t>
  </si>
  <si>
    <t>4010869407724</t>
  </si>
  <si>
    <t>FCU Conductos Comfort, 2t, vent. AC y con. hidr. dcha. (condiciones estándar 3,16kW a 486m3/h)</t>
  </si>
  <si>
    <t>P-FC60AT-2AA-E101</t>
  </si>
  <si>
    <t>4010869419338</t>
  </si>
  <si>
    <t>FCU Conductos Comfort, 2t, vent. AC y con. hidr. dcha. (condiciones estándar 4,33kW a 640m3/h)</t>
  </si>
  <si>
    <t>P-FC70AT-2AA-E101</t>
  </si>
  <si>
    <t>4010869419345</t>
  </si>
  <si>
    <t>FCU Conductos Comfort, 2t, vent. AC y con. hidr. dcha. (condiciones estándar 5,84kW a 893m3/h)</t>
  </si>
  <si>
    <t>P-FC10AQ-2EA-E101</t>
  </si>
  <si>
    <t>4010869419369</t>
  </si>
  <si>
    <t>FCU Conductos Comfort, 2t, vent. EC y con. hidr. izqda (condiciones estándar 1kW a 190m3/h)</t>
  </si>
  <si>
    <t>P-FC20AQ-2EA-E101</t>
  </si>
  <si>
    <t>4010869419376</t>
  </si>
  <si>
    <t>FCU Conductos Comfort, 2t, vent. EC y con. hidr. izqda (condiciones estándar 1,38kW a 196m3/h)</t>
  </si>
  <si>
    <t>P-FC30AQ-2EA-E101</t>
  </si>
  <si>
    <t>4010869419383</t>
  </si>
  <si>
    <t>FCU Conductos Comfort, 2t, vent. EC y con. hidr. izqda (condiciones estándar 1,88kW a 274m3/h)</t>
  </si>
  <si>
    <t>P-FC40AQ-2EA-E101</t>
  </si>
  <si>
    <t>4010869419390</t>
  </si>
  <si>
    <t>FCU Conductos Comfort, 2t, vent. EC y con. hidr. izqda (condiciones estándar 2,28kW a 357m3/h)</t>
  </si>
  <si>
    <t>P-FC50AQ-2EA-E101</t>
  </si>
  <si>
    <t>4010869419406</t>
  </si>
  <si>
    <t>FCU Conductos Comfort, 2t, vent. EC y con. hidr. izqda (condiciones estándar 3,16kW a 486m3/h)</t>
  </si>
  <si>
    <t>P-FC60AQ-2EA-E101</t>
  </si>
  <si>
    <t>4010869419413</t>
  </si>
  <si>
    <t>FCU Conductos Comfort, 2t, vent. EC y con. hidr. izqda (condiciones estándar 4,33kW a 640m3/h)</t>
  </si>
  <si>
    <t>P-FC70AQ-2EA-E101</t>
  </si>
  <si>
    <t>4010869419420</t>
  </si>
  <si>
    <t>FCU Conductos Comfort, 2t, vent. EC y con. hidr. izqda (condiciones estándar 5,84kW a 893m3/h)</t>
  </si>
  <si>
    <t>P-FC80AQ-2EA-E101</t>
  </si>
  <si>
    <t>4010869419437</t>
  </si>
  <si>
    <t>FCU Conductos Comfort, 2t, vent. EC y con. hidr. izqda (condiciones estándar 6,12kW a 680m3/h)</t>
  </si>
  <si>
    <t>P-FC10AT-2EA-E101</t>
  </si>
  <si>
    <t>4010869419444</t>
  </si>
  <si>
    <t>FCU Conductos Comfort, 2t, vent. EC y con. hidr. dcha. (condiciones estándar 1kW a 190m3/h)</t>
  </si>
  <si>
    <t>P-FC20AT-2EA-E101</t>
  </si>
  <si>
    <t>4010869419451</t>
  </si>
  <si>
    <t>FCU Conductos Comfort, 2t, vent. EC y con. hidr. dcha. (condiciones estándar 1,38kW a 196m3/h)</t>
  </si>
  <si>
    <t>P-FC30AT-2EA-E101</t>
  </si>
  <si>
    <t>4010869419468</t>
  </si>
  <si>
    <t>FCU Conductos Comfort, 2t, vent. EC y con. hidr. dcha. (condiciones estándar 1,88kW a 274m3/h)</t>
  </si>
  <si>
    <t>P-FC40AT-2EA-E101</t>
  </si>
  <si>
    <t>4010869419475</t>
  </si>
  <si>
    <t>FCU Conductos Comfort, 2t, vent. EC y con. hidr. dcha. (condiciones estándar 2,28kW a 357m3/h)</t>
  </si>
  <si>
    <t>P-FC50AT-2EA-E101</t>
  </si>
  <si>
    <t>4010869419482</t>
  </si>
  <si>
    <t>FCU Conductos Comfort, 2t, vent. EC y con. hidr. dcha. (condiciones estándar 3,16kW a 486m3/h)</t>
  </si>
  <si>
    <t>P-FC60AT-2EA-E101</t>
  </si>
  <si>
    <t>4010869419499</t>
  </si>
  <si>
    <t>FCU Conductos Comfort, 2t, vent. EC y con. hidr. dcha. (condiciones estándar 4,33kW a 640m3/h)</t>
  </si>
  <si>
    <t>P-FC70AT-2EA-E101</t>
  </si>
  <si>
    <t>4010869419505</t>
  </si>
  <si>
    <t>FCU Conductos Comfort, 2t, vent. EC y con. hidr. dcha. (condiciones estándar 5,84kW a 893m3/h)</t>
  </si>
  <si>
    <t>P-FC80AT-2EA-E101</t>
  </si>
  <si>
    <t>4010869419512</t>
  </si>
  <si>
    <t>FCU Conductos Comfort, 2t, vent. EC y con. hidr. dcha. (condiciones estándar 6,12kW a 680m3/h)</t>
  </si>
  <si>
    <t>P-FC10AQ-4AA-E101</t>
  </si>
  <si>
    <t>4010869419529</t>
  </si>
  <si>
    <t>FCU Conductos Comfort, 4t, vent. AC y con. hidr. izqda (condiciones estándar 1kW a 190m3/h)</t>
  </si>
  <si>
    <t>P-FC20AQ-4AA-E101</t>
  </si>
  <si>
    <t>4010869419536</t>
  </si>
  <si>
    <t>FCU Conductos Comfort, 4t, vent. AC y con. hidr. izqda (condiciones estándar 1,38kW a 196m3/h)</t>
  </si>
  <si>
    <t>P-FC30AQ-4AA-E101</t>
  </si>
  <si>
    <t>4010869419543</t>
  </si>
  <si>
    <t>FCU Conductos Comfort, 4t, vent. AC y con. hidr. izqda (condiciones estándar 1,88kW a 274m3/h)</t>
  </si>
  <si>
    <t>P-FC40AQ-4AA-E101</t>
  </si>
  <si>
    <t>4010869419550</t>
  </si>
  <si>
    <t>FCU Conductos Comfort, 4t, vent. AC y con. hidr. izqda (condiciones estándar 2,28kW a 357m3/h)</t>
  </si>
  <si>
    <t>P-FC50AQ-4AA-E101</t>
  </si>
  <si>
    <t>4010869419567</t>
  </si>
  <si>
    <t>FCU Conductos Comfort, 4t, vent. AC y con. hidr. izqda (condiciones estándar 3,16kW a 486m3/h)</t>
  </si>
  <si>
    <t>P-FC60AQ-4AA-E101</t>
  </si>
  <si>
    <t>4010869419574</t>
  </si>
  <si>
    <t>FCU Conductos Comfort, 4t, vent. AC y con. hidr. izqda (condiciones estándar 4,33kW a 640m3/h)</t>
  </si>
  <si>
    <t>P-FC70AQ-4AA-E101</t>
  </si>
  <si>
    <t>4010869419581</t>
  </si>
  <si>
    <t>FCU Conductos Comfort, 4t, vent. AC y con. hidr. izqda (condiciones estándar 5,84kW a 893m3/h)</t>
  </si>
  <si>
    <t>P-FC10AT-4AA-E101</t>
  </si>
  <si>
    <t>4010869419604</t>
  </si>
  <si>
    <t>FCU Conductos Comfort, 4t, vent. AC y con. hidr. dcha. (condiciones estándar 1kW a 190m3/h)</t>
  </si>
  <si>
    <t>P-FC20AT-4AA-E101</t>
  </si>
  <si>
    <t>4010869419611</t>
  </si>
  <si>
    <t>FCU Conductos Comfort, 4t, vent. AC y con. hidr. dcha. (condiciones estándar 1,38kW a 196m3/h)</t>
  </si>
  <si>
    <t>P-FC30AT-4AA-E101</t>
  </si>
  <si>
    <t>4010869419628</t>
  </si>
  <si>
    <t>FCU Conductos Comfort, 4t, vent. AC y con. hidr. dcha. (condiciones estándar 1,88kW a 274m3/h)</t>
  </si>
  <si>
    <t>P-FC40AT-4AA-E101</t>
  </si>
  <si>
    <t>4010869419635</t>
  </si>
  <si>
    <t>FCU Conductos Comfort, 4t, vent. AC y con. hidr. dcha. (condiciones estándar 2,28kW a 357m3/h)</t>
  </si>
  <si>
    <t>P-FC50AT-4AA-E101</t>
  </si>
  <si>
    <t>4010869419642</t>
  </si>
  <si>
    <t>FCU Conductos Comfort, 4t, vent. AC y con. hidr. dcha. (condiciones estándar 3,16kW a 486m3/h)</t>
  </si>
  <si>
    <t>P-FC60AT-4AA-E101</t>
  </si>
  <si>
    <t>4010869419659</t>
  </si>
  <si>
    <t>FCU Conductos Comfort, 4t, vent. AC y con. hidr. dcha. (condiciones estándar 4,33kW a 640m3/h)</t>
  </si>
  <si>
    <t>P-FC70AT-4AA-E101</t>
  </si>
  <si>
    <t>4010869419666</t>
  </si>
  <si>
    <t>FCU Conductos Comfort, 4t, vent. AC y con. hidr. dcha. (condiciones estándar 5,84kW a 893m3/h)</t>
  </si>
  <si>
    <t>P-FC10AQ-4EA-E101</t>
  </si>
  <si>
    <t>4010869419680</t>
  </si>
  <si>
    <t>FCU Conductos Comfort, 4t, vent. EC y con. hidr. izqda (condiciones estándar 1kW a 190m3/h)</t>
  </si>
  <si>
    <t>P-FC20AQ-4EA-E101</t>
  </si>
  <si>
    <t>4010869419697</t>
  </si>
  <si>
    <t>FCU Conductos Comfort, 4t, vent. EC y con. hidr. izqda (condiciones estándar 1,38kW a 196m3/h)</t>
  </si>
  <si>
    <t>P-FC30AQ-4EA-E101</t>
  </si>
  <si>
    <t>4010869419703</t>
  </si>
  <si>
    <t>FCU Conductos Comfort, 4t, vent. EC y con. hidr. izqda (condiciones estándar 1,88kW a 274m3/h)</t>
  </si>
  <si>
    <t>P-FC40AQ-4EA-E101</t>
  </si>
  <si>
    <t>4010869419710</t>
  </si>
  <si>
    <t>FCU Conductos Comfort, 4t, vent. EC y con. hidr. izqda (condiciones estándar 2,28kW a 357m3/h)</t>
  </si>
  <si>
    <t>P-FC50AQ-4EA-E101</t>
  </si>
  <si>
    <t>4010869419727</t>
  </si>
  <si>
    <t>FCU Conductos Comfort, 4t, vent. EC y con. hidr. izqda (condiciones estándar 3,16kW a 486m3/h)</t>
  </si>
  <si>
    <t>P-FC60AQ-4EA-E101</t>
  </si>
  <si>
    <t>4010869419734</t>
  </si>
  <si>
    <t>FCU Conductos Comfort, 4t, vent. EC y con. hidr. izqda (condiciones estándar 4,33kW a 640m3/h)</t>
  </si>
  <si>
    <t>P-FC70AQ-4EA-E101</t>
  </si>
  <si>
    <t>4010869419741</t>
  </si>
  <si>
    <t>FCU Conductos Comfort, 4t, vent. EC y con. hidr. izqda (condiciones estándar 5,84kW a 893m3/h)</t>
  </si>
  <si>
    <t>P-FC80AQ-4EA-E101</t>
  </si>
  <si>
    <t>4010869419758</t>
  </si>
  <si>
    <t>FCU Conductos Comfort, 4t, vent. EC y con. hidr. izqda (condiciones estándar 6,12kW a 680m3/h)</t>
  </si>
  <si>
    <t>P-FC10AT-4EA-E101</t>
  </si>
  <si>
    <t>4010869419765</t>
  </si>
  <si>
    <t>FCU Conductos Comfort, 4t, vent. EC y con. hidr. dcha. (condiciones estándar 1kW a 190m3/h)</t>
  </si>
  <si>
    <t>P-FC20AT-4EA-E101</t>
  </si>
  <si>
    <t>4010869419772</t>
  </si>
  <si>
    <t>FCU Conductos Comfort, 4t, vent. EC y con. hidr. dcha. (condiciones estándar 1,38kW a 196m3/h)</t>
  </si>
  <si>
    <t>P-FC30AT-4EA-E101</t>
  </si>
  <si>
    <t>4010869419789</t>
  </si>
  <si>
    <t>FCU Conductos Comfort, 4t, vent. EC y con. hidr. dcha. (condiciones estándar 1,88kW a 274m3/h)</t>
  </si>
  <si>
    <t>P-FC40AT-4EA-E101</t>
  </si>
  <si>
    <t>4010869419796</t>
  </si>
  <si>
    <t>FCU Conductos Comfort, 4t, vent. EC y con. hidr. dcha. (condiciones estándar 2,28kW a 357m3/h)</t>
  </si>
  <si>
    <t>P-FC50AT-4EA-E101</t>
  </si>
  <si>
    <t>4010869419802</t>
  </si>
  <si>
    <t>FCU Conductos Comfort, 4t, vent. EC y con. hidr. dcha. (condiciones estándar 3,16kW a 486m3/h)</t>
  </si>
  <si>
    <t>P-FC60AT-4EA-E101</t>
  </si>
  <si>
    <t>4010869419819</t>
  </si>
  <si>
    <t>FCU Conductos Comfort, 4t, vent. EC y con. hidr. dcha. (condiciones estándar 4,33kW a 640m3/h)</t>
  </si>
  <si>
    <t>P-FC70AT-4EA-E101</t>
  </si>
  <si>
    <t>4010869419826</t>
  </si>
  <si>
    <t>FCU Conductos Comfort, 4t, vent. EC y con. hidr. dcha. (condiciones estándar 5,84kW a 893m3/h)</t>
  </si>
  <si>
    <t>P-FC80AT-4EA-E101</t>
  </si>
  <si>
    <t>4010869419833</t>
  </si>
  <si>
    <t>FCU Conductos Comfort, 4t, vent. EC y con. hidr. dcha. (condiciones estándar 6,12kW a 680m3/h)</t>
  </si>
  <si>
    <t>P-FD30AS-2EA-E056</t>
  </si>
  <si>
    <t>4010869706759</t>
  </si>
  <si>
    <t>Duct(MED)</t>
  </si>
  <si>
    <t>FCU Conductos media p. (cond. std. 3,66kW a 738m3/h ) 2t conexiones hidr. y elect. Izquierdas</t>
  </si>
  <si>
    <t>P-FD30AR-2EA-E00Y</t>
  </si>
  <si>
    <t>4010869609197</t>
  </si>
  <si>
    <t>FCU Conductos media p. (cond. std. 3,66kW a 738m3/h ) 2t conexiones hidr. y elect. derechas</t>
  </si>
  <si>
    <t>P-FD40AS-2EA-E07H</t>
  </si>
  <si>
    <t>4010869706803</t>
  </si>
  <si>
    <t>FCU Conductos media p. (cond. std. 4,94kW a 847m3/h ) 2t conexiones hidr. y elect. Izquierdas</t>
  </si>
  <si>
    <t>P-FD40AR-2EA-E00W</t>
  </si>
  <si>
    <t>4010869528696</t>
  </si>
  <si>
    <t>FCU Conductos media p. (cond. std. 4,94kW a 847m3/h ) 2t conexiones hidr. y elect. derechas</t>
  </si>
  <si>
    <t>P-FD40AQ-2EA-E101</t>
  </si>
  <si>
    <t>4010869419840</t>
  </si>
  <si>
    <t>FCU Conductos media p. (cond. std. 4,94kW a 847m3/h ) 2t conexiones hidr. Izq. conexiones elect. der.</t>
  </si>
  <si>
    <t>P-FD40AT-2EA-E101</t>
  </si>
  <si>
    <t>4010869419857</t>
  </si>
  <si>
    <t>FCU Conductos media p. (cond. std. 4,94kW a 847m3/h ) 2t conexiones hidr. Der. conexiones elect. izq.</t>
  </si>
  <si>
    <t>P-FD40AQ-4EA-E101</t>
  </si>
  <si>
    <t>4010869419864</t>
  </si>
  <si>
    <t>FCU Conductos media p. (cond. std. 4,94kW a 847m3/h ) 4t conexiones hidr. Izq. conexiones elect. der.</t>
  </si>
  <si>
    <t>P-FD40AT-4EA-E101</t>
  </si>
  <si>
    <t>4010869419871</t>
  </si>
  <si>
    <t>FCU Conductos media p. (cond. std. 4,94kW a 847m3/h ) 4t conexiones hidr. Der. conexiones elect. izq.</t>
  </si>
  <si>
    <t>P-FH7AQ-2AA-E101</t>
  </si>
  <si>
    <t>4010869419888</t>
  </si>
  <si>
    <t>Duct(HIGH)</t>
  </si>
  <si>
    <t>FCU Conductos alta p. 2t, vent. AC y con. hidr. izda. (condiciones estándar 1,88kW a 274m3/h)</t>
  </si>
  <si>
    <t>P-FH15AQ-2AA-E101</t>
  </si>
  <si>
    <t>4010869419895</t>
  </si>
  <si>
    <t>FCU Conductos alta p. 2t, vent. AC y con. hidr. izda. (condiciones estándar 2,28kW a 357m3/h)</t>
  </si>
  <si>
    <t>P-FH18AQ-2AA-E101</t>
  </si>
  <si>
    <t>4010869419901</t>
  </si>
  <si>
    <t>FCU Conductos alta p. 2t, vent. AC y con. hidr. izda. (condiciones estándar 3,16kW a 486m3/h)</t>
  </si>
  <si>
    <t>P-FH21AQ-2AA-E101</t>
  </si>
  <si>
    <t>4010869419918</t>
  </si>
  <si>
    <t>FCU Conductos alta p. 2t, vent. AC y con. hidr. izda. (condiciones estándar 4,33kW a 640m3/h)</t>
  </si>
  <si>
    <t>P-FH24AQ-2AA-E101</t>
  </si>
  <si>
    <t>4010869419925</t>
  </si>
  <si>
    <t>FCU Conductos alta p. 2t, vent. AC y con. hidr. izda. (condiciones estándar 5,84kW a 893m3/h)</t>
  </si>
  <si>
    <t>P-FH27AQ-2AA-E101</t>
  </si>
  <si>
    <t>4010869419932</t>
  </si>
  <si>
    <t>FCU Conductos alta p. 2t, vent. AC y con. hidr. izda. (condiciones estándar 6,12kW a 680m3/h)</t>
  </si>
  <si>
    <t>P-FH7AT-2AA-E101</t>
  </si>
  <si>
    <t>4010869419949</t>
  </si>
  <si>
    <t>FCU Conductos alta p. 2t, vent. AC y con. hidr. dcha. (condiciones estándar 1,88kW a 274m3/h)</t>
  </si>
  <si>
    <t>P-FH15AT-2AA-E101</t>
  </si>
  <si>
    <t>4010869419956</t>
  </si>
  <si>
    <t>FCU Conductos alta p. 2t, vent. AC y con. hidr. dcha. (condiciones estándar 2,28kW a 357m3/h)</t>
  </si>
  <si>
    <t>P-FH18AT-2AA-E101</t>
  </si>
  <si>
    <t>4010869419963</t>
  </si>
  <si>
    <t>FCU Conductos alta p. 2t, vent. AC y con. hidr. dcha. (condiciones estándar 3,16kW a 486m3/h)</t>
  </si>
  <si>
    <t>P-FH21AT-2AA-E101</t>
  </si>
  <si>
    <t>4010869419970</t>
  </si>
  <si>
    <t>FCU Conductos alta p. 2t, vent. AC y con. hidr. dcha. (condiciones estándar 4,33kW a 640m3/h)</t>
  </si>
  <si>
    <t>P-FH24AT-2AA-E101</t>
  </si>
  <si>
    <t>4010869419987</t>
  </si>
  <si>
    <t>FCU Conductos alta p. 2t, vent. AC y con. hidr. dcha. (condiciones estándar 5,84kW a 893m3/h)</t>
  </si>
  <si>
    <t>P-FH27AT-2AA-E101</t>
  </si>
  <si>
    <t>4010869419994</t>
  </si>
  <si>
    <t>FCU Conductos alta p. 2t, vent. AC y con. hidr. dcha. (condiciones estándar 6,12kW a 680m3/h)</t>
  </si>
  <si>
    <t>P-FH7AQ-2EA-E101</t>
  </si>
  <si>
    <t>4010869420006</t>
  </si>
  <si>
    <t>FCU Conductos alta p. 2t, vent. EC y con. hidr. izda. (condiciones estándar 1,88kW a 274m3/h)</t>
  </si>
  <si>
    <t>P-FH15AQ-2EA-E101</t>
  </si>
  <si>
    <t>4010869420013</t>
  </si>
  <si>
    <t>FCU Conductos alta p. 2t, vent. EC y con. hidr. izda. (condiciones estándar 2,28kW a 357m3/h)</t>
  </si>
  <si>
    <t>P-FH18AQ-2EA-E101</t>
  </si>
  <si>
    <t>4010869420020</t>
  </si>
  <si>
    <t>FCU Conductos alta p. 2t, vent. EC y con. hidr. izda. (condiciones estándar 3,16kW a 486m3/h)</t>
  </si>
  <si>
    <t>P-FH21AQ-2EA-E101</t>
  </si>
  <si>
    <t>4010869420037</t>
  </si>
  <si>
    <t>FCU Conductos alta p. 2t, vent. EC y con. hidr. izda. (condiciones estándar 4,33kW a 640m3/h)</t>
  </si>
  <si>
    <t>P-FH24AQ-2EA-E101</t>
  </si>
  <si>
    <t>4010869420044</t>
  </si>
  <si>
    <t>FCU Conductos alta p. 2t, vent. EC y con. hidr. izda. (condiciones estándar 5,84kW a 893m3/h)</t>
  </si>
  <si>
    <t>P-FH27AQ-2EA-E101</t>
  </si>
  <si>
    <t>4010869420051</t>
  </si>
  <si>
    <t>FCU Conductos alta p. 2t, vent. EC y con. hidr. izda. (condiciones estándar 6,12kW a 680m3/h)</t>
  </si>
  <si>
    <t>P-FH7AT-2EA-E101</t>
  </si>
  <si>
    <t>4010869420068</t>
  </si>
  <si>
    <t>FCU Conductos alta p. 2t, vent. EC y con. hidr. dcha. (condiciones estándar 1,88kW a 274m3/h)</t>
  </si>
  <si>
    <t>P-FH15AT-2EA-E101</t>
  </si>
  <si>
    <t>4010869420075</t>
  </si>
  <si>
    <t>FCU Conductos alta p. 2t, vent. EC y con. hidr. dcha. (condiciones estándar 2,28kW a 357m3/h)</t>
  </si>
  <si>
    <t>P-FH18AT-2EA-E101</t>
  </si>
  <si>
    <t>4010869420082</t>
  </si>
  <si>
    <t>FCU Conductos alta p. 2t, vent. EC y con. hidr. dcha. (condiciones estándar 3,16kW a 486m3/h)</t>
  </si>
  <si>
    <t>P-FH21AT-2EA-E101</t>
  </si>
  <si>
    <t>4010869420099</t>
  </si>
  <si>
    <t>FCU Conductos alta p. 2t, vent. EC y con. hidr. dcha. (condiciones estándar 4,33kW a 640m3/h)</t>
  </si>
  <si>
    <t>P-FH24AT-2EA-E101</t>
  </si>
  <si>
    <t>4010869420105</t>
  </si>
  <si>
    <t>FCU Conductos alta p. 2t, vent. EC y con. hidr. dcha. (condiciones estándar 5,84kW a 893m3/h)</t>
  </si>
  <si>
    <t>P-FH27AT-2EA-E101</t>
  </si>
  <si>
    <t>4010869420112</t>
  </si>
  <si>
    <t>FCU Conductos alta p. 2t, vent. EC y con. hidr. dcha. (condiciones estándar 6,12kW a 680m3/h)</t>
  </si>
  <si>
    <t>P-FH7AQ-4AA-E101</t>
  </si>
  <si>
    <t>4010869420129</t>
  </si>
  <si>
    <t>FCU Conductos alta p. 4t, vent. AC y con. hidr. izda. (condiciones estándar 1,88kW a 274m3/h)</t>
  </si>
  <si>
    <t>P-FH15AQ-4AA-E101</t>
  </si>
  <si>
    <t>4010869420136</t>
  </si>
  <si>
    <t>FCU Conductos alta p. 4t, vent. AC y con. hidr. izda. (condiciones estándar 2,28kW a 357m3/h)</t>
  </si>
  <si>
    <t>P-FH18AQ-4AA-E101</t>
  </si>
  <si>
    <t>4010869420143</t>
  </si>
  <si>
    <t>FCU Conductos alta p. 4t, vent. AC y con. hidr. izda. (condiciones estándar 3,16kW a 486m3/h)</t>
  </si>
  <si>
    <t>P-FH21AQ-4AA-E101</t>
  </si>
  <si>
    <t>4010869420150</t>
  </si>
  <si>
    <t>FCU Conductos alta p. 4t, vent. AC y con. hidr. izda. (condiciones estándar 4,33kW a 640m3/h)</t>
  </si>
  <si>
    <t>P-FH24AQ-4AA-E101</t>
  </si>
  <si>
    <t>4010869420167</t>
  </si>
  <si>
    <t>FCU Conductos alta p. 4t, vent. AC y con. hidr. izda. (condiciones estándar 5,84kW a 893m3/h)</t>
  </si>
  <si>
    <t>P-FH27AQ-4AA-E101</t>
  </si>
  <si>
    <t>4010869420174</t>
  </si>
  <si>
    <t>FCU Conductos alta p. 4t, vent. AC y con. hidr. izda. (condiciones estándar 6,12kW a 680m3/h)</t>
  </si>
  <si>
    <t>P-FH7AT-4AA-E101</t>
  </si>
  <si>
    <t>4010869420181</t>
  </si>
  <si>
    <t>FCU Conductos alta p. 4t, vent. AC y con. hidr. dcha. (condiciones estándar 1,88kW a 274m3/h)</t>
  </si>
  <si>
    <t>P-FH15AT-4AA-E101</t>
  </si>
  <si>
    <t>4010869420198</t>
  </si>
  <si>
    <t>FCU Conductos alta p. 4t, vent. AC y con. hidr. dcha. (condiciones estándar 2,28kW a 357m3/h)</t>
  </si>
  <si>
    <t>P-FH18AT-4AA-E101</t>
  </si>
  <si>
    <t>4010869420204</t>
  </si>
  <si>
    <t>FCU Conductos alta p. 4t, vent. AC y con. hidr. dcha. (condiciones estándar 3,16kW a 486m3/h)</t>
  </si>
  <si>
    <t>P-FH21AT-4AA-E101</t>
  </si>
  <si>
    <t>4010869420211</t>
  </si>
  <si>
    <t>FCU Conductos alta p. 4t, vent. AC y con. hidr. dcha. (condiciones estándar 4,33kW a 640m3/h)</t>
  </si>
  <si>
    <t>P-FH24AT-4AA-E101</t>
  </si>
  <si>
    <t>4010869420228</t>
  </si>
  <si>
    <t>FCU Conductos alta p. 4t, vent. AC y con. hidr. dcha. (condiciones estándar 5,84kW a 893m3/h)</t>
  </si>
  <si>
    <t>P-FH27AT-4AA-E101</t>
  </si>
  <si>
    <t>4010869420235</t>
  </si>
  <si>
    <t>FCU Conductos alta p. 4t, vent. AC y con. hidr. dcha. (condiciones estándar 6,12kW a 680m3/h)</t>
  </si>
  <si>
    <t>P-FH7AQ-4EA-E101</t>
  </si>
  <si>
    <t>4010869420242</t>
  </si>
  <si>
    <t>FCU Conductos alta p. 4t, vent. EC y con. hidr. izda. (condiciones estándar 1,88kW a 274m3/h)</t>
  </si>
  <si>
    <t>P-FH15AQ-4EA-E101</t>
  </si>
  <si>
    <t>4010869420259</t>
  </si>
  <si>
    <t>FCU Conductos alta p. 4t, vent. EC y con. hidr. izda. (condiciones estándar 2,28kW a 357m3/h)</t>
  </si>
  <si>
    <t>P-FH18AQ-4EA-E101</t>
  </si>
  <si>
    <t>4010869420266</t>
  </si>
  <si>
    <t>FCU Conductos alta p. 4t, vent. EC y con. hidr. izda. (condiciones estándar 3,16kW a 486m3/h)</t>
  </si>
  <si>
    <t>P-FH21AQ-4EA-E101</t>
  </si>
  <si>
    <t>4010869420273</t>
  </si>
  <si>
    <t>FCU Conductos alta p. 4t, vent. EC y con. hidr. izda. (condiciones estándar 4,33kW a 640m3/h)</t>
  </si>
  <si>
    <t>P-FH24AQ-4EA-E101</t>
  </si>
  <si>
    <t>4010869420280</t>
  </si>
  <si>
    <t>FCU Conductos alta p. 4t, vent. EC y con. hidr. izda. (condiciones estándar 5,84kW a 893m3/h)</t>
  </si>
  <si>
    <t>P-FH27AQ-4EA-E101</t>
  </si>
  <si>
    <t>4010869420297</t>
  </si>
  <si>
    <t>FCU Conductos alta p. 4t, vent. EC y con. hidr. izda. (condiciones estándar 6,12kW a 680m3/h)</t>
  </si>
  <si>
    <t>P-FH7AT-4EA-E101</t>
  </si>
  <si>
    <t>4010869420303</t>
  </si>
  <si>
    <t>FCU Conductos alta p. 4t, vent. EC y con. hidr. dcha. (condiciones estándar 1,88kW a 274m3/h)</t>
  </si>
  <si>
    <t>P-FH15AT-4EA-E101</t>
  </si>
  <si>
    <t>4010869420310</t>
  </si>
  <si>
    <t>FCU Conductos alta p. 4t, vent. EC y con. hidr. dcha. (condiciones estándar 2,28kW a 357m3/h)</t>
  </si>
  <si>
    <t>P-FH18AT-4EA-E101</t>
  </si>
  <si>
    <t>4010869420327</t>
  </si>
  <si>
    <t>FCU Conductos alta p. 4t, vent. EC y con. hidr. dcha. (condiciones estándar 3,16kW a 486m3/h)</t>
  </si>
  <si>
    <t>P-FH21AT-4EA-E101</t>
  </si>
  <si>
    <t>4010869420334</t>
  </si>
  <si>
    <t>FCU Conductos alta p. 4t, vent. EC y con. hidr. dcha. (condiciones estándar 4,33kW a 640m3/h)</t>
  </si>
  <si>
    <t>P-FH24AT-4EA-E101</t>
  </si>
  <si>
    <t>4010869420341</t>
  </si>
  <si>
    <t>FCU Conductos alta p. 4t, vent. EC y con. hidr. dcha. (condiciones estándar 5,84kW a 893m3/h)</t>
  </si>
  <si>
    <t>P-FH27AT-4EA-E101</t>
  </si>
  <si>
    <t>4010869420358</t>
  </si>
  <si>
    <t>FCU Conductos alta p. 4t, vent. EC y con. hidr. dcha. (condiciones estándar 6,12kW a 680m3/h)</t>
  </si>
  <si>
    <t>P-FQ20-2AA-E101</t>
  </si>
  <si>
    <t>4010869406857</t>
  </si>
  <si>
    <t>Cassette</t>
  </si>
  <si>
    <t>FCU Cassette 2t, vent. AC (condiciones estándar 2kW a 500m3/h)</t>
  </si>
  <si>
    <t>P-FQ30-2AA-E101</t>
  </si>
  <si>
    <t>4010869491150</t>
  </si>
  <si>
    <t>FCU Cassette 2t, vent. AC (condiciones estándar 3kW a 550m3/h)</t>
  </si>
  <si>
    <t>P-FQ40-2AA-E101</t>
  </si>
  <si>
    <t>4010869491334</t>
  </si>
  <si>
    <t>FCU Cassette 2t, vent. AC (condiciones estándar 4kW a 700m3/h)</t>
  </si>
  <si>
    <t>P-FQ50-2AA-E101</t>
  </si>
  <si>
    <t>4010869405225</t>
  </si>
  <si>
    <t>FCU Cassette 2t, vent. AC (condiciones estándar 5kW a 800m3/h)</t>
  </si>
  <si>
    <t>P-FQ60-2AA-E101</t>
  </si>
  <si>
    <t>4010869405232</t>
  </si>
  <si>
    <t>FCU Cassette 2t, vent. AC (condiciones estándar 6kW a 1000m3/h)</t>
  </si>
  <si>
    <t>P-FQ70-2AA-E101</t>
  </si>
  <si>
    <t>4010869405249</t>
  </si>
  <si>
    <t>FCU Cassette 2t, vent. AC (condiciones estándar 7kW a 1150m3/h)</t>
  </si>
  <si>
    <t>P-FQ20-2EA-E101</t>
  </si>
  <si>
    <t>4010869405126</t>
  </si>
  <si>
    <t>FCU Cassette 2t, vent. EC (condiciones estándar 2kW a 500m3/h)</t>
  </si>
  <si>
    <t>P-FQ30-2EA-E101</t>
  </si>
  <si>
    <t>4010869405133</t>
  </si>
  <si>
    <t>FCU Cassette 2t, vent. EC (condiciones estándar 3kW a 550m3/h)</t>
  </si>
  <si>
    <t>P-FQ40-2EA-E101</t>
  </si>
  <si>
    <t>4010869405140</t>
  </si>
  <si>
    <t>FCU Cassette 2t, vent. EC (condiciones estándar 4kW a 700m3/h)</t>
  </si>
  <si>
    <t>P-FQ50-2EA-E101</t>
  </si>
  <si>
    <t>4010869405256</t>
  </si>
  <si>
    <t>FCU Cassette 2t, vent. EC (condiciones estándar 5kW a 800m3/h)</t>
  </si>
  <si>
    <t>P-FQ60-2EA-E101</t>
  </si>
  <si>
    <t>4010869405263</t>
  </si>
  <si>
    <t>FCU Cassette 2t, vent. EC (condiciones estándar 6kW a 1000m3/h)</t>
  </si>
  <si>
    <t>P-FQ70-2EA-E101</t>
  </si>
  <si>
    <t>4010869405270</t>
  </si>
  <si>
    <t>FCU Cassette 2t, vent. EC (condiciones estándar 7kW a 1150m3/h)</t>
  </si>
  <si>
    <t>P-FQ20-4AA-E101</t>
  </si>
  <si>
    <t>4010869405157</t>
  </si>
  <si>
    <t>FCU Cassette 4t, vent. AC (condiciones estándar 2kW a 500m3/h)</t>
  </si>
  <si>
    <t>P-FQ30-4AA-E101</t>
  </si>
  <si>
    <t>4010869405164</t>
  </si>
  <si>
    <t>FCU Cassette 4t, vent. AC (condiciones estándar 3kW a 550m3/h)</t>
  </si>
  <si>
    <t>P-FQ40-4AA-E101</t>
  </si>
  <si>
    <t>4010869405171</t>
  </si>
  <si>
    <t>FCU Cassette 4t, vent. AC (condiciones estándar 4kW a 700m3/h)</t>
  </si>
  <si>
    <t>P-FQ60-4AA-E101</t>
  </si>
  <si>
    <t>4010869405287</t>
  </si>
  <si>
    <t>FCU Cassette 4t, vent. AC (condiciones estándar 6kW a 1000m3/h)</t>
  </si>
  <si>
    <t>P-FQ70-4AA-E101</t>
  </si>
  <si>
    <t>4010869405294</t>
  </si>
  <si>
    <t>FCU Cassette 4t, vent. AC (condiciones estándar 7kW a 1150m3/h)</t>
  </si>
  <si>
    <t>P-FQ20-4EA-E101</t>
  </si>
  <si>
    <t>4010869405188</t>
  </si>
  <si>
    <t>FCU Cassette 4t, vent. EC (condiciones estándar 2kW a 500m3/h)</t>
  </si>
  <si>
    <t>P-FQ30-4EA-E101</t>
  </si>
  <si>
    <t>4010869405195</t>
  </si>
  <si>
    <t>FCU Cassette 4t, vent. EC (condiciones estándar 3kW a 550m3/h)</t>
  </si>
  <si>
    <t>P-FQ40-4EA-E101</t>
  </si>
  <si>
    <t>4010869405201</t>
  </si>
  <si>
    <t>FCU Cassette 4t, vent. EC (condiciones estándar 4kW a 700m3/h)</t>
  </si>
  <si>
    <t>P-FQ60-4EA-E101</t>
  </si>
  <si>
    <t>4010869405300</t>
  </si>
  <si>
    <t>FCU Cassette 4t, vent. EC (condiciones estándar 6kW a 1000m3/h)</t>
  </si>
  <si>
    <t>P-FQ70-4EA-E101</t>
  </si>
  <si>
    <t>4010869405317</t>
  </si>
  <si>
    <t>FCU Cassette 4t, vent. EC (condiciones estándar 7kW a 1150m3/h)</t>
  </si>
  <si>
    <t>P-FW07-E101</t>
  </si>
  <si>
    <t>4010869420365</t>
  </si>
  <si>
    <t>FCU de pared 700W no incluye control por cable</t>
  </si>
  <si>
    <t>P-FW09-E101</t>
  </si>
  <si>
    <t>4010869420389</t>
  </si>
  <si>
    <t>FCU de pared 900W no incluye control por cable</t>
  </si>
  <si>
    <t>P-FW18-E101</t>
  </si>
  <si>
    <t>4010869420402</t>
  </si>
  <si>
    <t>FCU de pared 1,80kW no incluye control por cable</t>
  </si>
  <si>
    <t>P-FW22-E101</t>
  </si>
  <si>
    <t>4010869420426</t>
  </si>
  <si>
    <t>FCU de pared 2,20kW no incluye control por cable</t>
  </si>
  <si>
    <t>P-FW07IR-E101</t>
  </si>
  <si>
    <t>4010869420372</t>
  </si>
  <si>
    <t>FCU de pared 700W incluye control remoto IR</t>
  </si>
  <si>
    <t>P-FW09IR-E101</t>
  </si>
  <si>
    <t>4010869420396</t>
  </si>
  <si>
    <t>FCU de pared 900W incluye control remoto IR</t>
  </si>
  <si>
    <t>P-FW18IR-E101</t>
  </si>
  <si>
    <t>4010869420419</t>
  </si>
  <si>
    <t>FCU de pared 1,80kW incluye control remoto IR</t>
  </si>
  <si>
    <t>P-FW22IR-E101</t>
  </si>
  <si>
    <t>4010869420433</t>
  </si>
  <si>
    <t>FCU de pared 2,20kW incluye control remoto IR</t>
  </si>
  <si>
    <t>S-19FK1E</t>
  </si>
  <si>
    <t>FCU de pared 1,9kW nanoe™X (con V3V y sin mando)</t>
  </si>
  <si>
    <t>S-24FK1E</t>
  </si>
  <si>
    <t>FCU de pared 2,4kW nanoe™X (con V3V y sin mando)</t>
  </si>
  <si>
    <t>S-27FK1E</t>
  </si>
  <si>
    <t>FCU de pared 2,7kW nanoe™X (con V3V y sin mando)</t>
  </si>
  <si>
    <t>S-36FK1E</t>
  </si>
  <si>
    <t>FCU de pared 3,6kW nanoe™X (con V3V y sin mando)</t>
  </si>
  <si>
    <t>S-45FK1E</t>
  </si>
  <si>
    <t>FCU de pared 4,5kW nanoe™X (con V3V y sin mando)</t>
  </si>
  <si>
    <t>S-52FK1E</t>
  </si>
  <si>
    <t>FCU de pared 5,2kW nanoe™X (con V3V y sin mando)</t>
  </si>
  <si>
    <t>PAW-FC-907AC</t>
  </si>
  <si>
    <t>4010869379076</t>
  </si>
  <si>
    <t>Termostato remoto compatible con FCU AC 2 o 4 tubos pantalla táctil</t>
  </si>
  <si>
    <t>PAW-FC-907EC</t>
  </si>
  <si>
    <t>4010869379069</t>
  </si>
  <si>
    <t>Termostato remoto compatible con FCU EC 2 o 4 tubos pantalla táctil</t>
  </si>
  <si>
    <t>PAW-FC-903AC</t>
  </si>
  <si>
    <t>4010869379083</t>
  </si>
  <si>
    <t>Termostato remoto compatible con FCU AC 2 o 4 tubos</t>
  </si>
  <si>
    <t>PAW-FC-903EC</t>
  </si>
  <si>
    <t>4010869379090</t>
  </si>
  <si>
    <t>P-372802</t>
  </si>
  <si>
    <t>4010869411882</t>
  </si>
  <si>
    <t>KIT P-Logic - Kit Tarjeta de Control P-Logic</t>
  </si>
  <si>
    <t>P-373075</t>
  </si>
  <si>
    <t>4010869411820</t>
  </si>
  <si>
    <t>KIT BRC - Kit de control remoto básico</t>
  </si>
  <si>
    <t>P-372794</t>
  </si>
  <si>
    <t>4010869408585</t>
  </si>
  <si>
    <t>KIT WRC - Kit Mando a distancia de pared LCD</t>
  </si>
  <si>
    <t>P-372810</t>
  </si>
  <si>
    <t>4010869408493</t>
  </si>
  <si>
    <t>KIT MB2 - Tarjeta Kit P-Logic Modbus</t>
  </si>
  <si>
    <t>P-375281</t>
  </si>
  <si>
    <t>4010869408509</t>
  </si>
  <si>
    <t>f) WSHP</t>
  </si>
  <si>
    <t>SRC - Smart Remote Control - Mini sistema de gestión de edificios (sólo con modbus RTU)</t>
  </si>
  <si>
    <t>P-367621</t>
  </si>
  <si>
    <t>4010869411868</t>
  </si>
  <si>
    <t>KIT C/O - Kit Sensor electromecánico para cambio automático</t>
  </si>
  <si>
    <t>P-356828</t>
  </si>
  <si>
    <t>4010869408547</t>
  </si>
  <si>
    <t>KIT TRM-FA - Termostato remoto con interruptor manual verano/invierno - acción sobre la válvula de control y el ventilador</t>
  </si>
  <si>
    <t>P-375610</t>
  </si>
  <si>
    <t>4010869411912</t>
  </si>
  <si>
    <t>TCEASY 2P/4P - Regulador en kit, por cable en HMI, 2 tubos, 4 tubos, velocidad del ventilador AC</t>
  </si>
  <si>
    <t>P-375611</t>
  </si>
  <si>
    <t>4010869411929</t>
  </si>
  <si>
    <t>TCEASY 2P+C/O - Regulador en kit, por cable en HMI, 2 tubos + conmutador, velocidad del ventilador AC</t>
  </si>
  <si>
    <t>P-360069</t>
  </si>
  <si>
    <t>4010869412438</t>
  </si>
  <si>
    <t>Kit válvula de 3 vías 2T - 230V unidades pared 7 - 22</t>
  </si>
  <si>
    <t>P-360070</t>
  </si>
  <si>
    <t>4010869412421</t>
  </si>
  <si>
    <t>Kit válvula de 2 vías 2T - 230V unidades pared 7 - 22</t>
  </si>
  <si>
    <t>P-360558</t>
  </si>
  <si>
    <t>4010869412186</t>
  </si>
  <si>
    <t>Válvula de 2 vías 2T + Bandeja de condensados - 230V unidades alta presión 15 - 18</t>
  </si>
  <si>
    <t>P-367677</t>
  </si>
  <si>
    <t>4010869412261</t>
  </si>
  <si>
    <t>Válvula de 3 vías 2T + Bandeja de condensados - 230V unidades alta presión 7</t>
  </si>
  <si>
    <t>P-367679</t>
  </si>
  <si>
    <t>4010869412247</t>
  </si>
  <si>
    <t>Válvula de 3 vías 2T + Bandeja de condensados - 230V unidades alta presión 15 - 18</t>
  </si>
  <si>
    <t>P-367680</t>
  </si>
  <si>
    <t>4010869412254</t>
  </si>
  <si>
    <t>Válvula de 3 vías 2T + Bandeja de condensados - 230V unidades alta presión 21 - 24</t>
  </si>
  <si>
    <t>P-367689</t>
  </si>
  <si>
    <t>4010869412209</t>
  </si>
  <si>
    <t>Válvula de 2 vías 2T + Bandeja de condensados - 230V unidades alta presión 7</t>
  </si>
  <si>
    <t>P-367690</t>
  </si>
  <si>
    <t>4010869412193</t>
  </si>
  <si>
    <t>Válvula de 2 vías 2T + Bandeja de condensados - 230V unidades alta presión 21 - 24</t>
  </si>
  <si>
    <t>P-367709</t>
  </si>
  <si>
    <t>4010869412001</t>
  </si>
  <si>
    <t>Kit válvula de 2 vías 2T - 230V unidades media presión 10 - 30</t>
  </si>
  <si>
    <t>P-367711</t>
  </si>
  <si>
    <t>4010869412070</t>
  </si>
  <si>
    <t>Kit válvula de 3 vías 2T - 230V unidades media presión 10 - 30</t>
  </si>
  <si>
    <t>P-367713</t>
  </si>
  <si>
    <t>4010869412025</t>
  </si>
  <si>
    <t>Kit válvula de 2 vías 2T - 230V unidades media presión 40</t>
  </si>
  <si>
    <t>P-367715</t>
  </si>
  <si>
    <t>4010869412087</t>
  </si>
  <si>
    <t>Kit válvula de 3 vías 2T - 230V unidades media presión 40</t>
  </si>
  <si>
    <t>P-367767</t>
  </si>
  <si>
    <t>4010869412308</t>
  </si>
  <si>
    <t>Kit de protección de drenaje unidades alta presión 7 - 27</t>
  </si>
  <si>
    <t>P-372857</t>
  </si>
  <si>
    <t>4010869408448</t>
  </si>
  <si>
    <t>Kit de protección de drenaje unidades cassette 20 - 40</t>
  </si>
  <si>
    <t>P-372858</t>
  </si>
  <si>
    <t>4010869408561</t>
  </si>
  <si>
    <t>Válvula de 2 vías 2T + Bandeja de condensados - 230V unidades cassette 20 - 40</t>
  </si>
  <si>
    <t>P-372860</t>
  </si>
  <si>
    <t>4010869408424</t>
  </si>
  <si>
    <t>Válvula de 3 vías 2T + Bandeja de condensados - 230V unidades cassette 20 - 40</t>
  </si>
  <si>
    <t>P-372862</t>
  </si>
  <si>
    <t>4010869411073</t>
  </si>
  <si>
    <t>Válvula de 2 vías 2T + Bandeja de condensados - 230V unidades cassette 50 -70</t>
  </si>
  <si>
    <t>P-372864</t>
  </si>
  <si>
    <t>4010869411097</t>
  </si>
  <si>
    <t>Válvula de 3 vías 2T + Bandeja de condensados - 230V unidades cassette 50 -70</t>
  </si>
  <si>
    <t>P-372894</t>
  </si>
  <si>
    <t>4010869411318</t>
  </si>
  <si>
    <t>Kit de protección de drenaje unidades cassette 50 -70</t>
  </si>
  <si>
    <t>P-373469</t>
  </si>
  <si>
    <t>4010869411745</t>
  </si>
  <si>
    <t>Válvula de 2 vías 2T + Bandeja de condensados - 230V unidades comfort 10 - 60</t>
  </si>
  <si>
    <t>P-373470</t>
  </si>
  <si>
    <t>4010869411349</t>
  </si>
  <si>
    <t>Válvula de 2 vías 2T + Bandeja de condensados - 230V unidades comfort 70 - 80</t>
  </si>
  <si>
    <t>P-373473</t>
  </si>
  <si>
    <t>4010869411752</t>
  </si>
  <si>
    <t>Válvula de 3 vías 2T + Bandeja de condensados - 230V unidades comfort 10 - 60</t>
  </si>
  <si>
    <t>P-373474</t>
  </si>
  <si>
    <t>4010869411769</t>
  </si>
  <si>
    <t>Válvula de 3 vías 2T + Bandeja de condensados - 230V unidades comfort 70 - 80</t>
  </si>
  <si>
    <t>P-373478</t>
  </si>
  <si>
    <t>4010869411561</t>
  </si>
  <si>
    <t>Kit de protección de desagüe (vertical y horizontal) unidades comfort 10 - 60</t>
  </si>
  <si>
    <t>P-373479</t>
  </si>
  <si>
    <t>4010869411578</t>
  </si>
  <si>
    <t>Kit de protección de desagüe (vertical y horizontal) unidades comfort 70 - 80</t>
  </si>
  <si>
    <t>P-390180</t>
  </si>
  <si>
    <t>4010869412407</t>
  </si>
  <si>
    <t>kit de conexión para el tubo 2T (suministrado suelto) unidades alta presión 15 - 18</t>
  </si>
  <si>
    <t>P-390182</t>
  </si>
  <si>
    <t>4010869412384</t>
  </si>
  <si>
    <t>kit de conexión para el tubo 2T (suministrado suelto) unidades alta presión 18 - 24</t>
  </si>
  <si>
    <t>P-3726991</t>
  </si>
  <si>
    <t>4010869408431</t>
  </si>
  <si>
    <t>Kit difusor plástico - tamaño 20 - 40</t>
  </si>
  <si>
    <t>P-3727071</t>
  </si>
  <si>
    <t>4010869411158</t>
  </si>
  <si>
    <t>Kit difusor plásitco - tamaño 50 - 70</t>
  </si>
  <si>
    <t>P-372949</t>
  </si>
  <si>
    <t>4010869714167</t>
  </si>
  <si>
    <t>Kit difusor IRYS COANDA 180° - tamaño 20 - 40</t>
  </si>
  <si>
    <t>P-372951</t>
  </si>
  <si>
    <t>4010869714174</t>
  </si>
  <si>
    <t>Kit difusor IRYS COANDA 180° - tamaño 50 - 70</t>
  </si>
  <si>
    <t>Descripción completa</t>
  </si>
  <si>
    <t>Aquarea High Performance L series R290 5 kW 1ph outdoor unit</t>
  </si>
  <si>
    <t>Aquarea High Performance L series R290 7 kW 1ph outdoor unit</t>
  </si>
  <si>
    <t>Aquarea High Performance L series R290 9 kW 1ph outdoor unit</t>
  </si>
  <si>
    <t>Aquarea All-in-one hydrosplit L series 5-9 kW with 3 kW heater 1ph 120 L</t>
  </si>
  <si>
    <t>Aquarea All-in-one hydrosplit L series 5-9 kW with 3 kW heater 1ph</t>
  </si>
  <si>
    <t>Aquarea All-in-one hydrosplit L series 5-9 kW with 3 kW heater 1ph with electronic anode</t>
  </si>
  <si>
    <t>Aquarea All-in-one hydrosplit L series 5-9 kW with 3 kW heater 1ph with 2 zone kit</t>
  </si>
  <si>
    <t>Aquarea All-in-one hydrosplit L series 5-9 kW with 6 kW heater 1ph</t>
  </si>
  <si>
    <t>Aquarea All-in-one hydrosplit L series 5-9 kW with 6 kW heater 1ph with electronic anode</t>
  </si>
  <si>
    <t>Aquarea High Performance Hydrobox L series 5-9 kW with 3 kW heater 1ph</t>
  </si>
  <si>
    <t>Aquarea High Performance Hydrobox L series 5-9 kW with 6 kW heater 1ph</t>
  </si>
  <si>
    <t>Aquarea High Performance M series R290 12 kW 1ph outdoor unit</t>
  </si>
  <si>
    <t>Aquarea High Performance M series R290 16 kW 1ph outdoor unit</t>
  </si>
  <si>
    <t>Aquarea High Performance M series R290 9 kW 3ph outdoor unit</t>
  </si>
  <si>
    <t>Aquarea High Performance M series R290 12 kW 3ph outdoor unit</t>
  </si>
  <si>
    <t>Aquarea High Performance M series R290 16 kW 3ph outdoor unit</t>
  </si>
  <si>
    <t>Aquarea High Performance J series 5 kW 1ph Monobloc dark grey outdoor unit</t>
  </si>
  <si>
    <t>Aquarea High Performance J series 7 kW 1ph Monobloc dark grey outdoor unit</t>
  </si>
  <si>
    <t>Aquarea High Performance J series 9 kW 1ph Monobloc dark grey outdoor unit</t>
  </si>
  <si>
    <t>Aquarea T-CAP M series R290 9 kW 1ph outdoor unit</t>
  </si>
  <si>
    <t>Aquarea T-CAP M series R290 12 kW 1ph outdoor unit</t>
  </si>
  <si>
    <t>Aquarea T-CAP M series R290 9 kW 3ph outdoor unit</t>
  </si>
  <si>
    <t>Aquarea T-CAP M series R290 12 kW 3ph outdoor unit</t>
  </si>
  <si>
    <t>Aquarea T-CAP M series R290 16 kW 3ph outdoor unit</t>
  </si>
  <si>
    <t>Big Aquarea T-CAP M series R290 20 kW 3ph outdoor unit</t>
  </si>
  <si>
    <t>Big Aquarea T-CAP M series R290 25 kW 3ph outdoor unit</t>
  </si>
  <si>
    <t>Big Aquarea T-CAP M series R290 30 kW 3ph outdoor unit</t>
  </si>
  <si>
    <t>Aquarea All-in-one hydrosplit M series 9-16 kW with 3 kW heater 1ph 120 L</t>
  </si>
  <si>
    <t>Aquarea All-in-one hydrosplit M series 9-16 kW with 9 kW heater 3ph 120 L</t>
  </si>
  <si>
    <t>Aquarea All-in-one hydrosplit M series 9-16 kW with 3 kW heater 1ph 185 L</t>
  </si>
  <si>
    <t>Aquarea All-in-one hydrosplit M series 9-16 kW with 3 kW heater 1ph 185 L with electronic anode</t>
  </si>
  <si>
    <t>Aquarea All-in-one hydrosplit M series 9-16 kW with 6 kW heater 1ph 185 L</t>
  </si>
  <si>
    <t>Aquarea All-in-one hydrosplit M series 3-16 kW with 9 kW heater 3ph 185 L</t>
  </si>
  <si>
    <t>Aquarea All-in-one hydrosplit M series 3-16 kW with 9 kW heater 3ph 185 L with electronic anode</t>
  </si>
  <si>
    <t>Aquarea All-in-one hydrosplit M series 9-16 kW with 3 kW heater 1 ph 260 L</t>
  </si>
  <si>
    <t>Aquarea All-in-one hydrosplit M series 9-16 kW with 3 kW heater 1 ph 260 L with electronic anode</t>
  </si>
  <si>
    <t>Aquarea All-in-one hydrosplit M series 9-16 kW with 6 kW heater 1 ph 260 L</t>
  </si>
  <si>
    <t>Aquarea All-in-one hydrosplit M series 9-16 kW with 9 kW heater 3ph 260 L</t>
  </si>
  <si>
    <t>Aquarea All-in-one hydrosplit M series 9-16 kW with 9 kW heater 3ph 260 L with electronic anode</t>
  </si>
  <si>
    <t>Aquarea Hydrobox M series 9-16 kW with 3 kW heater 1ph</t>
  </si>
  <si>
    <t>Aquarea Hydrobox M series 9-16 kW with 6 kW heater 1ph</t>
  </si>
  <si>
    <t>Aquarea Hydrobox M series 9-16 kW with 9 kW heater 3ph</t>
  </si>
  <si>
    <t>Aquarea Control Module M series 1ph</t>
  </si>
  <si>
    <t>Aquarea Control Module M series 3ph</t>
  </si>
  <si>
    <t>Big Aquarea Control Module M series 3ph</t>
  </si>
  <si>
    <t>Aquarea M series remote controller with Wifi adaptor</t>
  </si>
  <si>
    <t>Aquarea M series remote controller for 2 zone control</t>
  </si>
  <si>
    <t>Aquarea T-CAP J series 9 kW 1ph Monobloc outdoor unit</t>
  </si>
  <si>
    <t>Aquarea T-CAP J series 12 kW 1ph Monobloc outdoor unit</t>
  </si>
  <si>
    <t>Aquarea T-CAP J series 9 kW 3ph Monobloc outdoor unit</t>
  </si>
  <si>
    <t>Aquarea T-CAP J series 12 kW 3ph Monobloc outdoor unit</t>
  </si>
  <si>
    <t>Aquarea T-CAP J series 16 kW 3ph Monobloc outdoor unit</t>
  </si>
  <si>
    <t>Aquarea Ecoflex tank 1ph 185 L</t>
  </si>
  <si>
    <t>Aquarea Ecoflex tank 1ph 185 L with electronic anode</t>
  </si>
  <si>
    <t>Aquarea Ecoflex 8kW 1ph outdoor unit</t>
  </si>
  <si>
    <t>Aquarea Ecoflex duct 7,1 kW 1ph</t>
  </si>
  <si>
    <t>Aquarea High Performance K series 3 kW 1ph outdoor unit</t>
  </si>
  <si>
    <t>Aquarea High Performance K series 5 kW 1ph outdoor unit</t>
  </si>
  <si>
    <t>Aquarea High Performance K series 7 kW 1ph outdoor unit</t>
  </si>
  <si>
    <t>Aquarea High Performance K series 9 kW 1ph outdoor unit</t>
  </si>
  <si>
    <t>Aquarea High Performance K series 12 kW 1ph outdoor unit</t>
  </si>
  <si>
    <t>Aquarea High Performance K series 16 kW 1ph outdoor unit</t>
  </si>
  <si>
    <t>Aquarea High Performance K series 9 kW 3ph outdoor unit</t>
  </si>
  <si>
    <t>Aquarea High Performance K series 12 kW 3ph outdoor unit</t>
  </si>
  <si>
    <t>Aquarea High Performance K series 16 kW 3ph outdoor unit</t>
  </si>
  <si>
    <t>Aquarea T-CAP K series 9 kW 1ph outdoor unit</t>
  </si>
  <si>
    <t>Aquarea T-CAP K series 12 kW 1ph outdoor unit</t>
  </si>
  <si>
    <t>Aquarea T-CAP K series 9 kW 3ph outdoor unit</t>
  </si>
  <si>
    <t>Aquarea T-CAP K series 12 kW 3ph outdoor unit</t>
  </si>
  <si>
    <t>Aquarea T-CAP K series 16 kW 3ph outdoor unit</t>
  </si>
  <si>
    <t>Aquarea T-CAP Super Quiet K series 9 kW 3ph outdoor unit</t>
  </si>
  <si>
    <t>Aquarea T-CAP Super Quiet K series 12 kW 3ph outdoor unit</t>
  </si>
  <si>
    <t>Aquarea T-CAP Super Quiet K series 16 kW 3ph outdoor unit</t>
  </si>
  <si>
    <t>Aquarea All-in-one K series 3-9 kW with 3 kW heater 1ph</t>
  </si>
  <si>
    <t>Aquarea All-in-one K series 3-9 kW with 3 kW heater 1ph with 2 zone kit</t>
  </si>
  <si>
    <t>Aquarea All-in-one K series 3-9 kW with 3 kW heater 1ph with electronic anode</t>
  </si>
  <si>
    <t>Aquarea All-in-one K series 3-9 kW with 6 kW heater 1ph</t>
  </si>
  <si>
    <t>Aquarea All-in-one K series 3-9 kW with 6 kW heater 1ph with electronic anode</t>
  </si>
  <si>
    <t>Aquarea All-in-one K series 9-12 kW with 6 kW heater 1ph</t>
  </si>
  <si>
    <t>Aquarea All-in-one K series 9-12 kW with 6 kW heater 1ph with electronic anode</t>
  </si>
  <si>
    <t>Aquarea All-in-one K series 16 kW with 6 kW heater 1ph</t>
  </si>
  <si>
    <t>Aquarea All-in-one K series 16 kW with 6 kW heater 1ph with electronic anode</t>
  </si>
  <si>
    <t>Aquarea All-in-one K series 9-12 kW with 9 kW heater 3ph</t>
  </si>
  <si>
    <t>Aquarea All-in-one K series 9-12 kW with 9 kW heater 3ph with electronic anode</t>
  </si>
  <si>
    <t>Aquarea All-in-one K series 16 kW with 9 kW heater 3ph</t>
  </si>
  <si>
    <t>Aquarea All-in-one K series 16 kW with 9 kW heater 3ph with electronic anode</t>
  </si>
  <si>
    <t>Aquarea All-in-one K series 9-12 kW with 6 kW heater 1ph 260 L</t>
  </si>
  <si>
    <t>Aquarea All-in-one K series 9-12 kW with 6 kW heater 1ph 260 L with electronic anode</t>
  </si>
  <si>
    <t>Aquarea All-in-one K series 16 kW with 6 kW heater 1ph 260 L</t>
  </si>
  <si>
    <t>Aquarea All-in-one K series 16 kW with 6 kW heater 1ph 260 L with electronic anode</t>
  </si>
  <si>
    <t>Aquarea All-in-one K series 9-12 kW with 9 kW heater 3ph 260 L</t>
  </si>
  <si>
    <t>Aquarea All-in-one K series 9-12 kW with 9 kW heater 3ph 260 L with electronic anode</t>
  </si>
  <si>
    <t>Aquarea All-in-one K series 16 kW with 9 kW heater 3ph 260 L</t>
  </si>
  <si>
    <t>Aquarea All-in-one K series 16 kW with 9 kW heater 3ph 260 L with electronic anode</t>
  </si>
  <si>
    <t>Aquarea High Performance bibloc INTERIOR unit K series 3-9 kW with 3 kW heater 1ph</t>
  </si>
  <si>
    <t>Aquarea High Performance bibloc INTERIOR unit K series 3-9 kW with 6 kW heater 1ph</t>
  </si>
  <si>
    <t>Aquarea High Performance bibloc INTERIOR unit K series 12 kW with 6 kW heater 1ph</t>
  </si>
  <si>
    <t>Aquarea High Performance bibloc INTERIOR unit K series 16 kW with 6 kW heater 1ph</t>
  </si>
  <si>
    <t>Aquarea High Performance bibloc INTERIOR unit K series 9 kW with 3 kW heater 3ph</t>
  </si>
  <si>
    <t>Aquarea High Performance bibloc INTERIOR unit K series 9 kW with 9 kW heater 3ph</t>
  </si>
  <si>
    <t>Aquarea High Performance bibloc INTERIOR unit K series 12 kW with 9 kW heater 3ph</t>
  </si>
  <si>
    <t>Aquarea High Performance bibloc INTERIOR unit K series 16 kW with 9 kW heater 3ph</t>
  </si>
  <si>
    <t>Aquarea T-CAP bibloc INTERIOR unit K series 9 kW with 3 kW heater 1ph</t>
  </si>
  <si>
    <t>Aquarea T-CAP bibloc INTERIOR unit K series 9 kW with 6 kW heater 1ph</t>
  </si>
  <si>
    <t>Aquarea T-CAP bibloc INTERIOR unit K series 12 kW with 6 kW heater 1ph</t>
  </si>
  <si>
    <t>Aquarea T-CAP bibloc INTERIOR unit K series 9 kW with 3 kW heater 3ph</t>
  </si>
  <si>
    <t>Aquarea T-CAP bibloc INTERIOR unit K series 9 kW with 9 kW heater 3ph</t>
  </si>
  <si>
    <t>Aquarea T-CAP bibloc INTERIOR unit K series 12 kW with 9 kW heater 3ph</t>
  </si>
  <si>
    <t>Aquarea T-CAP bibloc INTERIOR unit K series 16 kW with 9 kW heater 3ph</t>
  </si>
  <si>
    <t>Optional remote controller for 2 zone control. K and L series</t>
  </si>
  <si>
    <t>Cover for the remote control compartment of the INTERIOR unit. K series or later</t>
  </si>
  <si>
    <t>Wall bracket to mount the All in One 120 L on the wall.</t>
  </si>
  <si>
    <t>PCB for advanced functions in J and H Series</t>
  </si>
  <si>
    <t>PCB for advanced functions in K and L Series</t>
  </si>
  <si>
    <t>PCB for advanced functions in M series. For All-in-one and bi-bloc INTERIOR units</t>
  </si>
  <si>
    <t>PCB for advanced functions in M series. For Control module</t>
  </si>
  <si>
    <t>Base pan heater for Bi‑bloc 3 and 5 kW (except L Series) and 7 and 9 kW K Series</t>
  </si>
  <si>
    <t>Base pan heater for J and H Series</t>
  </si>
  <si>
    <t>Base pan heater for 5, 7 and 9 kW L Series and M Series (9-16 kW)</t>
  </si>
  <si>
    <t>Base pan heater for Big Aquarea M Series</t>
  </si>
  <si>
    <t>Outdoor base ground support for noise and vibration absorption.</t>
  </si>
  <si>
    <t>Black Ground stand for outdoor unit with 940 mm wide condenser water tray</t>
  </si>
  <si>
    <t>Black Ground stand for outdoor unit with 1100 mm wide condenser water tray</t>
  </si>
  <si>
    <t>Electrical heater foil for the ground stand with 940 mm wide condenser water tray</t>
  </si>
  <si>
    <t>Electrical heater foil for the ground stand with 1100 mm wide condenser water tray</t>
  </si>
  <si>
    <t>Heat pump foundation made from 100% recycled materials</t>
  </si>
  <si>
    <t>3-way valve kit to fit inside the hydrokit. J and H Series</t>
  </si>
  <si>
    <t>3-way valve kit to fit inside the hydrokit. K and L Series</t>
  </si>
  <si>
    <t>3-way valve kit to fit inside the hydrokit. M Series</t>
  </si>
  <si>
    <t>Double circulation unit with mixing function (One direct circuit + One mixing circuit).</t>
  </si>
  <si>
    <t>G1" 3-way ball valve with actuator for 3-16 kW heat pumps.</t>
  </si>
  <si>
    <t>G1 1/2" 3-way valve with actuator for 20-30 kW heat pumps</t>
  </si>
  <si>
    <t>3-way valve for DHW Tanks</t>
  </si>
  <si>
    <t>1 anti-freeze valve 1" (2 required per system)</t>
  </si>
  <si>
    <t>1 anti-freeze valve 1 1/2" (2 required per system)</t>
  </si>
  <si>
    <t>Optional Wi-Fi or WLAN adapter for Cloud services</t>
  </si>
  <si>
    <t>10 m extension cable for CZ-TAW1B</t>
  </si>
  <si>
    <t>External meter gateway for K series or later</t>
  </si>
  <si>
    <t>Panasonic Modbus gateway with plastic case, compatible with all Aquarea Series</t>
  </si>
  <si>
    <t>Modbus PCB for Big Aquarea T‑CAP M Series</t>
  </si>
  <si>
    <t>Modbus PCB Installation Kit for Bi bloc and All in One</t>
  </si>
  <si>
    <t>Modbus gateway with 12V DC power supply, for H Series or later</t>
  </si>
  <si>
    <t>DIN rail-mounted Modbus gateway, powered via CN-CNT, for H Series or later</t>
  </si>
  <si>
    <t>KNX gateway with 12V DC power supply, for J, K or L Series</t>
  </si>
  <si>
    <t>DIN rail-mounted KNX gateway, powered via CN-CNT, for H, K or L Series</t>
  </si>
  <si>
    <t>EEBUS gateway for Aquarea for H series or later</t>
  </si>
  <si>
    <t>Cascade manager for Aquarea heat pumps</t>
  </si>
  <si>
    <t>Aquarea Cascade Edge (up to 4 Aquarea heat pumps)</t>
  </si>
  <si>
    <t>Aquarea Cascade Edge (up to 10 Aquarea heat pumps)</t>
  </si>
  <si>
    <t>Set of tado° Heat Pump Optimizer X and 1x Smart Radiator Thermostat X</t>
  </si>
  <si>
    <t>Set of tado° Heat Pump Optimizer X and 4x tado° Smart Radiator Thermostat</t>
  </si>
  <si>
    <t>Set of tado° Heat Pump Optimizer X and 1x Smart Thermostat X</t>
  </si>
  <si>
    <t>Set of tado° Heat Pump Optimizer X and 1x Smart Thermostat X and 2x Smart Radiator Thermostat X</t>
  </si>
  <si>
    <t>tado° Heat Pump Optimizer X (with Europlug)</t>
  </si>
  <si>
    <t>tado° HPO extension cable (10m)</t>
  </si>
  <si>
    <t>tado° Smart Radiator Thermostat X</t>
  </si>
  <si>
    <t>tado° Smart Radiator Thermostat X with Bridge X</t>
  </si>
  <si>
    <t>4x tado° Smart Radiator Thermostat X</t>
  </si>
  <si>
    <t>tado° Smart Thermostat X</t>
  </si>
  <si>
    <t>tado° Wireless receiver</t>
  </si>
  <si>
    <t>tado° Smart Thermostat X with Bridge X</t>
  </si>
  <si>
    <t>tado° Wireless Temperature Sensor X</t>
  </si>
  <si>
    <t>Set of 1x Smart Thermostat X, 2x Smart Radiator Thermostat X and 1x Bridge X</t>
  </si>
  <si>
    <t>tado° Bridge X</t>
  </si>
  <si>
    <t>Wireless LCD room thermostat with weekly timer</t>
  </si>
  <si>
    <t>Wired LCD room thermostat with weekly timer</t>
  </si>
  <si>
    <t>In-line heater sensor for the control module M Series.</t>
  </si>
  <si>
    <t>Buffer tank sensor (PAW-A2W-TSHC required)</t>
  </si>
  <si>
    <t>Solar sensor</t>
  </si>
  <si>
    <t>Outdoor ambient sensor</t>
  </si>
  <si>
    <t>Zone room sensor</t>
  </si>
  <si>
    <t>Zone water sensor</t>
  </si>
  <si>
    <t>Optional magnet for the water filter on H Series</t>
  </si>
  <si>
    <t>Floor standing Fan coil. On-board display. Left-hand piping. Built-in 3-way valve</t>
  </si>
  <si>
    <t>Floor standing Fan coil. With PCB for wall-mounted control. Left-hand piping. Built-in 3-way valve</t>
  </si>
  <si>
    <t>Floor standing Fan coil. Left-hand piping.</t>
  </si>
  <si>
    <t>Floor standing Fan coil. Right-hand piping.</t>
  </si>
  <si>
    <t>Wall-mounted Fan coil. With PCB for wall-mounted control. Right-hand piping. Built-in 3-way valve</t>
  </si>
  <si>
    <t>Wall-mounted Fan coil. On-board display and IR control. Right-hand piping. Built-in 3-way valve</t>
  </si>
  <si>
    <t>Wall-mounted Fan coil. With PCB for wall-mounted control. Right-hand piping.</t>
  </si>
  <si>
    <t>Wall-mounted Fan coil. On-board display and IR control. Right-hand piping.</t>
  </si>
  <si>
    <t>Wall-mounted Fan coil. With PCB for analog control (0-10V). Right-hand piping.</t>
  </si>
  <si>
    <t>Wall-mounted Fan coil. On-board display and IR control. Left-hand piping.</t>
  </si>
  <si>
    <t>Wall-mounted Fan coil. With PCB for wall-mounted control. Left-hand piping.</t>
  </si>
  <si>
    <t>Wall-mounted Fan coil. With PCB for analog control (0-10V). Left-hand piping.</t>
  </si>
  <si>
    <t>Ducted Thin Fan coil. With PCB for wall-mounted control. Right-hand piping.</t>
  </si>
  <si>
    <t>Ducted Thin Fan coil. With PCB for analog control (0-10V). Right-hand piping.</t>
  </si>
  <si>
    <t>Ducted Thin Fan coil. With PCB for wall-mounted control. Left-hand piping.</t>
  </si>
  <si>
    <t>Ducted Thin Fan coil. With PCB for analog control (0-10V). Left-hand piping.</t>
  </si>
  <si>
    <t>Ducted Fan coil. With PCB for wall-mounted control. Right-hand piping.</t>
  </si>
  <si>
    <t>Ducted Fan coil. With PCB for analog control (0-10V). Right-hand piping.</t>
  </si>
  <si>
    <t>Ducted Fan coil. With PCB for wall-mounted control. Left-hand piping.</t>
  </si>
  <si>
    <t>Ducted Fan coil. With PCB for analog control (0-10V). Left-hand piping.</t>
  </si>
  <si>
    <t>Ducted Multi Zone Fan coil.With PCB for wall-mounted control. Right-hand piping.</t>
  </si>
  <si>
    <t>Ducted Multi Zone Fan coil.With PCB for analog control (0-10V). Right-hand piping.</t>
  </si>
  <si>
    <t>Ducted Multi Zone Thin Fan coil. With PCB for wall-mounted control. Right-hand piping.</t>
  </si>
  <si>
    <t>Ducted Multi Zone Thin Fan coil. With PCB for analog control (0-10V). Right-hand piping.</t>
  </si>
  <si>
    <t>Ducted Multi Zone Fan coil.With PCB for wall-mounted control. Left-hand piping.</t>
  </si>
  <si>
    <t>Ducted Multi Zone Fan coil.With PCB for analog control (0-10V). Left-hand piping.</t>
  </si>
  <si>
    <t>Ducted Multi Zone Thin Fan coil. With PCB for wall-mounted control. Left-hand piping.</t>
  </si>
  <si>
    <t>Ducted Multi Zone Thin Fan coil. With PCB for analog control (0-10V). Left-hand piping.</t>
  </si>
  <si>
    <t>Home Network Hub to manage Aquarea heat pumps via Aquarea Home App</t>
  </si>
  <si>
    <t>Wall-mounted control with Modbus for Aquarea Air Smart Fan coils and PACi NX multi zone duct</t>
  </si>
  <si>
    <t>Wall-mounted control with Integrated Wi-Fi for Aquarea Air Smart Fan coils and PACi NX multi zone duct</t>
  </si>
  <si>
    <t>PCB for underfloor heating valve control</t>
  </si>
  <si>
    <t>On-board display with Modbus for Aquarea Air Smart Fan coil Floor standing</t>
  </si>
  <si>
    <t>On-board display with integrated Wi-Fi for Aquarea Air Smart Fan coil Floor standing</t>
  </si>
  <si>
    <t>Wall-mounted control PCB for Aquarea Air Smart fan coil Floor standing</t>
  </si>
  <si>
    <t>PCB for analog control (0-10V) for Aquarea Air Smart fan coils Floor standing</t>
  </si>
  <si>
    <t>Motorised 3-way valve for Aquarea Air Floor standing</t>
  </si>
  <si>
    <t>Motorised 2-way valve for Aquarea Air Floor standing, Wall-mounted 40 and Ducted</t>
  </si>
  <si>
    <t>Motorised 3-way valve for Aquarea Air Floor wall-mounted 10, 15, 20</t>
  </si>
  <si>
    <t>Motorised 2-way valve for Aquarea Air Floor wall-mounted 10, 15, 20</t>
  </si>
  <si>
    <t>Motorised 3-way valve for Aquarea Air Floor wall-mounted 40</t>
  </si>
  <si>
    <t>Motorised 3-way valve for Aquarea Air Ducted</t>
  </si>
  <si>
    <t>Condensate drip tray for horizontal installation of the Aquarea Air Smart fan coil Floor standing 10</t>
  </si>
  <si>
    <t>Condensate drip tray for horizontal installation of the Aquarea Air Smart fan coil Floor standing 20</t>
  </si>
  <si>
    <t>Condensate drip tray for horizontal installation of the Aquarea Air Smart fan coil Floor standing 30</t>
  </si>
  <si>
    <t>Condensate drip tray for horizontal installation of the Aquarea Air Smart fan coil Floor standing 35</t>
  </si>
  <si>
    <t>Condensate drip tray for horizontal installation of the Aquarea Air Smart fan coil Floor standing 40</t>
  </si>
  <si>
    <t>Set of 2 legs to protect water pipes for Aquarea Air Floor standing</t>
  </si>
  <si>
    <t>Set of 2 legs to anchor the  Aquarea Air Floor standing to the floor</t>
  </si>
  <si>
    <t>Delivery plate with 2 circular inlets DN 160 mm. For P-FSN20</t>
  </si>
  <si>
    <t>Delivery plate with 3 circular inlets DN 160 mm. For P-FSN25</t>
  </si>
  <si>
    <t>Delivery plate with 4 circular inlets DN 160 mm. For P-FSN35</t>
  </si>
  <si>
    <t>Delivery plate with 6 circular inlets DN 160 mm. For P-FSN45</t>
  </si>
  <si>
    <t>Delivery plate with 7 circular inlets DN 160 mm. For P-FSN55</t>
  </si>
  <si>
    <t>Delivery plate with 2 circular inlets DN 160 mm. For P-FTN15</t>
  </si>
  <si>
    <t>Delivery plate with 3 circular inlets DN 160 mm. For P-FTN20</t>
  </si>
  <si>
    <t>Delivery plate with 4 circular inlets DN 160 mm. For P-FTN25</t>
  </si>
  <si>
    <t>Delivery plate with 6 circular inlets DN 160 mm. For P-FTN35</t>
  </si>
  <si>
    <t>Delivery plate with 7 circular inlets DN 160 mm. For P-FTN45</t>
  </si>
  <si>
    <t>Return plenum with 2 circular inlets DN 160 mm. For P-FSN20</t>
  </si>
  <si>
    <t>Return plenum with 3 circular inlets DN 160 mm. For P-FSN25</t>
  </si>
  <si>
    <t>Return plenum with 4 circular inlets DN 160 mm. For P-FSN35</t>
  </si>
  <si>
    <t>Return plenum with 6 circular inlets DN 160 mm. For P-FSN45</t>
  </si>
  <si>
    <t>Return plenum with 7 circular inlets DN 160 mm. For P-FSN55</t>
  </si>
  <si>
    <t>Return plenum with 2 circular inlets DN 160 mm. For P-FTN15</t>
  </si>
  <si>
    <t>Return plenum with 3 circular inlets DN 160 mm. For P-FTN20</t>
  </si>
  <si>
    <t>Return plenum with 4 circular inlets DN 160 mm. For P-FTN25</t>
  </si>
  <si>
    <t>Return plenum with 6 circular inlets DN 160 mm. For P-FTN35</t>
  </si>
  <si>
    <t>Return plenum with 7 circular inlets DN 160 mm. For P-FTN45</t>
  </si>
  <si>
    <t>Return plenum with 2 circular inlets DN 160 mm. For P-FSQ30</t>
  </si>
  <si>
    <t>Return plenum with 3 circular inlets DN 160 mm. For P-FSQ45</t>
  </si>
  <si>
    <t>Return plenum with 4 circular inlets DN 160 mm. For P-FSQ60</t>
  </si>
  <si>
    <t>Return plenum with 5 circular inlets DN 160 mm. For P-FSQ75</t>
  </si>
  <si>
    <t>Return plenum with 2 circular inlets DN 160 mm. For P-FTQ30</t>
  </si>
  <si>
    <t>Return plenum with 3 circular inlets DN 160 mm. For P-FTQ45</t>
  </si>
  <si>
    <t>Return plenum with 4 circular inlets DN 160 mm. For P-FTQ60</t>
  </si>
  <si>
    <t>Return plenum with 5 circular inlets DN 160 mm. For P-FTQ65</t>
  </si>
  <si>
    <t>Replacement recirculation filter kit. For P-FSN20 and P-FTN15</t>
  </si>
  <si>
    <t>Replacement recirculation filter kit. For P-FSN25, P-FTN20, P-FSQ30 and P-FTQ30</t>
  </si>
  <si>
    <t>Replacement recirculation filter kit. For P-FSN35, P-FTN25, P-FSQ45 and P-FTQ45</t>
  </si>
  <si>
    <t>Replacement recirculation filter kit. For P-FSN45, P-FTN35, P-FSQ60 and P-FTQ60</t>
  </si>
  <si>
    <t>Replacement recirculation filter kit. For P-FSN55, P-FTN45, P-FSQ75 and P-FTQ65</t>
  </si>
  <si>
    <t>90º Shooting plenum. For P-FSN20</t>
  </si>
  <si>
    <t>90º Shooting plenum. For P-FSN25 and P-FSQ30</t>
  </si>
  <si>
    <t>90º Shooting plenum. For P-FSN35 and P-FSQ45</t>
  </si>
  <si>
    <t>90º Shooting plenum. For P-FSN45 and P-FSQ60</t>
  </si>
  <si>
    <t>90º Shooting plenum. For P-FSN55 and P-FSQ75</t>
  </si>
  <si>
    <t>90º Shooting plenum. For P-FTN15</t>
  </si>
  <si>
    <t>90º Shooting plenum. For P-FTN20 and P-FTQ30</t>
  </si>
  <si>
    <t>90º Shooting plenum. For P-FTN25 and P-FTQ45</t>
  </si>
  <si>
    <t>90º Shooting plenum. For P-FTN35 and P-FTQ60</t>
  </si>
  <si>
    <t>90º Shooting plenum. For P-FTN45 and P-FTQ65</t>
  </si>
  <si>
    <t>Telescopic kit for rear or directly coupled suction. 153 mm - 270 mm. For P-FSN20</t>
  </si>
  <si>
    <t>Telescopic kit for rear or directly coupled suction. 153 mm - 270 mm. For P-FSN25</t>
  </si>
  <si>
    <t>Telescopic kit for rear or directly coupled suction. 153 mm - 270 mm. For P-FSN35</t>
  </si>
  <si>
    <t>Telescopic kit for rear or directly coupled suction. 153 mm - 270 mm. For P-FSN45</t>
  </si>
  <si>
    <t>Telescopic kit for rear or directly coupled suction. 153 mm - 270 mm. For P-FSN55</t>
  </si>
  <si>
    <t>Telescopic kit for rear or directly coupled suction. 153 mm - 270 mm. For P-FTN15</t>
  </si>
  <si>
    <t>Telescopic kit for rear or directly coupled suction. 153 mm - 270 mm. For P-FTN20</t>
  </si>
  <si>
    <t>Telescopic kit for rear or directly coupled suction. 153 mm - 270 mm. For P-FTN25</t>
  </si>
  <si>
    <t>Telescopic kit for rear or directly coupled suction. 153 mm - 270 mm. For P-FTN35</t>
  </si>
  <si>
    <t>Telescopic kit for rear or directly coupled suction. 153 mm - 270 mm. For P-FTN45</t>
  </si>
  <si>
    <t>Grille for telescopic kit for rear intake. For P-FSN20</t>
  </si>
  <si>
    <t>Grille for telescopic kit for rear intake. For P-FSN25</t>
  </si>
  <si>
    <t>Grille for telescopic kit for rear intake. For P-FSN35</t>
  </si>
  <si>
    <t>Grille for telescopic kit for rear intake. For P-FSN45</t>
  </si>
  <si>
    <t>Grille for telescopic kit for rear intake. For P-FSN55</t>
  </si>
  <si>
    <t>Grille for telescopic kit for rear intake. For P-FTN15</t>
  </si>
  <si>
    <t>Grille for telescopic kit for rear intake. For P-FTN20</t>
  </si>
  <si>
    <t>Grille for telescopic kit for rear intake. For P-FTN25</t>
  </si>
  <si>
    <t>Grille for telescopic kit for rear intake. For P-FTN35</t>
  </si>
  <si>
    <t>Grille for telescopic kit for rear intake. For P-FTN45</t>
  </si>
  <si>
    <t>Plenum kit for external air connection with damper for room recirculation. For P-FSN20</t>
  </si>
  <si>
    <t>Plenum kit for external air connection with damper for room recirculation. For P-FSN25 and P-FSQ30</t>
  </si>
  <si>
    <t>Plenum kit for external air connection with damper for room recirculation. For P-FSN35 and P-FSQ45</t>
  </si>
  <si>
    <t>Plenum kit for external air connection with damper for room recirculation. For P-FSN45 and P-FSQ60</t>
  </si>
  <si>
    <t>Plenum kit for external air connection with damper for room recirculation. For P-FSN55 and P-FSQ75</t>
  </si>
  <si>
    <t>Plenum kit for external air connection with damper for room recirculation. For P-FTN15</t>
  </si>
  <si>
    <t>Plenum kit for external air connection with damper for room recirculation. For P-FTN20 and P-FTQ30</t>
  </si>
  <si>
    <t>Plenum kit for external air connection with damper for room recirculation. For P-FTN25 and P-FTQ45</t>
  </si>
  <si>
    <t>Plenum kit for external air connection with damper for room recirculation. For P-FTN35 and P-FTQ60</t>
  </si>
  <si>
    <t>Plenum kit for external air connection with damper for room recirculation. For P-FTN45 and P-FTQ65</t>
  </si>
  <si>
    <t>Ducting plate Plenum kit for outdoor air connection with damper. For P-FSN20</t>
  </si>
  <si>
    <t>Ducting plate Plenum kit for outdoor air connection with damper. For P-FSN25 and P-FSQ30</t>
  </si>
  <si>
    <t>Ducting plate Plenum kit for outdoor air connection with damper. For P-FSN35 and P-FSQ45</t>
  </si>
  <si>
    <t>Ducting plate Plenum kit for outdoor air connection with damper. For P-FSN45 and P-FSQ60</t>
  </si>
  <si>
    <t>Ducting plate Plenum kit for outdoor air connection with damper. For P-FSN55 and P-FSQ75</t>
  </si>
  <si>
    <t>Ducting plate Plenum kit for outdoor air connection with damper. For P-FTN15</t>
  </si>
  <si>
    <t>Ducting plate Plenum kit for outdoor air connection with damper. For P-FTN20 and P-FTQ30</t>
  </si>
  <si>
    <t>Ducting plate Plenum kit for outdoor air connection with damper. For P-FTN25 and P-FTQ45</t>
  </si>
  <si>
    <t>Ducting plate Plenum kit for outdoor air connection with damper. For P-FTN35 and P-FTQ60</t>
  </si>
  <si>
    <t>Ducting plate Plenum kit for outdoor air connection with damper. For P-FTN45 and P-FTQ65</t>
  </si>
  <si>
    <t>90º plenum for outdoor air kit with damper. For P-FSN20</t>
  </si>
  <si>
    <t>90º plenum for outdoor air kit with damper. For P-FSN25 and P-FSQ30</t>
  </si>
  <si>
    <t>90º plenum for outdoor air kit with damper. For P-FSN35 and P-FSQ45</t>
  </si>
  <si>
    <t>90º plenum for outdoor air kit with damper. For P-FSN45 and P-FSQ60</t>
  </si>
  <si>
    <t>90º plenum for outdoor air kit with damper. For P-FSN55 and P-FSQ75</t>
  </si>
  <si>
    <t>90º plenum for outdoor air kit with damper. For P-FTN15</t>
  </si>
  <si>
    <t>90º plenum for outdoor air kit with damper. For P-FTN20 and P-FTQ30</t>
  </si>
  <si>
    <t>90º plenum for outdoor air kit with damper. For P-FTN25 and P-FTQ45</t>
  </si>
  <si>
    <t>90º plenum for outdoor air kit with damper. For P-FTN35 and P-FTQ60</t>
  </si>
  <si>
    <t>90º plenum for outdoor air kit with damper. For P-FTN45 and P-FTQ65</t>
  </si>
  <si>
    <t>Telescopic kit. For Plenum for outdoor air kit with damper. For P-FSN20</t>
  </si>
  <si>
    <t>Telescopic kit. For Plenum for outdoor air kit with damper. For P-FSN25 and P-FSQ30</t>
  </si>
  <si>
    <t>Telescopic kit. For Plenum for outdoor air kit with damper. For P-FSN35 and P-FSQ45</t>
  </si>
  <si>
    <t>Telescopic kit. For Plenum for outdoor air kit with damper. For P-FSN45 and P-FSQ60</t>
  </si>
  <si>
    <t>Telescopic kit. For Plenum for outdoor air kit with damper. For P-FSN55 and P-FSQ75</t>
  </si>
  <si>
    <t>Telescopic kit. For Plenum for outdoor air kit with damper. For P-FTN15</t>
  </si>
  <si>
    <t>Telescopic kit. For Plenum for outdoor air kit with damper. For P-FTN20 and P-FTQ30</t>
  </si>
  <si>
    <t>Telescopic kit. For Plenum for outdoor air kit with damper. For P-FTN25 and P-FTQ45</t>
  </si>
  <si>
    <t>Telescopic kit. For Plenum for outdoor air kit with damper. For P-FTN35 and P-FTQ60</t>
  </si>
  <si>
    <t>Telescopic kit. For Plenum for outdoor air kit with damper. For P-FTN45 and P-FTQ65</t>
  </si>
  <si>
    <t>Grille for telescopic kit. For Plenum for outdoor air kit with damper. For P-FSN20</t>
  </si>
  <si>
    <t>Grille for telescopic kit. For Plenum for outdoor air kit with damper. For P-FSN25 and P-FSQ30</t>
  </si>
  <si>
    <t>Grille for telescopic kit. For Plenum for outdoor air kit with damper. For P-FSN35 and P-FSQ45</t>
  </si>
  <si>
    <t>Grille for telescopic kit. For Plenum for outdoor air kit with damper. For P-FSN45 and P-FSQ60</t>
  </si>
  <si>
    <t>Grille for telescopic kit. For Plenum for outdoor air kit with damper. For P-FSN55 and P-FSQ75</t>
  </si>
  <si>
    <t>Grille for telescopic kit. For Plenum for outdoor air kit with damper. For P-FTN15</t>
  </si>
  <si>
    <t>Grille for telescopic kit. For Plenum for outdoor air kit with damper. For P-FTN20 and P-FTQ30</t>
  </si>
  <si>
    <t>Grille for telescopic kit. For Plenum for outdoor air kit with damper. For P-FTN25 and P-FTQ45</t>
  </si>
  <si>
    <t>Grille for telescopic kit. For Plenum for outdoor air kit with damper. For P-FTN35 and P-FTQ60</t>
  </si>
  <si>
    <t>Grille for telescopic kit. For Plenum for outdoor air kit with damper. For P-FTN45 and P-FTQ65</t>
  </si>
  <si>
    <t>Non-return damper for P-FTQ and P-FSQ</t>
  </si>
  <si>
    <t>1,1 kW Water loop heat pump. Modbus display. 2- and 3-way valves with modulation.</t>
  </si>
  <si>
    <t>2,0 kW Water loop heat pump. Modbus display. 2- and 3-way valves with modulation.</t>
  </si>
  <si>
    <t>3,0 kW Water loop heat pump. Modbus display. 2- and 3-way valves with modulation.</t>
  </si>
  <si>
    <t>1,1 kW Water loop heat pump. Wi-Fi display. 2- and 3-way valves with modulation.</t>
  </si>
  <si>
    <t>2,0 kW Water loop heat pump. Wi-Fi display. 2- and 3-way valves with modulation.</t>
  </si>
  <si>
    <t>3,0 kW Water loop heat pump. Wi-Fi display. 2- and 3-way valves with modulation.</t>
  </si>
  <si>
    <t>1,1 kW Water loop heat pump. Modbus display.</t>
  </si>
  <si>
    <t>2,0 kW Water loop heat pump. Modbus display.</t>
  </si>
  <si>
    <t>3,0 kW Water loop heat pump. Modbus display.</t>
  </si>
  <si>
    <t>1,1 kW Water loop heat pump. Wi-Fi display.</t>
  </si>
  <si>
    <t>2,0 kW Water loop heat pump. Wi-Fi display.</t>
  </si>
  <si>
    <t>3,0 kW Water loop heat pump. Wi-Fi display.</t>
  </si>
  <si>
    <t>1,1 kW Water loop heat pump. Modbus display. 2- and 3-way valves with modulation. Injection kit.</t>
  </si>
  <si>
    <t>2,0 kW Water loop heat pump. Modbus display. 2- and 3-way valves with modulation. Injection kit.</t>
  </si>
  <si>
    <t>3,0 kW Water loop heat pump. Modbus display. 2- and 3-way valves with modulation. Injection kit.</t>
  </si>
  <si>
    <t>1,1 kW Water loop heat pump. Wi-Fi display. 2- and 3-way valves with modulation. Injection kit.</t>
  </si>
  <si>
    <t>2,0 kW Water loop heat pump. Wi-Fi display. 2- and 3-way valves with modulation. Injection kit.</t>
  </si>
  <si>
    <t>3,0 kW Water loop heat pump. Wi-Fi display. 2- and 3-way valves with modulation. Injection kit.</t>
  </si>
  <si>
    <t>1,1 kW Water loop heat pump. Modbus display. Injection kit.</t>
  </si>
  <si>
    <t>2,0 kW Water loop heat pump. Modbus display. Injection kit.</t>
  </si>
  <si>
    <t>3,0 kW Water loop heat pump. Modbus display. Injection kit.</t>
  </si>
  <si>
    <t>1,1 kW Water loop heat pump. Wi-Fi display. Injection kit.</t>
  </si>
  <si>
    <t>2,0 kW Water loop heat pump. Wi-Fi display. Injection kit.</t>
  </si>
  <si>
    <t>3,0 kW Water loop heat pump. Wi-Fi display. Injection kit.</t>
  </si>
  <si>
    <t>Enamelled DHW tank 185 L + Buffer tank 80 L</t>
  </si>
  <si>
    <t>Stainless steel DHW tank 230 L + Buffer tank 60 L</t>
  </si>
  <si>
    <t>50 L Buffer tank</t>
  </si>
  <si>
    <t>100 L Buffer tank</t>
  </si>
  <si>
    <t>200 L Buffer tank</t>
  </si>
  <si>
    <t>260 L Buffer tank</t>
  </si>
  <si>
    <t>500 L Buffer tank with Flange</t>
  </si>
  <si>
    <t>800 L Buffer tank with Flange</t>
  </si>
  <si>
    <t>1000 L Buffer tank with Flange</t>
  </si>
  <si>
    <t>Jacket for 500 L Buffer tank (PAW-BC50FAE)</t>
  </si>
  <si>
    <t>Jacket for 800 L Buffer tank (PAW-BC80FAE)</t>
  </si>
  <si>
    <t>Jacket for 1000 L Buffer tank (PAW-BC100FAE)</t>
  </si>
  <si>
    <t>170 L Enamelled DHW tank</t>
  </si>
  <si>
    <t>200 L Enamelled DHW tank</t>
  </si>
  <si>
    <t>290 L Enamelled DHW tank</t>
  </si>
  <si>
    <t>380 L Enamelled DHW tank</t>
  </si>
  <si>
    <t>350 L Enamelled DHW tank with 2 coils</t>
  </si>
  <si>
    <t>500 L Enamelled DHW tank</t>
  </si>
  <si>
    <t>750 L Enamelled DHW tank with electronic anode</t>
  </si>
  <si>
    <t>900 L Enamelled DHW tank with electronic anode</t>
  </si>
  <si>
    <t>Jacket for 500 L DHW tank (PAW-TE50H1AE)</t>
  </si>
  <si>
    <t>Jacket for 750 L DHW tank (PAW-TE75H1AEAN)</t>
  </si>
  <si>
    <t>Jacket for 900 L DHW tank (PAW-TE90H1AEAN)</t>
  </si>
  <si>
    <t>6 kW 3 phase electric heater D180mm. Compatible with PAW-TE50H1AE</t>
  </si>
  <si>
    <t>9 kW 3 phase electric heater D240mm. Compatible with PAW-BC50FAE, PAW-BC80FAE, PAW-BC100FAE, PAW-TE75H1AEAN, PAW-TE90H1AEAN,</t>
  </si>
  <si>
    <t>200 L Stainless steel DHW tank</t>
  </si>
  <si>
    <t>300 L Stainless steel DHW tank</t>
  </si>
  <si>
    <t>300 L High efficiency Stainless steel DHW tank</t>
  </si>
  <si>
    <t>Tank sensor with 5 m cable</t>
  </si>
  <si>
    <t>Tank sensor with 20 m cable</t>
  </si>
  <si>
    <t>Tank sensor with 5 m cable length and 6 mm diameter</t>
  </si>
  <si>
    <t>Third-party tank temperature sensor kit (with copper pocket and 20m sensor cable)</t>
  </si>
  <si>
    <t>Impressed current anode for 200 L Stainless Steel tanks</t>
  </si>
  <si>
    <t>Impressed current anode for 300 L Stainless Steel tanks</t>
  </si>
  <si>
    <t>Residential ventilation unit with heat recovery – air supply on the right side</t>
  </si>
  <si>
    <t>Residential ventilation unit with heat recovery – air supply on the left side</t>
  </si>
  <si>
    <t>HRV touch control panel. White frame (cable to be ordered separately)</t>
  </si>
  <si>
    <t>Cable with plug for electrical connection between unit and control panel, type CE and CD (12 m)</t>
  </si>
  <si>
    <t>Twin connector for installing several CD or CE type control panels on a single unit</t>
  </si>
  <si>
    <t>HRV touch panel wall mount kit</t>
  </si>
  <si>
    <t>Optional PCB for additional functions</t>
  </si>
  <si>
    <t>Supply and extract filters kit</t>
  </si>
  <si>
    <t>CO2 RH wall-mounted sensor</t>
  </si>
  <si>
    <t>CO2 duct sensor</t>
  </si>
  <si>
    <t>CO2 wall-mounted sensor</t>
  </si>
  <si>
    <t>Wall bracket kit for stand-alone wall mounting</t>
  </si>
  <si>
    <t>Electrical duct heater 0,6 kW</t>
  </si>
  <si>
    <t>Electrical duct heater 1,2 kW</t>
  </si>
  <si>
    <t>Cross-counterflow HRV Universal mounting 91 m3/h air flow</t>
  </si>
  <si>
    <t>Cross-counterflow HRV Universal mounting</t>
  </si>
  <si>
    <t>Cross-counterflow HRV Horizontal mounting 109 m3/h air flow</t>
  </si>
  <si>
    <t>Cross-counterflow HRV Vertical mounting 112 m3/h air flow</t>
  </si>
  <si>
    <t>Cross-counterflow HRV Horizontal mounting 210 m3/h air flow</t>
  </si>
  <si>
    <t>Cross-counterflow HRV Vertical mounting 210 m3/h air flow</t>
  </si>
  <si>
    <t>Cross-counterflow HRV Horizontal mounting 238 m3/h air flow</t>
  </si>
  <si>
    <t>Cross-counterflow HRV Vertical mounting 266 m3/h air flow</t>
  </si>
  <si>
    <t>Cross-counterflow HRV Horizontal mounting</t>
  </si>
  <si>
    <t>Cross-counterflow HRV Vertical mounting 266 m3/h</t>
  </si>
  <si>
    <t>Wall-mounted control with Modbus for Aquarea Vent</t>
  </si>
  <si>
    <t>Wall-mounted control with Integrated Wi-Fi for Aquarea Vent.</t>
  </si>
  <si>
    <t>Electrical duct heater 0,5 kW, DN160 mm.</t>
  </si>
  <si>
    <t>Electrical duct heater 1,0 kW, DN160 mm.</t>
  </si>
  <si>
    <t>Spare F7 filter kit (2 pcs) for models 15Z, 20Z, 30Z, 15H and 15V</t>
  </si>
  <si>
    <t>Spare F7 filter kit (2 pcs) for models 30H</t>
  </si>
  <si>
    <t>Spare F7 filter kit (2 pcs) for models 30V</t>
  </si>
  <si>
    <t>Spare F7 filter kit (2 pcs) for models 35H and 45H</t>
  </si>
  <si>
    <t>Spare F7 filter kit (2 pcs) for models 40V and 45V</t>
  </si>
  <si>
    <t>Activated carbon filter (1 pc) for models 15Z, 20Z, 30Z, 15H and 15V</t>
  </si>
  <si>
    <t>Activated carbon filter (1 pc) for models 30H</t>
  </si>
  <si>
    <t>Activated carbon filter (1 pc) for models 30V</t>
  </si>
  <si>
    <t>Activated carbon filter (1 pc) for models 35H and 45H.</t>
  </si>
  <si>
    <t>Activated carbon filter (1 pc) for models 40V and 45V.</t>
  </si>
  <si>
    <t>External wall grid with flow deviation. Stainless steel, DN 160 mm</t>
  </si>
  <si>
    <t>Roof terminal. Stainless steel, DN 160mm</t>
  </si>
  <si>
    <t>Through for flat roof terminal. stainless steel, DN 160mm</t>
  </si>
  <si>
    <t>Through for terminal inclined roof 45°. Stainless steel, DN 160mm</t>
  </si>
  <si>
    <t>Through insulation collar for roof terminal</t>
  </si>
  <si>
    <t>Insulated joint male/male. DN 160 mm</t>
  </si>
  <si>
    <t>Insulated sleeve female/female. DN 160 mm</t>
  </si>
  <si>
    <t>Insulated reducer female/male. DN 160 mm to DN 125 mm</t>
  </si>
  <si>
    <t>Insulated reducer female/male. DN 200 mm to DN 160 mm</t>
  </si>
  <si>
    <t>Rigid insulated pipe (primary EPP pipe).  DN 160mm, L = 1mt, 1 joint included</t>
  </si>
  <si>
    <t>Elbow 90° (primary EPP pipe.  DN 160mm, 1 joint included</t>
  </si>
  <si>
    <t>Connection joint (primary EPP pipe).  DN 160mm</t>
  </si>
  <si>
    <t>Reducer (primary EPP pipe). DN 160mm to DN 125mm</t>
  </si>
  <si>
    <t>10 m primary flexible duct with insulated hose. DH 160 mm.</t>
  </si>
  <si>
    <t>10 m primary flexible duct with insulated aluphonic hose. DH 160 mm.</t>
  </si>
  <si>
    <t>Hose clamp for hose. 60/325 mm.</t>
  </si>
  <si>
    <t>Black air-tight anti-condensation tape. 50 mm x 10 m</t>
  </si>
  <si>
    <t>Aluminium tape. 50 mm x 10 m. Sp 40 µm</t>
  </si>
  <si>
    <t>Flexible silencer male/male. DN 160mm, SP 25mm, L = 1000 mm</t>
  </si>
  <si>
    <t>TG1 insulated steel manifold with inspection door and side/front/perpendicular exits. 1x DN 160mm - 4+4+4x DN 75/90mm</t>
  </si>
  <si>
    <t>TG2 insulated steel manifold with inspection door and side/front/perpendicular exits. 1x DN 160mm - 4+8+4x DN 75/90mm</t>
  </si>
  <si>
    <t>TG3 insulated steel manifold with inspection door and side/front/perpendicular exits. 1x DN160mm - 4+12+4x DN 75/90mm</t>
  </si>
  <si>
    <t xml:space="preserve">Manifold/ Plenum coupling for DN75 corrugated start. </t>
  </si>
  <si>
    <t xml:space="preserve">Collector blind plug for manifold. </t>
  </si>
  <si>
    <t>Static flow regulator. 15 =&gt; 50 m3/h, step min = 5 m3/h</t>
  </si>
  <si>
    <t>50 m corrugated pipe coil.  DN 75mm.</t>
  </si>
  <si>
    <t>O-Ring.  DN 75mm</t>
  </si>
  <si>
    <t>Corrugated pipe blind plug.  DN 75mm</t>
  </si>
  <si>
    <t>Joint male/male. DN 75mm including two O-ring</t>
  </si>
  <si>
    <t>Fixing clip.  DN 75mm. Use every 1.5 - 2 m linear and before and after each curve</t>
  </si>
  <si>
    <t>90° vertical angle. DN 75mm. Two O-rings included</t>
  </si>
  <si>
    <t>EPP polypropylene diffuser, modular and patented with 75/90mm coupling, coupling for modular coupling , filter and installation brackets.</t>
  </si>
  <si>
    <t xml:space="preserve">Replacement filter (10 pcs). </t>
  </si>
  <si>
    <t>Grid 1x perforated round hole. Steel, white finish, 190x140mm</t>
  </si>
  <si>
    <t>Grid 2x perforated round hole. Steel, white finish, 360x140mm</t>
  </si>
  <si>
    <t>Grid 3x perforated round hole. Steel, white finish, 540x140mm</t>
  </si>
  <si>
    <t>Grid 4x perforated round hole. Steel, white finish, 360x260mm</t>
  </si>
  <si>
    <t>Grid 1x perforated square hole. Steel, white finish, 190x140mm</t>
  </si>
  <si>
    <t>Grid 2x perforated square hole. Steel, white finish, 360x140mm</t>
  </si>
  <si>
    <t>Grid 3x perforated square hole. Steel, white finish, 540x140mm</t>
  </si>
  <si>
    <t>Grid 5x perforated square hole. Steel, white finish, 360x260mm</t>
  </si>
  <si>
    <t>Stand for wall-mounted models (required for installation in non-load-bearing walls)</t>
  </si>
  <si>
    <t>Accessory kit for external connection (PV or water pump for circulation)</t>
  </si>
  <si>
    <t>DHW heat pump 100 L Wall mounted</t>
  </si>
  <si>
    <t>DHW heat pump 150 L Wall mounted</t>
  </si>
  <si>
    <t>DHW heat pump 200 L Floor standing</t>
  </si>
  <si>
    <t>DHW heat pump 200 L Floor standing with additional coil</t>
  </si>
  <si>
    <t>DHW heat pump 260 L Floor standing</t>
  </si>
  <si>
    <t>DHW heat pump 2260 L Floor standing with additional coil</t>
  </si>
  <si>
    <t>4,1 kW TZ outdoor unit with 2 connections for INTERIOR unit</t>
  </si>
  <si>
    <t>5,0 kW TZ outdoor unit with 2 connections for INTERIOR unit</t>
  </si>
  <si>
    <t>5,2 kW TZ outdoor unit with 3 connections for INTERIOR unit</t>
  </si>
  <si>
    <t>Wired remote controller for wall-mounted and floor console</t>
  </si>
  <si>
    <t>Infrared Sky Remote controller for hideaway with 2 m infrared receiver cable</t>
  </si>
  <si>
    <t>CN-CNT cables x2 for server room application, control of 2 units, rotation, backup, etc.</t>
  </si>
  <si>
    <t>DIN rail-mounted KNX gateway, powered via CN-CNT. Only for RAC models with CN-CNT connector</t>
  </si>
  <si>
    <t>KNX gateway with 12V DC power supply. Only for RAC models with CN-CNT connector</t>
  </si>
  <si>
    <t>DIN rail-mounted Modbus gateway, powered via CN-CNT. Only for RAC models with CN-CNT connector</t>
  </si>
  <si>
    <t>Modbus gateway with 12V DC power supply. Only for RAC models with CN-CNT connector</t>
  </si>
  <si>
    <t>DIN rail-mounted Bacnet gateway, powered via CN-CNT. Only for RAC models with CN-CNT connector</t>
  </si>
  <si>
    <t>Bacnet gateway with 12V DC power supply. Only for RAC models with CN-CNT connector</t>
  </si>
  <si>
    <t>Dry contact interface for RAC models with CN-RMT connector</t>
  </si>
  <si>
    <t>Pipe reducer. Reduces the connection size on the INTERIOR unit from 1/2 to 3/8</t>
  </si>
  <si>
    <t>Pipe reducer. Increases the connection size on the outdoor unit from 3/8 to 1/2</t>
  </si>
  <si>
    <t>Pipe reducer. Reduces the connection size on the INTERIOR unit from 5/8 to 1/2</t>
  </si>
  <si>
    <t>1,7 kW RAC Solo</t>
  </si>
  <si>
    <t>2,0 kW RAC Solo</t>
  </si>
  <si>
    <t>2,5 kW RAC Solo</t>
  </si>
  <si>
    <t>3,0 kW RAC Solo</t>
  </si>
  <si>
    <t>1,7 kW RAC Solo with nanoe X</t>
  </si>
  <si>
    <t>2,0 kW RAC Solo with nanoe X</t>
  </si>
  <si>
    <t>2,5 kW RAC Solo with nanoe X</t>
  </si>
  <si>
    <t>3,0 kW RAC Solo with nanoe X</t>
  </si>
  <si>
    <t>Kit of external aluminium grids with fixed fins (162 mm holes)</t>
  </si>
  <si>
    <t>Kit of external aluminium grids with fixed fins (202 mm holes)</t>
  </si>
  <si>
    <t>Insect protection kit (1 metal mesh, 1 grid in metal wire and fixing accessories)</t>
  </si>
  <si>
    <t>Side exit formwork for corner installation for P-MOZ20/25IC5-E (right-hand outlet)</t>
  </si>
  <si>
    <t>Side exit formwork for corner installation for P-MOZ20/25IC5-E (left-hand outlet)</t>
  </si>
  <si>
    <t>Bottom cover kit for overhead installation for P-MOZ20/25/30IC5-E</t>
  </si>
  <si>
    <t>Bottom cover kit for overhead installation for P-MOG16IC5-E</t>
  </si>
  <si>
    <t>Condensate drain pipe heater kit</t>
  </si>
  <si>
    <t>2,5 kW Nordic Floor console</t>
  </si>
  <si>
    <t>3,5 kW Nordic Floor console</t>
  </si>
  <si>
    <t>1,6 kW Etherea matt white INTERIOR unit</t>
  </si>
  <si>
    <t>2,0 kW Etherea matt white INTERIOR unit</t>
  </si>
  <si>
    <t>2,5 kW Etherea matt white INTERIOR unit</t>
  </si>
  <si>
    <t>3,5 kW Etherea matt white INTERIOR unit</t>
  </si>
  <si>
    <t>4,2 kW Etherea matt white INTERIOR unit</t>
  </si>
  <si>
    <t>5,0 kW Etherea matt white INTERIOR unit</t>
  </si>
  <si>
    <t>7,1 kW Etherea matt white INTERIOR unit</t>
  </si>
  <si>
    <t>2,0 kW Etherea outdoor unit</t>
  </si>
  <si>
    <t>2,5 kW Etherea outdoor unit</t>
  </si>
  <si>
    <t>3,5 kW Etherea outdoor unit</t>
  </si>
  <si>
    <t>4,2 kW Etherea outdoor unit</t>
  </si>
  <si>
    <t>5,0 kW Etherea outdoor unit</t>
  </si>
  <si>
    <t>7,1 kW Etherea outdoor unit</t>
  </si>
  <si>
    <t>2,0 kW Etherea graphite grey INTERIOR unit</t>
  </si>
  <si>
    <t>2,5 kW Etherea graphite grey INTERIOR unit</t>
  </si>
  <si>
    <t>3,5 kW Etherea graphite grey INTERIOR unit</t>
  </si>
  <si>
    <t>4,2 kW Etherea graphite grey INTERIOR unit</t>
  </si>
  <si>
    <t>2,5 kW RZ Super compact INTERIOR unit</t>
  </si>
  <si>
    <t>3,5 kW RZ Super compact INTERIOR unit</t>
  </si>
  <si>
    <t>5,0 kW RZ Super compact INTERIOR unit</t>
  </si>
  <si>
    <t>2,5 kW RZ outdoor unit</t>
  </si>
  <si>
    <t>3,5 kW RZ outdoor unit</t>
  </si>
  <si>
    <t>5,0 kW RZ outdoor unit</t>
  </si>
  <si>
    <t>1,6 kW TZ Super compact INTERIOR unit</t>
  </si>
  <si>
    <t>2,0 kW TZ Super compact INTERIOR unit</t>
  </si>
  <si>
    <t>2,5 kW TZ Super compact INTERIOR unit</t>
  </si>
  <si>
    <t>3,5 kW TZ Super compact INTERIOR unit</t>
  </si>
  <si>
    <t>4,2 kW TZ Super compact INTERIOR unit</t>
  </si>
  <si>
    <t>5,0 kW TZ Super compact INTERIOR unit</t>
  </si>
  <si>
    <t>6,0 kW TZ Super compact INTERIOR unit</t>
  </si>
  <si>
    <t>7,1 kW TZ Super compact INTERIOR unit</t>
  </si>
  <si>
    <t>2,0 kW TZ outdoor unit</t>
  </si>
  <si>
    <t>2,5 kW TZ outdoor unit</t>
  </si>
  <si>
    <t>3,5 kW TZ outdoor unit</t>
  </si>
  <si>
    <t>4,2 kW TZ outdoor unit</t>
  </si>
  <si>
    <t>5,0 kW TZ outdoor unit</t>
  </si>
  <si>
    <t>6,0 kW TZ outdoor unit</t>
  </si>
  <si>
    <t>7,1 kW TZ outdoor unit</t>
  </si>
  <si>
    <t>2,5 kW BZ wall mounted INTERIOR unit</t>
  </si>
  <si>
    <t>3,5 kW BZ wall mounted INTERIOR unit</t>
  </si>
  <si>
    <t>5,0 kW BZ wall mounted INTERIOR unit</t>
  </si>
  <si>
    <t>6,0 kW BZ wall mounted INTERIOR unit</t>
  </si>
  <si>
    <t>2,5 kW BZ outdoor unit</t>
  </si>
  <si>
    <t>3,5 kW BZ outdoor unit</t>
  </si>
  <si>
    <t>5,0 kW BZ outdoor unit</t>
  </si>
  <si>
    <t>6,0 kW BZ outdoor unit</t>
  </si>
  <si>
    <t>2,5 kW UZ wall mounted INTERIOR unit</t>
  </si>
  <si>
    <t>3,5 kW UZ wall mounted INTERIOR unit</t>
  </si>
  <si>
    <t>5,0 kW UZ wall mounted INTERIOR unit</t>
  </si>
  <si>
    <t>2,5 kW UZ outdoor unit</t>
  </si>
  <si>
    <t>3,5 kW UZ outdoor unit</t>
  </si>
  <si>
    <t>5,0 kW UZ outdoor unit</t>
  </si>
  <si>
    <t>2,0 kW Low static pressure hideaway</t>
  </si>
  <si>
    <t>2,5 kW Low static pressure hideaway</t>
  </si>
  <si>
    <t>3,5 kW Low static pressure hideaway</t>
  </si>
  <si>
    <t>5,0 kW Low static pressure hideaway</t>
  </si>
  <si>
    <t>6,0 kW Low static pressure hideaway</t>
  </si>
  <si>
    <t>2,0 kW Floor console</t>
  </si>
  <si>
    <t>2,5 kW Floor console</t>
  </si>
  <si>
    <t>3,5 kW Floor console</t>
  </si>
  <si>
    <t>5,0 kW Floor console</t>
  </si>
  <si>
    <t>2,5 kW outdoor unit</t>
  </si>
  <si>
    <t>3,5 kW outdoor unit</t>
  </si>
  <si>
    <t>5,0 kW outdoor unit</t>
  </si>
  <si>
    <t>6,0 kW outdoor unit</t>
  </si>
  <si>
    <t>3,5 kW Free multi outdoor unit with 2 connections for INTERIOR unit</t>
  </si>
  <si>
    <t>4,1 kW Free multi outdoor unit with 2 connections for INTERIOR unit</t>
  </si>
  <si>
    <t>5,0 kW Free multi outdoor unit with 2 connections for INTERIOR unit</t>
  </si>
  <si>
    <t>5,2 kW Free multi outdoor unit with 3 connections for INTERIOR unit</t>
  </si>
  <si>
    <t>6,8 kW Free multi outdoor unit with 3 connections for INTERIOR unit</t>
  </si>
  <si>
    <t>6,8 kW Free multi outdoor unit with 4 connections for INTERIOR unit</t>
  </si>
  <si>
    <t>8,0 kW Free multi outdoor unit with 4 connections for INTERIOR unit</t>
  </si>
  <si>
    <t>9,0 kW Free multi outdoor unit with 5 connections for INTERIOR unit</t>
  </si>
  <si>
    <t>3,6 kW PACi NX Elite outdoor unit 1ph</t>
  </si>
  <si>
    <t>5,0 kW PACi NX Elite outdoor unit 1ph</t>
  </si>
  <si>
    <t>6,0 kW PACi NX Elite outdoor unit 1ph</t>
  </si>
  <si>
    <t>7,1 kW PACi NX Elite outdoor unit 1ph</t>
  </si>
  <si>
    <t>10,0 kW PACi NX Elite outdoor unit 1ph</t>
  </si>
  <si>
    <t>12,5 kW PACi NX Elite outdoor unit 1ph</t>
  </si>
  <si>
    <t>14,0 kW PACi NX Elite outdoor unit 1ph</t>
  </si>
  <si>
    <t>7,1 kW PACi NX Elite outdoor unit 3ph</t>
  </si>
  <si>
    <t>10,0 kW PACi NX Elite outdoor unit 3ph</t>
  </si>
  <si>
    <t>12,5 kW PACi NX Elite outdoor unit 3ph</t>
  </si>
  <si>
    <t>14,0 kW PACi NX Elite outdoor unit 3ph</t>
  </si>
  <si>
    <t>2,5 kW PACi NX Standard outdoor unit 1ph</t>
  </si>
  <si>
    <t>3,6 kW PACi NX Standard outdoor unit 1ph</t>
  </si>
  <si>
    <t>5,0 kW PACi NX Standard outdoor unit 1ph</t>
  </si>
  <si>
    <t>6,0 kW PACi NX Standard outdoor unit 1ph</t>
  </si>
  <si>
    <t>7,1 kW PACi NX Standard outdoor unit 1ph</t>
  </si>
  <si>
    <t>10,0 kW PACi NX Standard outdoor unit 1ph</t>
  </si>
  <si>
    <t>12,5 kW PACi NX Standard outdoor unit 1ph</t>
  </si>
  <si>
    <t>14,0 kW PACi NX Standard outdoor unit 1ph</t>
  </si>
  <si>
    <t>10,0 kW PACi NX Standard outdoor unit 3ph</t>
  </si>
  <si>
    <t>12,5 kW PACi NX Standard outdoor unit 3ph</t>
  </si>
  <si>
    <t>14,0 kW PACi NX Standard outdoor unit 3ph</t>
  </si>
  <si>
    <t>3,5 to 5,0 kW 4 way 90 x 90 cassette · R32</t>
  </si>
  <si>
    <t>6,0 to 7,1 kW 4 way 90 x 90 cassette · R32</t>
  </si>
  <si>
    <t>10,0 to 14,0 kW 4 way 90 x 90 cassette · R32</t>
  </si>
  <si>
    <t>Standard panel white for 4 way 90x90 cassette - PU. RAL9003.</t>
  </si>
  <si>
    <t>Econavi panel white for 4 way 90x90 cassette - PU. RAL9003.</t>
  </si>
  <si>
    <t xml:space="preserve">Standard panel graphite black for 4 way 90x90 cassette - PU. RAL9011. </t>
  </si>
  <si>
    <t>Air-intake plenum for high volume fresh air input</t>
  </si>
  <si>
    <t>Air-intake chamber for high volume fresh air input</t>
  </si>
  <si>
    <t>2,5 kW 4 way 60 x 60 cassette · R32</t>
  </si>
  <si>
    <t>3,6 kW 4 way 60 x 60 cassette · R32</t>
  </si>
  <si>
    <t>5,0 kW 4 way 60 x 60 cassette · R32</t>
  </si>
  <si>
    <t>6,0 kW 4 way 60 x 60 cassette · R32</t>
  </si>
  <si>
    <t>Panel for 4 way 60x60 cassette - PY. White - RAL9003</t>
  </si>
  <si>
    <t>Panel for 4 way 60x60 cassette - PY. Graphite black - RAL 9011</t>
  </si>
  <si>
    <t>3,6 to 5,0 kW Adaptive ducted · R32</t>
  </si>
  <si>
    <t>6,0 to 7,1 kW Adaptive ducted · R32</t>
  </si>
  <si>
    <t>10,0 to 14,0 kW Adaptive ducted · R32</t>
  </si>
  <si>
    <t>3,6 to 5,0 kW Ceiling · R32</t>
  </si>
  <si>
    <t>6,0 to 7,1 kW Ceiling · R32</t>
  </si>
  <si>
    <t>10,0 to 14,0 kW Ceiling · R32</t>
  </si>
  <si>
    <t>2,5 to 4,5 kW Wall mounted · R32</t>
  </si>
  <si>
    <t>5,0 to 10,0 kW Wall mounted · R32</t>
  </si>
  <si>
    <t>7.1 to 10.0 kW Multi zone duct · R32. 4 ports available</t>
  </si>
  <si>
    <t>10.0 to 14.0 kW Multi zone duct · R32. 5 ports available</t>
  </si>
  <si>
    <t>Insulated plenum for horizontal or vertical supply/return. With two DN160 inlets and grille connection (410 x 175 x 175 mm)</t>
  </si>
  <si>
    <t>White aluminium supply grille with double row of adjustable fins  (450 x 225 mm)</t>
  </si>
  <si>
    <t>White aluminium intake grille with removable filter (450 x 225 mm)</t>
  </si>
  <si>
    <t>20 kW PACi NX Water heat exchanger (WHE) for chilled and hot water production</t>
  </si>
  <si>
    <t>25 kW PACi NX Water heat exchanger (WHE) for chilled and hot water production</t>
  </si>
  <si>
    <t>20,0 kW Big PACi NX outdoor unit 3ph for air to air INTERIOR units</t>
  </si>
  <si>
    <t>25,0 kW Big PACi NX outdoor unit 3ph for air to air INTERIOR units</t>
  </si>
  <si>
    <t>20,0 kW High static pressure split-able duct for Big PACi NX outdoor unit</t>
  </si>
  <si>
    <t>25,0 kW High static pressure split-able duct for Big PACi NX outdoor unit</t>
  </si>
  <si>
    <t>20,0 kW High static pressure split-able duct for Big PACi outdoor unit</t>
  </si>
  <si>
    <t>25,0 kW High static pressure split-able duct for Big PACi outdoor unit</t>
  </si>
  <si>
    <t>14 kW Jet Air Stream INTERIOR unit 1ph &amp; 3 ph with smart Jet - self-directing nozzles</t>
  </si>
  <si>
    <t>14 kW Jet Air Stream INTERIOR unit 1ph &amp; 3ph with standard nozzles</t>
  </si>
  <si>
    <t xml:space="preserve">14 kW Jet Air Stream INTERIOR unit  1ph &amp; 3ph with ducted connection. </t>
  </si>
  <si>
    <t>25 kW Jet Air Stream INTERIOR unit 3ph with smart Jet - self-directing nozzles</t>
  </si>
  <si>
    <t>25 kW Jet Air Stream INTERIOR unit 3ph with standard nozzles</t>
  </si>
  <si>
    <t>25 kW Jet Air Stream INTERIOR unit 3ph with ducted connection</t>
  </si>
  <si>
    <t>Ducted air intake plenum (1 x DN 355 mm) for Jet Air Stream Standard and Ducted 14 kW models</t>
  </si>
  <si>
    <t>Ducted air intake plenum (2 x DN 355 mm) for Jet Air Stream Standard and Ducted 25 kW models</t>
  </si>
  <si>
    <t>Ground air intake module for Jet Air Stream. 25 kW model requires two of them</t>
  </si>
  <si>
    <t>Air supply grille for ducts.</t>
  </si>
  <si>
    <t>2,5 kW YKEA outdoor unit 1ph for the server room</t>
  </si>
  <si>
    <t>3,5 kW YKEA outdoor unit 1ph for the server room</t>
  </si>
  <si>
    <t>4,2 kW YKEA outdoor unit 1ph for the server room</t>
  </si>
  <si>
    <t>5,0 kW YKEA outdoor unit 1ph for the server room</t>
  </si>
  <si>
    <t>7,1 kW YKEA outdoor unit 1ph for the server room</t>
  </si>
  <si>
    <t>2,5 kW YKEA wall-mounted Professional -25 °C · R32</t>
  </si>
  <si>
    <t>3,5 kW YKEA wall-mounted Professional -25 °C · R32</t>
  </si>
  <si>
    <t>4,2 kW YKEA wall-mounted Professional -25 °C · R32</t>
  </si>
  <si>
    <t>5,0 kW YKEA wall-mounted Professional -25 °C · R32</t>
  </si>
  <si>
    <t>7,1 kW YKEA wall-mounted Professional -25 °C · R32</t>
  </si>
  <si>
    <t>Drain kit for outdoor units from 5,0 to 7,1 kW</t>
  </si>
  <si>
    <t>Drain kit for outdoor units from 10,0 to 14,0 kW</t>
  </si>
  <si>
    <t>Branch pipe from 22,4 kW to 68 kW</t>
  </si>
  <si>
    <t>Tray for condenser water compatible with outdoor elevation platform</t>
  </si>
  <si>
    <t>Outdoor elevation platform. Dimension (H x W x D): 400 x 900 x 400 mm</t>
  </si>
  <si>
    <t>BION air pollutant filter for PACi NX and VRF adaptive ducted INTERIOR units. Compatible models: PACi NX: 3650PF3, VRF: 15MF3 to 56MF3</t>
  </si>
  <si>
    <t>BION air pollutant filter for PACi NX and VRF adaptive ducted INTERIOR units. Compatible models: PACi NX: S-6071PF3E, VRF: 60MF3 and 73MF3</t>
  </si>
  <si>
    <t>BION air pollutant filter for PACi NX and VRF adaptive ducted INTERIOR units. Compatible models: PACi NX: S-1014PF3E, VRF: 90MF3 to 160MF3</t>
  </si>
  <si>
    <t>Air outlet plenum. Compatible models: PACi NX: 3650PF3, VRF: 15MF3 to 56MF3</t>
  </si>
  <si>
    <t>Air outlet plenum. Compatible models: PACi NX: S-6071PF3E, VRF: 60MF3 to 90MF3</t>
  </si>
  <si>
    <t>Air outlet plenum. Compatible models: PACi NX: S-1014PF3E, VRF: 106MF3 to 160MF3</t>
  </si>
  <si>
    <t>Air outlet plenum. Compatible models: PACi NX: S-200PE4E, VRF: S-224ME1E5</t>
  </si>
  <si>
    <t>Air outlet plenum. Compatible models: PACi NX: S-250PE4E, VRF: S-280ME1E5</t>
  </si>
  <si>
    <t>A unified interface supporting Modbus, BACnet, and KNX protocols for up to 16 INTERIOR units</t>
  </si>
  <si>
    <t>A unified interface supporting Modbus, BACnet, and KNX protocols for up to 64 INTERIOR units</t>
  </si>
  <si>
    <t>A unified interface supporting Modbus, BACnet, and KNX protocols for up to 128 INTERIOR units</t>
  </si>
  <si>
    <t>DIN rail-mounted KNX interface</t>
  </si>
  <si>
    <t>DIN rail-mounted Modbus RTU  interface</t>
  </si>
  <si>
    <t xml:space="preserve">Modbus RTU interface to control 4 INTERIOR units/groups </t>
  </si>
  <si>
    <t>BACnet IP and MSTP interface for 1 INTERIOR unit</t>
  </si>
  <si>
    <t>KNX interface for 1 INTERIOR unit or 1 goup of INTERIOR units</t>
  </si>
  <si>
    <t>Modbus RTUinterface with 12 V DC power supply, for 1 INTERIOR unit or 1 goup of INTERIOR units</t>
  </si>
  <si>
    <t xml:space="preserve">BACnet IP and MSTP interface for  1 INTERIOR unit </t>
  </si>
  <si>
    <t>RAC interface adapter for integration into S‑Link, plus external input and alarm/status output (for YKEA units)</t>
  </si>
  <si>
    <t xml:space="preserve">Adaptor for ON / OFF control of external devices. 3 digital outputs. </t>
  </si>
  <si>
    <t xml:space="preserve">Demand control for Mini ECOi (LZ2 and LE2 Series compatible) </t>
  </si>
  <si>
    <t>Mini series parallel device controlling INTERIOR units, maximum 1 group and 8 INTERIOR unit</t>
  </si>
  <si>
    <t>Communication Adaptor, up to 128 groups, controls 128 units</t>
  </si>
  <si>
    <t>CONEX wired remote controller (nonwireless), white</t>
  </si>
  <si>
    <t>CONEX wired remote controller with Bluetooth®, white</t>
  </si>
  <si>
    <t>CONEX wired remote controller with Wi-Fi and Bluetooth®, white</t>
  </si>
  <si>
    <t>CONEX wired remote controller (nonwireless), black</t>
  </si>
  <si>
    <t>CONEX wired remote controller with Bluetooth®, black</t>
  </si>
  <si>
    <t>CONEX wired remote controller with Wi-Fi and Bluetooth®, black</t>
  </si>
  <si>
    <t>Design wired remote controller with Econavi function</t>
  </si>
  <si>
    <t>Infrared remote controller for wallmounted</t>
  </si>
  <si>
    <t>Infrared remote controller and receiver for 4 way 60x60 cassette - PY3 with panel</t>
  </si>
  <si>
    <t>Infrared remote controller and receiver for 4 way 90x90 cassette.</t>
  </si>
  <si>
    <t>Infrared remote controller and receiver for 2 way cassette.</t>
  </si>
  <si>
    <t>Infrared remote controller and receiver for 1 way cassette.</t>
  </si>
  <si>
    <t>Infrared remote controller and receiver for ceiling</t>
  </si>
  <si>
    <t>Infrared remote controller and receiver for all INTERIOR units</t>
  </si>
  <si>
    <t>T10 interface PCB with digital and relay connections</t>
  </si>
  <si>
    <t>Cable to operate external EC fan</t>
  </si>
  <si>
    <t>PCB Connector for OPT functions, compatible with PACi NX INTERIOR units</t>
  </si>
  <si>
    <t>PCB Connector for OPT functions, compatible with ECOi INTERIOR units</t>
  </si>
  <si>
    <t>Modbus RS-485 touch room controller with I/O, white</t>
  </si>
  <si>
    <t>Touch display control with 2 digital inputs, white</t>
  </si>
  <si>
    <t>Modbus RS-485 touch room controller with I/O, black</t>
  </si>
  <si>
    <t>Touch display control with 2 digital inputs, black.</t>
  </si>
  <si>
    <t>Wall motion sensor 24 V</t>
  </si>
  <si>
    <t>Wall motion sensor 240 V AC</t>
  </si>
  <si>
    <t>Ceiling motion sensor 24 V</t>
  </si>
  <si>
    <t>Ceiling motion sensor 240 V AC</t>
  </si>
  <si>
    <t>Power supply 24 V</t>
  </si>
  <si>
    <t>System controller for 64 INTERIOR units with weekly timer</t>
  </si>
  <si>
    <t>Central ON / OFF controller, up to 16 groups, 64 INTERIOR units</t>
  </si>
  <si>
    <t xml:space="preserve">Intelligent controller (touch screen/web server) to control up to 256 INTERIORs with included load distribution ratio </t>
  </si>
  <si>
    <t>Gateway for Commercial Smart Edge, supports up to 4 INTERIOR unit connections.</t>
  </si>
  <si>
    <t>Gateway for Commercial Smart Edge, supports up to 10 INTERIOR unit connections.</t>
  </si>
  <si>
    <t>Gateway for Commercial Smart Edge, supports up to 50 INTERIOR unit connections.</t>
  </si>
  <si>
    <t>Gateway for Commercial Smart Edge, supports up to 100 INTERIOR unit connections.</t>
  </si>
  <si>
    <t>Advanced ERV ZY Series, rated flow rate 150 m³/h, DC motors, F7 grade filter, a remote controller included</t>
  </si>
  <si>
    <t>Advanced ERV ZY Series, rated flow rate 250 m³/h, DC motors, F7 grade filter, a remote controller included</t>
  </si>
  <si>
    <t>Advanced ERV ZY Series, rated flow rate 350 m³/h, DC motors, F7 grade filter, a remote controller included</t>
  </si>
  <si>
    <t>Advanced ERV ZY Series, rated flow rate 500 m³/h, DC motors, F7 grade filter, a remote controller included</t>
  </si>
  <si>
    <t>Advanced ERV ZY Series, rated flow rate 650 m³/h, DC motors, F7 grade filter, a remote controller included</t>
  </si>
  <si>
    <t>Advanced ERV ZY Series, rated flow rate 800 m³/h, DC motors, F7 grade filter, a remote controller included</t>
  </si>
  <si>
    <t>Advanced ERV ZY Series, rated flow rate 1000 m³/h, DC motors, F7 grade filter, a remote controller included</t>
  </si>
  <si>
    <t>Advanced ERV ZY Series, rated flow rate 1500 m³/h, DC motors, F7 grade filter , a remote controller included</t>
  </si>
  <si>
    <t>Advanced ERV ZY Series, rated flow rate 2000 m³/h, DC motors, F7 grade filter , a remote controller included</t>
  </si>
  <si>
    <t>Replacement high efficiency filter for FV-15ZY1G</t>
  </si>
  <si>
    <t>Replacement high efficiency filter for FV-25ZY1G</t>
  </si>
  <si>
    <t>Replacement high efficiency filter for FV-35ZY1G</t>
  </si>
  <si>
    <t>Replacement high efficiency filter for FV-50ZY1G</t>
  </si>
  <si>
    <t>Replacement high efficiency filter for FV-65ZY1G</t>
  </si>
  <si>
    <t>Replacement high efficiency filter for FV-80ZY1G and FV-1HZY1G, 2 sets of filters required for  FV-1HZY1G</t>
  </si>
  <si>
    <t>Replacement high efficiency filter for FV-1KZY1G and FV-2KZY1G, 2 sets of filters required for  FV-2KZY1G</t>
  </si>
  <si>
    <t xml:space="preserve">AHU connection kit 3,6 to 28,0 kW for PACi NX and PACi. </t>
  </si>
  <si>
    <t>Air curtain with DX coil, connected to PACi NX outdoor unit capacity 5,0 to 7,1 kW. Air outlet height 2,8 m, air flow 1 800 m³/h</t>
  </si>
  <si>
    <t>Air curtain with DX coil, connected to PACi NX outdoor unit capacity 10,0 to 14,0 kW. Air outlet height 2,8 m, air flow 2 700 m³/h</t>
  </si>
  <si>
    <t>Air curtain with DX coil, connected to PACi NX outdoor unit capacity 10,0 to 25,0 kW. Air outlet height 2,8 m, air flow 3 600 m³/h</t>
  </si>
  <si>
    <t>Air curtain with DX coil, connected to PACi NX outdoor unit capacity 20,0 to 25,0 kW. Air outlet height 2,8 m, , air flow 4 500 m³/h</t>
  </si>
  <si>
    <t>Air curtain with DX coil, connected to PACi NX outdoor unit capacity 10,0 to 14,0 kW. Air outlet height 3,2 m, air flow 2 400 m³/h</t>
  </si>
  <si>
    <t>Air curtain with DX coil, connected to PACi NX outdoor unit capacity 10,0 to 14,0 kW. Air outlet height 3,2 m, air flow 3 200 m³/h</t>
  </si>
  <si>
    <t>Air curtain with DX coil, connected to PACi NX outdoor unit capacity 20,0 to 25,0 kW. Air outlet height 3,2 m, air flow 4 900 m³/h</t>
  </si>
  <si>
    <t>Air curtain with DX coil, connected to PACi NX outdoor unit capacity 20,0 to 25,0 kW. Air outlet height 3,2 m, air flow 5 700 m³/h</t>
  </si>
  <si>
    <t>Electric air curtain, width: 0,9 m</t>
  </si>
  <si>
    <t>Electric air curtain, width: 1,2 m</t>
  </si>
  <si>
    <t>Electric air curtain, width: 1,5 m</t>
  </si>
  <si>
    <t>Ceiling mounted air-e nanoe X Generator</t>
  </si>
  <si>
    <t>DX close control unit up flow version 7,4 kW with PACi outdoor</t>
  </si>
  <si>
    <t>DX close control unit up flow version 9,9 kW with PACi outdoor</t>
  </si>
  <si>
    <t>DX close control unit up flow version 12,5 kW with PACi outdoor</t>
  </si>
  <si>
    <t>DX close control unit up flow version 14,7 kW with PACi outdoor</t>
  </si>
  <si>
    <t>DX close control unit up flow version 20,5 kW with PACi outdoor</t>
  </si>
  <si>
    <t>DX close control unit up flow version 7,4 kW with PACi outdoor with humidifier 3kg/h</t>
  </si>
  <si>
    <t>DX close control unit up flow version 9,9 kW with PACi outdoor with humidifier 3kg/h</t>
  </si>
  <si>
    <t>DX close control unit up flow version 12,5 kW with PACi outdoor with humidifier 3kg/h</t>
  </si>
  <si>
    <t>DX close control unit up flow version 14,7 kW with PACi outdoor with humidifier 3kg/h</t>
  </si>
  <si>
    <t>DX close control unit up flow version 20,5 kW with PACi outdoor with humidifier 3kg/h</t>
  </si>
  <si>
    <t>DX close control unit up flow version 20,5 kW with PACi outdoor with humidifier 8kg/h</t>
  </si>
  <si>
    <t>DX close control unit up flow version 7,4 kW with PACi outdoor with humidifier 3kg/h and modulating heater 6kW</t>
  </si>
  <si>
    <t>DX close control unit up flow version 9,9 kW with PACi outdoor with humidifier 3kg/h and modulating heater 6kW</t>
  </si>
  <si>
    <t>DX close control unit up flow version 12,5 kW with PACi outdoor with humidifier 3kg/h and modulating heater 6kW</t>
  </si>
  <si>
    <t>DX close control unit up flow version 14,7 kW with PACi outdoor with humidifier 3kg/h and modulating heater 6kW</t>
  </si>
  <si>
    <t>DX close control unit up flow version 20,5 kW with PACi outdoor with humidifier 3kg/h and modulating heater 9kW</t>
  </si>
  <si>
    <t>DX close control unit up flow version 20,5 kW with PACi outdoor with humidifier 8kg/h and modulating heater 9kW</t>
  </si>
  <si>
    <t>DX close control unit down flow version 7,4 kW with PACi outdoor</t>
  </si>
  <si>
    <t>DX close control unit down flow version 9,9 kW with PACi outdoor</t>
  </si>
  <si>
    <t>DX close control unit down flow version 12,5 kW with PACi outdoor</t>
  </si>
  <si>
    <t>DX close control unit down flow version 14,7 kW with PACi outdoor</t>
  </si>
  <si>
    <t>DX close control unit down flow version 20,5 kW with PACi outdoor</t>
  </si>
  <si>
    <t>DX close control unit down flow version 7,4 kW with PACi outdoor with humidifier 3kg/h</t>
  </si>
  <si>
    <t>DX close control unit down flow version 9,9 kW with PACi outdoor with humidifier 3kg/h</t>
  </si>
  <si>
    <t>DX close control unit down flow version 12,5 kW with PACi outdoor with humidifier 3kg/h</t>
  </si>
  <si>
    <t>DX close control unit down flow version 14,7 kW with PACi outdoor with humidifier 3kg/h</t>
  </si>
  <si>
    <t>DX close control unit down flow version 20,5 kW with PACi outdoor with humidifier 3kg/h</t>
  </si>
  <si>
    <t>DX close control unit down flow version 20,5 kW with PACi outdoor with humidifier 8kg/h</t>
  </si>
  <si>
    <t>DX close control unit down flow version 7,4 kW with PACi outdoor with humidifier 3kg/h and modulating heater 6kW</t>
  </si>
  <si>
    <t>DX close control unit down flow version 9,9 kW with PACi outdoor with humidifier 3kg/h and modulating heater 6kW</t>
  </si>
  <si>
    <t>DX close control unit down flow version 12,5 kW with PACi outdoor with humidifier 3kg/h and modulating heater 6kW</t>
  </si>
  <si>
    <t>DX close control unit down flow version 14,7 kW with PACi outdoor with humidifier 3kg/h and modulating heater 6kW</t>
  </si>
  <si>
    <t>DX close control unit down flow version 20,5 kW with PACi outdoor with humidifier 3kg/h and modulating heater 9kW</t>
  </si>
  <si>
    <t>DX close control unit down flow version 20,5 kW with PACi outdoor with humidifier 8kg/h and modulating heater 9kW</t>
  </si>
  <si>
    <t>4 HP Mini ECOi, single-phase VRF outdoor unit with R32 refrigerant</t>
  </si>
  <si>
    <t>5 HP Mini ECOi, single-phase VRF outdoor unit with R32 refrigerant</t>
  </si>
  <si>
    <t>6 HP Mini ECOi, single-phase VRF outdoor unit with R32 refrigerant</t>
  </si>
  <si>
    <t>4 HP Mini ECOi, three-phase VRF outdoor unit with R32 refrigerant</t>
  </si>
  <si>
    <t>5 HP Mini ECOi, three-phase VRF outdoor unit with R32 refrigerant</t>
  </si>
  <si>
    <t>6 HP Mini ECOi, three-phase VRF outdoor unit with R32 refrigerant</t>
  </si>
  <si>
    <t>8 HP Mini ECOi, three-phase VRF outdoor unit with R32 refrigerant</t>
  </si>
  <si>
    <t>10 HP Mini ECOi, three-phase VRF outdoor unit with R32 refrigerant</t>
  </si>
  <si>
    <t>4 HP Mini ECOi, single-phase VRF outdoor unit with R410A refrigerant</t>
  </si>
  <si>
    <t>5 HP Mini ECOi, single-phase VRF outdoor unit with R410A refrigerant</t>
  </si>
  <si>
    <t>6 HP Mini ECOi, single-phase VRF outdoor unit with R410A refrigerant</t>
  </si>
  <si>
    <t>4 HP Mini ECOi, three-phase VRF outdoor unit with R410A refrigerant</t>
  </si>
  <si>
    <t>5 HP Mini ECOi, three-phase VRF outdoor unit with R410A refrigerant</t>
  </si>
  <si>
    <t>6 HP Mini ECOi, three-phase VRF outdoor unit with R410A refrigerant</t>
  </si>
  <si>
    <t>8 HP Mini ECOi, three-phase VRF outdoor unit with R410A refrigerant</t>
  </si>
  <si>
    <t>10 HP Mini ECOi, three-phase VRF outdoor unit with R410A refrigerant</t>
  </si>
  <si>
    <t>8 HP ECOi EX 2-pipe MZ1 Series. VRF outdoor unit with R32 refrigerant</t>
  </si>
  <si>
    <t>10 HP ECOi EX 2-pipe MZ1 Series. VRF outdoor unit with R32 refrigerant</t>
  </si>
  <si>
    <t>12 HP ECOi EX 2-pipe MZ1 Series. VRF outdoor unit with R32 refrigerant</t>
  </si>
  <si>
    <t>8 HP ECOi EX 2-pipe ME2 Series. VRF outdoor unit with R410A refrigerant</t>
  </si>
  <si>
    <t>10 HP ECOi EX 2-pipe ME2 Series. VRF outdoor unit with R410A refrigerant</t>
  </si>
  <si>
    <t>12 HP ECOi EX 2-pipe ME2 Series. VRF outdoor unit with R410A refrigerant</t>
  </si>
  <si>
    <t>14 HP ECOi EX 2-pipe ME2 Series. VRF outdoor unit with R410A refrigerant</t>
  </si>
  <si>
    <t>16 HP ECOi EX 2-pipe ME2 Series. VRF outdoor unit with R410A refrigerant</t>
  </si>
  <si>
    <t>18 HP ECOi EX 2-pipe ME2 Series. VRF outdoor unit with R410A refrigerant</t>
  </si>
  <si>
    <t>20 HP ECOi EX 2-pipe ME2 Series. VRF outdoor unit with R410A refrigerant</t>
  </si>
  <si>
    <t>8 HP ECOi EX 3-pipe MF4 Series. VRF outdoor unit with R32 refrigerant</t>
  </si>
  <si>
    <t>10 HP ECOi EX 3-pipe MF4 Series. VRF outdoor unit with R32 refrigerant</t>
  </si>
  <si>
    <t>12 HP ECOi EX 3-pipe MF4 Series. VRF outdoor unit with R32 refrigerant</t>
  </si>
  <si>
    <t>8 HP ECOi EX 3-pipe MF3 Series. VRF outdoor unit with R410A refrigerant</t>
  </si>
  <si>
    <t>10 HP ECOi EX 3-pipe MF3 Series. VRF outdoor unit with R410A refrigerant</t>
  </si>
  <si>
    <t>12 HP ECOi EX 3-pipe MF3 Series. VRF outdoor unit with R410A refrigerant</t>
  </si>
  <si>
    <t>14 HP ECOi EX 3-pipe MF3 Series. VRF outdoor unit with R410A refrigerant</t>
  </si>
  <si>
    <t>16 HP ECOi EX 3-pipe MF3 Series. VRF outdoor unit with R410A refrigerant</t>
  </si>
  <si>
    <t>2,2 kW U2 type 4 way 90x90 cassette · R32/R410A</t>
  </si>
  <si>
    <t>2,8 kW U2 type 4 way 90x90 cassette · R32/R410A</t>
  </si>
  <si>
    <t>3,6 kW U2 type 4 way 90x90 cassette · R32/R410A</t>
  </si>
  <si>
    <t>4,5 kW U2 type 4 way 90x90 cassette · R32/R410A</t>
  </si>
  <si>
    <t>5,6 kW U2 type 4 way 90x90 cassette · R32/R410A</t>
  </si>
  <si>
    <t>6,0 kW U2 type 4 way 90x90 cassette · R32/R410A</t>
  </si>
  <si>
    <t>7,3 kW U2 type 4 way 90x90 cassette · R32/R410A</t>
  </si>
  <si>
    <t>9,0 kW U2 type 4 way 90x90 cassette · R32/R410A</t>
  </si>
  <si>
    <t>11,2 kW U2 type 4 way 90x90 cassette · R32/R410A</t>
  </si>
  <si>
    <t>14,0 kW U2 type 4 way 90x90 cassette · R32/R410A</t>
  </si>
  <si>
    <t>16,0 kW U2 type 4 way 90x90 cassette · R32/R410A</t>
  </si>
  <si>
    <t>1,5 kW Y3 type 4 way 60x60 cassette· R32/R410A</t>
  </si>
  <si>
    <t>2,2 kW Y3 type 4 way 60x60 cassette· R32/R410A</t>
  </si>
  <si>
    <t>2,8 kW Y3 type 4 way 60x60 cassette· R32/R410A</t>
  </si>
  <si>
    <t>3,6 kW Y3 type 4 way 60x60 cassette· R32/R410A</t>
  </si>
  <si>
    <t>4,5 kW Y3 type 4 way 60x60 cassette· R32/R410A</t>
  </si>
  <si>
    <t>5,6 kW Y3 type 4 way 60x60 cassette· R32/R410A</t>
  </si>
  <si>
    <t>2,2 kW L1 type 2 way cassette · R410A</t>
  </si>
  <si>
    <t>2,8 kW L1 type 2 way cassette · R410A</t>
  </si>
  <si>
    <t>3,6 kW L1 type 2 way cassette · R410A</t>
  </si>
  <si>
    <t>4,5 kW L1 type 2 way cassette · R410A</t>
  </si>
  <si>
    <t>5,6 kW L1 type 2 way cassette · R410A</t>
  </si>
  <si>
    <t>7,3 kW L1 type 2 way cassette · R410A</t>
  </si>
  <si>
    <t>Panel for L1 type 2 way cassettes S-22L1 to S-56L1</t>
  </si>
  <si>
    <t>Panel for L1 type 2 way cassette S-73L1</t>
  </si>
  <si>
    <t>2,8 kW D1 type 1 way cassette · R410A</t>
  </si>
  <si>
    <t>3,6 kW D1 type 1 way cassette · R410A</t>
  </si>
  <si>
    <t>4,5 kW D1 type 1 way cassette · R410A</t>
  </si>
  <si>
    <t>5,6 kW D1 type 1 way cassette · R410A</t>
  </si>
  <si>
    <t>7,3 kW D1 type 1 way cassette · R410A</t>
  </si>
  <si>
    <t>Panel for D1 type 1 way cassettes</t>
  </si>
  <si>
    <t>1,5 kW F3 type adaptive duct · R32/R410A</t>
  </si>
  <si>
    <t>2,2 kW F3 type adaptive duct · R32/R410A</t>
  </si>
  <si>
    <t>2,8 kW F3 type adaptive duct · R32/R410A</t>
  </si>
  <si>
    <t>3,6 kW F3 type adaptive duct · R32/R410A</t>
  </si>
  <si>
    <t>4,5 kW F3 type adaptive duct · R32/R410A</t>
  </si>
  <si>
    <t>5,6 kW F3 type adaptive duct · R32/R410A</t>
  </si>
  <si>
    <t>6,0 kW F3 type adaptive duct · R32/R410A</t>
  </si>
  <si>
    <t>7,3 kW F3 type adaptive duct · R32/R410A</t>
  </si>
  <si>
    <t>9,0 kW F3 type adaptive duct · R32/R410A</t>
  </si>
  <si>
    <t>11,2 kW F3 type adaptive duct · R32/R410A</t>
  </si>
  <si>
    <t>14,0 kW F3 type adaptive duct · R32/R410A</t>
  </si>
  <si>
    <t>16,0 kW F3 type adaptive duct · R32/R410A</t>
  </si>
  <si>
    <t>1,0 kW M2 type slim variable static pressure duct · R32/R410A</t>
  </si>
  <si>
    <t>1,5 kW M2 type slim variable static pressure duct · R32/R410A</t>
  </si>
  <si>
    <t>2,2 kW M2 type slim variable static pressure duct · R32/R410A</t>
  </si>
  <si>
    <t>2,8 kW M2 type slim variable static pressure duct · R32/R410A</t>
  </si>
  <si>
    <t>3,6 kW M2 type slim variable static pressure duct · R32/R410A</t>
  </si>
  <si>
    <t>4,5 kW M2 type slim variable static pressure duct · R32/R410A</t>
  </si>
  <si>
    <t>5,6 kW M2 type slim variable static pressure duct · R32/R410A</t>
  </si>
  <si>
    <t>22,4 kW E2 type high static pressure duct · R410A</t>
  </si>
  <si>
    <t>28,0 kW E2 type high static pressure duct · R410A</t>
  </si>
  <si>
    <t>1,5 kW K3 type wall‑mounted · R32/R410A</t>
  </si>
  <si>
    <t>2,2 kW K3 type wall‑mounted · R32/R410A</t>
  </si>
  <si>
    <t>2,8 kW K3 type wall‑mounted · R32/R410A</t>
  </si>
  <si>
    <t>3,6 kW K3 type wall‑mounted · R32/R410A</t>
  </si>
  <si>
    <t>4,5 kW K3 type wall‑mounted · R32/R410A</t>
  </si>
  <si>
    <t>5,6 kW K3 type wall‑mounted · R32/R410A</t>
  </si>
  <si>
    <t>7,3 kW K3 type wall‑mounted · R32/R410A</t>
  </si>
  <si>
    <t>10,6 kW K3 type wall‑mounted· R32/R410A</t>
  </si>
  <si>
    <t>3,6 kW T2 type ceiling · R410A</t>
  </si>
  <si>
    <t>4,5 kW T2 type ceiling · R410A</t>
  </si>
  <si>
    <t>5,6 kW T2 type ceiling · R410A</t>
  </si>
  <si>
    <t>7,3 kW T2 type ceiling · R410A</t>
  </si>
  <si>
    <t>10,6 kW T2 type ceiling · R410A</t>
  </si>
  <si>
    <t>14,0 kW T2 type ceiling · R410A</t>
  </si>
  <si>
    <t>2,2 kW G1 type floor console · R410A</t>
  </si>
  <si>
    <t>2,8 kW G1 type floor console · R410A</t>
  </si>
  <si>
    <t>3,6 kW G1 type floor console · R410A</t>
  </si>
  <si>
    <t>4,5 kW G1 type floor console · R410A</t>
  </si>
  <si>
    <t>5,6 kW G1 type floor console · R410A</t>
  </si>
  <si>
    <t>2,2 kW P2 type floor standing · R32/R410A</t>
  </si>
  <si>
    <t>2,8 kW P2 type floor standing · R32/R410A</t>
  </si>
  <si>
    <t>3,6 kW P2 type floor standing · R32/R410A</t>
  </si>
  <si>
    <t>4,5 kW P2 type floor standing · R32/R410A</t>
  </si>
  <si>
    <t>5,6 kW P2 type floor standing · R32/R410A</t>
  </si>
  <si>
    <t>7,1 kW P2 type floor standing · R32/R410A</t>
  </si>
  <si>
    <t>2,2 kW R2 type concealed floor standing · R32/R410A</t>
  </si>
  <si>
    <t>2,8 kW R2 type concealed floor standing · R32/R410A</t>
  </si>
  <si>
    <t>3,6 kW R2 type concealed floor standing · R32/R410A</t>
  </si>
  <si>
    <t>4,5 kW R2 type concealed floor standing · R32/R410A</t>
  </si>
  <si>
    <t>5,6 kW R2 type concealed floor standing · R32/R410A</t>
  </si>
  <si>
    <t>7,1 kW R2 type concealed floor standing · R32/R410A</t>
  </si>
  <si>
    <t>8,0 kW hydrokit. Compatible with 3-pipe ECOi EX MF3 Series</t>
  </si>
  <si>
    <t>12,5 kW hydrokit. Compatible with 3-pipe ECOi EX MF3 Series</t>
  </si>
  <si>
    <t>Water heat exchanger for chilled and hot water production, 25 kW capacity with A-class water pump. Compatible with 2-pipe ECOi EX ME2 Series</t>
  </si>
  <si>
    <t>Water heat exchanger for chilled and hot water production, 25 kW capacity without water pump. Compatible with 2-pipe ECOi EX ME2 Series</t>
  </si>
  <si>
    <t>Water heat exchanger for chilled and hot water production, 50 kW capacity with A-class water pump. Compatible with 2-pipe ECOi EX ME2 Series</t>
  </si>
  <si>
    <t>Water heat exchanger for chilled and hot water production, 50 kW capacity without water pump. Compatible with 2-pipe ECOi EX ME2 Series</t>
  </si>
  <si>
    <t xml:space="preserve">HRPT Series size 40. Energy recovery ventilation with DX coil.  High efficiency heat exchanger type </t>
  </si>
  <si>
    <t xml:space="preserve">HRPT Series size 40. Energy recovery ventilation with DX coil.  Sensible heat exchanger type </t>
  </si>
  <si>
    <t xml:space="preserve">HRPT Series size 80. Energy recovery ventilation with DX coil.  High efficiency heat exchanger type </t>
  </si>
  <si>
    <t xml:space="preserve">HRPT Series size 80. Energy recovery ventilation with DX coil.  Sensible heat exchanger type </t>
  </si>
  <si>
    <t xml:space="preserve">HRPT Series size 120. Energy recovery ventilation with DX coil.  High efficiency heat exchanger type </t>
  </si>
  <si>
    <t xml:space="preserve">HRPT Series size 120. Energy recovery ventilation with DX coil.  Sensible heat exchanger type </t>
  </si>
  <si>
    <t xml:space="preserve">HRPT Series size 160. Energy recovery ventilation with DX coil.  High efficiency heat exchanger type </t>
  </si>
  <si>
    <t xml:space="preserve">HRPT Series size 160. Energy recovery ventilation with DX coil.  Sensible heat exchanger type </t>
  </si>
  <si>
    <t xml:space="preserve">HRPT Series size 200. Energy recovery ventilation with DX coil.  High efficiency heat exchanger type </t>
  </si>
  <si>
    <t xml:space="preserve">HRPT Series size 200. Energy recovery ventilation with DX coil.  Sensible heat exchanger type </t>
  </si>
  <si>
    <t>T-joint for 2-pipe MZ1/ME2 outdoor units (up to 68,0 kW)</t>
  </si>
  <si>
    <t>T-joint for 2-pipe MZ1/ME2 outdoor units (from 68,0 to 168,0 kW)</t>
  </si>
  <si>
    <t>Branch pipe for 2-Pipe MZ1/ME2 and Mini ECOi INTERIOR units (up to 22,4 kW)</t>
  </si>
  <si>
    <t>Branch pipe for 2-Pipe MZ1/ME2 and Mini ECOi INTERIOR units (From 22,4 to 68,0 kW)</t>
  </si>
  <si>
    <t>Branch pipe for 2-Pipe MZ1/ME2 and Mini ECOi INTERIOR units (From 68,0 to 168,0 kW)</t>
  </si>
  <si>
    <t>T-joint for 3-pipe MF4/MF3 outdoor units (up to 68,0 kW)</t>
  </si>
  <si>
    <t>T-joint for 3-pipe MF4/MF3 outdoor units (from 68,0 kW to 135,0 kW)</t>
  </si>
  <si>
    <t>Branch pipe for 3-pipe MF4/MF3 INTERIOR units (up to 22,4 kW)</t>
  </si>
  <si>
    <t>Branch pipe for 3-pipe MF4/MF3 INTERIOR units (From 22,4 to 68,0 kW)</t>
  </si>
  <si>
    <t>Branch pipe for 3-pipe MF4/MF3 INTERIOR units  (from 68,0 kW to 135,0 kW)</t>
  </si>
  <si>
    <t>Header pipe for 2-pipe MZ1/ME2 outdoor units</t>
  </si>
  <si>
    <t xml:space="preserve">Header pipe for 3-pipe MF4/MF3 INTERIOR units </t>
  </si>
  <si>
    <t>R32 refrigerant leak detector for 4 way 90x90 cassettes, 4 way 60x60 cassettes, and wall‑mounted units</t>
  </si>
  <si>
    <t>R32 refrigerant leak alarm for adaptive duct, slim duct, floor standing and concealed floor standing</t>
  </si>
  <si>
    <t>External 16 V power supply box</t>
  </si>
  <si>
    <t>Single-port heat recovery box with safety vale kit. Compatible with 3-pipe ECOi EX MF4 Series</t>
  </si>
  <si>
    <t>Single-port heat recovery box. Compatible with 3-pipe ECOi EX MF4 Series</t>
  </si>
  <si>
    <t>R32 Pump down system for one 2-pipe Mini ECOi outdoor units</t>
  </si>
  <si>
    <t>3-pipe control Solenoid valve kit (up to 5,6 kW). CZ-P56HR3 + CZ-CAPE2. Compatible with 3-pipe ECOi EX MF3 Series</t>
  </si>
  <si>
    <t>3-pipe control Solenoid valve kit (from 5,6 to 16,0 kW). CZ-P160HR3 + CZ-CAPE2.  Compatible with 3-pipe ECOi EX MF3 Series</t>
  </si>
  <si>
    <t>Solenoid valve kit (up to 5,6 kW). Compatible with 3-pipe ECOi EX MF3 Series</t>
  </si>
  <si>
    <t>Solenoid valve kit (from 5,6 to 16,0 kW).  Compatible with 3-pipe ECOi EX MF3 Series</t>
  </si>
  <si>
    <t>3-Pipe control PCB for wall‑mounted</t>
  </si>
  <si>
    <t>4-ports 3-pipe box (up to 5,6 kW per port)</t>
  </si>
  <si>
    <t>6-ports 3-pipe box (up to 5,6 kW per port)</t>
  </si>
  <si>
    <t>8-ports 3-pipe box (up to 5,6 kW per port)</t>
  </si>
  <si>
    <t>4-ports 3-pipe box (up to 16,0 kW per port)</t>
  </si>
  <si>
    <t>R410A Pump down system for 2-pipe, single VRF outdoor unit</t>
  </si>
  <si>
    <t>R410A Pump down system for 2-pipe, two VRF outdoor unit</t>
  </si>
  <si>
    <t>R410A Pump down system for 2-pipe, three VRF outdoor units.</t>
  </si>
  <si>
    <t>R410A Pump down system for 3-pipe, single VRF outdoor unit</t>
  </si>
  <si>
    <t>R410A Pump down system for 3-pipe, two VRF outdoor unit</t>
  </si>
  <si>
    <t>R410A Pump down system for 3-pipe, three VRF outdoor units.</t>
  </si>
  <si>
    <t>Wall-mounted external valve for model sizes 15 to 73</t>
  </si>
  <si>
    <t>Wall-mounted external valve for model size 106</t>
  </si>
  <si>
    <t>Replacement kit for R-22.</t>
  </si>
  <si>
    <t>Stacking kit for vertical installation of up to three water heat exchangers (4 pieces per kit)</t>
  </si>
  <si>
    <t>AHU connection kit MAH4M for ECOi 2-Pipe Series</t>
  </si>
  <si>
    <t>AHU connection kit sensor pack 1 (2 pcs of SENSOR PT1000 HT IP67 -50/250 CABLE 6 m PCK)</t>
  </si>
  <si>
    <t>EEV pack 1: includes one expansion valve (≤ 16,0 kW (R410A / R32) , one unipolar stator, and two bidirectional filters</t>
  </si>
  <si>
    <t>EEV pack 2: includes one expansion valve (≤ 33,0 kW (R410A / R32) , one unipolar stator, and two bidirectional filters</t>
  </si>
  <si>
    <t>EEV pack 3: includes one expansion valve (≤ 45,0 kW (R410A / R32) , one unipolar stator, and two bidirectional filters</t>
  </si>
  <si>
    <t>EEV pack 4: includes one expansion valve (≤ 61,5 kW (R410A / R32) , one unipolar stator, and two bidirectional filters</t>
  </si>
  <si>
    <t>EEV pack 5: includes one expansion valve (≤ 96,0 kW (R410A / R32) , one unipolar stator, and two bidirectional filters</t>
  </si>
  <si>
    <t>Remote control pack (1 pc of PGNE 132 x 64 mm, mounting panel and 1 pc of cable L= 1,5 m, telephone connectors)</t>
  </si>
  <si>
    <t>5 HP AHU connection kit MAH3M for 3-Pipe ECOi EX MF3 Series · R410A</t>
  </si>
  <si>
    <t>10 HP AHU connection kit MAH3M for 3-Pipe ECOi EX MF3 Series · R410A</t>
  </si>
  <si>
    <t>2 HP CO2 condensing units - CR Series, MT (4,0 kW) / LT (2,0 kW) type, standard outdoor unit</t>
  </si>
  <si>
    <t>4 HP CO2 condensing units - CR Series, MT (7,5 kW) type, standard outdoor unit</t>
  </si>
  <si>
    <t>4 HP CO2 condensing units - CR Series, MT (8,0 kW) / LT (4,0 kW) type, standard outdoor unit</t>
  </si>
  <si>
    <t>10 HP CO2 condensing units - CR Series, MT (15,0 kW) type, standard outdoor unit</t>
  </si>
  <si>
    <t>10 HP CO2 condensing units - CR Series, MT (16,0 kW) / LT (8,0 kW) type, standard outdoor unit</t>
  </si>
  <si>
    <t>20 HP CO2 condensing units - CR Series, MT (29,0 kW) / LT (15,0 kW) type, standard outdoor unit</t>
  </si>
  <si>
    <t>Panel-C + MPXPRO control, stator, probes + EEV ⅜” (9,52) ODF high pressure, size E2V03CWAC0</t>
  </si>
  <si>
    <t>Panel-C + MPXPRO control, stator, probes + EEV ⅜” (9,52) ODF high pressure, size E2V05CWAC0</t>
  </si>
  <si>
    <t>Panel-C + MPXPRO control, stator, probes + EEV ⅜” (9,52) ODF high pressure, size E2V09CWAC0</t>
  </si>
  <si>
    <t>Panel-C + MPXPRO control, stator, probes, etc + EEV ⅜” (9,52) ODF high pressure, size E2V11CWAC0</t>
  </si>
  <si>
    <t>Panel-C + MPXPRO control, stator, probes, etc + EEV ⅜” (9,52) ODF high pressure, size E2V14CWAC0</t>
  </si>
  <si>
    <t>Panel-C + MPXPRO control, stator, probes, etc + EEV ⅜” (9,52) ODF high pressure, size E2V18CWAC0</t>
  </si>
  <si>
    <t>Panel-C + MPXPRO control, stator, probes, etc + EEV ⅜” (9,52) ODF high pressure, size E2V24CWAC0</t>
  </si>
  <si>
    <t>Panel-C + MPXPRO control, stator, probes, etc + EEV ⅜” (9,52) ODF high pressure, size E3V30CWM00</t>
  </si>
  <si>
    <t xml:space="preserve">Service adaptor for vacuum and service (HP and LP port). Available for OCU‑CR Series. </t>
  </si>
  <si>
    <t>Lubrication oil PZ-68S (0,5 L) for OCU‑CR and OCU‑CRC Series</t>
  </si>
  <si>
    <t>Wall-mounted LED display for iCORE OCU-CRC series</t>
  </si>
  <si>
    <t>Room board for EEV control connection box for iCORE OCU-CRC Series</t>
  </si>
  <si>
    <t>Room board for EEV control connection kit with 4 sensors for iCORE OCU-CRC Series</t>
  </si>
  <si>
    <t>Room board for EEV control connection kit with 4 sensors and EEV size E2V03CWAC0 for iCORE OCU-CRC Series</t>
  </si>
  <si>
    <t>Room board for EEV control connection kit with 4 sensors and EEV size E2V05CWAC0 for iCORE OCU-CRC Series</t>
  </si>
  <si>
    <t>Room board for EEV control connection kit with 4 sensors and EEV size E2V09CWAC0 for iCORE OCU-CRC Series</t>
  </si>
  <si>
    <t>Room board for EEV control connection kit with 4 sensors and EEV size E2V11CWAC0 for iCORE OCU-CRC Series</t>
  </si>
  <si>
    <t>Room board for EEV control connection kit with 4 sensors and EEV size E2V14CWAC0 for iCORE OCU-CRC Series</t>
  </si>
  <si>
    <t>Room board for EEV control connection kit with 4 sensors and EEV size E2V18CWAC0 for iCORE OCU-CRC Series</t>
  </si>
  <si>
    <t>Room board for EEV control connection kit with 4 sensors and EEV size E2V24CWAC0 for iCORE OCU-CRC Series</t>
  </si>
  <si>
    <t>Room board for EEV control connection kit with 4 sensors and EEV size E3V30CWM00 for iCORE OCU-CRC Series</t>
  </si>
  <si>
    <t>External CO2 receiver 24L 80 bar with insulation and housing</t>
  </si>
  <si>
    <t>External CO2 receiver 24L 90 bar with insulation and housing</t>
  </si>
  <si>
    <t>External CO2 receiver 24L 80 bar with insulation</t>
  </si>
  <si>
    <t>External CO2 receiver 24L 90 bar with insulation</t>
  </si>
  <si>
    <t>CO2 pressure release valve (PRV) 3/8” (9,52) NPT x G 1/2” (12,70) Pset= 60,0 bar for suction line</t>
  </si>
  <si>
    <t>CO2 pressure release valve (PRV) 3/8” (9,52) NPT x G 1/2” (12,70) Pset= 80,0 bar for suction line or liquid receiver (selected models)</t>
  </si>
  <si>
    <t>CO2 pressure release valve (PRV) 3/8” (9,52) NPT x G 1/2” (12,70) Pset= 120,0 bar for liquid receiver (only for OCU-CR200VF5A)</t>
  </si>
  <si>
    <t>Sight glass, 130 bar, ¼" (6,35) ODS</t>
  </si>
  <si>
    <t>Sight glass, 130 bar, ⅜” (9,52) ODS</t>
  </si>
  <si>
    <t>Sight glass, 130 bar, ½” (12,70) ODS</t>
  </si>
  <si>
    <t>Sight glass, 130 bar, ⅝" (15,88) - 16 mm ODS</t>
  </si>
  <si>
    <t>Sight glass, 130 bar, ¾" (19,05) ODS</t>
  </si>
  <si>
    <t>CO2 changeover valve, ⅜” (9,52) NPT x ⅜” (9,52) NPT</t>
  </si>
  <si>
    <t>Racord ⅜” (9,52) NPT x ½” (12,70), ODS (for K65 pipe connection)</t>
  </si>
  <si>
    <t>Racord, ⅜” (9,52) NPT x ¾" (19,05) ODS (to connect K65 ¾" (19,05))</t>
  </si>
  <si>
    <t>Racord ⅜” (9,52) NPT x ⅜” (9,52) ODS (for K65 pipe connection)</t>
  </si>
  <si>
    <t>Racord ⅜” (9,52) NPT x ⅝” (15,88) ODS (for K65 pipe connection)</t>
  </si>
  <si>
    <t>CO2 service checker for commissioning, maintenance and troubleshooting</t>
  </si>
  <si>
    <t>Electronic expansion valve E2V03-C 3/8"</t>
  </si>
  <si>
    <t>Electronic expansion valve E2V05-C 3/8"</t>
  </si>
  <si>
    <t>Electronic expansion valve E2V09-C 3/8"</t>
  </si>
  <si>
    <t>Electronic expansion valve E2V11-C 3/8"</t>
  </si>
  <si>
    <t>Electronic expansion valve E2V14-C 3/8"</t>
  </si>
  <si>
    <t>Electronic expansion valve E2V18-C 3/8"</t>
  </si>
  <si>
    <t>Electronic expansion valve E2V24-C 3/8"</t>
  </si>
  <si>
    <t>Electronic expansion valve E3V30-C 5/8"</t>
  </si>
  <si>
    <t xml:space="preserve">iCOOL LCU Series. HFO/HFC Compressor Base, LT (2,0 kW) </t>
  </si>
  <si>
    <t>iCOOL LCU Series. HFO/HFC Compressor Base, LT (2,0 kW), customized: Housing</t>
  </si>
  <si>
    <t xml:space="preserve">iCOOL LCU Series. HFO/HFC Compressor Base, LT (3,0 kW) </t>
  </si>
  <si>
    <t>iCOOL LCU Series. HFO/HFC Compressor Base, LT (3,0 kW), customized: Housing</t>
  </si>
  <si>
    <t xml:space="preserve">iCOOL LCU Series. HFO/HFC Compressor Base, LT (5,4 kW) </t>
  </si>
  <si>
    <t>iCOOL LCU Series. HFO/HFC Compressor Base, LT (5,4 kW), customized: Housing</t>
  </si>
  <si>
    <t xml:space="preserve">iCOOL LCU Series. HFO/HFC Compressor Base, LT (8,7 kW) </t>
  </si>
  <si>
    <t>iCOOL LCU Series. HFO/HFC Compressor Base, LT (8,7 kW), customized: Housing</t>
  </si>
  <si>
    <t xml:space="preserve">iCOOL OCU Series. HFO/HFC Condensing Unit, LT (3,5 kW) </t>
  </si>
  <si>
    <t>iCOOL OCU Series. HFO/HFC Condensing Unit, LT (3,5 kW), customized: Coating</t>
  </si>
  <si>
    <t>iCOOL OCU Series. HFO/HFC Condensing Unit, LT (3,5 kW), customized: Coating + Heat recovery</t>
  </si>
  <si>
    <t>iCOOL OCU Series. HFO/HFC Condensing Unit, LT (3,5 kW), customized: Coating + Heat recovery + High pressure fan</t>
  </si>
  <si>
    <t>iCOOL OCU Series. HFO/HFC Condensing Unit, LT (3,5 kW), customized: Coating + High pressure fan</t>
  </si>
  <si>
    <t>iCOOL OCU Series. HFO/HFC Condensing Unit, LT (3,5 kW), customized: Heat recovery</t>
  </si>
  <si>
    <t>iCOOL OCU Series. HFO/HFC Condensing Unit, LT (3,5 kW), customized: Heat recovery + High pressure fan</t>
  </si>
  <si>
    <t>iCOOL OCU Series. HFO/HFC Condensing Unit, LT (3,5 kW), customized: High pressure fan</t>
  </si>
  <si>
    <t xml:space="preserve">iCOOL OCU Series. HFO/HFC Condensing Unit, LT (5,0 kW) </t>
  </si>
  <si>
    <t>iCOOL OCU Series. HFO/HFC Condensing Unit, LT (5,0 kW), customized: Coating</t>
  </si>
  <si>
    <t>iCOOL OCU Series. HFO/HFC Condensing Unit, LT (5,0 kW), customized: Coating + Heat recovery</t>
  </si>
  <si>
    <t>iCOOL OCU Series. HFO/HFC Condensing Unit, LT (5,0 kW), customized: Coating + Heat recovery + High pressure fan</t>
  </si>
  <si>
    <t>iCOOL OCU Series. HFO/HFC Condensing Unit, LT (5,0 kW), customized: Coating + High pressure fan</t>
  </si>
  <si>
    <t>iCOOL OCU Series. HFO/HFC Condensing Unit, LT (5,0 kW), customized: Heat recovery</t>
  </si>
  <si>
    <t>iCOOL OCU Series. HFO/HFC Condensing Unit, LT (5,0 kW), customized: Heat recovery + High pressure fan</t>
  </si>
  <si>
    <t>iCOOL OCU Series. HFO/HFC Condensing Unit, LT (5,0 kW), customized: High pressure fan</t>
  </si>
  <si>
    <t>iCOOL OCU Series. HFO/HFC Simple Engineering Condensing Unit, LT (1,2 kW)</t>
  </si>
  <si>
    <t>iCOOL OCU Series. HFO/HFC Simple Engineering Condensing Unit, LT (2,2 kW)</t>
  </si>
  <si>
    <t xml:space="preserve">iCOOL OCU Series. HFO/HFC Simple Engineering Condensing Unit, LT (2,9 kW) </t>
  </si>
  <si>
    <t>iCOOL OCU Series. HFO/HFC Condensing Unit, LT (9,0 kW)</t>
  </si>
  <si>
    <t>iCOOL OCU Series. HFO/HFC Condensing Unit, LT (9,0 kW), customized: Coating</t>
  </si>
  <si>
    <t>iCOOL OCU Series. HFO/HFC Condensing Unit, LT (9,0 kW), customized: Coating + Heat recovery</t>
  </si>
  <si>
    <t>iCOOL OCU Series. HFO/HFC Condensing Unit, LT (9,0 kW), customized: Heat recovery</t>
  </si>
  <si>
    <t>iCOOL OCU Series. HFO/HFC Condensing Unit, LT (14,0 kW)</t>
  </si>
  <si>
    <t>iCOOL OCU Series. HFO/HFC Condensing Unit, LT (14,0 kW), customized: Coating</t>
  </si>
  <si>
    <t>iCOOL OCU Series. HFO/HFC Condensing Unit, LT (14,0 kW), customized: Coating + Heat recovery</t>
  </si>
  <si>
    <t>iCOOL OCU Series. HFO/HFC Condensing Unit, LT (14,0 kW), customized: Heat recovery</t>
  </si>
  <si>
    <t>iCOOL SCU Series. HFO/HFC INTERIOR Condensing Unit with High Pressure Fan, LT (9,0 kW)</t>
  </si>
  <si>
    <t>iCOOL SCU Series. HFO/HFC INTERIOR Condensing Unit with High Pressure Fan, LT (9,0 kW), customized: Coating</t>
  </si>
  <si>
    <t>iCOOL SCU Series. HFO/HFC INTERIOR Condensing Unit with High Pressure Fan, LT (9,0 kW), customized: Coating + Heat recovery</t>
  </si>
  <si>
    <t>iCOOL SCU Series. HFO/HFC INTERIOR Condensing Unit with High Pressure Fan, LT (9,0 kW), customized: Heat recovery</t>
  </si>
  <si>
    <t>iCOOL WCU Series. HFO/HFC Water/Glycol-Cooled Condensing Unit , LT (2,0 kW)</t>
  </si>
  <si>
    <t>iCOOL WCU Series. HFO/HFC Water/Glycol-Cooled Condensing Unit , LT (2,0 kW), customized: Housing</t>
  </si>
  <si>
    <t>iCOOL WCU Series. HFO/HFC Water/Glycol-Cooled Condensing Unit , LT (3,0 kW)</t>
  </si>
  <si>
    <t>iCOOL WCU Series. HFO/HFC Water/Glycol-Cooled Condensing Unit , LT (3,0 kW), customized: Housing</t>
  </si>
  <si>
    <t>iCOOL WCU Series. HFO/HFC Water/Glycol-Cooled Condensing Unit , LT (5,4 kW)</t>
  </si>
  <si>
    <t>iCOOL WCU Series. HFO/HFC Water/Glycol-Cooled Condensing Unit , LT (5,4 kW), customized: Housing</t>
  </si>
  <si>
    <t>iCOOL WCU Series. HFO/HFC Water/Glycol-Cooled Condensing Unit , LT (8,7 kW)</t>
  </si>
  <si>
    <t>iCOOL WCU Series. HFO/HFC Water/Glycol-Cooled Condensing Unit , LT (8,7 kW), customized: Housing</t>
  </si>
  <si>
    <t>iCORE OCU-CRC Series. CO2 Condensing Unit, MT (6,0 kW) / LT (3,0 kW)</t>
  </si>
  <si>
    <t>iCORE OCU-CRC Series. CO2 Condensing Unit, MT (6,0 kW) / LT (3,0 kW), customized: Coating</t>
  </si>
  <si>
    <t>iCORE OCU-CRC Series. CO2 Condensing Unit, MT (6,0 kW) / LT (3,0 kW), customized: Coating + High pressure fan</t>
  </si>
  <si>
    <t>iCORE OCU-CRC Series. CO2 Condensing Unit, MT (6,0 kW) / LT (3,0 kW), customized: High pressure fan</t>
  </si>
  <si>
    <t>iCORE OCU-CRC Series. CO2 Condensing Unit, MT (15,2 kW) / LT (7,3 kW)</t>
  </si>
  <si>
    <t>iCORE OCU-CRC Series. CO2 Condensing Unit, MT (15,2 kW) / LT (7,3 kW), customized: Coating</t>
  </si>
  <si>
    <t>iCORE OCU-CRC Series. CO2 Condensing Unit, MT (15,2 kW) / LT (7,3 kW), customized: Coating + Heat recovery</t>
  </si>
  <si>
    <t>iCORE OCU-CRC Series. CO2 Condensing Unit, MT (15,2 kW) / LT (7,3 kW), customized: Coating + Suction PRV</t>
  </si>
  <si>
    <t>iCORE OCU-CRC Series. CO2 Condensing Unit, MT (15,2 kW) / LT (7,3 kW), customized: Heat recovery</t>
  </si>
  <si>
    <t>iCORE OCU-CRC Series. CO2 Condensing Unit, MT (15,2 kW) / LT (7,3 kW), customized: Suction PRV</t>
  </si>
  <si>
    <t>iCORE SCU-CRC Series. CO2 INTERIOR Condensing Unit with High Pressure Fan, MT (15,2 kW) / LT (7,3 kW)</t>
  </si>
  <si>
    <t>iCORE SCU-CRC Series. CO2 INTERIOR Condensing Unit with High Pressure Fan, MT (15,2 kW) / LT (7,3 kW),  customized: Coating</t>
  </si>
  <si>
    <t>iCORE OCU-CRC Series. CO2 Condensing Unit, MT (20,6 kW)</t>
  </si>
  <si>
    <t>iCORE OCU-CRC Series. CO2 Condensing Unit, MT (20,6 kW), customized: Coating</t>
  </si>
  <si>
    <t>iCOOL LCU Series. HFO/HFC Compressor Base, MT (5,1 kW)</t>
  </si>
  <si>
    <t>iCOOL LCU Series. HFO/HFC Compressor Base, MT (5,1 kW), customized: Housing</t>
  </si>
  <si>
    <t>iCOOL LCU Series. HFO/HFC Compressor Base, MT (7,2 kW)</t>
  </si>
  <si>
    <t>iCOOL LCU Series. HFO/HFC Compressor Base, MT (7,2 kW), customized: Housing</t>
  </si>
  <si>
    <t>iCOOL LCU Series. HFO/HFC Compressor Base, MT (10,0 kW)</t>
  </si>
  <si>
    <t>iCOOL LCU Series. HFO/HFC Compressor Base, MT (10,0 kW), customized: Housing</t>
  </si>
  <si>
    <t>iCOOL LCU Series. HFO/HFC Compressor Base, MT (16,3 kW)</t>
  </si>
  <si>
    <t>iCOOL LCU Series. HFO/HFC Compressor Base, MT (16,3 kW), customized: Housing</t>
  </si>
  <si>
    <t>iCOOL LCU Series. HFO/HFC Compressor Base, MT (19,6 kW)</t>
  </si>
  <si>
    <t>iCOOL LCU Series. HFO/HFC Compressor Base, MT (19,6 kW), customized: Housing</t>
  </si>
  <si>
    <t>iCOOL LCU Series. HFO/HFC Compressor Base, MT (27,7 kW)</t>
  </si>
  <si>
    <t>iCOOL LCU Series. HFO/HFC Compressor Base, MT (27,7 kW), customized: Housing</t>
  </si>
  <si>
    <t>iCOOL LCU Series. HFO/HFC Compressor Base, MT (38,0 kW)</t>
  </si>
  <si>
    <t>iCOOL LCU Series. HFO/HFC Compressor Base, MT (38,0 kW), customized: Housing</t>
  </si>
  <si>
    <t>iCOOL OCU Series. HFO/HFC Condensing Unit, MT (4,5 kW)</t>
  </si>
  <si>
    <t>iCOOL OCU Series. HFO/HFC Condensing Unit, MT (4,5 kW), customized: Coating</t>
  </si>
  <si>
    <t>iCOOL OCU Series. HFO/HFC Condensing Unit, MT (4,5 kW), customized: Coating + Heat recovery</t>
  </si>
  <si>
    <t>iCOOL OCU Series. HFO/HFC Condensing Unit, MT (4,5 kW), customized: Coating + Heat recovery + High pressure fan</t>
  </si>
  <si>
    <t>iCOOL OCU Series. HFO/HFC Condensing Unit, MT (4,5 kW), customized: Coating + High pressure fan</t>
  </si>
  <si>
    <t>iCOOL OCU Series. HFO/HFC Condensing Unit, MT (4,5 kW), customized: Heat recovery</t>
  </si>
  <si>
    <t>iCOOL OCU Series. HFO/HFC Condensing Unit, MT (4,5 kW), customized: Heat recovery + High pressure fan</t>
  </si>
  <si>
    <t>iCOOL OCU Series. HFO/HFC Condensing Unit, MT (4,5 kW), customized: High pressure fan</t>
  </si>
  <si>
    <t>iCOOL OCU Series. HFO/HFC Condensing Unit, MT (7,0 kW)</t>
  </si>
  <si>
    <t>iCOOL OCU Series. HFO/HFC Condensing Unit, MT (7,0 kW), customized: Coating</t>
  </si>
  <si>
    <t>iCOOL OCU Series. HFO/HFC Condensing Unit, MT (7,0 kW), customized: Coating + Heat recovery</t>
  </si>
  <si>
    <t>iCOOL OCU Series. HFO/HFC Condensing Unit, MT (7,0 kW), customized: Coating + Heat recovery + High pressure fan</t>
  </si>
  <si>
    <t>iCOOL OCU Series. HFO/HFC Condensing Unit, MT (7,0 kW), customized: Coating + High pressure fan</t>
  </si>
  <si>
    <t>iCOOL OCU Series. HFO/HFC Condensing Unit, MT (7,0 kW), customized: Heat recovery</t>
  </si>
  <si>
    <t>iCOOL OCU Series. HFO/HFC Condensing Unit, MT (7,0 kW), customized: Heat recovery + High pressure fan</t>
  </si>
  <si>
    <t>iCOOL OCU Series. HFO/HFC Condensing Unit, MT (7,0 kW), customized: High pressure fan</t>
  </si>
  <si>
    <t>iCOOL OCU Series. HFO/HFC Condensing Unit, MT (9,0 kW)</t>
  </si>
  <si>
    <t>iCOOL OCU Series. HFO/HFC Condensing Unit, MT (9,0 kW), customized: Coating</t>
  </si>
  <si>
    <t>iCOOL OCU Series. HFO/HFC Condensing Unit, MT (9,0 kW), customized: Coating + Heat recovery</t>
  </si>
  <si>
    <t>iCOOL OCU Series. HFO/HFC Condensing Unit, MT (9,0 kW), customized: Coating + Heat recovery + High pressure fan</t>
  </si>
  <si>
    <t>iCOOL OCU Series. HFO/HFC Condensing Unit, MT (9,0 kW), customized: Coating + High pressure fan</t>
  </si>
  <si>
    <t>iCOOL OCU Series. HFO/HFC Condensing Unit, MT (9,0 kW), customized: Heat recovery</t>
  </si>
  <si>
    <t>iCOOL OCU Series. HFO/HFC Condensing Unit, MT (9,0 kW), customized: Heat recovery + High pressure fan</t>
  </si>
  <si>
    <t>iCOOL OCU Series. HFO/HFC Condensing Unit, MT (9,0 kW), customized: High pressure fan</t>
  </si>
  <si>
    <t>iCOOL OCU Series. HFO/HFC Simple Engineering Condensing Unit, MT (2,5 kW)</t>
  </si>
  <si>
    <t>iCOOL OCU Series. HFO/HFC Simple Engineering Condensing Unit, MT (4,5 kW)</t>
  </si>
  <si>
    <t>iCOOL OCU Series. HFO/HFC Simple Engineering Condensing Unit, MT (6,5 kW)</t>
  </si>
  <si>
    <t>iCOOL OCU Series. HFO/HFC Condensing Unit, MT (12,0 kW)</t>
  </si>
  <si>
    <t>iCOOL OCU Series. HFO/HFC Condensing Unit, MT (12,0 kW), customized: Coating</t>
  </si>
  <si>
    <t>iCOOL OCU Series. HFO/HFC Condensing Unit, MT (12,0 kW), customized: Coating + Heat recovery</t>
  </si>
  <si>
    <t>iCOOL OCU Series. HFO/HFC Condensing Unit, MT (12,0 kW), customized: Coating + Heat recovery + High pressure fan</t>
  </si>
  <si>
    <t>iCOOL OCU Series. HFO/HFC Condensing Unit, MT (12,0 kW), customized: Coating + High pressure fan</t>
  </si>
  <si>
    <t>iCOOL OCU Series. HFO/HFC Condensing Unit, MT (12,0 kW), customized: Heat recovery</t>
  </si>
  <si>
    <t>iCOOL OCU Series. HFO/HFC Condensing Unit, MT (12,0 kW), customized: Heat recovery + High pressure fan</t>
  </si>
  <si>
    <t>iCOOL OCU Series. HFO/HFC Condensing Unit, MT (12,0 kW), customized: High pressure fan</t>
  </si>
  <si>
    <t>iCOOL OCU Series. HFO/HFC Condensing Unit, MT (15,0 kW)</t>
  </si>
  <si>
    <t>iCOOL OCU Series. HFO/HFC Condensing Unit, MT (15,0 kW), customized: Coating</t>
  </si>
  <si>
    <t>iCOOL OCU Series. HFO/HFC Condensing Unit, MT (15,0 kW), customized: Coating + Heat recovery</t>
  </si>
  <si>
    <t>iCOOL OCU Series. HFO/HFC Condensing Unit, MT (15,0 kW), customized: Coating + Heat recovery + High pressure fan</t>
  </si>
  <si>
    <t>iCOOL OCU Series. HFO/HFC Condensing Unit, MT (15,0 kW), customized: Coating + High pressure fan</t>
  </si>
  <si>
    <t>iCOOL OCU Series. HFO/HFC Condensing Unit, MT (15,0 kW), customized: Heat recovery</t>
  </si>
  <si>
    <t>iCOOL OCU Series. HFO/HFC Condensing Unit, MT (15,0 kW), customized: Heat recovery + High pressure fan</t>
  </si>
  <si>
    <t>iCOOL OCU Series. HFO/HFC Condensing Unit, MT (15,0 kW), customized: High pressure fan</t>
  </si>
  <si>
    <t>iCOOL OCU Series. HFO/HFC Condensing Unit, MT (16,0 kW)</t>
  </si>
  <si>
    <t xml:space="preserve">iCOOL OCU Series. HFO/HFC Condensing Unit, MT (16,0 kW), customized: Coating </t>
  </si>
  <si>
    <t>iCOOL OCU Series. HFO/HFC Condensing Unit, MT (16,0 kW), customized: Coating + Heat recovery</t>
  </si>
  <si>
    <t>iCOOL OCU Series. HFO/HFC Condensing Unit, MT (16,0 kW), customized: Heat recovery</t>
  </si>
  <si>
    <t>iCOOL OCU Series. HFO/HFC Condensing Unit, MT (16,0 kW), customized: Heat recovery + Close valve on receiver + Dixell controller</t>
  </si>
  <si>
    <t>iCOOL OCU Series. HFO/HFC Condensing Unit, MT (19,0 kW)</t>
  </si>
  <si>
    <t>iCOOL OCU Series. HFO/HFC Condensing Unit, MT (19,0 kW), customized: Coating</t>
  </si>
  <si>
    <t>iCOOL OCU Series. HFO/HFC Condensing Unit, MT (19,0 kW), customized: Coating + Heat recovery</t>
  </si>
  <si>
    <t>iCOOL OCU Series. HFO/HFC Condensing Unit, MT (19,0 kW), customized: Heat recovery</t>
  </si>
  <si>
    <t>iCOOL OCU Series. HFO/HFC Condensing Unit, MT (24,0 kW)</t>
  </si>
  <si>
    <t>iCOOL OCU Series. HFO/HFC Condensing Unit, MT (24,0 kW), customized: Coating</t>
  </si>
  <si>
    <t>iCOOL OCU Series. HFO/HFC Condensing Unit, MT (24,0 kW), customized: Coating + Heat recovery</t>
  </si>
  <si>
    <t>iCOOL OCU Series. HFO/HFC Condensing Unit, MT (24,0 kW), customized: Heat recovery</t>
  </si>
  <si>
    <t>iCOOL OCU Series. HFO/HFC Condensing Unit, MT (24,0 kW), customized: Heat recovery + Close valve on receiver + Dixell controller</t>
  </si>
  <si>
    <t>iCOOL OCU Series. HFO/HFC Condensing Unit, MT (28,0 kW)</t>
  </si>
  <si>
    <t>iCOOL OCU Series. HFO/HFC Condensing Unit, MT (28,0 kW), customized: Coating</t>
  </si>
  <si>
    <t>iCOOL OCU Series. HFO/HFC Condensing Unit, MT (28,0 kW), customized: Coating + Heat recovery</t>
  </si>
  <si>
    <t>iCOOL OCU Series. HFO/HFC Condensing Unit, MT (28,0 kW), customized: Heat recovery</t>
  </si>
  <si>
    <t>iCOOL OCU Series. HFO/HFC Condensing Unit, MT (40,0 kW)</t>
  </si>
  <si>
    <t>iCOOL OCU Series. HFO/HFC Condensing Unit, MT (40,0 kW), customized: Heat recovery</t>
  </si>
  <si>
    <t>iCOOL OCU Series. HFO/HFC Condensing Unit, MT (42,0 kW)</t>
  </si>
  <si>
    <t>iCOOL OCU Series. HFO/HFC Condensing Unit, MT (42,0 kW), customized: Heat recovery</t>
  </si>
  <si>
    <t>iCOOL OCU Series. HFO/HFC A2L-ready Simple Engineering Condensing Unit, MT (10,0 kW)</t>
  </si>
  <si>
    <t>iCOOL OCU Series. HFO/HFC A2L-ready Simple Engineering Condensing Unit, MT (10,0 kW), customized: Coating</t>
  </si>
  <si>
    <t>iCOOL OCU Series. HFO/HFC A2L-ready Simple Engineering Condensing Unit, MT (10,0 kW), customized: Coating + Heat recovery</t>
  </si>
  <si>
    <t>iCOOL OCU Series. HFO/HFC A2L-ready Simple Engineering Condensing Unit, MT (10,0 kW), customized: Heat recovery</t>
  </si>
  <si>
    <t>iCOOL SCU Series. HFO/HFC INTERIOR Condensing Unit with High Pressure Fan, MT (16,0 kW)</t>
  </si>
  <si>
    <t>iCOOL SCU Series. HFO/HFC INTERIOR Condensing Unit with High Pressure Fan, MT (16,0 kW), customized: Coating</t>
  </si>
  <si>
    <t>iCOOL SCU Series. HFO/HFC INTERIOR Condensing Unit with High Pressure Fan, MT (16,0 kW), customized: Coating + Heat recovery</t>
  </si>
  <si>
    <t>iCOOL SCU Series. HFO/HFC INTERIOR Condensing Unit with High Pressure Fan, MT (16,0 kW), customized: Heat recovery</t>
  </si>
  <si>
    <t>iCOOL SCU Series. HFO/HFC INTERIOR Condensing Unit with High Pressure Fan, MT (19,0 kW)</t>
  </si>
  <si>
    <t>iCOOL SCU Series. HFO/HFC INTERIOR Condensing Unit with High Pressure Fan, MT (19,0 kW), customized: Coating</t>
  </si>
  <si>
    <t>iCOOL SCU Series. HFO/HFC INTERIOR Condensing Unit with High Pressure Fan, MT (19,0 kW), customized: Coating + Heat recovery</t>
  </si>
  <si>
    <t>iCOOL SCU Series. HFO/HFC INTERIOR Condensing Unit with High Pressure Fan, MT (19,0 kW), customized: Heat recovery</t>
  </si>
  <si>
    <t>iCOOL WCU Series. HFO/HFC Water/Glycol-Cooled Condensing Unit, MT (5,1 kW)</t>
  </si>
  <si>
    <t>iCOOL WCU Series. HFO/HFC Water/Glycol-Cooled Condensing Unit, MT (5,1 kW), customized: Housing</t>
  </si>
  <si>
    <t>iCOOL WCU Series. HFO/HFC Water/Glycol-Cooled Condensing Unit, MT (7,2 kW)</t>
  </si>
  <si>
    <t>iCOOL WCU Series. HFO/HFC Water/Glycol-Cooled Condensing Unit, MT (7,2 kW), customized: Housing</t>
  </si>
  <si>
    <t>iCOOL WCU Series. HFO/HFC Water/Glycol-Cooled Condensing Unit, MT (10,0 kW)</t>
  </si>
  <si>
    <t>iCOOL WCU Series. HFO/HFC Water/Glycol-Cooled Condensing Unit, MT (10,0 kW), customized: Housing</t>
  </si>
  <si>
    <t>iCOOL WCU Series. HFO/HFC Water/Glycol-Cooled Condensing Unit, MT (16,3 kW)</t>
  </si>
  <si>
    <t>iCOOL WCU Series. HFO/HFC Water/Glycol-Cooled Condensing Unit, MT (16,3 kW), customized: Housing</t>
  </si>
  <si>
    <t>iCOOL WCU Series. HFO/HFC Water/Glycol-Cooled Condensing Unit, MT (19,6 kW)</t>
  </si>
  <si>
    <t>iCOOL WCU Series. HFO/HFC Water/Glycol-Cooled Condensing Unit, MT (19,6 kW), customized: Housing</t>
  </si>
  <si>
    <t>iCOOL WCU Series. HFO/HFC Water/Glycol-Cooled Condensing Unit, MT (27,7 kW)</t>
  </si>
  <si>
    <t>iCOOL WCU Series. HFO/HFC Water/Glycol-Cooled Condensing Unit, MT (27,7 kW), customized: Housing</t>
  </si>
  <si>
    <t>iCOOL WCU Series. HFO/HFC Water/Glycol-Cooled Condensing Unit, MT (38,0 kW)</t>
  </si>
  <si>
    <t>iCOOL WCU Series. HFO/HFC Water/Glycol-Cooled Condensing Unit, MT (38,0 kW), customized: Housing</t>
  </si>
  <si>
    <t>EAN</t>
  </si>
  <si>
    <r>
      <t>PVPR</t>
    </r>
    <r>
      <rPr>
        <b/>
        <vertAlign val="superscript"/>
        <sz val="12"/>
        <rFont val="Calibri"/>
        <family val="2"/>
        <scheme val="major"/>
      </rPr>
      <t>*</t>
    </r>
  </si>
  <si>
    <t>Comentarios</t>
  </si>
  <si>
    <t>Fan Coils -  Lista de precios 2026</t>
  </si>
  <si>
    <t>Flex Air Smart Fan coils</t>
  </si>
  <si>
    <t>Flex Air Smart Fan Coil Pared</t>
  </si>
  <si>
    <t>Flex Air Smart Fan Coil Pared - Control</t>
  </si>
  <si>
    <t>Flex Air Fan coils</t>
  </si>
  <si>
    <t>Fan coils Comfort consola de suelo</t>
  </si>
  <si>
    <t>Fan coils Comfort consola de suelo 2 tubos, ventilador ac y conexiones a izquierdas</t>
  </si>
  <si>
    <t>Fan coils Comfort consola de suelo 2 tubos, ventilador ac y conexiones a derechas</t>
  </si>
  <si>
    <t>Fan coils Comfort consola de suelo 2 tubos, ventilador ec y conexiones a izquierdas</t>
  </si>
  <si>
    <t>Fan coils Comfort consola de suelo 2 tubos, ventilador ec y conexiones a derechas</t>
  </si>
  <si>
    <t>Fan coils Comfort consola de suelo 4 tubos, ventilador ac y conexiones a izquierdas</t>
  </si>
  <si>
    <t>Fan coils Comfort consola de suelo 4 tubos, ventilador ac y conexiones a derechas</t>
  </si>
  <si>
    <t>Fan coils Comfort consola de suelo 4 tubos, ventilador ec y conexiones a izquierdas</t>
  </si>
  <si>
    <t>Fan coils Comfort consola de suelo 4 tubos, ventilador ec y conexiones a derechas</t>
  </si>
  <si>
    <t>Fan coils consola de techo Comfort</t>
  </si>
  <si>
    <t>Fan coils Comfort consola de techo 2 tubos, ventilador ac y conexiones a izquierdas</t>
  </si>
  <si>
    <t>Fan coils Comfort consola de techo 2 tubos, ventilador ac y conexiones a derechas</t>
  </si>
  <si>
    <t>Fan coils Comfort consola de techo 2 tubos, ventilador ec y conexiones a izquierdas</t>
  </si>
  <si>
    <t>Fan coils Comfort consola de techo 2 tubos, ventilador ec y conexiones a derechas</t>
  </si>
  <si>
    <t>Fan coils Comfort consola de techo 4 tubos, ventilador ac y conexiones a izquierdas</t>
  </si>
  <si>
    <t>Fan coils Comfort consola de techo 4 tubos, ventilador ac y conexiones a derechas</t>
  </si>
  <si>
    <t>Fan coils Comfort consola de techo 4 tubos, ventilador ec y conexiones a izquierdas</t>
  </si>
  <si>
    <t>Fan coils Comfort consola de techo 4 tubos, ventilador ec y conexiones a derechas</t>
  </si>
  <si>
    <t>Fan coils de conducto Comfort</t>
  </si>
  <si>
    <t>Fan coils Comfort de conducto 2 tubos, ventilador ac y conexiones a izquierdas</t>
  </si>
  <si>
    <t>Fan coils Comfort de conducto 2 tubos, ventilador ac y conexiones a derechas</t>
  </si>
  <si>
    <t>Fan coils Comfort de conducto 2 tubos, ventilador ec y conexiones a izquierdas</t>
  </si>
  <si>
    <t>Fan coils Comfort de conducto 2 tubos, ventilador ec y conexiones a derechas</t>
  </si>
  <si>
    <t>Fan coils Comfort de conducto 4 tubos, ventilador ac y conexiones a izquierdas</t>
  </si>
  <si>
    <t>Fan coils Comfort de conducto 4 tubos, ventilador ac y conexiones a derechas</t>
  </si>
  <si>
    <t>Fan coils Comfort de conducto 4 tubos, ventilador ec y conexiones a izquierdas</t>
  </si>
  <si>
    <t>Fan coils Comfort de conducto 4 tubos, ventilador ec y conexiones a derechas</t>
  </si>
  <si>
    <t>Fan coils de conducto de media presión</t>
  </si>
  <si>
    <t>Fan coils media presión 2 tubos, ventiladores ec, conexiones a izquierdas y a derechas y electrónica en misma banda</t>
  </si>
  <si>
    <t>Fan coils media presión 2 y 4 tubos, ventiladores ec, conexiones a izquierdas y a derechas y electrónica en banda contraria</t>
  </si>
  <si>
    <t>Fan coils de conductos de alta presión</t>
  </si>
  <si>
    <t>Fan coils conducto de alta presión 2 tubos, ventilador ac y conexiones a izquierdas</t>
  </si>
  <si>
    <t>Fan coils conducto de alta presión 2 tubos, ventilador ac y conexiones a derechas</t>
  </si>
  <si>
    <t>Fan coils conducto de alta presión 2 tubos, ventilador ec y conexiones a izquierdas</t>
  </si>
  <si>
    <t>Fan coils conducto de alta presión 2 tubos, ventilador ec y conexiones a derechas</t>
  </si>
  <si>
    <t>Fan coils conducto de alta presión 4 tubos, ventilador ac y conexiones a izquierdas</t>
  </si>
  <si>
    <t>Fan coils conducto de alta presión 4 tubos, ventilador ac y conexiones a derechas</t>
  </si>
  <si>
    <t>Fan coils conducto de alta presión 4 tubos, ventilador ec y conexiones a izquierdas</t>
  </si>
  <si>
    <t>Fan coils conducto de alta presión 4 tubos, ventilador ec y conexiones a derechas</t>
  </si>
  <si>
    <t>Fan coils cassette</t>
  </si>
  <si>
    <t>Fan coils cassette 2 tubos ventilador ac</t>
  </si>
  <si>
    <t>Fan coils cassette 2 tubos ventilador ec</t>
  </si>
  <si>
    <t>Fan coils cassette 4 tubos ventilador ac</t>
  </si>
  <si>
    <t>Fan coils cassette 4 tubos ventilador ec</t>
  </si>
  <si>
    <t>Paneles</t>
  </si>
  <si>
    <t>Accesorios Flex Air Termostatos y mandos</t>
  </si>
  <si>
    <t>Accesorios Flex Air Kits de válvulas y bandejas de condensados</t>
  </si>
  <si>
    <t>History of updates</t>
  </si>
  <si>
    <t>Sheet name</t>
  </si>
  <si>
    <t>Category</t>
  </si>
  <si>
    <t>Main update</t>
  </si>
  <si>
    <t>Date</t>
  </si>
  <si>
    <t>PIC from HQ</t>
  </si>
  <si>
    <t>Pricelist Feb25</t>
  </si>
  <si>
    <t>PAC/CC</t>
  </si>
  <si>
    <t>PACi and Cold Chain range added</t>
  </si>
  <si>
    <t>Naoko ONIGATA</t>
  </si>
  <si>
    <t>Missing information filled</t>
  </si>
  <si>
    <t>Pricelist Sep25</t>
  </si>
  <si>
    <t xml:space="preserve">Including new refrigeration range iCORE and iCOOL </t>
  </si>
  <si>
    <t>Pricelist Oct25</t>
  </si>
  <si>
    <t>OCU-CR SL option removed, EAN codes for the accessories updated</t>
  </si>
  <si>
    <t>Michal Wawrzenczyk</t>
  </si>
  <si>
    <t>CC Oct25</t>
  </si>
  <si>
    <t>OCU-CR SL option removed</t>
  </si>
  <si>
    <t>A2W/RAC</t>
  </si>
  <si>
    <t>New models included and Discontinued models deleted</t>
  </si>
  <si>
    <t>Andrea Saiz</t>
  </si>
  <si>
    <t>RAC Feb26</t>
  </si>
  <si>
    <t>New Pricelist with models launched in Feb 2026</t>
  </si>
  <si>
    <t>A2W Oct25</t>
  </si>
  <si>
    <t>Updated Pricelist</t>
  </si>
  <si>
    <t>Pricelist Dec25</t>
  </si>
  <si>
    <t>New models included and Discontinued models deleted.</t>
  </si>
  <si>
    <t>VRF/Ventilation</t>
  </si>
  <si>
    <t>The range newly included with the information aligned with FY26 Price list</t>
  </si>
  <si>
    <t>PRICE LIST 2026</t>
  </si>
  <si>
    <t>Country</t>
  </si>
  <si>
    <t>xxx</t>
  </si>
  <si>
    <t>Currency</t>
  </si>
  <si>
    <t>Validity</t>
  </si>
  <si>
    <t>01/11/2025 - withdrawal</t>
  </si>
  <si>
    <t>Prices are without VAT! All prices are subject to change or withdrawal without notice!</t>
  </si>
  <si>
    <t>Must be deleted</t>
  </si>
  <si>
    <t>Eco-contribution</t>
  </si>
  <si>
    <t>Logistics data</t>
  </si>
  <si>
    <t>EAN code</t>
  </si>
  <si>
    <t>Type</t>
  </si>
  <si>
    <t>Series</t>
  </si>
  <si>
    <t>Line-up</t>
  </si>
  <si>
    <t>Description</t>
  </si>
  <si>
    <t>Short description</t>
  </si>
  <si>
    <t>Model replaced by</t>
  </si>
  <si>
    <t>Model replacing</t>
  </si>
  <si>
    <t>New</t>
  </si>
  <si>
    <t>Availability</t>
  </si>
  <si>
    <t>RRP</t>
  </si>
  <si>
    <t>WEEE</t>
  </si>
  <si>
    <t>WEEE amount</t>
  </si>
  <si>
    <t>Gross volume (cm3)</t>
  </si>
  <si>
    <t>Gross weight (kg)</t>
  </si>
  <si>
    <t>Height (cm)</t>
  </si>
  <si>
    <t>Lenght (cm)</t>
  </si>
  <si>
    <t>Depth (cm)</t>
  </si>
  <si>
    <t>Refrigerant gas</t>
  </si>
  <si>
    <t>Refrigerant amount (kg)</t>
  </si>
  <si>
    <t>GWP</t>
  </si>
  <si>
    <t>OUTDOOR</t>
  </si>
  <si>
    <t>Aquarea L series 5 kW 1ph outdoor unit</t>
  </si>
  <si>
    <t>Yes</t>
  </si>
  <si>
    <t>Aquarea L series 7 kW 1ph outdoor unit</t>
  </si>
  <si>
    <t>Aquarea L series 9 kW 1ph outdoor unit</t>
  </si>
  <si>
    <t>INDOOR</t>
  </si>
  <si>
    <t>Aquarea L series All-in-one 120 L 1ph</t>
  </si>
  <si>
    <t>WH-ADC0509L3E5UK1</t>
  </si>
  <si>
    <t>4010869633802</t>
  </si>
  <si>
    <t>1ph (UK)</t>
  </si>
  <si>
    <t>Aquarea L series All-in-one 1ph</t>
  </si>
  <si>
    <t>Aquarea L series All-in-one 1ph AN</t>
  </si>
  <si>
    <t>Aquarea L series All-in-one 1ph 2zone</t>
  </si>
  <si>
    <t>Aquarea L series Bibloc 1ph</t>
  </si>
  <si>
    <t>Aquarea M series 12 kW 1ph outdoor unit</t>
  </si>
  <si>
    <t>Aquarea M series 16 kW 1ph outdoor unit</t>
  </si>
  <si>
    <t>Aquarea M series 9 kW 3ph outdoor unit</t>
  </si>
  <si>
    <t>Aquarea M series 12 kW 3ph outdoor unit</t>
  </si>
  <si>
    <t>Aquarea M series 16 kW 3ph outdoor unit</t>
  </si>
  <si>
    <t>Aquarea J series 5kW monobloc 1ph</t>
  </si>
  <si>
    <t>Aquarea J series 7kW monobloc 1ph</t>
  </si>
  <si>
    <t>Aquarea J series 9kW monobloc 1ph</t>
  </si>
  <si>
    <t>Aquarea M series 9 kW 1ph outdoor unit</t>
  </si>
  <si>
    <t>Aquarea M series 20 kW 3ph outdoor unit</t>
  </si>
  <si>
    <t>Aquarea M series 25 kW 3ph outdoor unit</t>
  </si>
  <si>
    <t>Aquarea M series 30 kW 3ph outdoor unit</t>
  </si>
  <si>
    <t>Aquarea M series All-in-one 1ph</t>
  </si>
  <si>
    <t>WH-ADC0916M3E5UK1</t>
  </si>
  <si>
    <t>Aquarea M series All-in-one 1ph AN</t>
  </si>
  <si>
    <t>Aquarea M series All-in-one 3ph</t>
  </si>
  <si>
    <t>Aquarea M series All-in-one 3ph AN</t>
  </si>
  <si>
    <t>Aquarea M series All-in-one 260L 1ph</t>
  </si>
  <si>
    <t>Aquarea M series All-in-one 260L 1ph AN</t>
  </si>
  <si>
    <t>Aquarea M series All-in-one 260L 3ph</t>
  </si>
  <si>
    <t>Aquarea M series All-in-one 260L  3ph AN</t>
  </si>
  <si>
    <t>Aquarea M series Bibloc 1ph</t>
  </si>
  <si>
    <t>Aquarea M series Bibloc 3ph</t>
  </si>
  <si>
    <t>Aquarea M series Control Box 1ph</t>
  </si>
  <si>
    <t>Aquarea M series Control Box 3ph</t>
  </si>
  <si>
    <t>Big Aquarea M series Control Box 3ph</t>
  </si>
  <si>
    <t>Aquarea remote controller</t>
  </si>
  <si>
    <t>Aquarea J series 12kW monobloc 1ph</t>
  </si>
  <si>
    <t>Aquarea J series 9kW monobloc 3ph</t>
  </si>
  <si>
    <t>Aquarea J series 12kW monobloc 3ph</t>
  </si>
  <si>
    <t>Aquarea J series 16kW monobloc 3ph</t>
  </si>
  <si>
    <t>Aquarea Ecoflex tank 1ph</t>
  </si>
  <si>
    <t>4010869635943</t>
  </si>
  <si>
    <t>i) Multi (Nordic)</t>
  </si>
  <si>
    <t>Aquarea Ecoflex 9,5 kW 1ph outdoor unit</t>
  </si>
  <si>
    <t>Aquarea Ecoflex 1ph outdoor unit</t>
  </si>
  <si>
    <t>Indoor (AIO)</t>
  </si>
  <si>
    <t>Indoor (DUCT)</t>
  </si>
  <si>
    <t>Aquarea Ecoflex duct 1ph</t>
  </si>
  <si>
    <t>Aquarea K series 3 kW 1ph outdoor unit</t>
  </si>
  <si>
    <t>Aquarea K series 5 kW 1ph outdoor unit</t>
  </si>
  <si>
    <t>Aquarea K series 7 kW 1ph outdoor unit</t>
  </si>
  <si>
    <t>Aquarea K series 9 kW 1ph outdoor unit</t>
  </si>
  <si>
    <t>Aquarea K series 12 kW 1ph outdoor unit</t>
  </si>
  <si>
    <t>Aquarea K series 9 kW 3ph outdoor unit</t>
  </si>
  <si>
    <t>Aquarea K series 12 kW 3ph outdoor unit</t>
  </si>
  <si>
    <t>Aquarea K series 16 kW 3ph outdoor unit</t>
  </si>
  <si>
    <t>Aquarea SQ K series 9 kW 3ph outdoor unit</t>
  </si>
  <si>
    <t>Aquarea SQ K series 12 kW 3ph outdoor unit</t>
  </si>
  <si>
    <t>Aquarea SQ K series 16 kW 3ph outdoor unit</t>
  </si>
  <si>
    <t>Aquarea K series All-in-one 1ph 2zone</t>
  </si>
  <si>
    <t>WH-ADC16K6E5UK</t>
  </si>
  <si>
    <t>Aquarea K series All-in-one 3ph AN</t>
  </si>
  <si>
    <t>Aquarea K series All-in-one 1ph 260L</t>
  </si>
  <si>
    <t>WH-ADC16K6E5UK3</t>
  </si>
  <si>
    <t>Aquarea K series All-in-one 3ph 260L</t>
  </si>
  <si>
    <t>Aquarea K series All-in-one 3ph AN 260L</t>
  </si>
  <si>
    <t>Aquarea High Performance bibloc indoor unit K series 3-9 kW with 3 kW heater 1ph</t>
  </si>
  <si>
    <t>Aquarea K series Bibloc 1ph</t>
  </si>
  <si>
    <t>Aquarea High Performance bibloc indoor unit K series 3-9 kW with 6 kW heater 1ph</t>
  </si>
  <si>
    <t>Aquarea High Performance bibloc indoor unit K series 12 kW with 6 kW heater 1ph</t>
  </si>
  <si>
    <t>Aquarea High Performance bibloc indoor unit K series 16 kW with 6 kW heater 1ph</t>
  </si>
  <si>
    <t>Aquarea High Performance bibloc indoor unit K series 9 kW with 3 kW heater 3ph</t>
  </si>
  <si>
    <t>Aquarea K series Bibloc 3ph</t>
  </si>
  <si>
    <t>Aquarea High Performance bibloc indoor unit K series 9 kW with 9 kW heater 3ph</t>
  </si>
  <si>
    <t>Aquarea High Performance bibloc indoor unit K series 12 kW with 9 kW heater 3ph</t>
  </si>
  <si>
    <t>Aquarea High Performance bibloc indoor unit K series 16 kW with 9 kW heater 3ph</t>
  </si>
  <si>
    <t>Aquarea T-CAP bibloc indoor unit K series 9 kW with 3 kW heater 1ph</t>
  </si>
  <si>
    <t>Aquarea T-CAP bibloc indoor unit K series 9 kW with 6 kW heater 1ph</t>
  </si>
  <si>
    <t>Aquarea T-CAP bibloc indoor unit K series 12 kW with 6 kW heater 1ph</t>
  </si>
  <si>
    <t>Aquarea T-CAP bibloc indoor unit K series 9 kW with 3 kW heater 3ph</t>
  </si>
  <si>
    <t>Aquarea T-CAP bibloc indoor unit K series 9 kW with 9 kW heater 3ph</t>
  </si>
  <si>
    <t>Aquarea T-CAP bibloc indoor unit K series 12 kW with 9 kW heater 3ph</t>
  </si>
  <si>
    <t>Aquarea T-CAP bibloc indoor unit K series 16 kW with 9 kW heater 3ph</t>
  </si>
  <si>
    <t>Cover for the remote control compartment of the indoor unit. K series or later</t>
  </si>
  <si>
    <t>Cover for indoor unit</t>
  </si>
  <si>
    <t>Wall bracket for AIO</t>
  </si>
  <si>
    <t>Optional PCB</t>
  </si>
  <si>
    <t>PCB for advanced functions in M series. For All-in-one and bi-bloc indoor units</t>
  </si>
  <si>
    <t>Base pan heater</t>
  </si>
  <si>
    <t>Ground stand</t>
  </si>
  <si>
    <t>Ground stand with tray</t>
  </si>
  <si>
    <t>Heater for ground stand</t>
  </si>
  <si>
    <t>3-way valve</t>
  </si>
  <si>
    <t>Mixing station</t>
  </si>
  <si>
    <t>Antifreeze valve</t>
  </si>
  <si>
    <t>10m extension cable for Cloud adapter</t>
  </si>
  <si>
    <t>External meter gateway</t>
  </si>
  <si>
    <t>Modbus PCB installation kit</t>
  </si>
  <si>
    <t>EEBUS gateway</t>
  </si>
  <si>
    <t>Aquarea Cascade manager</t>
  </si>
  <si>
    <t>Heat Pump Optimizer X</t>
  </si>
  <si>
    <t>PAW-THPOXUK</t>
  </si>
  <si>
    <t>4260328612538</t>
  </si>
  <si>
    <t>tado° Heat Pump Optimizer X (with UK plug)</t>
  </si>
  <si>
    <t>Heat Pump Optimizer X UK</t>
  </si>
  <si>
    <t>Heat Pump Optimizer X extension cable</t>
  </si>
  <si>
    <t>Smart Radiator Thermostat X</t>
  </si>
  <si>
    <t>Smart Radiator Thermostat X + Bridge X</t>
  </si>
  <si>
    <t>4 Smart Radiator Thermostat X</t>
  </si>
  <si>
    <t>Smart Thermostat X</t>
  </si>
  <si>
    <t>Smart Thermostat X + Bridge X</t>
  </si>
  <si>
    <t>Wireless Temperature Sensor X</t>
  </si>
  <si>
    <t>1 ST + 2 SRT + Bridge X</t>
  </si>
  <si>
    <t>Bridge X</t>
  </si>
  <si>
    <t>Wireless room thermostat</t>
  </si>
  <si>
    <t>Wireed room thermostat</t>
  </si>
  <si>
    <t>In-line heater sensor</t>
  </si>
  <si>
    <t>Buffer tank sensor</t>
  </si>
  <si>
    <t>Optional magnet filter</t>
  </si>
  <si>
    <t>Fan Coil Floor standing</t>
  </si>
  <si>
    <t>Fan Coil Wall mounted</t>
  </si>
  <si>
    <t>Fan Coil Ducted Thin</t>
  </si>
  <si>
    <t>Fan Coil Ducted</t>
  </si>
  <si>
    <t>Fan Coil Ducted Multi Zone</t>
  </si>
  <si>
    <t>Home Network Hub</t>
  </si>
  <si>
    <t>Wall-mounted control with Modbus for Aquarea Air Smart Fan coils</t>
  </si>
  <si>
    <t>Fan coil wall control</t>
  </si>
  <si>
    <t>Wall-mounted control with Integrated Wi-Fi for Aquarea Air Smart Fan coils</t>
  </si>
  <si>
    <t>Control for UFH</t>
  </si>
  <si>
    <t>Fan Coil accessory</t>
  </si>
  <si>
    <t>Water loop heat pump</t>
  </si>
  <si>
    <t>Enamelled Combo tank</t>
  </si>
  <si>
    <t>Stainless steel Combo tank</t>
  </si>
  <si>
    <t>PAW-TA20C1E5C</t>
  </si>
  <si>
    <t>9004464488290</t>
  </si>
  <si>
    <t>200 L Square Enamelled DHW tank</t>
  </si>
  <si>
    <t>300 L High eff Stainless steel DHW tank</t>
  </si>
  <si>
    <t>5 m tank sensor</t>
  </si>
  <si>
    <t>20 m tank sensor</t>
  </si>
  <si>
    <t>5 m tank sensor with 6 mm diameter</t>
  </si>
  <si>
    <t>Tank sensor kit</t>
  </si>
  <si>
    <t>Electric anode</t>
  </si>
  <si>
    <t>RVU 204 M3/H (Right hand)</t>
  </si>
  <si>
    <t>RVU 204 M3/H (Left hand)</t>
  </si>
  <si>
    <t>HRV touch control</t>
  </si>
  <si>
    <t>CEC cable w/plug 12M</t>
  </si>
  <si>
    <t>Twin connector</t>
  </si>
  <si>
    <t>Wall bracket kit for wall mounting</t>
  </si>
  <si>
    <t>RVU Counter-Flow HEX, 20Z</t>
  </si>
  <si>
    <t>RVU Counter-Flow HEX, 20H</t>
  </si>
  <si>
    <t>RVU Counter-Flow HEX, 20V</t>
  </si>
  <si>
    <t>RVU Counter-Flow HEX, 30H</t>
  </si>
  <si>
    <t>RVU Counter-Flow HEX, 30V</t>
  </si>
  <si>
    <t>RVU Counter-Flow HEX, 40H</t>
  </si>
  <si>
    <t>RVU Counter-Flow HEX, 40V</t>
  </si>
  <si>
    <t>RVU Counter-Flow HEX, 50H</t>
  </si>
  <si>
    <t>RVU Counter-Flow HEX, 50V</t>
  </si>
  <si>
    <t>Wall control Vent</t>
  </si>
  <si>
    <t>Wall control Vent with Wi-Fi</t>
  </si>
  <si>
    <t>Electrical duct heater 0.5 kW, DN160 mm</t>
  </si>
  <si>
    <t>Electrical duct heater 1 kW, DN160 mm</t>
  </si>
  <si>
    <t>Filter Kit (2 pcs) 15Z, 20Z, 30Z, 20H, 20V</t>
  </si>
  <si>
    <t>Filter Kit (2 pcs) 30H</t>
  </si>
  <si>
    <t>Filter Kit (2 pcs) 30V</t>
  </si>
  <si>
    <t>Filter Kit (2 pcs) 35H, 45H</t>
  </si>
  <si>
    <t>Filter Kit (2 pcs) 40V, 45V</t>
  </si>
  <si>
    <t>Carbon Ftr (1 pc) for 15Z, 20Z, 30Z, 15H, 15V</t>
  </si>
  <si>
    <t>Carbon Ftr (1 pc) for 30H</t>
  </si>
  <si>
    <t>Carbon Ftr (1 pc) for 30V</t>
  </si>
  <si>
    <t>Carbon Ftr (1 pc) for 35H, 45 H</t>
  </si>
  <si>
    <t>Carbon Filter (1 pc) for 40V, 45V</t>
  </si>
  <si>
    <t>ERV accessories</t>
  </si>
  <si>
    <t>DHW heat pump stand</t>
  </si>
  <si>
    <t>Solar kit</t>
  </si>
  <si>
    <t>DHW heat pump 200 L Floor 2 coils</t>
  </si>
  <si>
    <t>DHW heat pump 260 L Floor 2 coils</t>
  </si>
  <si>
    <t>4,1 kW TZ outdoor unit with 2 connections for indoor unit</t>
  </si>
  <si>
    <t>5,0 kW TZ outdoor unit with 2 connections for indoor unit</t>
  </si>
  <si>
    <t>5,2 kW TZ outdoor unit with 3 connections for indoor unit</t>
  </si>
  <si>
    <t>CU-2Z50ABEC</t>
  </si>
  <si>
    <t>5025232964826</t>
  </si>
  <si>
    <t>5,0 kW Power heat multi outdoor unit with 2 connections for indoor unit</t>
  </si>
  <si>
    <t>Power heat multi outdoor unit</t>
  </si>
  <si>
    <t>CU-3Z75ABEC</t>
  </si>
  <si>
    <t>5025232964833</t>
  </si>
  <si>
    <t>7,5 kW Power heat multi outdoor unit with 3 connections for indoor unit</t>
  </si>
  <si>
    <t>Pipe reducer. Reduces the connection size on the indoor unit from 1/2 to 3/8</t>
  </si>
  <si>
    <t>Pipe reducer. Reduces the connection size on the indoor unit from 5/8 to 1/2</t>
  </si>
  <si>
    <t>CS-Z25CFEAW-1</t>
  </si>
  <si>
    <t>5025232987863</t>
  </si>
  <si>
    <t>k) Semi FS (Nordic)</t>
  </si>
  <si>
    <t>CS-Z25UFEAW-1</t>
  </si>
  <si>
    <t>CS-Z35CFEAW-1</t>
  </si>
  <si>
    <t>5025232987900</t>
  </si>
  <si>
    <t>CS-Z35UFEAW-1</t>
  </si>
  <si>
    <t>CU-Z25CFEA-1</t>
  </si>
  <si>
    <t>5025232988280</t>
  </si>
  <si>
    <t>2,5 kW outdoor unit for Nordic Floor console</t>
  </si>
  <si>
    <t>Outdoor unit for Floor console</t>
  </si>
  <si>
    <t>CU-Z25UFEA-1</t>
  </si>
  <si>
    <t>CU-Z35CFEA-1</t>
  </si>
  <si>
    <t>5025232988310</t>
  </si>
  <si>
    <t>3,5 kW outdoor unit for Nordic Floor console</t>
  </si>
  <si>
    <t>CU-Z35UFEA-1</t>
  </si>
  <si>
    <t>1,6 kW Etherea matt white indoor unit</t>
  </si>
  <si>
    <t>2,0 kW Etherea matt white indoor unit</t>
  </si>
  <si>
    <t>2,5 kW Etherea matt white indoor unit</t>
  </si>
  <si>
    <t>3,5 kW Etherea matt white indoor unit</t>
  </si>
  <si>
    <t>4,2 kW Etherea matt white indoor unit</t>
  </si>
  <si>
    <t>5,0 kW Etherea matt white indoor unit</t>
  </si>
  <si>
    <t>7,1 kW Etherea matt white indoor unit</t>
  </si>
  <si>
    <t>CS-XZ20CKEW</t>
  </si>
  <si>
    <t>5025232987757</t>
  </si>
  <si>
    <t>Z Series (SILVER)</t>
  </si>
  <si>
    <t>2,0 kW Etherea silver indoor unit</t>
  </si>
  <si>
    <t>Etherea indoor unit</t>
  </si>
  <si>
    <t>CS-XZ20ZKEW</t>
  </si>
  <si>
    <t>CS-XZ25CKEW</t>
  </si>
  <si>
    <t>5025232987771</t>
  </si>
  <si>
    <t>2,5 kW Etherea silver indoor unit</t>
  </si>
  <si>
    <t>CS-XZ25ZKEW</t>
  </si>
  <si>
    <t>CS-XZ35CKEW</t>
  </si>
  <si>
    <t>5025232987795</t>
  </si>
  <si>
    <t>3,5 kW Etherea silver indoor unit</t>
  </si>
  <si>
    <t>CS-XZ35ZKEW</t>
  </si>
  <si>
    <t>CS-XZ50CKEW</t>
  </si>
  <si>
    <t>5025232987825</t>
  </si>
  <si>
    <t>5,0 kW Etherea silver indoor unit</t>
  </si>
  <si>
    <t>CS-XZ50ZKEW</t>
  </si>
  <si>
    <t>2,0 kW Etherea graphite grey indoor unit</t>
  </si>
  <si>
    <t>2,5 kW Etherea graphite grey indoor unit</t>
  </si>
  <si>
    <t>3,5 kW Etherea graphite grey indoor unit</t>
  </si>
  <si>
    <t>4,2 kW Etherea graphite grey indoor unit</t>
  </si>
  <si>
    <t>CS-RZ25CKEW</t>
  </si>
  <si>
    <t>5025232987627</t>
  </si>
  <si>
    <t>RZ Series</t>
  </si>
  <si>
    <t>2,5 kW RZ Super compact indoor unit</t>
  </si>
  <si>
    <t>RZ indoor unit</t>
  </si>
  <si>
    <t>CS-RZ25ZKEW</t>
  </si>
  <si>
    <t>CS-RZ35CKEW</t>
  </si>
  <si>
    <t>5025232987634</t>
  </si>
  <si>
    <t>3,5 kW RZ Super compact indoor unit</t>
  </si>
  <si>
    <t>CS-RZ35ZKEW</t>
  </si>
  <si>
    <t>CS-RZ50CKEW</t>
  </si>
  <si>
    <t>5025232987641</t>
  </si>
  <si>
    <t>5,0 kW RZ Super compact indoor unit</t>
  </si>
  <si>
    <t>CS-RZ50ZKEW</t>
  </si>
  <si>
    <t>CU-RZ25CKE</t>
  </si>
  <si>
    <t>5025232988136</t>
  </si>
  <si>
    <t>RZ outdoor unit</t>
  </si>
  <si>
    <t>CU-RZ25ZKE</t>
  </si>
  <si>
    <t>CU-RZ35CKE</t>
  </si>
  <si>
    <t>5025232988143</t>
  </si>
  <si>
    <t>CU-RZ35ZKE</t>
  </si>
  <si>
    <t>CU-RZ50CKE</t>
  </si>
  <si>
    <t>5025232988150</t>
  </si>
  <si>
    <t>CU-RZ50ZKE</t>
  </si>
  <si>
    <t>1,6 kW TZ Super compact indoor unit</t>
  </si>
  <si>
    <t>TZ indoor unit</t>
  </si>
  <si>
    <t>2,0 kW TZ Super compact indoor unit</t>
  </si>
  <si>
    <t>2,5 kW TZ Super compact indoor unit</t>
  </si>
  <si>
    <t>3,5 kW TZ Super compact indoor unit</t>
  </si>
  <si>
    <t>4,2 kW TZ Super compact indoor unit</t>
  </si>
  <si>
    <t>5,0 kW TZ Super compact indoor unit</t>
  </si>
  <si>
    <t>6,0 kW TZ Super compact indoor unit</t>
  </si>
  <si>
    <t>7,1 kW TZ Super compact indoor unit</t>
  </si>
  <si>
    <t>2,5 kW BZ wall mounted indoor unit</t>
  </si>
  <si>
    <t>BZ indoor unit</t>
  </si>
  <si>
    <t>3,5 kW BZ wall mounted indoor unit</t>
  </si>
  <si>
    <t>5,0 kW BZ wall mounted indoor unit</t>
  </si>
  <si>
    <t>6,0 kW BZ wall mounted indoor unit</t>
  </si>
  <si>
    <t>2,5 kW UZ wall mounted indoor unit</t>
  </si>
  <si>
    <t>UZ indoor unit</t>
  </si>
  <si>
    <t>3,5 kW UZ wall mounted indoor unit</t>
  </si>
  <si>
    <t>5,0 kW UZ wall mounted indoor unit</t>
  </si>
  <si>
    <t>3,5 kW Free multi outdoor unit with 2 connections for indoor unit</t>
  </si>
  <si>
    <t>4,1 kW Free multi outdoor unit with 2 connections for indoor unit</t>
  </si>
  <si>
    <t>5,0 kW Free multi outdoor unit with 2 connections for indoor unit</t>
  </si>
  <si>
    <t>5,2 kW Free multi outdoor unit with 3 connections for indoor unit</t>
  </si>
  <si>
    <t>6,8 kW Free multi outdoor unit with 3 connections for indoor unit</t>
  </si>
  <si>
    <t>6,8 kW Free multi outdoor unit with 4 connections for indoor unit</t>
  </si>
  <si>
    <t>8,0 kW Free multi outdoor unit with 4 connections for indoor unit</t>
  </si>
  <si>
    <t>9,0 kW Free multi outdoor unit with 5 connections for indoor unit</t>
  </si>
  <si>
    <t>CS-HZ25ZKE</t>
  </si>
  <si>
    <t>5025232947034</t>
  </si>
  <si>
    <t>c) Deluxe (Nordic)</t>
  </si>
  <si>
    <t>HZ Series</t>
  </si>
  <si>
    <t>2,5 kW HZ Flagship matt white indoor unit</t>
  </si>
  <si>
    <t>HZ indoor unit</t>
  </si>
  <si>
    <t>CS-HZ25ZKE-5</t>
  </si>
  <si>
    <t>5025232947041</t>
  </si>
  <si>
    <t>CS-HZ35ZKE</t>
  </si>
  <si>
    <t>5025232947058</t>
  </si>
  <si>
    <t>3,5 kW HZ Flagship matt white indoor unit</t>
  </si>
  <si>
    <t>CU-HZ25ZKE</t>
  </si>
  <si>
    <t>5025232947089</t>
  </si>
  <si>
    <t>2,5 kW HZ Flagship outdoor unit</t>
  </si>
  <si>
    <t>HZ outdoor unit</t>
  </si>
  <si>
    <t>CU-HZ25ZKE-5</t>
  </si>
  <si>
    <t>5025232947096</t>
  </si>
  <si>
    <t>CU-HZ35ZKE</t>
  </si>
  <si>
    <t>5025232947102</t>
  </si>
  <si>
    <t>3,5 kW HZ Flagship outdoor unit</t>
  </si>
  <si>
    <t>CS-HZ25ZKE-H</t>
  </si>
  <si>
    <t>5025232951574</t>
  </si>
  <si>
    <t>HZ Series (DARK)</t>
  </si>
  <si>
    <t>2,5 kW HZ Flagship Graphite grey indoor unit</t>
  </si>
  <si>
    <t>CS-HZ25ZKE-5-H</t>
  </si>
  <si>
    <t>5025232951567</t>
  </si>
  <si>
    <t>CS-HZ35ZKE-H</t>
  </si>
  <si>
    <t>5025232951581</t>
  </si>
  <si>
    <t>3,5 kW HZ Flagship Graphite grey indoor unit</t>
  </si>
  <si>
    <t>CS-LZ25TKE</t>
  </si>
  <si>
    <t>5025232871247</t>
  </si>
  <si>
    <t>LZ Series</t>
  </si>
  <si>
    <t>2,5 kW LZ Retro Fit 240 wall mounted indoor unit</t>
  </si>
  <si>
    <t>LZ indoor unit</t>
  </si>
  <si>
    <t>CS-LZ35TKE</t>
  </si>
  <si>
    <t>5025232871254</t>
  </si>
  <si>
    <t>3,5 kW LZ Retro Fit 240 wall mounted indoor unit</t>
  </si>
  <si>
    <t>CU-LZ25TKE</t>
  </si>
  <si>
    <t>5025232871292</t>
  </si>
  <si>
    <t>2,5 kW LZ Retro Fit 240 outdoor unit</t>
  </si>
  <si>
    <t>LZ outdoor unit</t>
  </si>
  <si>
    <t>CU-LZ35TKE</t>
  </si>
  <si>
    <t>5025232871308</t>
  </si>
  <si>
    <t>3,5 kW LZ Retro Fit 240 outdoor unit</t>
  </si>
  <si>
    <t>CS-NZ25YKE-1</t>
  </si>
  <si>
    <t>5025232964796</t>
  </si>
  <si>
    <t>e) Standard (Nordic)</t>
  </si>
  <si>
    <t>NZ Series</t>
  </si>
  <si>
    <t>2,5 kW NZ Etherea indoor unit</t>
  </si>
  <si>
    <t>NZ indoor unit</t>
  </si>
  <si>
    <t>CS-NZ35YKE-1</t>
  </si>
  <si>
    <t>5025232964802</t>
  </si>
  <si>
    <t>3,5 kW NZ Etherea indoor unit</t>
  </si>
  <si>
    <t>CS-NZ50YKE-1</t>
  </si>
  <si>
    <t>5025232964819</t>
  </si>
  <si>
    <t>5,0 kW NZ Etherea indoor unit</t>
  </si>
  <si>
    <t>CU-NZ25YKE</t>
  </si>
  <si>
    <t>5025232931699</t>
  </si>
  <si>
    <t>2,5 kW NZ Etherea outdoor unit</t>
  </si>
  <si>
    <t>NZ outdoor unit</t>
  </si>
  <si>
    <t>CU-NZ35YKE</t>
  </si>
  <si>
    <t>5025232931705</t>
  </si>
  <si>
    <t>3,5 kW NZ Etherea outdoor unit</t>
  </si>
  <si>
    <t>CU-NZ50YKE</t>
  </si>
  <si>
    <t>5025232931712</t>
  </si>
  <si>
    <t>5,0 kW NZ Etherea outdoor unit</t>
  </si>
  <si>
    <t>CS-QZ25VKE</t>
  </si>
  <si>
    <t>5025232898909</t>
  </si>
  <si>
    <t>QZ Series</t>
  </si>
  <si>
    <t>2.5 kW QZ indoor unit</t>
  </si>
  <si>
    <t>QZ indoor unit</t>
  </si>
  <si>
    <t>CU-QZ25VKE</t>
  </si>
  <si>
    <t>5025232898947</t>
  </si>
  <si>
    <t>2.5 kW QZ outdoor unit</t>
  </si>
  <si>
    <t>QZ outdoor unit</t>
  </si>
  <si>
    <t>CS-CZ25ZKE</t>
  </si>
  <si>
    <t>5025232947010</t>
  </si>
  <si>
    <t>g) Basic (Nordic)</t>
  </si>
  <si>
    <t>CZ Series</t>
  </si>
  <si>
    <t>2,5 kW CZ wall mounted indoor unit</t>
  </si>
  <si>
    <t>CZ indoor unit</t>
  </si>
  <si>
    <t xml:space="preserve">          9</t>
  </si>
  <si>
    <t>CS-CZ35ZKE</t>
  </si>
  <si>
    <t>5025232947027</t>
  </si>
  <si>
    <t>3,5 kW CZ wall mounted indoor unit</t>
  </si>
  <si>
    <t>CU-CZ25ZKE</t>
  </si>
  <si>
    <t>5025232947065</t>
  </si>
  <si>
    <t>2,5 kW CZ outdoor unit</t>
  </si>
  <si>
    <t>CZ outdoor unit</t>
  </si>
  <si>
    <t xml:space="preserve">         36</t>
  </si>
  <si>
    <t>CU-CZ35ZKE</t>
  </si>
  <si>
    <t>5025232947072</t>
  </si>
  <si>
    <t>3,5 kW CZ outdoor unit</t>
  </si>
  <si>
    <t>Indoor</t>
  </si>
  <si>
    <t>Panel for 4 way 60x60 cassette - PY</t>
  </si>
  <si>
    <t>Panel for 4 way 60x60 cassette</t>
  </si>
  <si>
    <t>20,0 kW Big PACi NX outdoor unit 3ph for air to air indoor units</t>
  </si>
  <si>
    <t>25,0 kW Big PACi NX outdoor unit 3ph for air to air indoor units</t>
  </si>
  <si>
    <t>4010869594196</t>
  </si>
  <si>
    <t>14 kW Jet Air Stream indoor unit 1ph &amp; 3 ph with smart Jet - self-directing nozzles</t>
  </si>
  <si>
    <t>4010869594219</t>
  </si>
  <si>
    <t>14 kW Jet Air Stream indoor unit 1ph &amp; 3ph with standard nozzles</t>
  </si>
  <si>
    <t>4010869594233</t>
  </si>
  <si>
    <t xml:space="preserve">14 kW Jet Air Stream indoor unit  1ph &amp; 3ph with ducted connection. </t>
  </si>
  <si>
    <t>4010869594202</t>
  </si>
  <si>
    <t>25 kW Jet Air Stream indoor unit 3ph with smart Jet - self-directing nozzles</t>
  </si>
  <si>
    <t>4010869594226</t>
  </si>
  <si>
    <t>25 kW Jet Air Stream indoor unit 3ph with standard nozzles</t>
  </si>
  <si>
    <t>4010869594240</t>
  </si>
  <si>
    <t>25 kW Jet Air Stream indoor unit 3ph with ducted connection</t>
  </si>
  <si>
    <t>PCZ-AHRP0681</t>
  </si>
  <si>
    <t>4010869596268</t>
  </si>
  <si>
    <t>Recessed mounting box for controller for Jet Air Stream</t>
  </si>
  <si>
    <t>Recessed mounting box</t>
  </si>
  <si>
    <t>0,27</t>
  </si>
  <si>
    <t>PCZ-AHRX0012</t>
  </si>
  <si>
    <t>4010869596275</t>
  </si>
  <si>
    <t>Touch panel controller with Modbus integration and group control up to 8 units for Jet Air Stream</t>
  </si>
  <si>
    <t>Modbus Touch panel controller</t>
  </si>
  <si>
    <t>0,33</t>
  </si>
  <si>
    <t>CU-Z25YKEA</t>
  </si>
  <si>
    <t>CU-Z35YKEA</t>
  </si>
  <si>
    <t>CU-Z42YKEA</t>
  </si>
  <si>
    <t>CU-Z50YKEA</t>
  </si>
  <si>
    <t>CU-Z71YKEA</t>
  </si>
  <si>
    <t>CS-Z25YKEA</t>
  </si>
  <si>
    <t>CS-Z35YKEA</t>
  </si>
  <si>
    <t>CS-Z42YKEA</t>
  </si>
  <si>
    <t>CS-Z50YKEA</t>
  </si>
  <si>
    <t>CS-Z71YKEA</t>
  </si>
  <si>
    <t>Drain kit for outdoor units from 10,0 to 25,0 kW</t>
  </si>
  <si>
    <t xml:space="preserve">Tray </t>
  </si>
  <si>
    <t>Outdoor elevation platform</t>
  </si>
  <si>
    <t>BION air pollutant filter for S-3650PF3E</t>
  </si>
  <si>
    <t>BION air pollutant filter for S-6071PF3E</t>
  </si>
  <si>
    <t>BION air pollutant filter for S-1014PF3E</t>
  </si>
  <si>
    <t>Air outlet plenum for S-3650PF3E</t>
  </si>
  <si>
    <t>Air outlet plenum for S-6071PF3E</t>
  </si>
  <si>
    <t>Air outlet plenum for S-1014PF3E</t>
  </si>
  <si>
    <t>Air outlet plenum for S-200PE4E</t>
  </si>
  <si>
    <t xml:space="preserve">Air outlet plenum for S-250PE4E </t>
  </si>
  <si>
    <t>A unified interface supporting Modbus, BACnet, and KNX protocols for up to 16 indoor units</t>
  </si>
  <si>
    <t>A unified interface supporting Modbus, BACnet, and KNX protocols for up to 64 indoor units</t>
  </si>
  <si>
    <t>A unified interface supporting Modbus, BACnet, and KNX protocols for up to 128 indoor units</t>
  </si>
  <si>
    <t>KNX interface (Intesis)</t>
  </si>
  <si>
    <t>Modbus RTU interface (Intesis)</t>
  </si>
  <si>
    <t>Modbus RTU interface to control 4 indoor units/groups (Intesis)</t>
  </si>
  <si>
    <t>BACnet IP and MSTP interface (Intesis) for 1 indoor unit</t>
  </si>
  <si>
    <t>KNX interface (Airzone) for 1 indoor unit or 1 goup of indoor units</t>
  </si>
  <si>
    <t>Modbus RTU interface (Airzone) for 1 indoor unit or 1 goup of indoor units</t>
  </si>
  <si>
    <t xml:space="preserve">BACnet IP and MSTP interface (Airzone) for  1 indoor unit </t>
  </si>
  <si>
    <t>Mini series parallel device controlling indoor units, maximum 1 group and 8 indoor unit</t>
  </si>
  <si>
    <t>Communication Adaptor for 128 indoor units</t>
  </si>
  <si>
    <t>Design wired remote controller with Econavi function and datanavi</t>
  </si>
  <si>
    <t>5025232883561</t>
  </si>
  <si>
    <t>Infrared remote controller and receiver for 4 way 90x90 cassette. White RAL9003.</t>
  </si>
  <si>
    <t xml:space="preserve">CZ-RWRU3W </t>
  </si>
  <si>
    <t>CZ-RWRC3</t>
  </si>
  <si>
    <t>Infrared remote controller and receiver for all indoor units</t>
  </si>
  <si>
    <t>SER8150R0B1194</t>
  </si>
  <si>
    <t>Schneider Remocon</t>
  </si>
  <si>
    <t>Remote controller Panasonic Net Con, RH, No PIR, R1/R2</t>
  </si>
  <si>
    <t xml:space="preserve">Schneider remote controller </t>
  </si>
  <si>
    <t>SER8150R5B1194</t>
  </si>
  <si>
    <t>Remote controller Panasonic Net Con, RH, PIR, R1/R2.</t>
  </si>
  <si>
    <t>VCM8000V5094P</t>
  </si>
  <si>
    <t>Schneider Pcb</t>
  </si>
  <si>
    <t>Wireless ZigBee® Pro module / Green Com card</t>
  </si>
  <si>
    <t>Wireless ZigBee® Pro module</t>
  </si>
  <si>
    <t>SED-WDC-G-5045</t>
  </si>
  <si>
    <t>Schneider Sensor</t>
  </si>
  <si>
    <t>Door / window wireless sensor</t>
  </si>
  <si>
    <t>SED-MTH-G-5045</t>
  </si>
  <si>
    <t>Wall / ceiling (motion) wireless sensor</t>
  </si>
  <si>
    <t>SED-CO2-G-5045</t>
  </si>
  <si>
    <t>CO2 sensor</t>
  </si>
  <si>
    <t>SED-TRH-G-5045</t>
  </si>
  <si>
    <t>Sensor with room temperature and humidity</t>
  </si>
  <si>
    <t>SED-WLS-G-5045</t>
  </si>
  <si>
    <t>Water leakage sensor</t>
  </si>
  <si>
    <t>FAS-00</t>
  </si>
  <si>
    <t>Schneider Fascia</t>
  </si>
  <si>
    <t>Cover frame, silver</t>
  </si>
  <si>
    <t>Cover frame</t>
  </si>
  <si>
    <t>FAS-01</t>
  </si>
  <si>
    <t>Cover frame, white</t>
  </si>
  <si>
    <t>FAS-03</t>
  </si>
  <si>
    <t>Cover frame, glossy translucent white</t>
  </si>
  <si>
    <t>FAS-05</t>
  </si>
  <si>
    <t>Cover frame, light tan wood</t>
  </si>
  <si>
    <t>FAS-06</t>
  </si>
  <si>
    <t>Cover frame, dark brown wood</t>
  </si>
  <si>
    <t>FAS-07</t>
  </si>
  <si>
    <t>Cover frame, dark black wood</t>
  </si>
  <si>
    <t>FAS-10</t>
  </si>
  <si>
    <t>Cover frame, brushed steel finish</t>
  </si>
  <si>
    <t>System controller for 64 indoor units with weekly timer</t>
  </si>
  <si>
    <t>Central ON / OFF controller, up to 16 groups, 64 indoor units</t>
  </si>
  <si>
    <t xml:space="preserve">Intelligent controller (touch screen/web server) to control up to 256 indoors with included load distribution ratio </t>
  </si>
  <si>
    <t>CZ-CFUSCC1</t>
  </si>
  <si>
    <t>Interface for Panasonic AC Smart Cloud and AC Service Cloud. Cloud internet control. Up to 128 groups. Controls 128 units.</t>
  </si>
  <si>
    <t>Interface for Panasonic AC Smart/Service Cloud</t>
  </si>
  <si>
    <t>PAW-ERV-IAQCT</t>
  </si>
  <si>
    <t>4010869677974</t>
  </si>
  <si>
    <t xml:space="preserve">IAQ Controller for advanced energy recovery ventilation - ZY Series. </t>
  </si>
  <si>
    <t>IAQ Controller for ERV ZY Series</t>
  </si>
  <si>
    <t>PAW-10PAIRC-LS-1</t>
  </si>
  <si>
    <t>Air curtain with DX coil, connected to PACi NX and PACi, air outlet height 2,7 m, Outdoor unit capacity 7,1 kW</t>
  </si>
  <si>
    <t>PAW-10PAIRC-HS-1</t>
  </si>
  <si>
    <t>Air curtain with DX coil, connected to PACi NX and PACi, air outlet height 3,0 m, Outdoor unit capacity 7,1 kW</t>
  </si>
  <si>
    <t>PAW-15PAIRC-LS-1</t>
  </si>
  <si>
    <t>Air curtain with DX coil, connected to PACi NX and PACi, air outlet height 2,7 m, Outdoor unit capacity 10,0 kW</t>
  </si>
  <si>
    <t>PAW-15PAIRC-HS-1</t>
  </si>
  <si>
    <t>Air curtain with DX coil, connected to PACi NX and PACi, air outlet height 3,0 m, Outdoor unit capacity 10,0 kW</t>
  </si>
  <si>
    <t>PAW-20PAIRC-LS-1</t>
  </si>
  <si>
    <t>Air curtain with DX coil, connected to PACi NX and PACi, air outlet height 2,7 m, Outdoor unit capacity 14,0 kW</t>
  </si>
  <si>
    <t>PAW-20PAIRC-HS-1</t>
  </si>
  <si>
    <t>Air curtain with DX coil, connected to PACi NX and PACi, air outlet height 3,0 m, Outdoor unit capacity 14,0 kW</t>
  </si>
  <si>
    <t>PAW-25PAIRC-LS-1</t>
  </si>
  <si>
    <t>Air curtain with DX coil, connected to PACi NX and PACi, air outlet height 2,7 m, Outdoor unit capacity 20,0 kW</t>
  </si>
  <si>
    <t>PAW-25PAIRC-HS-1</t>
  </si>
  <si>
    <t>Air curtain with DX coil, connected to PACi NX and PACi, air outlet height 3,0 m, Outdoor unit capacity 20,0 kW</t>
  </si>
  <si>
    <t>20 HP CO2 condensing units - CR Series, MT(29,0 kW) / LT (15,0 kW) type, standard outdoor unit</t>
  </si>
  <si>
    <t xml:space="preserve">     1.479,680</t>
  </si>
  <si>
    <t>LT indoor compressor base unit</t>
  </si>
  <si>
    <t>iCOOL SCU Series. HFO/HFC Indoor Condensing Unit with High Pressure Fan, LT (9,0 kW)</t>
  </si>
  <si>
    <t>LT iCOOL indoor condensing unit</t>
  </si>
  <si>
    <t>iCOOL SCU Series. HFO/HFC Indoor Condensing Unit with High Pressure Fan, LT (9,0 kW), customized: Coating</t>
  </si>
  <si>
    <t>iCOOL SCU Series. HFO/HFC Indoor Condensing Unit with High Pressure Fan, LT (9,0 kW), customized: Coating + Heat recovery</t>
  </si>
  <si>
    <t>iCOOL SCU Series. HFO/HFC Indoor Condensing Unit with High Pressure Fan, LT (9,0 kW), customized: Heat recovery</t>
  </si>
  <si>
    <t>LT indoor water-cooled condensing unit</t>
  </si>
  <si>
    <t>iCORE OCU-CRC Series. CO2 Condensing Unit, MT (15,0 kW) / LT (7,0 kW)</t>
  </si>
  <si>
    <t>iCORE OCU-CRC Series. CO2 Condensing Unit, MT (15,0 kW) / LT (7,0 kW), customized: Coating</t>
  </si>
  <si>
    <t>iCORE OCU-CRC Series. CO2 Condensing Unit, MT (15,0 kW) / LT (7,0 kW), customized: Coating + Heat recovery</t>
  </si>
  <si>
    <t>iCORE OCU-CRC Series. CO2 Condensing Unit, MT (15,0 kW) / LT (7,0 kW), customized: Coating + Suction PRV</t>
  </si>
  <si>
    <t>iCORE OCU-CRC Series. CO2 Condensing Unit, MT (15,0 kW) / LT (7,0 kW), customized: Heat recovery</t>
  </si>
  <si>
    <t>iCORE OCU-CRC Series. CO2 Condensing Unit, MT (15,0 kW) / LT (7,0 kW), customized: Suction PRV</t>
  </si>
  <si>
    <t>iCORE SCU-CRC Series. CO2 Indoor Condensing Unit with High Pressure Fan, MT (15,0 kW) / LT (7,0 kW)</t>
  </si>
  <si>
    <t>CO2 indoor condensing unit</t>
  </si>
  <si>
    <t>iCORE SCU-CRC Series. CO2 Indoor Condensing Unit with High Pressure Fan, MT (15,0 kW) / LT (7,0 kW), customized: Coating</t>
  </si>
  <si>
    <t>SCU-CRC150A08-CD</t>
  </si>
  <si>
    <t>iCORE SCU-CRC Series. CO2 Indoor Condensing Unit with High Pressure Fan, MT (15,0 kW) / LT (7,0 kW), customized: Coating + Heat recovery</t>
  </si>
  <si>
    <t>SCU-CRC150A08-D</t>
  </si>
  <si>
    <t>iCORE SCU-CRC Series. CO2 Indoor Condensing Unit with High Pressure Fan, MT (15,0 kW) / LT (7,0 kW), customized: Heat recovery</t>
  </si>
  <si>
    <t>iCORE OCU-CRC Series. CO2 Condensing Unit, MT (21,0 kW)</t>
  </si>
  <si>
    <t>iCORE OCU-CRC Series. CO2 Condensing Unit, MT (21,0 kW), customized: Coating</t>
  </si>
  <si>
    <t>MT indoor compressor base unit</t>
  </si>
  <si>
    <t>iCOOL SCU Series. HFO/HFC Indoor Condensing Unit with High Pressure Fan, MT (16,0 kW)</t>
  </si>
  <si>
    <t>MT iCOOL indoor condensing unit</t>
  </si>
  <si>
    <t>iCOOL SCU Series. HFO/HFC Indoor Condensing Unit with High Pressure Fan, MT (16,0 kW), customized: Coating</t>
  </si>
  <si>
    <t>iCOOL SCU Series. HFO/HFC Indoor Condensing Unit with High Pressure Fan, MT (16,0 kW), customized: Coating + Heat recovery</t>
  </si>
  <si>
    <t>iCOOL SCU Series. HFO/HFC Indoor Condensing Unit with High Pressure Fan, MT (16,0 kW), customized: Heat recovery</t>
  </si>
  <si>
    <t>iCOOL SCU Series. HFO/HFC Indoor Condensing Unit with High Pressure Fan, MT (19,0 kW)</t>
  </si>
  <si>
    <t>iCOOL SCU Series. HFO/HFC Indoor Condensing Unit with High Pressure Fan, MT (19,0 kW), customized: Coating</t>
  </si>
  <si>
    <t>iCOOL SCU Series. HFO/HFC Indoor Condensing Unit with High Pressure Fan, MT (19,0 kW), customized: Coating + Heat recovery</t>
  </si>
  <si>
    <t>iCOOL SCU Series. HFO/HFC Indoor Condensing Unit with High Pressure Fan, MT (19,0 kW), customized: Heat recovery</t>
  </si>
  <si>
    <t>MT indoor water-cooled condensing unit</t>
  </si>
  <si>
    <t>01/10/2025 - withdrawal</t>
  </si>
  <si>
    <t xml:space="preserve">       772.492</t>
  </si>
  <si>
    <t xml:space="preserve">        107</t>
  </si>
  <si>
    <t xml:space="preserve"> 1,170</t>
  </si>
  <si>
    <t xml:space="preserve"> 1,090</t>
  </si>
  <si>
    <t xml:space="preserve"> 0,600</t>
  </si>
  <si>
    <t xml:space="preserve"> 1,160</t>
  </si>
  <si>
    <t xml:space="preserve">        106</t>
  </si>
  <si>
    <t xml:space="preserve">       895.068</t>
  </si>
  <si>
    <t xml:space="preserve"> 1,880</t>
  </si>
  <si>
    <t xml:space="preserve"> 0,690</t>
  </si>
  <si>
    <t>WH-ADC0509L3E5AN1</t>
  </si>
  <si>
    <t>4010869633819</t>
  </si>
  <si>
    <t>Aquarea All-in-one hydrosplit L series 5-9 kW with 3 kW heater 1ph 120 L with electronic anode</t>
  </si>
  <si>
    <t>Aquarea L series All-in-one 1ph 120 L AN</t>
  </si>
  <si>
    <t xml:space="preserve">       885.546</t>
  </si>
  <si>
    <t xml:space="preserve">        102</t>
  </si>
  <si>
    <t xml:space="preserve"> 1,860</t>
  </si>
  <si>
    <t xml:space="preserve">     1.039.554</t>
  </si>
  <si>
    <t xml:space="preserve"> 0,810</t>
  </si>
  <si>
    <t xml:space="preserve">       890.307</t>
  </si>
  <si>
    <t xml:space="preserve">        110</t>
  </si>
  <si>
    <t xml:space="preserve"> 1,870</t>
  </si>
  <si>
    <t xml:space="preserve">     1.073.088</t>
  </si>
  <si>
    <t xml:space="preserve">        135</t>
  </si>
  <si>
    <t xml:space="preserve"> 1,920</t>
  </si>
  <si>
    <t xml:space="preserve">       307.188</t>
  </si>
  <si>
    <t xml:space="preserve">         40</t>
  </si>
  <si>
    <t xml:space="preserve"> 1,060</t>
  </si>
  <si>
    <t xml:space="preserve"> 0,630</t>
  </si>
  <si>
    <t xml:space="preserve"> 0,460</t>
  </si>
  <si>
    <t xml:space="preserve">         50</t>
  </si>
  <si>
    <t xml:space="preserve">       758.640</t>
  </si>
  <si>
    <t>WH-MDC05J3E5</t>
  </si>
  <si>
    <t>5025232910656</t>
  </si>
  <si>
    <t>Aquarea High Performance J series 5 kW 1ph Monobloc outdoor unit</t>
  </si>
  <si>
    <t xml:space="preserve">       667.200</t>
  </si>
  <si>
    <t xml:space="preserve">        111</t>
  </si>
  <si>
    <t xml:space="preserve"> 0,960</t>
  </si>
  <si>
    <t xml:space="preserve"> 1,390</t>
  </si>
  <si>
    <t xml:space="preserve"> 0,500</t>
  </si>
  <si>
    <t>WH-MDC07J3E5</t>
  </si>
  <si>
    <t>5025232910663</t>
  </si>
  <si>
    <t>Aquarea High Performance J series 7 kW 1ph Monobloc outdoor unit</t>
  </si>
  <si>
    <t xml:space="preserve">        116</t>
  </si>
  <si>
    <t>WH-MDC09J3E5</t>
  </si>
  <si>
    <t>5025232910670</t>
  </si>
  <si>
    <t>Aquarea High Performance J series 9 kW 1ph Monobloc outdoor unit</t>
  </si>
  <si>
    <t>WH-MDC12H6E5</t>
  </si>
  <si>
    <t>5025232874408</t>
  </si>
  <si>
    <t>Aquarea High Performance H series 12 kW 1ph Monobloc outdoor unit</t>
  </si>
  <si>
    <t>Aquarea H series 12kW monobloc 1ph</t>
  </si>
  <si>
    <t xml:space="preserve">       984.676</t>
  </si>
  <si>
    <t xml:space="preserve">        153</t>
  </si>
  <si>
    <t xml:space="preserve"> 1,540</t>
  </si>
  <si>
    <t>WH-MDC16H6E5</t>
  </si>
  <si>
    <t>5025232874392</t>
  </si>
  <si>
    <t>Aquarea High Performance H series 16 kW 1ph Monobloc outdoor unit</t>
  </si>
  <si>
    <t>Aquarea H series 16kW monobloc 1ph</t>
  </si>
  <si>
    <t xml:space="preserve">     1.343.094</t>
  </si>
  <si>
    <t xml:space="preserve">        172</t>
  </si>
  <si>
    <t xml:space="preserve"> 1,690</t>
  </si>
  <si>
    <t xml:space="preserve"> 1,320</t>
  </si>
  <si>
    <t xml:space="preserve">     1.311.570</t>
  </si>
  <si>
    <t xml:space="preserve">        175</t>
  </si>
  <si>
    <t xml:space="preserve"> 1,710</t>
  </si>
  <si>
    <t xml:space="preserve"> 1,300</t>
  </si>
  <si>
    <t xml:space="preserve"> 0,590</t>
  </si>
  <si>
    <t xml:space="preserve">     1.293.870</t>
  </si>
  <si>
    <t xml:space="preserve"> 1,700</t>
  </si>
  <si>
    <t xml:space="preserve"> 1,290</t>
  </si>
  <si>
    <t xml:space="preserve">     1.338.480</t>
  </si>
  <si>
    <t xml:space="preserve">        176</t>
  </si>
  <si>
    <t xml:space="preserve">     2.017.730</t>
  </si>
  <si>
    <t xml:space="preserve">        270</t>
  </si>
  <si>
    <t xml:space="preserve"> 1,660</t>
  </si>
  <si>
    <t xml:space="preserve"> 0,650</t>
  </si>
  <si>
    <t>WH-ADC0916M3E5AN1</t>
  </si>
  <si>
    <t>Aquarea All-in-one hydrosplit M series 9-16 kW with 3 kW heater 1ph 120 L with electronic anode</t>
  </si>
  <si>
    <t xml:space="preserve">       889.887</t>
  </si>
  <si>
    <t xml:space="preserve">         97</t>
  </si>
  <si>
    <t xml:space="preserve">         98</t>
  </si>
  <si>
    <t xml:space="preserve"> 2,280</t>
  </si>
  <si>
    <t xml:space="preserve">     1.085.508</t>
  </si>
  <si>
    <t xml:space="preserve">        79.616</t>
  </si>
  <si>
    <t xml:space="preserve">         10</t>
  </si>
  <si>
    <t xml:space="preserve"> 0,200</t>
  </si>
  <si>
    <t xml:space="preserve"> 0,640</t>
  </si>
  <si>
    <t xml:space="preserve"> 0,610</t>
  </si>
  <si>
    <t xml:space="preserve">        78.080</t>
  </si>
  <si>
    <t xml:space="preserve">         8.000</t>
  </si>
  <si>
    <t xml:space="preserve">      0,090</t>
  </si>
  <si>
    <t>5025232969838</t>
  </si>
  <si>
    <t xml:space="preserve">        69.030</t>
  </si>
  <si>
    <t xml:space="preserve">      0,900</t>
  </si>
  <si>
    <t xml:space="preserve"> 0,260</t>
  </si>
  <si>
    <t xml:space="preserve"> 0,450</t>
  </si>
  <si>
    <t xml:space="preserve">     3.628,125</t>
  </si>
  <si>
    <t xml:space="preserve">      1,087</t>
  </si>
  <si>
    <t xml:space="preserve"> 0,075</t>
  </si>
  <si>
    <t xml:space="preserve"> 0,225</t>
  </si>
  <si>
    <t xml:space="preserve"> 0,215</t>
  </si>
  <si>
    <t>5025232910687</t>
  </si>
  <si>
    <t xml:space="preserve">     1.078.000</t>
  </si>
  <si>
    <t xml:space="preserve"> 1,400</t>
  </si>
  <si>
    <t>5025232910694</t>
  </si>
  <si>
    <t>5025232910748</t>
  </si>
  <si>
    <t>5025232910700</t>
  </si>
  <si>
    <t>5025232910717</t>
  </si>
  <si>
    <t xml:space="preserve">     1.042.083</t>
  </si>
  <si>
    <t xml:space="preserve">        164</t>
  </si>
  <si>
    <t xml:space="preserve"> 1,530</t>
  </si>
  <si>
    <t xml:space="preserve"> 0,490</t>
  </si>
  <si>
    <t xml:space="preserve">     0</t>
  </si>
  <si>
    <t xml:space="preserve">     1.029.000</t>
  </si>
  <si>
    <t xml:space="preserve"> 1,500</t>
  </si>
  <si>
    <t xml:space="preserve">       866.502</t>
  </si>
  <si>
    <t xml:space="preserve">        109</t>
  </si>
  <si>
    <t xml:space="preserve"> 1,820</t>
  </si>
  <si>
    <t xml:space="preserve">       593.600</t>
  </si>
  <si>
    <t xml:space="preserve">         89</t>
  </si>
  <si>
    <t xml:space="preserve"> 1,120</t>
  </si>
  <si>
    <t xml:space="preserve">       342.720</t>
  </si>
  <si>
    <t xml:space="preserve"> 0,800</t>
  </si>
  <si>
    <t xml:space="preserve"> 1,260</t>
  </si>
  <si>
    <t xml:space="preserve"> 0,340</t>
  </si>
  <si>
    <t xml:space="preserve">       274.176</t>
  </si>
  <si>
    <t xml:space="preserve"> 0,680</t>
  </si>
  <si>
    <t xml:space="preserve"> 0,420</t>
  </si>
  <si>
    <t xml:space="preserve">       540.960</t>
  </si>
  <si>
    <t xml:space="preserve">         62</t>
  </si>
  <si>
    <t xml:space="preserve"> 0,920</t>
  </si>
  <si>
    <t xml:space="preserve"> 1,050</t>
  </si>
  <si>
    <t xml:space="preserve"> 0,560</t>
  </si>
  <si>
    <t xml:space="preserve">       649.325</t>
  </si>
  <si>
    <t xml:space="preserve"> 1,460</t>
  </si>
  <si>
    <t xml:space="preserve">     1</t>
  </si>
  <si>
    <t xml:space="preserve">       657.000</t>
  </si>
  <si>
    <t xml:space="preserve"> 1,445</t>
  </si>
  <si>
    <t xml:space="preserve"> 0,465</t>
  </si>
  <si>
    <t xml:space="preserve">        108</t>
  </si>
  <si>
    <t xml:space="preserve">        138</t>
  </si>
  <si>
    <t xml:space="preserve">       899.829</t>
  </si>
  <si>
    <t xml:space="preserve"> 1,890</t>
  </si>
  <si>
    <t xml:space="preserve">   933.757,750</t>
  </si>
  <si>
    <t xml:space="preserve"> 1,990</t>
  </si>
  <si>
    <t xml:space="preserve"> 0,685</t>
  </si>
  <si>
    <t xml:space="preserve">        126</t>
  </si>
  <si>
    <t xml:space="preserve">        127</t>
  </si>
  <si>
    <t xml:space="preserve">        128</t>
  </si>
  <si>
    <t xml:space="preserve">         48</t>
  </si>
  <si>
    <t xml:space="preserve">       305.408</t>
  </si>
  <si>
    <t xml:space="preserve">         46</t>
  </si>
  <si>
    <t xml:space="preserve">       290.970</t>
  </si>
  <si>
    <t xml:space="preserve">         47</t>
  </si>
  <si>
    <t xml:space="preserve">       293.715</t>
  </si>
  <si>
    <t xml:space="preserve"> 1,070</t>
  </si>
  <si>
    <t xml:space="preserve">         52</t>
  </si>
  <si>
    <t>5025232847648</t>
  </si>
  <si>
    <t>Aquarea High Performance H series 12 kW 1ph outdoor unit</t>
  </si>
  <si>
    <t>Aquarea H series 12 kW 1ph outdoor unit</t>
  </si>
  <si>
    <t>5025232847662</t>
  </si>
  <si>
    <t>Aquarea High Performance H series 16 kW 1ph outdoor unit</t>
  </si>
  <si>
    <t>Aquarea H series 16 kW 1ph outdoor unit</t>
  </si>
  <si>
    <t>5025232847631</t>
  </si>
  <si>
    <t>Aquarea High Performance H series 9 kW 3ph outdoor unit</t>
  </si>
  <si>
    <t>Aquarea H series 9 kW 3ph outdoor unit</t>
  </si>
  <si>
    <t xml:space="preserve">        115</t>
  </si>
  <si>
    <t>5025232847655</t>
  </si>
  <si>
    <t>Aquarea High Performance H series 12 kW 3ph outdoor unit</t>
  </si>
  <si>
    <t>Aquarea H series 12 kW 3ph outdoor unit</t>
  </si>
  <si>
    <t>5025232847679</t>
  </si>
  <si>
    <t>Aquarea High Performance H series 16 kW 3ph outdoor unit</t>
  </si>
  <si>
    <t>Aquarea H series 16 kW 3ph outdoor unit</t>
  </si>
  <si>
    <t>5025232855148</t>
  </si>
  <si>
    <t>Aquarea T-CAP H series 9 kW 1ph outdoor unit</t>
  </si>
  <si>
    <t xml:space="preserve"> 1,440</t>
  </si>
  <si>
    <t xml:space="preserve"> 0,980</t>
  </si>
  <si>
    <t xml:space="preserve"> 0,470</t>
  </si>
  <si>
    <t>5025232855162</t>
  </si>
  <si>
    <t>Aquarea T-CAP H series 12 kW 1ph outdoor unit</t>
  </si>
  <si>
    <t>5025232855155</t>
  </si>
  <si>
    <t>Aquarea T-CAP H series 9 kW 3ph outdoor unit</t>
  </si>
  <si>
    <t>5025232855179</t>
  </si>
  <si>
    <t>Aquarea T-CAP H series 12 kW 3ph outdoor unit</t>
  </si>
  <si>
    <t>5025232855186</t>
  </si>
  <si>
    <t>Aquarea T-CAP H series 16 kW 3ph outdoor unit</t>
  </si>
  <si>
    <t>5025232863327</t>
  </si>
  <si>
    <t>Tcap Sq 3ph</t>
  </si>
  <si>
    <t>Aquarea T-CAP H series 9 kW 3ph Super Quiet outdoor unit</t>
  </si>
  <si>
    <t xml:space="preserve">        163</t>
  </si>
  <si>
    <t>5025232863334</t>
  </si>
  <si>
    <t>Aquarea T-CAP H series 12 kW 3ph Super Quiet outdoor unit</t>
  </si>
  <si>
    <t>5025232863341</t>
  </si>
  <si>
    <t>Aquarea T-CAP H series 16 kW 3ph Super Quiet outdoor unit</t>
  </si>
  <si>
    <t xml:space="preserve">        173</t>
  </si>
  <si>
    <t>WH-ADC1216H6E5C</t>
  </si>
  <si>
    <t>5025232916283</t>
  </si>
  <si>
    <t>Aquarea All-in-one Compact H series 12-16 kW with 6 kW heater 1ph</t>
  </si>
  <si>
    <t>Aquarea H series All-in-one 1ph</t>
  </si>
  <si>
    <t>5025232854905</t>
  </si>
  <si>
    <t>Aquarea All-in-one Compact H series 9-16 kW with 9 kW heater 3ph</t>
  </si>
  <si>
    <t>Aquarea H series All-in-one 3ph</t>
  </si>
  <si>
    <t>5025232847570</t>
  </si>
  <si>
    <t>Aquarea High Performance bibloc indoor unit H series 12 kW with 6 kW heater 1ph</t>
  </si>
  <si>
    <t>Aquarea H series Bibloc 1ph</t>
  </si>
  <si>
    <t>5025232847594</t>
  </si>
  <si>
    <t>Aquarea High Performance bibloc indoor unit H series 16 kW with 6 kW heater 1ph</t>
  </si>
  <si>
    <t xml:space="preserve">         51</t>
  </si>
  <si>
    <t>5025232847563</t>
  </si>
  <si>
    <t>Aquarea High Performance bibloc indoor unit H series 9 kW with 3 kW heater 3ph</t>
  </si>
  <si>
    <t>Aquarea H series Bibloc 3ph</t>
  </si>
  <si>
    <t>5025232847587</t>
  </si>
  <si>
    <t>Aquarea High Performance bibloc indoor unit H series 12 kW with 9 kW heater 3ph</t>
  </si>
  <si>
    <t>5025232847600</t>
  </si>
  <si>
    <t>Aquarea High Performance bibloc indoor unit H series 16 kW with 9 kW heater 3ph</t>
  </si>
  <si>
    <t>5025232855094</t>
  </si>
  <si>
    <t>Aquarea T-CAP bibloc indoor unit H series 9 kW with 3 kW heater 1ph</t>
  </si>
  <si>
    <t>5025232855117</t>
  </si>
  <si>
    <t>Aquarea T-CAP bibloc indoor unit H series 12 kW with 6 kW heater 1ph</t>
  </si>
  <si>
    <t>5025232855100</t>
  </si>
  <si>
    <t>Aquarea T-CAP bibloc indoor unit H series 9 kW with 3 kW heater 3ph</t>
  </si>
  <si>
    <t>5025232855124</t>
  </si>
  <si>
    <t>Aquarea T-CAP bibloc indoor unit H series 9 kW with 9 kW heater 3ph</t>
  </si>
  <si>
    <t>5025232855131</t>
  </si>
  <si>
    <t>Aquarea T-CAP bibloc indoor unit H series 12 kW with 9 kW heater 3ph</t>
  </si>
  <si>
    <t>WH-SQC09H3E8</t>
  </si>
  <si>
    <t>5025232863297</t>
  </si>
  <si>
    <t>Aquarea T-CAP Super Quiet bibloc indoor unit H series 9 kW with 3 kW heater 3ph</t>
  </si>
  <si>
    <t>WH-SQC12H9E8</t>
  </si>
  <si>
    <t>5025232863303</t>
  </si>
  <si>
    <t>Aquarea T-CAP Super Quiet bibloc indoor unit H series 9 kW with 9 kW heater 3ph</t>
  </si>
  <si>
    <t>WH-SQC16H9E8</t>
  </si>
  <si>
    <t>5025232863310</t>
  </si>
  <si>
    <t>Aquarea T-CAP Super Quiet bibloc indoor unit H series 12 kW with 9 kW heater 3ph</t>
  </si>
  <si>
    <t xml:space="preserve">      0,350</t>
  </si>
  <si>
    <t xml:space="preserve">       465,500</t>
  </si>
  <si>
    <t xml:space="preserve">      0,100</t>
  </si>
  <si>
    <t xml:space="preserve"> 0,025</t>
  </si>
  <si>
    <t xml:space="preserve"> 0,140</t>
  </si>
  <si>
    <t xml:space="preserve"> 0,133</t>
  </si>
  <si>
    <t xml:space="preserve">        43.758</t>
  </si>
  <si>
    <t xml:space="preserve">      4,750</t>
  </si>
  <si>
    <t xml:space="preserve"> 0,170</t>
  </si>
  <si>
    <t xml:space="preserve"> 0,780</t>
  </si>
  <si>
    <t xml:space="preserve"> 0,330</t>
  </si>
  <si>
    <t xml:space="preserve">         3.600</t>
  </si>
  <si>
    <t xml:space="preserve">      0,500</t>
  </si>
  <si>
    <t xml:space="preserve"> 0,060</t>
  </si>
  <si>
    <t xml:space="preserve"> 0,250</t>
  </si>
  <si>
    <t xml:space="preserve"> 0,240</t>
  </si>
  <si>
    <t>PCB for advanced functions in L series. For All-in-one and bi-bloc indoor units</t>
  </si>
  <si>
    <t>PCB for advanced functions in L series. For Control module</t>
  </si>
  <si>
    <t xml:space="preserve">         2.850</t>
  </si>
  <si>
    <t xml:space="preserve">      0,650</t>
  </si>
  <si>
    <t xml:space="preserve"> 0,190</t>
  </si>
  <si>
    <t xml:space="preserve">         3.000</t>
  </si>
  <si>
    <t xml:space="preserve">      0,450</t>
  </si>
  <si>
    <t xml:space="preserve"> 0,050</t>
  </si>
  <si>
    <t>Base pan heater for 5, 7 and 9 kW L Series</t>
  </si>
  <si>
    <t xml:space="preserve">        80.032</t>
  </si>
  <si>
    <t xml:space="preserve">         30</t>
  </si>
  <si>
    <t xml:space="preserve"> 0,320</t>
  </si>
  <si>
    <t xml:space="preserve"> 0,410</t>
  </si>
  <si>
    <t xml:space="preserve">        68.159</t>
  </si>
  <si>
    <t xml:space="preserve">     19,800</t>
  </si>
  <si>
    <t xml:space="preserve"> 0,130</t>
  </si>
  <si>
    <t xml:space="preserve"> 0,535</t>
  </si>
  <si>
    <t xml:space="preserve">        82.940</t>
  </si>
  <si>
    <t xml:space="preserve">     18,400</t>
  </si>
  <si>
    <t xml:space="preserve"> 0,550</t>
  </si>
  <si>
    <t xml:space="preserve">        87.745</t>
  </si>
  <si>
    <t xml:space="preserve">      8,900</t>
  </si>
  <si>
    <t xml:space="preserve"> 1,150</t>
  </si>
  <si>
    <t xml:space="preserve"> 0,545</t>
  </si>
  <si>
    <t xml:space="preserve">      9,400</t>
  </si>
  <si>
    <t xml:space="preserve">     2.125,522</t>
  </si>
  <si>
    <t xml:space="preserve">      0,930</t>
  </si>
  <si>
    <t xml:space="preserve"> 0,082</t>
  </si>
  <si>
    <t xml:space="preserve"> 0,161</t>
  </si>
  <si>
    <t>8016615348996</t>
  </si>
  <si>
    <t>1 anti-freeze valve (2 required per system)</t>
  </si>
  <si>
    <t xml:space="preserve">       445,440</t>
  </si>
  <si>
    <t xml:space="preserve">      0,504</t>
  </si>
  <si>
    <t xml:space="preserve"> 0,024</t>
  </si>
  <si>
    <t xml:space="preserve"> 0,290</t>
  </si>
  <si>
    <t xml:space="preserve"> 0,064</t>
  </si>
  <si>
    <t>Aquarea Cloud adapter</t>
  </si>
  <si>
    <t>CZ-TAW1C</t>
  </si>
  <si>
    <t xml:space="preserve">         1.624</t>
  </si>
  <si>
    <t xml:space="preserve">      0,570</t>
  </si>
  <si>
    <t xml:space="preserve"> 0,070</t>
  </si>
  <si>
    <t xml:space="preserve"> 0,160</t>
  </si>
  <si>
    <t xml:space="preserve"> 0,145</t>
  </si>
  <si>
    <t>4010869392785</t>
  </si>
  <si>
    <t>Optional Wi-Fi or WLAN adapter for Panasonic Comfort Cloud and Aquarea Service Cloud</t>
  </si>
  <si>
    <t xml:space="preserve">      0,480</t>
  </si>
  <si>
    <t xml:space="preserve">            72</t>
  </si>
  <si>
    <t xml:space="preserve">      0,015</t>
  </si>
  <si>
    <t xml:space="preserve"> 0,055</t>
  </si>
  <si>
    <t xml:space="preserve"> 0,245</t>
  </si>
  <si>
    <t xml:space="preserve">     1.112,144</t>
  </si>
  <si>
    <t xml:space="preserve">      0,230</t>
  </si>
  <si>
    <t xml:space="preserve"> 0,044</t>
  </si>
  <si>
    <t xml:space="preserve"> 0,178</t>
  </si>
  <si>
    <t xml:space="preserve"> 0,142</t>
  </si>
  <si>
    <t xml:space="preserve">           880</t>
  </si>
  <si>
    <t xml:space="preserve">      0,378</t>
  </si>
  <si>
    <t xml:space="preserve"> 0,110</t>
  </si>
  <si>
    <t>8445409139241</t>
  </si>
  <si>
    <t>Modbus gateway for H series or later (Airzone)</t>
  </si>
  <si>
    <t xml:space="preserve">           952</t>
  </si>
  <si>
    <t xml:space="preserve">      0,107</t>
  </si>
  <si>
    <t xml:space="preserve"> 0,040</t>
  </si>
  <si>
    <t>4010869599351</t>
  </si>
  <si>
    <t>4010869257763</t>
  </si>
  <si>
    <t>Modbus gateway for H series or later (Intesis)</t>
  </si>
  <si>
    <t xml:space="preserve">     1.270,750</t>
  </si>
  <si>
    <t xml:space="preserve"> 0,085</t>
  </si>
  <si>
    <t xml:space="preserve"> 0,115</t>
  </si>
  <si>
    <t>KNX gateway for H series or later (Airzone)</t>
  </si>
  <si>
    <t xml:space="preserve">       853,200</t>
  </si>
  <si>
    <t xml:space="preserve"> 0,158</t>
  </si>
  <si>
    <t xml:space="preserve"> 0,135</t>
  </si>
  <si>
    <t>KNX gateway for H series or later (Intesis)</t>
  </si>
  <si>
    <t xml:space="preserve">      0,130</t>
  </si>
  <si>
    <t>4010869376129</t>
  </si>
  <si>
    <t xml:space="preserve">        12.250</t>
  </si>
  <si>
    <t xml:space="preserve">      3,200</t>
  </si>
  <si>
    <t xml:space="preserve"> 0,350</t>
  </si>
  <si>
    <t xml:space="preserve">    14.191,480</t>
  </si>
  <si>
    <t xml:space="preserve">      2,840</t>
  </si>
  <si>
    <t xml:space="preserve"> 0,152</t>
  </si>
  <si>
    <t xml:space="preserve"> 0,355</t>
  </si>
  <si>
    <t xml:space="preserve"> 0,263</t>
  </si>
  <si>
    <t xml:space="preserve">        12.740</t>
  </si>
  <si>
    <t xml:space="preserve">      2,200</t>
  </si>
  <si>
    <t>Heat Pump Manager X</t>
  </si>
  <si>
    <t xml:space="preserve">     1.827,360</t>
  </si>
  <si>
    <t xml:space="preserve">      0,564</t>
  </si>
  <si>
    <t xml:space="preserve"> 0,141</t>
  </si>
  <si>
    <t xml:space="preserve"> 0,216</t>
  </si>
  <si>
    <t xml:space="preserve"> 0,065</t>
  </si>
  <si>
    <t>Heat Pump Manager X UK</t>
  </si>
  <si>
    <t xml:space="preserve">      0,652</t>
  </si>
  <si>
    <t xml:space="preserve">       600,240</t>
  </si>
  <si>
    <t xml:space="preserve">      0,250</t>
  </si>
  <si>
    <t xml:space="preserve"> 0,080</t>
  </si>
  <si>
    <t xml:space="preserve"> 0,123</t>
  </si>
  <si>
    <t xml:space="preserve"> 0,061</t>
  </si>
  <si>
    <t xml:space="preserve">     1.205,523</t>
  </si>
  <si>
    <t xml:space="preserve">      0,441</t>
  </si>
  <si>
    <t xml:space="preserve"> 0,121</t>
  </si>
  <si>
    <t xml:space="preserve"> 0,081</t>
  </si>
  <si>
    <t xml:space="preserve">     2.362,041</t>
  </si>
  <si>
    <t xml:space="preserve">          1</t>
  </si>
  <si>
    <t xml:space="preserve"> 0,241</t>
  </si>
  <si>
    <t xml:space="preserve">       679,052</t>
  </si>
  <si>
    <t xml:space="preserve">      0,287</t>
  </si>
  <si>
    <t xml:space="preserve"> 0,122</t>
  </si>
  <si>
    <t xml:space="preserve"> 0,046</t>
  </si>
  <si>
    <t xml:space="preserve">     1.579,534</t>
  </si>
  <si>
    <t xml:space="preserve">      0,478</t>
  </si>
  <si>
    <t xml:space="preserve"> 0,107</t>
  </si>
  <si>
    <t xml:space="preserve">     2.737,867</t>
  </si>
  <si>
    <t xml:space="preserve">      0,978</t>
  </si>
  <si>
    <t xml:space="preserve"> 0,187</t>
  </si>
  <si>
    <t xml:space="preserve">      0,191</t>
  </si>
  <si>
    <t xml:space="preserve">     1.165,500</t>
  </si>
  <si>
    <t xml:space="preserve">      0,346</t>
  </si>
  <si>
    <t xml:space="preserve"> 0,090</t>
  </si>
  <si>
    <t xml:space="preserve"> 0,185</t>
  </si>
  <si>
    <t xml:space="preserve">       859,950</t>
  </si>
  <si>
    <t xml:space="preserve"> 0,098</t>
  </si>
  <si>
    <t xml:space="preserve">       831,040</t>
  </si>
  <si>
    <t xml:space="preserve">      0,160</t>
  </si>
  <si>
    <t xml:space="preserve"> 0,056</t>
  </si>
  <si>
    <t xml:space="preserve"> 0,106</t>
  </si>
  <si>
    <t xml:space="preserve">        57,600</t>
  </si>
  <si>
    <t xml:space="preserve">      0,045</t>
  </si>
  <si>
    <t xml:space="preserve"> 0,018</t>
  </si>
  <si>
    <t xml:space="preserve"> 0,100</t>
  </si>
  <si>
    <t xml:space="preserve"> 0,032</t>
  </si>
  <si>
    <t xml:space="preserve">      0,048</t>
  </si>
  <si>
    <t xml:space="preserve">       369,600</t>
  </si>
  <si>
    <t xml:space="preserve">      0,075</t>
  </si>
  <si>
    <t xml:space="preserve"> 0,077</t>
  </si>
  <si>
    <t xml:space="preserve"> 0,048</t>
  </si>
  <si>
    <t xml:space="preserve">       321,816</t>
  </si>
  <si>
    <t xml:space="preserve">      0,085</t>
  </si>
  <si>
    <t xml:space="preserve"> 0,092</t>
  </si>
  <si>
    <t xml:space="preserve"> 0,033</t>
  </si>
  <si>
    <t xml:space="preserve">       362,208</t>
  </si>
  <si>
    <t xml:space="preserve">      0,091</t>
  </si>
  <si>
    <t xml:space="preserve">           294</t>
  </si>
  <si>
    <t xml:space="preserve">      0,070</t>
  </si>
  <si>
    <t xml:space="preserve">       118.818</t>
  </si>
  <si>
    <t xml:space="preserve">         18</t>
  </si>
  <si>
    <t xml:space="preserve"> 0,820</t>
  </si>
  <si>
    <t xml:space="preserve"> 0,210</t>
  </si>
  <si>
    <t xml:space="preserve">   119.395,500</t>
  </si>
  <si>
    <t xml:space="preserve"> 0,830</t>
  </si>
  <si>
    <t xml:space="preserve">       150.696</t>
  </si>
  <si>
    <t xml:space="preserve">         21</t>
  </si>
  <si>
    <t xml:space="preserve"> 1,040</t>
  </si>
  <si>
    <t xml:space="preserve">   149.971,500</t>
  </si>
  <si>
    <t xml:space="preserve"> 1,035</t>
  </si>
  <si>
    <t xml:space="preserve">       178.227</t>
  </si>
  <si>
    <t xml:space="preserve">         24</t>
  </si>
  <si>
    <t xml:space="preserve"> 1,230</t>
  </si>
  <si>
    <t xml:space="preserve">   203.739,250</t>
  </si>
  <si>
    <t xml:space="preserve">         27</t>
  </si>
  <si>
    <t xml:space="preserve"> 0,695</t>
  </si>
  <si>
    <t xml:space="preserve"> 1,430</t>
  </si>
  <si>
    <t xml:space="preserve"> 0,205</t>
  </si>
  <si>
    <t xml:space="preserve">       207.207</t>
  </si>
  <si>
    <t xml:space="preserve">       239.610</t>
  </si>
  <si>
    <t xml:space="preserve"> 0,700</t>
  </si>
  <si>
    <t xml:space="preserve"> 1,630</t>
  </si>
  <si>
    <t xml:space="preserve">       236.187</t>
  </si>
  <si>
    <t xml:space="preserve">       121.716</t>
  </si>
  <si>
    <t xml:space="preserve"> 0,840</t>
  </si>
  <si>
    <t xml:space="preserve">       122.010</t>
  </si>
  <si>
    <t xml:space="preserve">       149.247</t>
  </si>
  <si>
    <t xml:space="preserve"> 1,030</t>
  </si>
  <si>
    <t xml:space="preserve">       152.880</t>
  </si>
  <si>
    <t xml:space="preserve">       169.740</t>
  </si>
  <si>
    <t xml:space="preserve">       210.210</t>
  </si>
  <si>
    <t xml:space="preserve">       201.600</t>
  </si>
  <si>
    <t xml:space="preserve">       237.636</t>
  </si>
  <si>
    <t xml:space="preserve"> 1,640</t>
  </si>
  <si>
    <t xml:space="preserve">    34.947,200</t>
  </si>
  <si>
    <t xml:space="preserve">         15</t>
  </si>
  <si>
    <t xml:space="preserve"> 0,335</t>
  </si>
  <si>
    <t xml:space="preserve"> 0,815</t>
  </si>
  <si>
    <t xml:space="preserve"> 0,128</t>
  </si>
  <si>
    <t xml:space="preserve">    43.523,200</t>
  </si>
  <si>
    <t xml:space="preserve">         17</t>
  </si>
  <si>
    <t xml:space="preserve"> 1,015</t>
  </si>
  <si>
    <t xml:space="preserve">       121.044</t>
  </si>
  <si>
    <t xml:space="preserve">         20</t>
  </si>
  <si>
    <t xml:space="preserve"> 0,440</t>
  </si>
  <si>
    <t xml:space="preserve"> 1,310</t>
  </si>
  <si>
    <t xml:space="preserve">       123.795</t>
  </si>
  <si>
    <t xml:space="preserve">     19,600</t>
  </si>
  <si>
    <t xml:space="preserve">       105.840</t>
  </si>
  <si>
    <t xml:space="preserve">    52.099,200</t>
  </si>
  <si>
    <t xml:space="preserve"> 1,215</t>
  </si>
  <si>
    <t xml:space="preserve">       126.522</t>
  </si>
  <si>
    <t xml:space="preserve"> 0,213</t>
  </si>
  <si>
    <t xml:space="preserve">       190.960</t>
  </si>
  <si>
    <t xml:space="preserve"> 0,310</t>
  </si>
  <si>
    <t xml:space="preserve">       187.922</t>
  </si>
  <si>
    <t xml:space="preserve"> 0,433</t>
  </si>
  <si>
    <t xml:space="preserve">       195.300</t>
  </si>
  <si>
    <t xml:space="preserve">   192.520,125</t>
  </si>
  <si>
    <t xml:space="preserve"> 0,435</t>
  </si>
  <si>
    <t xml:space="preserve"> 1,405</t>
  </si>
  <si>
    <t xml:space="preserve"> 0,315</t>
  </si>
  <si>
    <t xml:space="preserve">    89.671,125</t>
  </si>
  <si>
    <t xml:space="preserve">         25</t>
  </si>
  <si>
    <t xml:space="preserve"> 1,245</t>
  </si>
  <si>
    <t xml:space="preserve">   192.974,250</t>
  </si>
  <si>
    <t xml:space="preserve">     20,600</t>
  </si>
  <si>
    <t xml:space="preserve"> 0,295</t>
  </si>
  <si>
    <t xml:space="preserve"> 0,890</t>
  </si>
  <si>
    <t xml:space="preserve"> 0,735</t>
  </si>
  <si>
    <t xml:space="preserve">   234.569,250</t>
  </si>
  <si>
    <t xml:space="preserve">     24,400</t>
  </si>
  <si>
    <t xml:space="preserve"> 0,285</t>
  </si>
  <si>
    <t xml:space="preserve"> 0,930</t>
  </si>
  <si>
    <t xml:space="preserve"> 0,885</t>
  </si>
  <si>
    <t xml:space="preserve">       301.710</t>
  </si>
  <si>
    <t xml:space="preserve">     35,600</t>
  </si>
  <si>
    <t xml:space="preserve"> 0,300</t>
  </si>
  <si>
    <t xml:space="preserve"> 1,130</t>
  </si>
  <si>
    <t xml:space="preserve">   362.385,750</t>
  </si>
  <si>
    <t xml:space="preserve"> 0,305</t>
  </si>
  <si>
    <t xml:space="preserve"> 1,335</t>
  </si>
  <si>
    <t xml:space="preserve">       380.306</t>
  </si>
  <si>
    <t xml:space="preserve"> 0,790</t>
  </si>
  <si>
    <t xml:space="preserve">    62.761,250</t>
  </si>
  <si>
    <t xml:space="preserve"> 0,575</t>
  </si>
  <si>
    <t xml:space="preserve">    84.036,250</t>
  </si>
  <si>
    <t xml:space="preserve">         41</t>
  </si>
  <si>
    <t xml:space="preserve">   105.311,250</t>
  </si>
  <si>
    <t xml:space="preserve"> 0,990</t>
  </si>
  <si>
    <t xml:space="preserve">   126.586,250</t>
  </si>
  <si>
    <t xml:space="preserve">         54</t>
  </si>
  <si>
    <t xml:space="preserve"> 1,190</t>
  </si>
  <si>
    <t xml:space="preserve">       153.180</t>
  </si>
  <si>
    <t xml:space="preserve">         65</t>
  </si>
  <si>
    <t xml:space="preserve">   191.890,125</t>
  </si>
  <si>
    <t xml:space="preserve">       235.752</t>
  </si>
  <si>
    <t xml:space="preserve">     24,200</t>
  </si>
  <si>
    <t xml:space="preserve"> 0,940</t>
  </si>
  <si>
    <t xml:space="preserve"> 0,880</t>
  </si>
  <si>
    <t xml:space="preserve">       291.653</t>
  </si>
  <si>
    <t xml:space="preserve">     30,800</t>
  </si>
  <si>
    <t xml:space="preserve">       345.854</t>
  </si>
  <si>
    <t xml:space="preserve"> 1,340</t>
  </si>
  <si>
    <t xml:space="preserve">       385.120</t>
  </si>
  <si>
    <t xml:space="preserve">       240.192</t>
  </si>
  <si>
    <t xml:space="preserve">         67</t>
  </si>
  <si>
    <t xml:space="preserve">       242.614</t>
  </si>
  <si>
    <t xml:space="preserve">         31</t>
  </si>
  <si>
    <t xml:space="preserve">       198.492</t>
  </si>
  <si>
    <t xml:space="preserve">         56</t>
  </si>
  <si>
    <t xml:space="preserve">       382.800</t>
  </si>
  <si>
    <t xml:space="preserve">         61</t>
  </si>
  <si>
    <t xml:space="preserve"> 1,650</t>
  </si>
  <si>
    <t xml:space="preserve">       131.772</t>
  </si>
  <si>
    <t xml:space="preserve">         43</t>
  </si>
  <si>
    <t xml:space="preserve">       165.132</t>
  </si>
  <si>
    <t xml:space="preserve">       343.273</t>
  </si>
  <si>
    <t xml:space="preserve">         44</t>
  </si>
  <si>
    <t xml:space="preserve"> 1,330</t>
  </si>
  <si>
    <t xml:space="preserve">       236.740</t>
  </si>
  <si>
    <t xml:space="preserve"> 0,280</t>
  </si>
  <si>
    <t xml:space="preserve"> 0,950</t>
  </si>
  <si>
    <t xml:space="preserve">       357.780</t>
  </si>
  <si>
    <t xml:space="preserve">         3.375</t>
  </si>
  <si>
    <t xml:space="preserve"> 0,150</t>
  </si>
  <si>
    <t>Wall-mounted control with Modbus for Aquarea Air Smart Fan coils and Aquarea Vent</t>
  </si>
  <si>
    <t xml:space="preserve">     4.042,500</t>
  </si>
  <si>
    <t xml:space="preserve"> 0,165</t>
  </si>
  <si>
    <t>Wall-mounted control with Integrated Wi-Fi for Aquarea Air Smart Fan coils and Aquarea Vent</t>
  </si>
  <si>
    <t xml:space="preserve">         9.240</t>
  </si>
  <si>
    <t xml:space="preserve">      1,100</t>
  </si>
  <si>
    <t xml:space="preserve"> 0,275</t>
  </si>
  <si>
    <t xml:space="preserve">     8.848,556</t>
  </si>
  <si>
    <t xml:space="preserve">      1,770</t>
  </si>
  <si>
    <t xml:space="preserve"> 0,134</t>
  </si>
  <si>
    <t xml:space="preserve"> 0,274</t>
  </si>
  <si>
    <t xml:space="preserve">     3.825,792</t>
  </si>
  <si>
    <t xml:space="preserve">      0,800</t>
  </si>
  <si>
    <t xml:space="preserve"> 0,096</t>
  </si>
  <si>
    <t xml:space="preserve"> 0,243</t>
  </si>
  <si>
    <t xml:space="preserve"> 0,164</t>
  </si>
  <si>
    <t xml:space="preserve">     3.826,116</t>
  </si>
  <si>
    <t xml:space="preserve"> 0,162</t>
  </si>
  <si>
    <t xml:space="preserve">     3.794,304</t>
  </si>
  <si>
    <t xml:space="preserve">     3.857,868</t>
  </si>
  <si>
    <t xml:space="preserve">     3.881,682</t>
  </si>
  <si>
    <t xml:space="preserve">      0,770</t>
  </si>
  <si>
    <t xml:space="preserve"> 0,163</t>
  </si>
  <si>
    <t xml:space="preserve">        12.084</t>
  </si>
  <si>
    <t xml:space="preserve">      1,200</t>
  </si>
  <si>
    <t xml:space="preserve"> 0,530</t>
  </si>
  <si>
    <t xml:space="preserve"> 0,380</t>
  </si>
  <si>
    <t xml:space="preserve">         8.103</t>
  </si>
  <si>
    <t xml:space="preserve">      1,600</t>
  </si>
  <si>
    <t xml:space="preserve"> 0,030</t>
  </si>
  <si>
    <t xml:space="preserve"> 0,730</t>
  </si>
  <si>
    <t xml:space="preserve"> 0,370</t>
  </si>
  <si>
    <t xml:space="preserve">        18.620</t>
  </si>
  <si>
    <t xml:space="preserve">        17.860</t>
  </si>
  <si>
    <t xml:space="preserve">      1,800</t>
  </si>
  <si>
    <t xml:space="preserve">        19.536</t>
  </si>
  <si>
    <t xml:space="preserve">          2</t>
  </si>
  <si>
    <t xml:space="preserve">     3.841,992</t>
  </si>
  <si>
    <t xml:space="preserve"> 0,242</t>
  </si>
  <si>
    <t xml:space="preserve">     8.759,848</t>
  </si>
  <si>
    <t xml:space="preserve"> 0,277</t>
  </si>
  <si>
    <t xml:space="preserve"> 0,236</t>
  </si>
  <si>
    <t xml:space="preserve">        21.456</t>
  </si>
  <si>
    <t xml:space="preserve"> 0,745</t>
  </si>
  <si>
    <t xml:space="preserve"> 0,120</t>
  </si>
  <si>
    <t xml:space="preserve">        40.896</t>
  </si>
  <si>
    <t xml:space="preserve"> 1,420</t>
  </si>
  <si>
    <t xml:space="preserve">          3</t>
  </si>
  <si>
    <t xml:space="preserve">      1,500</t>
  </si>
  <si>
    <t xml:space="preserve">      2,500</t>
  </si>
  <si>
    <t xml:space="preserve">      3,500</t>
  </si>
  <si>
    <t xml:space="preserve">         8.740</t>
  </si>
  <si>
    <t xml:space="preserve">        12.540</t>
  </si>
  <si>
    <t xml:space="preserve">      0,300</t>
  </si>
  <si>
    <t xml:space="preserve"> 0,660</t>
  </si>
  <si>
    <t xml:space="preserve">        16.340</t>
  </si>
  <si>
    <t xml:space="preserve">      0,600</t>
  </si>
  <si>
    <t xml:space="preserve"> 0,860</t>
  </si>
  <si>
    <t xml:space="preserve">        20.140</t>
  </si>
  <si>
    <t xml:space="preserve">      0,700</t>
  </si>
  <si>
    <t xml:space="preserve">        25.555</t>
  </si>
  <si>
    <t xml:space="preserve"> 1,345</t>
  </si>
  <si>
    <t xml:space="preserve">        54.000</t>
  </si>
  <si>
    <t xml:space="preserve">        75.000</t>
  </si>
  <si>
    <t xml:space="preserve"> 1,200</t>
  </si>
  <si>
    <t xml:space="preserve">    71.535,600</t>
  </si>
  <si>
    <t xml:space="preserve">         38</t>
  </si>
  <si>
    <t xml:space="preserve"> 0,641</t>
  </si>
  <si>
    <t xml:space="preserve"> 0,775</t>
  </si>
  <si>
    <t xml:space="preserve"> 0,144</t>
  </si>
  <si>
    <t xml:space="preserve">    89.996,400</t>
  </si>
  <si>
    <t xml:space="preserve"> 0,975</t>
  </si>
  <si>
    <t xml:space="preserve">   113.072,400</t>
  </si>
  <si>
    <t xml:space="preserve"> 1,225</t>
  </si>
  <si>
    <t xml:space="preserve">       975.426</t>
  </si>
  <si>
    <t xml:space="preserve">        166</t>
  </si>
  <si>
    <t xml:space="preserve"> 1,965</t>
  </si>
  <si>
    <t xml:space="preserve">       981.240</t>
  </si>
  <si>
    <t xml:space="preserve"> 1,850</t>
  </si>
  <si>
    <t xml:space="preserve">       136.620</t>
  </si>
  <si>
    <t xml:space="preserve">     15,200</t>
  </si>
  <si>
    <t xml:space="preserve">       259.072</t>
  </si>
  <si>
    <t xml:space="preserve">         28</t>
  </si>
  <si>
    <t xml:space="preserve"> 1,280</t>
  </si>
  <si>
    <t xml:space="preserve">       483.328</t>
  </si>
  <si>
    <t xml:space="preserve"> 1,180</t>
  </si>
  <si>
    <t xml:space="preserve">       593.920</t>
  </si>
  <si>
    <t xml:space="preserve"> 1,450</t>
  </si>
  <si>
    <t xml:space="preserve">       504.600</t>
  </si>
  <si>
    <t xml:space="preserve">         88</t>
  </si>
  <si>
    <t xml:space="preserve"> 0,580</t>
  </si>
  <si>
    <t xml:space="preserve">       844.800</t>
  </si>
  <si>
    <t xml:space="preserve">         90</t>
  </si>
  <si>
    <t xml:space="preserve">     1.216.000</t>
  </si>
  <si>
    <t xml:space="preserve">        123</t>
  </si>
  <si>
    <t xml:space="preserve"> 1,900</t>
  </si>
  <si>
    <t xml:space="preserve">     1.174.400</t>
  </si>
  <si>
    <t xml:space="preserve">        191</t>
  </si>
  <si>
    <t xml:space="preserve"> 1,835</t>
  </si>
  <si>
    <t xml:space="preserve">        169</t>
  </si>
  <si>
    <t xml:space="preserve">       862.400</t>
  </si>
  <si>
    <t xml:space="preserve"> 1,760</t>
  </si>
  <si>
    <t xml:space="preserve">   460.232,500</t>
  </si>
  <si>
    <t xml:space="preserve"> 0,595</t>
  </si>
  <si>
    <t xml:space="preserve">       644.400</t>
  </si>
  <si>
    <t xml:space="preserve"> 1,790</t>
  </si>
  <si>
    <t xml:space="preserve">         71</t>
  </si>
  <si>
    <t xml:space="preserve">           434</t>
  </si>
  <si>
    <t xml:space="preserve">      0,161</t>
  </si>
  <si>
    <t xml:space="preserve"> 0,020</t>
  </si>
  <si>
    <t xml:space="preserve"> 0,155</t>
  </si>
  <si>
    <t xml:space="preserve">           840</t>
  </si>
  <si>
    <t xml:space="preserve">      0,219</t>
  </si>
  <si>
    <t xml:space="preserve">       581,250</t>
  </si>
  <si>
    <t xml:space="preserve">      0,155</t>
  </si>
  <si>
    <t xml:space="preserve">         1.632</t>
  </si>
  <si>
    <t xml:space="preserve">      0,332</t>
  </si>
  <si>
    <t xml:space="preserve"> 0,255</t>
  </si>
  <si>
    <t xml:space="preserve">        25.850</t>
  </si>
  <si>
    <t xml:space="preserve"> 0,220</t>
  </si>
  <si>
    <t xml:space="preserve">       297.000</t>
  </si>
  <si>
    <t xml:space="preserve"> 0,750</t>
  </si>
  <si>
    <t xml:space="preserve">       279.792</t>
  </si>
  <si>
    <t xml:space="preserve"> 0,670</t>
  </si>
  <si>
    <t xml:space="preserve"> 0,720</t>
  </si>
  <si>
    <t xml:space="preserve">         1.764</t>
  </si>
  <si>
    <t xml:space="preserve">      0,180</t>
  </si>
  <si>
    <t xml:space="preserve">         1.125</t>
  </si>
  <si>
    <t xml:space="preserve">      0,205</t>
  </si>
  <si>
    <t xml:space="preserve">       731,500</t>
  </si>
  <si>
    <t xml:space="preserve">      0,010</t>
  </si>
  <si>
    <t xml:space="preserve"> 0,035</t>
  </si>
  <si>
    <t xml:space="preserve">           605</t>
  </si>
  <si>
    <t xml:space="preserve">      0,190</t>
  </si>
  <si>
    <t xml:space="preserve">       965,600</t>
  </si>
  <si>
    <t xml:space="preserve">         3.807</t>
  </si>
  <si>
    <t xml:space="preserve"> 0,045</t>
  </si>
  <si>
    <t xml:space="preserve"> 0,180</t>
  </si>
  <si>
    <t xml:space="preserve">           825</t>
  </si>
  <si>
    <t xml:space="preserve">      0,185</t>
  </si>
  <si>
    <t xml:space="preserve"> 0,125</t>
  </si>
  <si>
    <t xml:space="preserve">     3.036,690</t>
  </si>
  <si>
    <t xml:space="preserve">      0,270</t>
  </si>
  <si>
    <t xml:space="preserve">       877,500</t>
  </si>
  <si>
    <t xml:space="preserve">      0,170</t>
  </si>
  <si>
    <t xml:space="preserve"> 0,117</t>
  </si>
  <si>
    <t xml:space="preserve">        26.130</t>
  </si>
  <si>
    <t xml:space="preserve">      1,860</t>
  </si>
  <si>
    <t xml:space="preserve">         1.500</t>
  </si>
  <si>
    <t>4010869401821</t>
  </si>
  <si>
    <t xml:space="preserve">       166.056</t>
  </si>
  <si>
    <t xml:space="preserve">     23,800</t>
  </si>
  <si>
    <t xml:space="preserve"> 0,740</t>
  </si>
  <si>
    <t>PAW-VENTX15Z-1</t>
  </si>
  <si>
    <t>4010869401913</t>
  </si>
  <si>
    <t>Cross-counterflow HRV Universal mounting 147 m3/h air flow</t>
  </si>
  <si>
    <t>RVU Counter-Flow HEX, 15Z</t>
  </si>
  <si>
    <t xml:space="preserve">    85.445,600</t>
  </si>
  <si>
    <t xml:space="preserve">     21,100</t>
  </si>
  <si>
    <t xml:space="preserve"> 0,254</t>
  </si>
  <si>
    <t>4010869401869</t>
  </si>
  <si>
    <t xml:space="preserve">       193.936</t>
  </si>
  <si>
    <t xml:space="preserve"> 0,620</t>
  </si>
  <si>
    <t>4010869401838</t>
  </si>
  <si>
    <t>4010869401975</t>
  </si>
  <si>
    <t>4010869401814</t>
  </si>
  <si>
    <t>4010869401920</t>
  </si>
  <si>
    <t xml:space="preserve">       230.736</t>
  </si>
  <si>
    <t>4010869401951</t>
  </si>
  <si>
    <t xml:space="preserve">       417.075</t>
  </si>
  <si>
    <t xml:space="preserve">     52,800</t>
  </si>
  <si>
    <t>4010869401845</t>
  </si>
  <si>
    <t xml:space="preserve">       359.936</t>
  </si>
  <si>
    <t xml:space="preserve"> 0,760</t>
  </si>
  <si>
    <t>4010869401890</t>
  </si>
  <si>
    <t xml:space="preserve">       510.450</t>
  </si>
  <si>
    <t xml:space="preserve">     59,600</t>
  </si>
  <si>
    <t>4010869401968</t>
  </si>
  <si>
    <t xml:space="preserve">   394.940,210</t>
  </si>
  <si>
    <t xml:space="preserve">         35</t>
  </si>
  <si>
    <t xml:space="preserve"> 0,749</t>
  </si>
  <si>
    <t xml:space="preserve"> 0,787</t>
  </si>
  <si>
    <t>4010869401883</t>
  </si>
  <si>
    <t xml:space="preserve">       491.344</t>
  </si>
  <si>
    <t xml:space="preserve">          6</t>
  </si>
  <si>
    <t>3410539660137</t>
  </si>
  <si>
    <t xml:space="preserve">       470.925</t>
  </si>
  <si>
    <t xml:space="preserve"> 1,365</t>
  </si>
  <si>
    <t>R134a</t>
  </si>
  <si>
    <t>3410539760196</t>
  </si>
  <si>
    <t xml:space="preserve">       604.800</t>
  </si>
  <si>
    <t xml:space="preserve">         69</t>
  </si>
  <si>
    <t xml:space="preserve"> 1,680</t>
  </si>
  <si>
    <t>3410539861015</t>
  </si>
  <si>
    <t xml:space="preserve"> 1.004.062,500</t>
  </si>
  <si>
    <t xml:space="preserve">     91,800</t>
  </si>
  <si>
    <t xml:space="preserve"> 1,785</t>
  </si>
  <si>
    <t>R513A</t>
  </si>
  <si>
    <t>3410539861022</t>
  </si>
  <si>
    <t>DHW heat pump 270 L Floor standing</t>
  </si>
  <si>
    <t xml:space="preserve">     1.160.912</t>
  </si>
  <si>
    <t xml:space="preserve">    103,800</t>
  </si>
  <si>
    <t xml:space="preserve"> 2,120</t>
  </si>
  <si>
    <t>3410539861046</t>
  </si>
  <si>
    <t>DHW heat pump 270 L Floor standing with 2 coils</t>
  </si>
  <si>
    <t>DHW heat pump 270 L Floor 2 coils</t>
  </si>
  <si>
    <t xml:space="preserve">    123,800</t>
  </si>
  <si>
    <t>PAW-DHW-STAND</t>
  </si>
  <si>
    <t>4010869356879</t>
  </si>
  <si>
    <t xml:space="preserve">        43.248</t>
  </si>
  <si>
    <t xml:space="preserve"> 0,510</t>
  </si>
  <si>
    <t xml:space="preserve">       494.160</t>
  </si>
  <si>
    <t xml:space="preserve">       372.360</t>
  </si>
  <si>
    <t xml:space="preserve">     1.007.930</t>
  </si>
  <si>
    <t xml:space="preserve">         92</t>
  </si>
  <si>
    <t xml:space="preserve"> 0,770</t>
  </si>
  <si>
    <t xml:space="preserve">        112</t>
  </si>
  <si>
    <t xml:space="preserve">        104</t>
  </si>
  <si>
    <t xml:space="preserve">        124</t>
  </si>
  <si>
    <t>CU-VZ9SKE</t>
  </si>
  <si>
    <t>5025232847341</t>
  </si>
  <si>
    <t>a) Flag</t>
  </si>
  <si>
    <t>VZ Series</t>
  </si>
  <si>
    <t>2,5 kW VZ outdoor unit</t>
  </si>
  <si>
    <t>VZ outdoor unit</t>
  </si>
  <si>
    <t xml:space="preserve">       273.420</t>
  </si>
  <si>
    <t>CU-VZ12SKE</t>
  </si>
  <si>
    <t>5025232847037</t>
  </si>
  <si>
    <t>3,5 kW VZ outdoor unit</t>
  </si>
  <si>
    <t>CS-VZ9SKE</t>
  </si>
  <si>
    <t>5025232847013</t>
  </si>
  <si>
    <t>2,5 kW VZ Wall mounted indoor unit</t>
  </si>
  <si>
    <t>VZ indoor unit</t>
  </si>
  <si>
    <t xml:space="preserve">       135.198</t>
  </si>
  <si>
    <t xml:space="preserve"> 0,870</t>
  </si>
  <si>
    <t>CS-VZ12SKE</t>
  </si>
  <si>
    <t>5025232847020</t>
  </si>
  <si>
    <t>3,5 kW VZ Wall mounted indoor unit</t>
  </si>
  <si>
    <t>5025232946495</t>
  </si>
  <si>
    <t xml:space="preserve">       213.600</t>
  </si>
  <si>
    <t xml:space="preserve">         29</t>
  </si>
  <si>
    <t xml:space="preserve"> 0,400</t>
  </si>
  <si>
    <t>5025232946501</t>
  </si>
  <si>
    <t>5025232946518</t>
  </si>
  <si>
    <t xml:space="preserve">         33</t>
  </si>
  <si>
    <t>5025232946525</t>
  </si>
  <si>
    <t>5025232946532</t>
  </si>
  <si>
    <t xml:space="preserve">       367.080</t>
  </si>
  <si>
    <t>5025232946549</t>
  </si>
  <si>
    <t xml:space="preserve">         49</t>
  </si>
  <si>
    <t>5025232946266</t>
  </si>
  <si>
    <t xml:space="preserve">        98.420</t>
  </si>
  <si>
    <t xml:space="preserve">         12</t>
  </si>
  <si>
    <t>5025232946273</t>
  </si>
  <si>
    <t>5025232946280</t>
  </si>
  <si>
    <t xml:space="preserve">         13</t>
  </si>
  <si>
    <t>5025232946297</t>
  </si>
  <si>
    <t>5025232946303</t>
  </si>
  <si>
    <t xml:space="preserve">       135.470</t>
  </si>
  <si>
    <t xml:space="preserve">         14</t>
  </si>
  <si>
    <t>5025232946310</t>
  </si>
  <si>
    <t>5025232946129</t>
  </si>
  <si>
    <t>5025232945450</t>
  </si>
  <si>
    <t>5025232945474</t>
  </si>
  <si>
    <t>5025232945498</t>
  </si>
  <si>
    <t>5025232945528</t>
  </si>
  <si>
    <t>5025232945467</t>
  </si>
  <si>
    <t>5025232945481</t>
  </si>
  <si>
    <t>5025232945504</t>
  </si>
  <si>
    <t>5025232945511</t>
  </si>
  <si>
    <t>5025232946396</t>
  </si>
  <si>
    <t>5025232946402</t>
  </si>
  <si>
    <t>5025232946419</t>
  </si>
  <si>
    <t>5025232946426</t>
  </si>
  <si>
    <t>5025232946433</t>
  </si>
  <si>
    <t>5025232946440</t>
  </si>
  <si>
    <t>5025232946457</t>
  </si>
  <si>
    <t>5025232946112</t>
  </si>
  <si>
    <t xml:space="preserve">        80.496</t>
  </si>
  <si>
    <t xml:space="preserve"> 0,360</t>
  </si>
  <si>
    <t>5025232946167</t>
  </si>
  <si>
    <t>5025232946174</t>
  </si>
  <si>
    <t>5025232946181</t>
  </si>
  <si>
    <t>5025232946198</t>
  </si>
  <si>
    <t>5025232946204</t>
  </si>
  <si>
    <t>5025232946211</t>
  </si>
  <si>
    <t>5025232946228</t>
  </si>
  <si>
    <t>5025232946327</t>
  </si>
  <si>
    <t>5025232946334</t>
  </si>
  <si>
    <t>5025232946341</t>
  </si>
  <si>
    <t>5025232946358</t>
  </si>
  <si>
    <t>5025232946075</t>
  </si>
  <si>
    <t xml:space="preserve">        83.694</t>
  </si>
  <si>
    <t>5025232946082</t>
  </si>
  <si>
    <t>5025232946099</t>
  </si>
  <si>
    <t>5025232946105</t>
  </si>
  <si>
    <t>5025232946464</t>
  </si>
  <si>
    <t xml:space="preserve">   207.414,500</t>
  </si>
  <si>
    <t xml:space="preserve">         26</t>
  </si>
  <si>
    <t xml:space="preserve"> 0,395</t>
  </si>
  <si>
    <t>5025232946471</t>
  </si>
  <si>
    <t>5025232946488</t>
  </si>
  <si>
    <t>5025232946235</t>
  </si>
  <si>
    <t>5025232946242</t>
  </si>
  <si>
    <t>5025232946259</t>
  </si>
  <si>
    <t>5025232874828</t>
  </si>
  <si>
    <t>5025232874835</t>
  </si>
  <si>
    <t>5025232874842</t>
  </si>
  <si>
    <t>5025232874859</t>
  </si>
  <si>
    <t>5025232874590</t>
  </si>
  <si>
    <t xml:space="preserve">       158.032</t>
  </si>
  <si>
    <t>5025232874644</t>
  </si>
  <si>
    <t>5025232874651</t>
  </si>
  <si>
    <t>5025232874668</t>
  </si>
  <si>
    <t>5025232877188</t>
  </si>
  <si>
    <t xml:space="preserve">       163.800</t>
  </si>
  <si>
    <t>5025232877324</t>
  </si>
  <si>
    <t>5025232877348</t>
  </si>
  <si>
    <t>5025232877362</t>
  </si>
  <si>
    <t>5025232877386</t>
  </si>
  <si>
    <t xml:space="preserve">         37</t>
  </si>
  <si>
    <t xml:space="preserve">       457.905</t>
  </si>
  <si>
    <t xml:space="preserve">         77</t>
  </si>
  <si>
    <t>5025232860418</t>
  </si>
  <si>
    <t>5025232868544</t>
  </si>
  <si>
    <t>5025232860432</t>
  </si>
  <si>
    <t>5025232869077</t>
  </si>
  <si>
    <t>5025232860456</t>
  </si>
  <si>
    <t>5025232860463</t>
  </si>
  <si>
    <t xml:space="preserve">         78</t>
  </si>
  <si>
    <t>5025232873265</t>
  </si>
  <si>
    <t xml:space="preserve">       622.098</t>
  </si>
  <si>
    <t xml:space="preserve"> 1,140</t>
  </si>
  <si>
    <t>5025232873272</t>
  </si>
  <si>
    <t xml:space="preserve">         64</t>
  </si>
  <si>
    <t>CZ-TACG1</t>
  </si>
  <si>
    <t>5025232874873</t>
  </si>
  <si>
    <t>Optional Wi-Fi adapter for Cloud service</t>
  </si>
  <si>
    <t>Cloud adapter</t>
  </si>
  <si>
    <t xml:space="preserve">         1.080</t>
  </si>
  <si>
    <t xml:space="preserve">      0,295</t>
  </si>
  <si>
    <t xml:space="preserve">     3.386,250</t>
  </si>
  <si>
    <t xml:space="preserve">      1,030</t>
  </si>
  <si>
    <t>KNX gateway for RAC models with CN-CNT connector (Intesis)</t>
  </si>
  <si>
    <t xml:space="preserve">       740,600</t>
  </si>
  <si>
    <t>KNX gateway for RAC models with CN-CNT connector (Airzone)</t>
  </si>
  <si>
    <t>Modbus gateway for RAC models with CN-CNT connector (Intesis)</t>
  </si>
  <si>
    <t xml:space="preserve">     1.204,875</t>
  </si>
  <si>
    <t xml:space="preserve"> 0,105</t>
  </si>
  <si>
    <t>Modbus gateway for RAC models with CN-CNT connector (Airzone)</t>
  </si>
  <si>
    <t>Bacnet gateway for RAC models with CN-CNT connector (Intesis)</t>
  </si>
  <si>
    <t>Bacnet gateway for RAC models with CN-CNT connector (Airzone)</t>
  </si>
  <si>
    <t xml:space="preserve">         4.301</t>
  </si>
  <si>
    <t xml:space="preserve"> 0,230</t>
  </si>
  <si>
    <t xml:space="preserve"> 0,910</t>
  </si>
  <si>
    <t xml:space="preserve"> 1,110</t>
  </si>
  <si>
    <t xml:space="preserve">     8.610,840</t>
  </si>
  <si>
    <t xml:space="preserve"> 0,270</t>
  </si>
  <si>
    <t xml:space="preserve"> 0,238</t>
  </si>
  <si>
    <t xml:space="preserve">     8.933,568</t>
  </si>
  <si>
    <t xml:space="preserve"> 0,136</t>
  </si>
  <si>
    <t xml:space="preserve"> 0,276</t>
  </si>
  <si>
    <t xml:space="preserve">     8.659,750</t>
  </si>
  <si>
    <t xml:space="preserve"> 0,235</t>
  </si>
  <si>
    <t>Side exit formwork for corner installation (right-hand outlet)</t>
  </si>
  <si>
    <t xml:space="preserve">       191.620</t>
  </si>
  <si>
    <t xml:space="preserve">     23,400</t>
  </si>
  <si>
    <t xml:space="preserve"> 1,100</t>
  </si>
  <si>
    <t>Side exit formwork for corner installation (left-hand outlet)</t>
  </si>
  <si>
    <t xml:space="preserve">       185.900</t>
  </si>
  <si>
    <t xml:space="preserve">     21,200</t>
  </si>
  <si>
    <t xml:space="preserve">        14.406</t>
  </si>
  <si>
    <t xml:space="preserve">        12.054</t>
  </si>
  <si>
    <t xml:space="preserve">         3.648</t>
  </si>
  <si>
    <t xml:space="preserve"> 0,095</t>
  </si>
  <si>
    <t>2 HP CO2 condensing units - CR Series, MT(4,0 kW)/LT (2,0 kW) type, standard outdoor unit</t>
  </si>
  <si>
    <t>OCU-CR200VF5ASL</t>
  </si>
  <si>
    <t>2 HP CO2 condensing units - CR Series, MT(4,0 kW)/LT (2,0 kW) type, anti corrosion coating outdoor unit</t>
  </si>
  <si>
    <t>4 HP CO2 condensing units - CR Series, MT(7,5 kW) type, standard outdoor unit</t>
  </si>
  <si>
    <t>OCU-CR400VF8SL</t>
  </si>
  <si>
    <t>4 HP CO2 condensing units - CR Series, MT(7,5 kW) type, anti corrosion coating outdoor unit</t>
  </si>
  <si>
    <t>4 HP CO2 condensing units - CR Series, MT(8,0 kW)/LT (4,0 kW) type, standard outdoor unit</t>
  </si>
  <si>
    <t>OCU-CR400VF8ASL</t>
  </si>
  <si>
    <t>4 HP CO2 condensing units - CR Series, MT(8,0 kW)/LT (4,0 kW) type, anti corrosion coating outdoor unit</t>
  </si>
  <si>
    <t>10 HP CO2 condensing units - CR Series, MT(15,0 kW) type, standard outdoor unit</t>
  </si>
  <si>
    <t>OCU-CR1000VF8SL</t>
  </si>
  <si>
    <t>10 HP CO2 condensing units - CR Series, MT(15,0 kW) type, anti corrosion coating outdoor unit</t>
  </si>
  <si>
    <t>10 HP CO2 condensing units - CR Series, MT(16,0 kW)/LT (8,0 kW) type, standard outdoor unit</t>
  </si>
  <si>
    <t>OCU-CR1000VF8ASL</t>
  </si>
  <si>
    <t>10 HP CO2 condensing units - CR Series, MT(16,0 kW)/LT (8,0 kW) type, anti corrosion coating outdoor unit</t>
  </si>
  <si>
    <t>4010869350426</t>
  </si>
  <si>
    <t>20 HP CO2 condensing units - CR Series, MT(29,0 kW)/LT (15,0 kW) type, standard outdoor unit</t>
  </si>
  <si>
    <t>OCU-CR2000VF8ASL</t>
  </si>
  <si>
    <t>20 HP CO2 condensing units - CR Series, MT(29,0 kW)/LT (15,0 kW) type, anti corrosion coating outdoor unit</t>
  </si>
  <si>
    <t>Service adaptor for vacuum and service (HP and LP port) for all outdoor units</t>
  </si>
  <si>
    <t xml:space="preserve">Lubrication Oil </t>
  </si>
  <si>
    <t>4010869370011</t>
  </si>
  <si>
    <t>CO2 pressure release valve (PRV) 3/8” (9,52) NPT x G 1/2” (12,70) Pset= 80,0 bar</t>
  </si>
  <si>
    <t xml:space="preserve">Pressure release valve </t>
  </si>
  <si>
    <t>4010869355087</t>
  </si>
  <si>
    <t>CO2 pressure release valve (PRV) 3/8” (9,52) NPT x G 1/2” (12,70) Pset= 120,0 bar</t>
  </si>
  <si>
    <t>PAW- SGT-GLASS-1/4</t>
  </si>
  <si>
    <t>4010869353878</t>
  </si>
  <si>
    <t>Sight glass</t>
  </si>
  <si>
    <t>PAW- SGT-GLASS-3/8</t>
  </si>
  <si>
    <t>4010869353892</t>
  </si>
  <si>
    <t>PAW- SGT-GLASS-1/2</t>
  </si>
  <si>
    <t>4010869353830</t>
  </si>
  <si>
    <t>PAW- SGT-GLASS-5/8</t>
  </si>
  <si>
    <t>4010869353908</t>
  </si>
  <si>
    <t>PAW- SGT-GLASS-3/4</t>
  </si>
  <si>
    <t>4010869355056</t>
  </si>
  <si>
    <t>4010869353861</t>
  </si>
  <si>
    <t>4010869555081</t>
  </si>
  <si>
    <t>4010869354059</t>
  </si>
  <si>
    <t>4010869555098</t>
  </si>
  <si>
    <t>4010869555074</t>
  </si>
  <si>
    <t>iCOOL WCU Series. HFO/HFC Water/Glycol-Cooled Condensing Unit, MT (27,7kW)</t>
  </si>
  <si>
    <t>PRICE LIST 2025</t>
  </si>
  <si>
    <t>01/01/2025 - withdrawal</t>
  </si>
  <si>
    <t>Adaptor for ON / OFF control of external devices</t>
  </si>
  <si>
    <t>1Q-25</t>
  </si>
  <si>
    <t>a) Low Temp</t>
  </si>
  <si>
    <t>c) Accessories</t>
  </si>
  <si>
    <t>Lubrication Oil PZ-68S (0,5L) for all outdoor units</t>
  </si>
  <si>
    <t>Pressure release valve ⅜” (9,52) NPTx G ½” (12,70) Pset= 80,0 bar</t>
  </si>
  <si>
    <t>Pressure release valve (PRV) ⅜” (9,52) NPT x G ½” (12,70) Pset= 120,0 bar</t>
  </si>
  <si>
    <t>Changeover valve, ⅜” (9,52) NPT x ⅜” (9,52) NPT</t>
  </si>
  <si>
    <t>S-19FK1E0</t>
  </si>
  <si>
    <t>S-24FK1E0</t>
  </si>
  <si>
    <t>S-27FK1E0</t>
  </si>
  <si>
    <t>S-36FK1E0</t>
  </si>
  <si>
    <t>S-45FK1E0</t>
  </si>
  <si>
    <t>S-52FK1E0</t>
  </si>
  <si>
    <t>FCU de pared 1,9kW nanoe™X (sin V3V y sin mando)</t>
  </si>
  <si>
    <t>FCU de pared 2,4kW nanoe™X (sin V3V y sin mando)</t>
  </si>
  <si>
    <t>FCU de pared 2,7kW nanoe™X (sin V3V y sin mando)</t>
  </si>
  <si>
    <t>FCU de pared 3,6kW nanoe™X (sin V3V y sin mando)</t>
  </si>
  <si>
    <t>FCU de pared 4,5kW nanoe™X (sin V3V y sin mando)</t>
  </si>
  <si>
    <t>FCU de pared 5,2kW nanoe™X (sin V3V y sin mando)</t>
  </si>
  <si>
    <t>5025232996209</t>
  </si>
  <si>
    <t>5025232996223</t>
  </si>
  <si>
    <t>5025232996247</t>
  </si>
  <si>
    <t>5025232996261</t>
  </si>
  <si>
    <t>5025232996285</t>
  </si>
  <si>
    <t>5025232996308</t>
  </si>
  <si>
    <t>5025232996193</t>
  </si>
  <si>
    <t>5025232996216</t>
  </si>
  <si>
    <t>5025232996230</t>
  </si>
  <si>
    <t>5025232996254</t>
  </si>
  <si>
    <t>5025232996278</t>
  </si>
  <si>
    <t>5025232996292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</si>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</sst>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#,##0.00\ _€"/>
    <numFmt numFmtId="165" formatCode="#,##0.0"/>
    <numFmt numFmtId="166" formatCode="0.000"/>
    <numFmt numFmtId="167" formatCode="0.000000"/>
    <numFmt numFmtId="168" formatCode="0.00000"/>
    <numFmt numFmtId="169" formatCode="0.0"/>
    <numFmt numFmtId="171" formatCode="[$-C0A]mmm\-yy;@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name val="ＭＳ Ｐゴシック"/>
      <family val="3"/>
      <charset val="128"/>
    </font>
    <font>
      <sz val="10"/>
      <name val="Arial"/>
      <family val="2"/>
    </font>
    <font>
      <b/>
      <sz val="12"/>
      <name val="Calibri"/>
      <family val="2"/>
      <scheme val="major"/>
    </font>
    <font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ajor"/>
    </font>
    <font>
      <b/>
      <sz val="12"/>
      <color rgb="FFC00000"/>
      <name val="Calibri"/>
      <family val="2"/>
      <scheme val="major"/>
    </font>
    <font>
      <b/>
      <sz val="18"/>
      <name val="Calibri"/>
      <family val="2"/>
      <scheme val="maj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b/>
      <sz val="16"/>
      <color theme="1"/>
      <name val="Calibri"/>
      <family val="2"/>
      <scheme val="minor"/>
    </font>
    <font>
      <sz val="11"/>
      <color rgb="FF3F3F76"/>
      <name val="Calibri"/>
      <family val="2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aj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9" tint="-0.249977111117893"/>
      <name val="Calibri"/>
      <family val="2"/>
      <scheme val="minor"/>
    </font>
    <font>
      <b/>
      <sz val="12"/>
      <color theme="9" tint="-0.249977111117893"/>
      <name val="Calibri"/>
      <family val="2"/>
      <scheme val="major"/>
    </font>
    <font>
      <sz val="20"/>
      <name val="Calibri"/>
      <family val="2"/>
      <scheme val="minor"/>
    </font>
    <font>
      <i/>
      <sz val="9"/>
      <name val="Calibri"/>
      <family val="2"/>
      <scheme val="minor"/>
    </font>
    <font>
      <sz val="12"/>
      <name val="Calibri"/>
      <family val="2"/>
      <scheme val="major"/>
    </font>
    <font>
      <b/>
      <vertAlign val="superscript"/>
      <sz val="12"/>
      <name val="Calibri"/>
      <family val="2"/>
      <scheme val="major"/>
    </font>
  </fonts>
  <fills count="29">
    <fill>
      <patternFill patternType="none"/>
    </fill>
    <fill>
      <patternFill patternType="gray125"/>
    </fill>
    <fill>
      <patternFill patternType="solid">
        <fgColor rgb="FFD9A819"/>
        <bgColor indexed="64"/>
      </patternFill>
    </fill>
    <fill>
      <patternFill patternType="solid">
        <fgColor rgb="FF4A9B82"/>
        <bgColor indexed="53"/>
      </patternFill>
    </fill>
    <fill>
      <patternFill patternType="solid">
        <fgColor rgb="FF4A9B82"/>
        <bgColor indexed="64"/>
      </patternFill>
    </fill>
    <fill>
      <patternFill patternType="solid">
        <fgColor theme="9"/>
        <bgColor indexed="53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ACD7CA"/>
        <bgColor indexed="64"/>
      </patternFill>
    </fill>
    <fill>
      <patternFill patternType="solid">
        <fgColor rgb="FFB5CDD3"/>
        <bgColor indexed="64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7"/>
        <bgColor indexed="53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53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99"/>
        <bgColor rgb="FF000000"/>
      </patternFill>
    </fill>
    <fill>
      <patternFill patternType="solid">
        <fgColor rgb="FFFFFFCC"/>
        <bgColor rgb="FF000000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6" fillId="11" borderId="0" applyNumberFormat="0" applyBorder="0" applyAlignment="0" applyProtection="0"/>
    <xf numFmtId="0" fontId="7" fillId="12" borderId="1" applyNumberFormat="0" applyAlignment="0" applyProtection="0"/>
    <xf numFmtId="0" fontId="1" fillId="13" borderId="2" applyNumberFormat="0" applyFont="0" applyAlignment="0" applyProtection="0"/>
    <xf numFmtId="0" fontId="8" fillId="0" borderId="0"/>
    <xf numFmtId="0" fontId="9" fillId="0" borderId="0"/>
    <xf numFmtId="0" fontId="9" fillId="0" borderId="0"/>
    <xf numFmtId="0" fontId="1" fillId="0" borderId="0"/>
    <xf numFmtId="0" fontId="17" fillId="0" borderId="0"/>
    <xf numFmtId="0" fontId="23" fillId="0" borderId="0" applyNumberFormat="0" applyFill="0" applyBorder="0" applyAlignment="0" applyProtection="0"/>
  </cellStyleXfs>
  <cellXfs count="144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/>
    </xf>
    <xf numFmtId="1" fontId="0" fillId="0" borderId="0" xfId="0" applyNumberFormat="1"/>
    <xf numFmtId="0" fontId="0" fillId="13" borderId="2" xfId="3" applyFont="1"/>
    <xf numFmtId="0" fontId="0" fillId="13" borderId="2" xfId="3" applyFont="1" applyAlignment="1">
      <alignment horizontal="center"/>
    </xf>
    <xf numFmtId="17" fontId="0" fillId="13" borderId="2" xfId="3" applyNumberFormat="1" applyFont="1"/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quotePrefix="1" applyAlignment="1">
      <alignment horizontal="center"/>
    </xf>
    <xf numFmtId="166" fontId="0" fillId="0" borderId="0" xfId="0" applyNumberFormat="1" applyAlignment="1">
      <alignment horizontal="center"/>
    </xf>
    <xf numFmtId="166" fontId="0" fillId="0" borderId="0" xfId="0" quotePrefix="1" applyNumberFormat="1" applyAlignment="1">
      <alignment horizontal="center"/>
    </xf>
    <xf numFmtId="0" fontId="6" fillId="11" borderId="0" xfId="1" applyAlignment="1">
      <alignment horizontal="center"/>
    </xf>
    <xf numFmtId="2" fontId="0" fillId="0" borderId="0" xfId="0" applyNumberFormat="1" applyAlignment="1">
      <alignment horizontal="center"/>
    </xf>
    <xf numFmtId="0" fontId="0" fillId="13" borderId="3" xfId="3" applyFont="1" applyBorder="1"/>
    <xf numFmtId="0" fontId="0" fillId="13" borderId="3" xfId="3" applyFont="1" applyBorder="1" applyAlignment="1">
      <alignment horizontal="center"/>
    </xf>
    <xf numFmtId="17" fontId="0" fillId="13" borderId="3" xfId="3" applyNumberFormat="1" applyFont="1" applyBorder="1"/>
    <xf numFmtId="164" fontId="7" fillId="12" borderId="5" xfId="2" applyNumberFormat="1" applyBorder="1"/>
    <xf numFmtId="0" fontId="3" fillId="14" borderId="6" xfId="0" applyFont="1" applyFill="1" applyBorder="1" applyAlignment="1">
      <alignment horizontal="center" vertical="center" wrapText="1"/>
    </xf>
    <xf numFmtId="1" fontId="3" fillId="15" borderId="6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3" fillId="4" borderId="6" xfId="0" applyNumberFormat="1" applyFont="1" applyFill="1" applyBorder="1" applyAlignment="1">
      <alignment horizontal="center" vertical="center" wrapText="1"/>
    </xf>
    <xf numFmtId="1" fontId="3" fillId="16" borderId="6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1" fillId="0" borderId="0" xfId="0" applyFont="1"/>
    <xf numFmtId="0" fontId="7" fillId="12" borderId="5" xfId="2" applyBorder="1" applyAlignment="1">
      <alignment horizontal="center"/>
    </xf>
    <xf numFmtId="4" fontId="11" fillId="0" borderId="0" xfId="0" applyNumberFormat="1" applyFont="1"/>
    <xf numFmtId="0" fontId="10" fillId="14" borderId="6" xfId="0" applyFont="1" applyFill="1" applyBorder="1" applyAlignment="1">
      <alignment horizontal="center" vertical="center" wrapText="1"/>
    </xf>
    <xf numFmtId="49" fontId="13" fillId="19" borderId="8" xfId="0" applyNumberFormat="1" applyFont="1" applyFill="1" applyBorder="1" applyAlignment="1">
      <alignment vertical="center"/>
    </xf>
    <xf numFmtId="0" fontId="11" fillId="19" borderId="8" xfId="0" applyFont="1" applyFill="1" applyBorder="1"/>
    <xf numFmtId="0" fontId="11" fillId="18" borderId="0" xfId="0" applyFont="1" applyFill="1"/>
    <xf numFmtId="0" fontId="12" fillId="18" borderId="0" xfId="0" applyFont="1" applyFill="1"/>
    <xf numFmtId="4" fontId="11" fillId="18" borderId="0" xfId="0" applyNumberFormat="1" applyFont="1" applyFill="1"/>
    <xf numFmtId="0" fontId="15" fillId="13" borderId="2" xfId="3" applyFont="1"/>
    <xf numFmtId="0" fontId="15" fillId="0" borderId="0" xfId="0" applyFont="1" applyAlignment="1">
      <alignment horizontal="center"/>
    </xf>
    <xf numFmtId="0" fontId="15" fillId="0" borderId="0" xfId="0" applyFont="1"/>
    <xf numFmtId="0" fontId="0" fillId="6" borderId="0" xfId="0" applyFill="1"/>
    <xf numFmtId="0" fontId="0" fillId="7" borderId="0" xfId="0" applyFill="1"/>
    <xf numFmtId="165" fontId="6" fillId="0" borderId="0" xfId="1" applyNumberFormat="1" applyFill="1" applyAlignment="1">
      <alignment horizontal="center"/>
    </xf>
    <xf numFmtId="165" fontId="15" fillId="0" borderId="0" xfId="1" applyNumberFormat="1" applyFont="1" applyFill="1" applyAlignment="1">
      <alignment horizontal="center"/>
    </xf>
    <xf numFmtId="0" fontId="16" fillId="0" borderId="0" xfId="0" applyFont="1"/>
    <xf numFmtId="0" fontId="0" fillId="13" borderId="2" xfId="3" quotePrefix="1" applyFont="1"/>
    <xf numFmtId="0" fontId="6" fillId="11" borderId="0" xfId="1" quotePrefix="1" applyAlignment="1">
      <alignment horizontal="center"/>
    </xf>
    <xf numFmtId="167" fontId="0" fillId="0" borderId="0" xfId="0" applyNumberFormat="1" applyAlignment="1">
      <alignment horizontal="center"/>
    </xf>
    <xf numFmtId="167" fontId="0" fillId="0" borderId="0" xfId="0" quotePrefix="1" applyNumberFormat="1" applyAlignment="1">
      <alignment horizontal="center"/>
    </xf>
    <xf numFmtId="168" fontId="0" fillId="0" borderId="0" xfId="0" applyNumberFormat="1" applyAlignment="1">
      <alignment horizontal="center"/>
    </xf>
    <xf numFmtId="1" fontId="0" fillId="0" borderId="0" xfId="0" applyNumberFormat="1" applyAlignment="1">
      <alignment horizontal="left"/>
    </xf>
    <xf numFmtId="0" fontId="7" fillId="12" borderId="1" xfId="2"/>
    <xf numFmtId="1" fontId="7" fillId="12" borderId="1" xfId="2" applyNumberFormat="1"/>
    <xf numFmtId="3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17" fontId="0" fillId="21" borderId="2" xfId="3" applyNumberFormat="1" applyFont="1" applyFill="1"/>
    <xf numFmtId="0" fontId="7" fillId="12" borderId="1" xfId="2" applyAlignment="1">
      <alignment wrapText="1"/>
    </xf>
    <xf numFmtId="0" fontId="0" fillId="0" borderId="0" xfId="0" applyAlignment="1">
      <alignment horizontal="center" vertical="center"/>
    </xf>
    <xf numFmtId="1" fontId="7" fillId="12" borderId="10" xfId="2" applyNumberFormat="1" applyBorder="1"/>
    <xf numFmtId="0" fontId="7" fillId="12" borderId="1" xfId="2" quotePrefix="1"/>
    <xf numFmtId="0" fontId="0" fillId="22" borderId="0" xfId="0" applyFill="1"/>
    <xf numFmtId="3" fontId="0" fillId="23" borderId="0" xfId="0" applyNumberFormat="1" applyFill="1" applyAlignment="1">
      <alignment horizontal="center"/>
    </xf>
    <xf numFmtId="169" fontId="0" fillId="23" borderId="0" xfId="0" applyNumberFormat="1" applyFill="1" applyAlignment="1">
      <alignment horizontal="center"/>
    </xf>
    <xf numFmtId="0" fontId="0" fillId="13" borderId="2" xfId="3" applyFont="1" applyAlignment="1">
      <alignment vertical="top"/>
    </xf>
    <xf numFmtId="0" fontId="0" fillId="13" borderId="2" xfId="3" applyFont="1" applyAlignment="1">
      <alignment horizontal="right"/>
    </xf>
    <xf numFmtId="3" fontId="0" fillId="24" borderId="0" xfId="0" applyNumberFormat="1" applyFill="1" applyAlignment="1">
      <alignment horizontal="center"/>
    </xf>
    <xf numFmtId="169" fontId="0" fillId="24" borderId="0" xfId="0" applyNumberFormat="1" applyFill="1" applyAlignment="1">
      <alignment horizontal="center"/>
    </xf>
    <xf numFmtId="0" fontId="0" fillId="0" borderId="0" xfId="0" applyAlignment="1">
      <alignment wrapText="1"/>
    </xf>
    <xf numFmtId="3" fontId="1" fillId="11" borderId="0" xfId="1" applyNumberFormat="1" applyFont="1" applyAlignment="1">
      <alignment horizontal="center"/>
    </xf>
    <xf numFmtId="169" fontId="1" fillId="11" borderId="0" xfId="1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16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169" fontId="1" fillId="0" borderId="0" xfId="1" applyNumberFormat="1" applyFont="1" applyFill="1" applyAlignment="1">
      <alignment horizontal="center"/>
    </xf>
    <xf numFmtId="3" fontId="1" fillId="0" borderId="0" xfId="1" applyNumberFormat="1" applyFont="1" applyFill="1" applyAlignment="1">
      <alignment horizontal="center"/>
    </xf>
    <xf numFmtId="3" fontId="0" fillId="0" borderId="0" xfId="0" applyNumberFormat="1" applyAlignment="1">
      <alignment horizontal="center" vertical="center"/>
    </xf>
    <xf numFmtId="0" fontId="18" fillId="0" borderId="0" xfId="0" applyFont="1"/>
    <xf numFmtId="0" fontId="0" fillId="25" borderId="4" xfId="0" applyFill="1" applyBorder="1" applyAlignment="1">
      <alignment horizontal="center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15" fontId="0" fillId="22" borderId="4" xfId="0" applyNumberFormat="1" applyFill="1" applyBorder="1" applyAlignment="1">
      <alignment horizontal="left" vertical="top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 vertical="top"/>
    </xf>
    <xf numFmtId="0" fontId="0" fillId="26" borderId="0" xfId="0" applyFill="1"/>
    <xf numFmtId="1" fontId="0" fillId="26" borderId="0" xfId="0" applyNumberFormat="1" applyFill="1" applyAlignment="1">
      <alignment horizontal="center"/>
    </xf>
    <xf numFmtId="17" fontId="0" fillId="13" borderId="2" xfId="3" applyNumberFormat="1" applyFont="1" applyAlignment="1">
      <alignment horizontal="right"/>
    </xf>
    <xf numFmtId="0" fontId="19" fillId="27" borderId="1" xfId="0" applyFont="1" applyFill="1" applyBorder="1" applyAlignment="1">
      <alignment wrapText="1"/>
    </xf>
    <xf numFmtId="0" fontId="19" fillId="27" borderId="5" xfId="0" applyFont="1" applyFill="1" applyBorder="1" applyAlignment="1">
      <alignment wrapText="1"/>
    </xf>
    <xf numFmtId="1" fontId="0" fillId="24" borderId="0" xfId="0" applyNumberFormat="1" applyFill="1" applyAlignment="1">
      <alignment horizontal="center"/>
    </xf>
    <xf numFmtId="0" fontId="20" fillId="24" borderId="0" xfId="0" applyFont="1" applyFill="1"/>
    <xf numFmtId="0" fontId="7" fillId="13" borderId="1" xfId="2" applyFill="1"/>
    <xf numFmtId="0" fontId="7" fillId="13" borderId="1" xfId="2" applyFill="1" applyAlignment="1">
      <alignment wrapText="1"/>
    </xf>
    <xf numFmtId="0" fontId="7" fillId="13" borderId="1" xfId="2" quotePrefix="1" applyFill="1"/>
    <xf numFmtId="0" fontId="19" fillId="28" borderId="1" xfId="0" applyFont="1" applyFill="1" applyBorder="1"/>
    <xf numFmtId="0" fontId="19" fillId="28" borderId="5" xfId="0" applyFont="1" applyFill="1" applyBorder="1"/>
    <xf numFmtId="0" fontId="19" fillId="28" borderId="5" xfId="0" applyFont="1" applyFill="1" applyBorder="1" applyAlignment="1">
      <alignment wrapText="1"/>
    </xf>
    <xf numFmtId="0" fontId="19" fillId="28" borderId="1" xfId="0" applyFont="1" applyFill="1" applyBorder="1" applyAlignment="1">
      <alignment wrapText="1"/>
    </xf>
    <xf numFmtId="1" fontId="7" fillId="0" borderId="1" xfId="2" applyNumberFormat="1" applyFill="1"/>
    <xf numFmtId="0" fontId="7" fillId="0" borderId="1" xfId="2" applyFill="1"/>
    <xf numFmtId="1" fontId="7" fillId="0" borderId="10" xfId="2" applyNumberFormat="1" applyFill="1" applyBorder="1"/>
    <xf numFmtId="0" fontId="7" fillId="0" borderId="1" xfId="2" quotePrefix="1" applyFill="1"/>
    <xf numFmtId="0" fontId="19" fillId="0" borderId="1" xfId="0" applyFont="1" applyBorder="1" applyAlignment="1">
      <alignment wrapText="1"/>
    </xf>
    <xf numFmtId="0" fontId="19" fillId="0" borderId="5" xfId="0" applyFont="1" applyBorder="1" applyAlignment="1">
      <alignment wrapText="1"/>
    </xf>
    <xf numFmtId="17" fontId="21" fillId="13" borderId="2" xfId="3" applyNumberFormat="1" applyFont="1"/>
    <xf numFmtId="0" fontId="21" fillId="13" borderId="2" xfId="3" applyFont="1" applyAlignment="1">
      <alignment horizontal="center"/>
    </xf>
    <xf numFmtId="0" fontId="15" fillId="13" borderId="2" xfId="3" applyFont="1" applyAlignment="1">
      <alignment horizontal="center"/>
    </xf>
    <xf numFmtId="17" fontId="15" fillId="13" borderId="2" xfId="3" applyNumberFormat="1" applyFont="1"/>
    <xf numFmtId="2" fontId="0" fillId="0" borderId="0" xfId="0" quotePrefix="1" applyNumberFormat="1" applyAlignment="1">
      <alignment horizontal="center"/>
    </xf>
    <xf numFmtId="0" fontId="7" fillId="13" borderId="11" xfId="2" quotePrefix="1" applyFill="1" applyBorder="1"/>
    <xf numFmtId="0" fontId="7" fillId="13" borderId="11" xfId="2" applyFill="1" applyBorder="1"/>
    <xf numFmtId="0" fontId="0" fillId="0" borderId="13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15" fontId="0" fillId="22" borderId="13" xfId="0" applyNumberFormat="1" applyFill="1" applyBorder="1" applyAlignment="1">
      <alignment horizontal="left" vertical="top"/>
    </xf>
    <xf numFmtId="15" fontId="0" fillId="22" borderId="12" xfId="0" applyNumberFormat="1" applyFill="1" applyBorder="1" applyAlignment="1">
      <alignment horizontal="left" vertical="top"/>
    </xf>
    <xf numFmtId="14" fontId="0" fillId="8" borderId="0" xfId="0" applyNumberFormat="1" applyFill="1" applyAlignment="1">
      <alignment horizontal="left"/>
    </xf>
    <xf numFmtId="0" fontId="10" fillId="14" borderId="7" xfId="0" applyFont="1" applyFill="1" applyBorder="1" applyAlignment="1">
      <alignment horizontal="center" vertical="center" wrapText="1"/>
    </xf>
    <xf numFmtId="171" fontId="0" fillId="0" borderId="0" xfId="0" applyNumberFormat="1"/>
    <xf numFmtId="171" fontId="10" fillId="14" borderId="6" xfId="0" applyNumberFormat="1" applyFont="1" applyFill="1" applyBorder="1" applyAlignment="1">
      <alignment horizontal="center" vertical="center" wrapText="1"/>
    </xf>
    <xf numFmtId="171" fontId="11" fillId="18" borderId="0" xfId="0" applyNumberFormat="1" applyFont="1" applyFill="1" applyAlignment="1">
      <alignment horizontal="center"/>
    </xf>
    <xf numFmtId="171" fontId="11" fillId="0" borderId="0" xfId="0" applyNumberFormat="1" applyFont="1" applyAlignment="1">
      <alignment horizontal="center"/>
    </xf>
    <xf numFmtId="171" fontId="11" fillId="19" borderId="8" xfId="0" applyNumberFormat="1" applyFont="1" applyFill="1" applyBorder="1" applyAlignment="1">
      <alignment horizontal="center"/>
    </xf>
    <xf numFmtId="0" fontId="25" fillId="0" borderId="0" xfId="0" applyFont="1" applyAlignment="1">
      <alignment horizontal="left" vertical="center"/>
    </xf>
    <xf numFmtId="49" fontId="26" fillId="19" borderId="8" xfId="0" applyNumberFormat="1" applyFont="1" applyFill="1" applyBorder="1" applyAlignment="1">
      <alignment vertical="center"/>
    </xf>
    <xf numFmtId="0" fontId="10" fillId="14" borderId="7" xfId="0" applyFont="1" applyFill="1" applyBorder="1" applyAlignment="1">
      <alignment vertical="center" wrapText="1"/>
    </xf>
    <xf numFmtId="49" fontId="3" fillId="15" borderId="6" xfId="0" applyNumberFormat="1" applyFont="1" applyFill="1" applyBorder="1" applyAlignment="1">
      <alignment horizontal="center" vertical="center" wrapText="1"/>
    </xf>
    <xf numFmtId="1" fontId="10" fillId="14" borderId="14" xfId="0" applyNumberFormat="1" applyFont="1" applyFill="1" applyBorder="1" applyAlignment="1">
      <alignment horizontal="center" vertical="center" wrapText="1"/>
    </xf>
    <xf numFmtId="1" fontId="15" fillId="0" borderId="0" xfId="0" applyNumberFormat="1" applyFont="1" applyAlignment="1">
      <alignment horizontal="center" vertical="center"/>
    </xf>
    <xf numFmtId="1" fontId="15" fillId="0" borderId="0" xfId="0" applyNumberFormat="1" applyFont="1" applyAlignment="1">
      <alignment horizontal="center"/>
    </xf>
    <xf numFmtId="1" fontId="22" fillId="18" borderId="0" xfId="0" applyNumberFormat="1" applyFont="1" applyFill="1" applyAlignment="1">
      <alignment horizontal="center"/>
    </xf>
    <xf numFmtId="1" fontId="27" fillId="0" borderId="0" xfId="0" applyNumberFormat="1" applyFont="1" applyAlignment="1">
      <alignment horizontal="center" vertical="center"/>
    </xf>
    <xf numFmtId="1" fontId="28" fillId="0" borderId="0" xfId="0" applyNumberFormat="1" applyFont="1" applyAlignment="1">
      <alignment horizontal="center" vertical="center"/>
    </xf>
    <xf numFmtId="1" fontId="29" fillId="19" borderId="8" xfId="0" applyNumberFormat="1" applyFont="1" applyFill="1" applyBorder="1" applyAlignment="1">
      <alignment horizontal="center" vertical="center"/>
    </xf>
    <xf numFmtId="0" fontId="14" fillId="20" borderId="9" xfId="0" applyFont="1" applyFill="1" applyBorder="1" applyAlignment="1">
      <alignment horizontal="center" vertical="center"/>
    </xf>
    <xf numFmtId="0" fontId="3" fillId="17" borderId="4" xfId="0" applyFont="1" applyFill="1" applyBorder="1" applyAlignment="1">
      <alignment horizontal="center" vertical="center"/>
    </xf>
    <xf numFmtId="0" fontId="0" fillId="6" borderId="0" xfId="0" applyFill="1" applyAlignment="1">
      <alignment horizontal="left"/>
    </xf>
    <xf numFmtId="0" fontId="0" fillId="7" borderId="0" xfId="0" applyFill="1" applyAlignment="1">
      <alignment horizontal="left"/>
    </xf>
    <xf numFmtId="14" fontId="0" fillId="8" borderId="0" xfId="0" applyNumberFormat="1" applyFill="1" applyAlignment="1">
      <alignment horizontal="left"/>
    </xf>
    <xf numFmtId="0" fontId="0" fillId="8" borderId="0" xfId="0" applyFill="1" applyAlignment="1">
      <alignment horizontal="left"/>
    </xf>
    <xf numFmtId="0" fontId="3" fillId="9" borderId="4" xfId="0" applyFont="1" applyFill="1" applyBorder="1" applyAlignment="1">
      <alignment horizontal="center" vertical="center"/>
    </xf>
    <xf numFmtId="0" fontId="3" fillId="10" borderId="4" xfId="0" applyFont="1" applyFill="1" applyBorder="1" applyAlignment="1">
      <alignment horizontal="center" vertical="center"/>
    </xf>
  </cellXfs>
  <cellStyles count="10">
    <cellStyle name="0,0_x000d__x000a_NA_x000d__x000a_" xfId="5" xr:uid="{36F26374-65F7-4C43-A0F5-A9A3B6AA80EE}"/>
    <cellStyle name="Entrada" xfId="2" builtinId="20"/>
    <cellStyle name="Hyperlink" xfId="9" xr:uid="{A2B838C8-3F4E-4D44-A39B-0A9F556E54B8}"/>
    <cellStyle name="Incorrecto" xfId="1" builtinId="27"/>
    <cellStyle name="Normal" xfId="0" builtinId="0"/>
    <cellStyle name="Normal 2" xfId="6" xr:uid="{D65B2DDA-5DEB-48C8-B056-3D2ADF726D68}"/>
    <cellStyle name="Normal 3" xfId="8" xr:uid="{E8B31350-5A2A-4A87-8059-6421D5880E06}"/>
    <cellStyle name="Notas" xfId="3" builtinId="10"/>
    <cellStyle name="Standard 2 4" xfId="7" xr:uid="{7A532D83-5D39-4F6B-A794-41F84A3B2316}"/>
    <cellStyle name="標準_★2008ROMA BP master sheet_ECOi forecast November" xfId="4" xr:uid="{06B15F25-F030-459C-8ED0-26F9512AD4F1}"/>
  </cellStyles>
  <dxfs count="34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E2D3FC3C-3DE8-493A-A92F-C88527FDE095}"/>
  </tableStyles>
  <colors>
    <mruColors>
      <color rgb="FFFFCCCC"/>
      <color rgb="FF0F596A"/>
      <color rgb="FF29CAD2"/>
      <color rgb="FFF9AC3C"/>
      <color rgb="FFFFFFCC"/>
      <color rgb="FF477EEB"/>
      <color rgb="FF438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styles" Target="styles.xml"/><Relationship Id="rId28" Type="http://schemas.openxmlformats.org/officeDocument/2006/relationships/customXml" Target="../customXml/item1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theme" Target="theme/theme1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526265</xdr:colOff>
      <xdr:row>0</xdr:row>
      <xdr:rowOff>836623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03C990-8FA0-42D7-81E0-CC9086EC6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226794" cy="836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361950</xdr:colOff>
      <xdr:row>0</xdr:row>
      <xdr:rowOff>133350</xdr:rowOff>
    </xdr:from>
    <xdr:to>
      <xdr:col>8</xdr:col>
      <xdr:colOff>1542488</xdr:colOff>
      <xdr:row>4</xdr:row>
      <xdr:rowOff>92179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E101FC1-BA10-41CD-9AF1-ABB2C12A6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133350"/>
          <a:ext cx="2228288" cy="8351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512295</xdr:colOff>
      <xdr:row>0</xdr:row>
      <xdr:rowOff>836623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AAE363-191C-4B02-9AA1-6810863C3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236319" cy="836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515470</xdr:colOff>
      <xdr:row>0</xdr:row>
      <xdr:rowOff>836623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DAAF2F-5A54-4C08-A432-4FFFA4768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249019" cy="836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515470</xdr:colOff>
      <xdr:row>0</xdr:row>
      <xdr:rowOff>836623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8176BD7-B972-6871-7936-35AD74FE1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173940" cy="836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Pcee/Aircon/Planning%20Group/VRF/RDO%20VRF%20Control%20075.xls" TargetMode="External"/><Relationship Id="rId1" Type="http://schemas.openxmlformats.org/officeDocument/2006/relationships/externalLinkPath" Target="/Pcee/Aircon/Planning%20Group/VRF/RDO%20VRF%20Control%20075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OCUME~1/HabigM/LOCALS~1/Temp/notes260AB3/FROM%20NSC/PNO%202%20-TOM%20MODIFIED-%20NEW%20ECOCONSULT%20INCREASE%20RAC-FS%20PSI%20-%20INPUT%20FILE%20-%20JULY%20-%20PME%20NSC.xls" TargetMode="External"/><Relationship Id="rId1" Type="http://schemas.openxmlformats.org/officeDocument/2006/relationships/externalLinkPath" Target="/DOCUME~1/HabigM/LOCALS~1/Temp/notes260AB3/FROM%20NSC/PNO%202%20-TOM%20MODIFIED-%20NEW%20ECOCONSULT%20INCREASE%20RAC-FS%20PSI%20-%20INPUT%20FILE%20-%20JULY%20-%20PME%20NSC.xls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OCUME~1/HabigM/LOCALS~1/Temp/Temporary%20Directory%201%20for%20~3697474.zip/Forecast%20files/APRIL/forecast%20PIT.xls" TargetMode="External"/><Relationship Id="rId1" Type="http://schemas.openxmlformats.org/officeDocument/2006/relationships/externalLinkPath" Target="/DOCUME~1/HabigM/LOCALS~1/Temp/Temporary%20Directory%201%20for%20~3697474.zip/Forecast%20files/APRIL/forecast%20PI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hcsv1\f020$\Finance\Journals\PC\Monthly%20Journals\Logistics%20Journal.xls" TargetMode="External"/></Relationships>
</file>

<file path=xl/externalLinks/_rels/externalLink1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2025/Pricing/PHVACEU%20Quarterly%20Pricing%20(Q4)%2017.12.25%20-%20Spain.xlsm" TargetMode="External"/><Relationship Id="rId2" Type="http://schemas.openxmlformats.org/officeDocument/2006/relationships/externalLinkPath" Target="https://paneu.sharepoint.com/teams/ORG_PAPAEU-Marketing_PIB-Pricing/Shared%20Documents/Pricing/Pricing/2025/Pricing/PHVACEU%20Quarterly%20Pricing%20(Q4)%2017.12.25%20-%20Spain.xlsm" TargetMode="External"/><Relationship Id="rId1" Type="http://schemas.openxmlformats.org/officeDocument/2006/relationships/externalLinkPath" Target="/teams/ORG_PAPAEU-Marketing_PIB-Pricing/Shared%20Documents/Pricing/Pricing/2025/Pricing/PHVACEU%20Quarterly%20Pricing%20(Q4)%2017.12.25%20-%20Spain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OCUME~1/BELLIN~1/LOCALS~1/Temp/Tempor&#228;res%20Verzeichnis%201%20f&#252;r%20RDO%20VRF%20Control%20075.zip/VRF%20Forecasts%20March%202010/PDE%20Forecast%20March%202010.xls" TargetMode="External"/><Relationship Id="rId1" Type="http://schemas.openxmlformats.org/officeDocument/2006/relationships/externalLinkPath" Target="/DOCUME~1/BELLIN~1/LOCALS~1/Temp/Tempor&#228;res%20Verzeichnis%201%20f&#252;r%20RDO%20VRF%20Control%20075.zip/VRF%20Forecasts%20March%202010/PDE%20Forecast%20March%2020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eto\usr\Documents%20and%20Settings\dbruno\Desktop\Plantilla%20vac&#237;a_BASE%20DE%20DATO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hcsv1\f020$\ACCOUNTS\2005-2006\Business%20Plan%202005-200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OCUME~1/HabigM/LOCALS~1/Temp/notes260AB3/RAC-FS%20PSI%20-%20Consolidating%20file%20-%20December%20Round%20-%20Initialising%20readjusting%20final.xls" TargetMode="External"/><Relationship Id="rId1" Type="http://schemas.openxmlformats.org/officeDocument/2006/relationships/externalLinkPath" Target="/DOCUME~1/HabigM/LOCALS~1/Temp/notes260AB3/RAC-FS%20PSI%20-%20Consolidating%20file%20-%20December%20Round%20-%20Initialising%20readjusting%20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320004\manpl$\JAD\datav1RB98multi2TES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Finance\New%20Files\PCUK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OCUME~1/HabigM/LOCALS~1/Temp/notes260AB3/EDG%20MADE%20BY%20ME%20RAC-FS%20PSI%20-%20Consolidating%20file%20-%20PEGPUK%20INPUT%20FILE.xls" TargetMode="External"/><Relationship Id="rId1" Type="http://schemas.openxmlformats.org/officeDocument/2006/relationships/externalLinkPath" Target="/DOCUME~1/HabigM/LOCALS~1/Temp/notes260AB3/EDG%20MADE%20BY%20ME%20RAC-FS%20PSI%20-%20Consolidating%20file%20-%20PEGPUK%20INPUT%20FIL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hcsv1\f020$\ACCOUNTS\2005-2006\May%2005\Consumer%20P&amp;L%202005-2006%20Ma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SI-AVAIL"/>
      <sheetName val="SAPBEXqueries"/>
      <sheetName val="SAPBEXfilters"/>
      <sheetName val="Purchases"/>
      <sheetName val="P"/>
      <sheetName val="Sales and booking"/>
      <sheetName val="S"/>
      <sheetName val="Inventory"/>
      <sheetName val="I"/>
      <sheetName val="BookingCheckNSC"/>
      <sheetName val="SalesCheckNSC"/>
      <sheetName val="NSC"/>
      <sheetName val="Expected availability"/>
      <sheetName val="Prices &amp; BP &amp;S  for Forecast"/>
      <sheetName val="SalesForecast"/>
      <sheetName val="Forecasts 6 months"/>
      <sheetName val="PSI reporting for Tommaso ERV"/>
      <sheetName val="PSI reporting for Tommaso VRF"/>
      <sheetName val="MayInventoryCalc"/>
      <sheetName val="JuneInventoryCalc"/>
      <sheetName val="InventoryCalc"/>
      <sheetName val="I reporting"/>
      <sheetName val="P Reporting"/>
      <sheetName val="BP price calculation"/>
      <sheetName val="FOB Price list 2009FY"/>
      <sheetName val="GPS price calculation"/>
      <sheetName val="EDG price calculation"/>
      <sheetName val="PME price calculation"/>
      <sheetName val="PEG price calculation"/>
      <sheetName val="NSC price calculation"/>
      <sheetName val="Documentation"/>
      <sheetName val="QuickVLO"/>
      <sheetName val="IndicationDates"/>
      <sheetName val="AUGInventoryCal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SI-NSC"/>
      <sheetName val="CHECKPOINTS"/>
      <sheetName val="CHECKTOTAL"/>
      <sheetName val="FreeCheck"/>
      <sheetName val="PNO NEW P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B1">
            <v>9</v>
          </cell>
          <cell r="C1" t="str">
            <v>AIRCON</v>
          </cell>
          <cell r="D1" t="str">
            <v>Item Type</v>
          </cell>
          <cell r="E1" t="str">
            <v>All</v>
          </cell>
          <cell r="G1" t="str">
            <v>Except EDG</v>
          </cell>
          <cell r="H1" t="str">
            <v>OFF</v>
          </cell>
        </row>
        <row r="2">
          <cell r="D2" t="str">
            <v>Policy</v>
          </cell>
          <cell r="G2" t="str">
            <v>Reject 0</v>
          </cell>
          <cell r="H2" t="str">
            <v>OFF</v>
          </cell>
        </row>
        <row r="3">
          <cell r="B3" t="str">
            <v>W/H</v>
          </cell>
          <cell r="D3" t="str">
            <v>Currency</v>
          </cell>
        </row>
        <row r="4">
          <cell r="B4" t="str">
            <v>Model</v>
          </cell>
          <cell r="D4" t="str">
            <v>Month</v>
          </cell>
          <cell r="E4" t="str">
            <v>Sep/2008 - Sep/2008</v>
          </cell>
        </row>
        <row r="6">
          <cell r="B6" t="str">
            <v>Model</v>
          </cell>
          <cell r="C6" t="str">
            <v>PSI</v>
          </cell>
          <cell r="D6" t="str">
            <v>Data</v>
          </cell>
          <cell r="E6" t="str">
            <v>Q/V</v>
          </cell>
          <cell r="F6" t="str">
            <v>Total</v>
          </cell>
          <cell r="G6">
            <v>39692</v>
          </cell>
          <cell r="H6" t="str">
            <v>Ttl/2nd</v>
          </cell>
          <cell r="I6" t="str">
            <v>Ttl/Half</v>
          </cell>
        </row>
        <row r="7">
          <cell r="B7" t="str">
            <v>Total</v>
          </cell>
          <cell r="C7" t="str">
            <v>P</v>
          </cell>
          <cell r="D7" t="str">
            <v>P Latest Plan</v>
          </cell>
          <cell r="E7" t="str">
            <v>Q'ty</v>
          </cell>
          <cell r="F7">
            <v>12524</v>
          </cell>
          <cell r="G7">
            <v>12524</v>
          </cell>
          <cell r="H7">
            <v>29760</v>
          </cell>
          <cell r="I7">
            <v>46265</v>
          </cell>
        </row>
        <row r="8">
          <cell r="B8" t="str">
            <v>CS-CE12GKEW</v>
          </cell>
          <cell r="C8" t="str">
            <v>P</v>
          </cell>
          <cell r="D8" t="str">
            <v>P Latest Plan</v>
          </cell>
          <cell r="E8" t="str">
            <v>Q'ty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</row>
        <row r="9">
          <cell r="B9" t="str">
            <v>CS-CE12HKEW</v>
          </cell>
          <cell r="C9" t="str">
            <v>P</v>
          </cell>
          <cell r="D9" t="str">
            <v>P Latest Plan</v>
          </cell>
          <cell r="E9" t="str">
            <v>Q'ty</v>
          </cell>
          <cell r="F9">
            <v>230</v>
          </cell>
          <cell r="G9">
            <v>230</v>
          </cell>
          <cell r="H9">
            <v>320</v>
          </cell>
          <cell r="I9">
            <v>567</v>
          </cell>
        </row>
        <row r="10">
          <cell r="B10" t="str">
            <v>CS-CE7GKEW</v>
          </cell>
          <cell r="C10" t="str">
            <v>P</v>
          </cell>
          <cell r="D10" t="str">
            <v>P Latest Plan</v>
          </cell>
          <cell r="E10" t="str">
            <v>Q'ty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1">
          <cell r="B11" t="str">
            <v>CS-CE7HKEW</v>
          </cell>
          <cell r="C11" t="str">
            <v>P</v>
          </cell>
          <cell r="D11" t="str">
            <v>P Latest Plan</v>
          </cell>
          <cell r="E11" t="str">
            <v>Q'ty</v>
          </cell>
          <cell r="F11">
            <v>50</v>
          </cell>
          <cell r="G11">
            <v>50</v>
          </cell>
          <cell r="H11">
            <v>70</v>
          </cell>
          <cell r="I11">
            <v>130</v>
          </cell>
        </row>
        <row r="12">
          <cell r="B12" t="str">
            <v>CS-CE9GKEW</v>
          </cell>
          <cell r="C12" t="str">
            <v>P</v>
          </cell>
          <cell r="D12" t="str">
            <v>P Latest Plan</v>
          </cell>
          <cell r="E12" t="str">
            <v>Q'ty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B13" t="str">
            <v>CS-CE9HKEW</v>
          </cell>
          <cell r="C13" t="str">
            <v>P</v>
          </cell>
          <cell r="D13" t="str">
            <v>P Latest Plan</v>
          </cell>
          <cell r="E13" t="str">
            <v>Q'ty</v>
          </cell>
          <cell r="F13">
            <v>1116</v>
          </cell>
          <cell r="G13">
            <v>1116</v>
          </cell>
          <cell r="H13">
            <v>1908</v>
          </cell>
          <cell r="I13">
            <v>2550</v>
          </cell>
        </row>
        <row r="14">
          <cell r="B14" t="str">
            <v>CS-E12EKEB</v>
          </cell>
          <cell r="C14" t="str">
            <v>P</v>
          </cell>
          <cell r="D14" t="str">
            <v>P Latest Plan</v>
          </cell>
          <cell r="E14" t="str">
            <v>Q'ty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B15" t="str">
            <v>CS-E12GFEW</v>
          </cell>
          <cell r="C15" t="str">
            <v>P</v>
          </cell>
          <cell r="D15" t="str">
            <v>P Latest Plan</v>
          </cell>
          <cell r="E15" t="str">
            <v>Q'ty</v>
          </cell>
          <cell r="F15">
            <v>0</v>
          </cell>
          <cell r="G15">
            <v>0</v>
          </cell>
          <cell r="H15">
            <v>27</v>
          </cell>
          <cell r="I15">
            <v>27</v>
          </cell>
        </row>
        <row r="16">
          <cell r="B16" t="str">
            <v>CS-E12GFEW-2</v>
          </cell>
          <cell r="C16" t="str">
            <v>P</v>
          </cell>
          <cell r="D16" t="str">
            <v>P Latest Plan</v>
          </cell>
          <cell r="E16" t="str">
            <v>Q'ty</v>
          </cell>
          <cell r="F16">
            <v>185</v>
          </cell>
          <cell r="G16">
            <v>185</v>
          </cell>
          <cell r="H16">
            <v>185</v>
          </cell>
          <cell r="I16">
            <v>185</v>
          </cell>
        </row>
        <row r="17">
          <cell r="B17" t="str">
            <v>CS-E12GKEW-5</v>
          </cell>
          <cell r="C17" t="str">
            <v>P</v>
          </cell>
          <cell r="D17" t="str">
            <v>P Latest Plan</v>
          </cell>
          <cell r="E17" t="str">
            <v>Q'ty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B18" t="str">
            <v>CS-E12HKEA</v>
          </cell>
          <cell r="C18" t="str">
            <v>P</v>
          </cell>
          <cell r="D18" t="str">
            <v>P Latest Plan</v>
          </cell>
          <cell r="E18" t="str">
            <v>Q'ty</v>
          </cell>
          <cell r="F18">
            <v>100</v>
          </cell>
          <cell r="G18">
            <v>100</v>
          </cell>
          <cell r="H18">
            <v>150</v>
          </cell>
          <cell r="I18">
            <v>170</v>
          </cell>
        </row>
        <row r="19">
          <cell r="B19" t="str">
            <v>CS-E15DB4EW</v>
          </cell>
          <cell r="C19" t="str">
            <v>P</v>
          </cell>
          <cell r="D19" t="str">
            <v>P Latest Plan</v>
          </cell>
          <cell r="E19" t="str">
            <v>Q'ty</v>
          </cell>
          <cell r="F19">
            <v>0</v>
          </cell>
          <cell r="G19">
            <v>0</v>
          </cell>
          <cell r="H19">
            <v>0</v>
          </cell>
          <cell r="I19">
            <v>10</v>
          </cell>
        </row>
        <row r="20">
          <cell r="B20" t="str">
            <v>CS-E15DTEW</v>
          </cell>
          <cell r="C20" t="str">
            <v>P</v>
          </cell>
          <cell r="D20" t="str">
            <v>P Latest Plan</v>
          </cell>
          <cell r="E20" t="str">
            <v>Q'ty</v>
          </cell>
          <cell r="F20">
            <v>0</v>
          </cell>
          <cell r="G20">
            <v>0</v>
          </cell>
          <cell r="H20">
            <v>0</v>
          </cell>
          <cell r="I20">
            <v>15</v>
          </cell>
        </row>
        <row r="21">
          <cell r="B21" t="str">
            <v>CS-E15EKEA</v>
          </cell>
          <cell r="C21" t="str">
            <v>P</v>
          </cell>
          <cell r="D21" t="str">
            <v>P Latest Plan</v>
          </cell>
          <cell r="E21" t="str">
            <v>Q'ty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</row>
        <row r="22">
          <cell r="B22" t="str">
            <v>CS-E15GKEW</v>
          </cell>
          <cell r="C22" t="str">
            <v>P</v>
          </cell>
          <cell r="D22" t="str">
            <v>P Latest Plan</v>
          </cell>
          <cell r="E22" t="str">
            <v>Q'ty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</row>
        <row r="23">
          <cell r="B23" t="str">
            <v>CS-E15HB4EA</v>
          </cell>
          <cell r="C23" t="str">
            <v>P</v>
          </cell>
          <cell r="D23" t="str">
            <v>P Latest Plan</v>
          </cell>
          <cell r="E23" t="str">
            <v>Q'ty</v>
          </cell>
          <cell r="F23">
            <v>0</v>
          </cell>
          <cell r="G23">
            <v>0</v>
          </cell>
          <cell r="H23">
            <v>10</v>
          </cell>
          <cell r="I23">
            <v>10</v>
          </cell>
        </row>
        <row r="24">
          <cell r="B24" t="str">
            <v>CS-E15HKEA</v>
          </cell>
          <cell r="C24" t="str">
            <v>P</v>
          </cell>
          <cell r="D24" t="str">
            <v>P Latest Plan</v>
          </cell>
          <cell r="E24" t="str">
            <v>Q'ty</v>
          </cell>
          <cell r="F24">
            <v>16</v>
          </cell>
          <cell r="G24">
            <v>16</v>
          </cell>
          <cell r="H24">
            <v>49</v>
          </cell>
          <cell r="I24">
            <v>69</v>
          </cell>
        </row>
        <row r="25">
          <cell r="B25" t="str">
            <v>CS-E15HKEW</v>
          </cell>
          <cell r="C25" t="str">
            <v>P</v>
          </cell>
          <cell r="D25" t="str">
            <v>P Latest Plan</v>
          </cell>
          <cell r="E25" t="str">
            <v>Q'ty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B26" t="str">
            <v>CS-E18DB4EW</v>
          </cell>
          <cell r="C26" t="str">
            <v>P</v>
          </cell>
          <cell r="D26" t="str">
            <v>P Latest Plan</v>
          </cell>
          <cell r="E26" t="str">
            <v>Q'ty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7">
          <cell r="B27" t="str">
            <v>CS-E18DTEW</v>
          </cell>
          <cell r="C27" t="str">
            <v>P</v>
          </cell>
          <cell r="D27" t="str">
            <v>P Latest Plan</v>
          </cell>
          <cell r="E27" t="str">
            <v>Q'ty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28">
          <cell r="B28" t="str">
            <v>CS-E18EKEA</v>
          </cell>
          <cell r="C28" t="str">
            <v>P</v>
          </cell>
          <cell r="D28" t="str">
            <v>P Latest Plan</v>
          </cell>
          <cell r="E28" t="str">
            <v>Q'ty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</row>
        <row r="29">
          <cell r="B29" t="str">
            <v>CS-E18GFEW-2</v>
          </cell>
          <cell r="C29" t="str">
            <v>P</v>
          </cell>
          <cell r="D29" t="str">
            <v>P Latest Plan</v>
          </cell>
          <cell r="E29" t="str">
            <v>Q'ty</v>
          </cell>
          <cell r="F29">
            <v>25</v>
          </cell>
          <cell r="G29">
            <v>25</v>
          </cell>
          <cell r="H29">
            <v>25</v>
          </cell>
          <cell r="I29">
            <v>25</v>
          </cell>
        </row>
        <row r="30">
          <cell r="B30" t="str">
            <v>CS-E18GKEW</v>
          </cell>
          <cell r="C30" t="str">
            <v>P</v>
          </cell>
          <cell r="D30" t="str">
            <v>P Latest Plan</v>
          </cell>
          <cell r="E30" t="str">
            <v>Q'ty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B31" t="str">
            <v>CS-E18HKEA</v>
          </cell>
          <cell r="C31" t="str">
            <v>P</v>
          </cell>
          <cell r="D31" t="str">
            <v>P Latest Plan</v>
          </cell>
          <cell r="E31" t="str">
            <v>Q'ty</v>
          </cell>
          <cell r="F31">
            <v>8</v>
          </cell>
          <cell r="G31">
            <v>8</v>
          </cell>
          <cell r="H31">
            <v>41</v>
          </cell>
          <cell r="I31">
            <v>100</v>
          </cell>
        </row>
        <row r="32">
          <cell r="B32" t="str">
            <v>CS-E18HKEW</v>
          </cell>
          <cell r="C32" t="str">
            <v>P</v>
          </cell>
          <cell r="D32" t="str">
            <v>P Latest Plan</v>
          </cell>
          <cell r="E32" t="str">
            <v>Q'ty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</row>
        <row r="33">
          <cell r="B33" t="str">
            <v>CS-E21DB4ES</v>
          </cell>
          <cell r="C33" t="str">
            <v>P</v>
          </cell>
          <cell r="D33" t="str">
            <v>P Latest Plan</v>
          </cell>
          <cell r="E33" t="str">
            <v>Q'ty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B34" t="str">
            <v>CS-E21DTES</v>
          </cell>
          <cell r="C34" t="str">
            <v>P</v>
          </cell>
          <cell r="D34" t="str">
            <v>P Latest Plan</v>
          </cell>
          <cell r="E34" t="str">
            <v>Q'ty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B35" t="str">
            <v>CS-E21EKEA</v>
          </cell>
          <cell r="C35" t="str">
            <v>P</v>
          </cell>
          <cell r="D35" t="str">
            <v>P Latest Plan</v>
          </cell>
          <cell r="E35" t="str">
            <v>Q'ty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B36" t="str">
            <v>CS-E21GKES</v>
          </cell>
          <cell r="C36" t="str">
            <v>P</v>
          </cell>
          <cell r="D36" t="str">
            <v>P Latest Plan</v>
          </cell>
          <cell r="E36" t="str">
            <v>Q'ty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</row>
        <row r="37">
          <cell r="B37" t="str">
            <v>CS-E21HKEA</v>
          </cell>
          <cell r="C37" t="str">
            <v>P</v>
          </cell>
          <cell r="D37" t="str">
            <v>P Latest Plan</v>
          </cell>
          <cell r="E37" t="str">
            <v>Q'ty</v>
          </cell>
          <cell r="F37">
            <v>0</v>
          </cell>
          <cell r="G37">
            <v>0</v>
          </cell>
          <cell r="H37">
            <v>28</v>
          </cell>
          <cell r="I37">
            <v>69</v>
          </cell>
        </row>
        <row r="38">
          <cell r="B38" t="str">
            <v>CS-E24GKES</v>
          </cell>
          <cell r="C38" t="str">
            <v>P</v>
          </cell>
          <cell r="D38" t="str">
            <v>P Latest Plan</v>
          </cell>
          <cell r="E38" t="str">
            <v>Q'ty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B39" t="str">
            <v>CS-E28GKE</v>
          </cell>
          <cell r="C39" t="str">
            <v>P</v>
          </cell>
          <cell r="D39" t="str">
            <v>P Latest Plan</v>
          </cell>
          <cell r="E39" t="str">
            <v>Q'ty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</row>
        <row r="40">
          <cell r="B40" t="str">
            <v>CS-E7GKEW-5</v>
          </cell>
          <cell r="C40" t="str">
            <v>P</v>
          </cell>
          <cell r="D40" t="str">
            <v>P Latest Plan</v>
          </cell>
          <cell r="E40" t="str">
            <v>Q'ty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</row>
        <row r="41">
          <cell r="B41" t="str">
            <v>CS-E9EKEB</v>
          </cell>
          <cell r="C41" t="str">
            <v>P</v>
          </cell>
          <cell r="D41" t="str">
            <v>P Latest Plan</v>
          </cell>
          <cell r="E41" t="str">
            <v>Q'ty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</row>
        <row r="42">
          <cell r="B42" t="str">
            <v>CS-E9GFEW</v>
          </cell>
          <cell r="C42" t="str">
            <v>P</v>
          </cell>
          <cell r="D42" t="str">
            <v>P Latest Plan</v>
          </cell>
          <cell r="E42" t="str">
            <v>Q'ty</v>
          </cell>
          <cell r="F42">
            <v>0</v>
          </cell>
          <cell r="G42">
            <v>0</v>
          </cell>
          <cell r="H42">
            <v>1</v>
          </cell>
          <cell r="I42">
            <v>1</v>
          </cell>
        </row>
        <row r="43">
          <cell r="B43" t="str">
            <v>CS-E9GFEW-2</v>
          </cell>
          <cell r="C43" t="str">
            <v>P</v>
          </cell>
          <cell r="D43" t="str">
            <v>P Latest Plan</v>
          </cell>
          <cell r="E43" t="str">
            <v>Q'ty</v>
          </cell>
          <cell r="F43">
            <v>208</v>
          </cell>
          <cell r="G43">
            <v>208</v>
          </cell>
          <cell r="H43">
            <v>208</v>
          </cell>
          <cell r="I43">
            <v>208</v>
          </cell>
        </row>
        <row r="44">
          <cell r="B44" t="str">
            <v>CS-E9GKEW-5</v>
          </cell>
          <cell r="C44" t="str">
            <v>P</v>
          </cell>
          <cell r="D44" t="str">
            <v>P Latest Plan</v>
          </cell>
          <cell r="E44" t="str">
            <v>Q'ty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B45" t="str">
            <v>CS-E9HKEA</v>
          </cell>
          <cell r="C45" t="str">
            <v>P</v>
          </cell>
          <cell r="D45" t="str">
            <v>P Latest Plan</v>
          </cell>
          <cell r="E45" t="str">
            <v>Q'ty</v>
          </cell>
          <cell r="F45">
            <v>100</v>
          </cell>
          <cell r="G45">
            <v>100</v>
          </cell>
          <cell r="H45">
            <v>150</v>
          </cell>
          <cell r="I45">
            <v>170</v>
          </cell>
        </row>
        <row r="46">
          <cell r="B46" t="str">
            <v>CS-F18DB4E5</v>
          </cell>
          <cell r="C46" t="str">
            <v>P</v>
          </cell>
          <cell r="D46" t="str">
            <v>P Latest Plan</v>
          </cell>
          <cell r="E46" t="str">
            <v>Q'ty</v>
          </cell>
          <cell r="F46">
            <v>0</v>
          </cell>
          <cell r="G46">
            <v>0</v>
          </cell>
          <cell r="H46">
            <v>0</v>
          </cell>
          <cell r="I46">
            <v>10</v>
          </cell>
        </row>
        <row r="47">
          <cell r="B47" t="str">
            <v>CS-F18DTE5</v>
          </cell>
          <cell r="C47" t="str">
            <v>P</v>
          </cell>
          <cell r="D47" t="str">
            <v>P Latest Plan</v>
          </cell>
          <cell r="E47" t="str">
            <v>Q'ty</v>
          </cell>
          <cell r="F47">
            <v>0</v>
          </cell>
          <cell r="G47">
            <v>0</v>
          </cell>
          <cell r="H47">
            <v>0</v>
          </cell>
          <cell r="I47">
            <v>10</v>
          </cell>
        </row>
        <row r="48">
          <cell r="B48" t="str">
            <v>CS-F24DB4E5</v>
          </cell>
          <cell r="C48" t="str">
            <v>P</v>
          </cell>
          <cell r="D48" t="str">
            <v>P Latest Plan</v>
          </cell>
          <cell r="E48" t="str">
            <v>Q'ty</v>
          </cell>
          <cell r="F48">
            <v>0</v>
          </cell>
          <cell r="G48">
            <v>0</v>
          </cell>
          <cell r="H48">
            <v>0</v>
          </cell>
          <cell r="I48">
            <v>10</v>
          </cell>
        </row>
        <row r="49">
          <cell r="B49" t="str">
            <v>CS-F24DTE5</v>
          </cell>
          <cell r="C49" t="str">
            <v>P</v>
          </cell>
          <cell r="D49" t="str">
            <v>P Latest Plan</v>
          </cell>
          <cell r="E49" t="str">
            <v>Q'ty</v>
          </cell>
          <cell r="F49">
            <v>0</v>
          </cell>
          <cell r="G49">
            <v>0</v>
          </cell>
          <cell r="H49">
            <v>0</v>
          </cell>
          <cell r="I49">
            <v>20</v>
          </cell>
        </row>
        <row r="50">
          <cell r="B50" t="str">
            <v>CS-F28DB4E5</v>
          </cell>
          <cell r="C50" t="str">
            <v>P</v>
          </cell>
          <cell r="D50" t="str">
            <v>P Latest Plan</v>
          </cell>
          <cell r="E50" t="str">
            <v>Q'ty</v>
          </cell>
          <cell r="F50">
            <v>7</v>
          </cell>
          <cell r="G50">
            <v>7</v>
          </cell>
          <cell r="H50">
            <v>10</v>
          </cell>
          <cell r="I50">
            <v>25</v>
          </cell>
        </row>
        <row r="51">
          <cell r="B51" t="str">
            <v>CS-F28DTE5</v>
          </cell>
          <cell r="C51" t="str">
            <v>P</v>
          </cell>
          <cell r="D51" t="str">
            <v>P Latest Plan</v>
          </cell>
          <cell r="E51" t="str">
            <v>Q'ty</v>
          </cell>
          <cell r="F51">
            <v>0</v>
          </cell>
          <cell r="G51">
            <v>0</v>
          </cell>
          <cell r="H51">
            <v>2</v>
          </cell>
          <cell r="I51">
            <v>22</v>
          </cell>
        </row>
        <row r="52">
          <cell r="B52" t="str">
            <v>CS-F34DB4E5</v>
          </cell>
          <cell r="C52" t="str">
            <v>P</v>
          </cell>
          <cell r="D52" t="str">
            <v>P Latest Plan</v>
          </cell>
          <cell r="E52" t="str">
            <v>Q'ty</v>
          </cell>
          <cell r="F52">
            <v>0</v>
          </cell>
          <cell r="G52">
            <v>0</v>
          </cell>
          <cell r="H52">
            <v>11</v>
          </cell>
          <cell r="I52">
            <v>26</v>
          </cell>
        </row>
        <row r="53">
          <cell r="B53" t="str">
            <v>CS-F34DD2E5</v>
          </cell>
          <cell r="C53" t="str">
            <v>P</v>
          </cell>
          <cell r="D53" t="str">
            <v>P Latest Plan</v>
          </cell>
          <cell r="E53" t="str">
            <v>Q'ty</v>
          </cell>
          <cell r="F53">
            <v>0</v>
          </cell>
          <cell r="G53">
            <v>0</v>
          </cell>
          <cell r="H53">
            <v>1</v>
          </cell>
          <cell r="I53">
            <v>1</v>
          </cell>
        </row>
        <row r="54">
          <cell r="B54" t="str">
            <v>CS-F34DTE5</v>
          </cell>
          <cell r="C54" t="str">
            <v>P</v>
          </cell>
          <cell r="D54" t="str">
            <v>P Latest Plan</v>
          </cell>
          <cell r="E54" t="str">
            <v>Q'ty</v>
          </cell>
          <cell r="F54">
            <v>0</v>
          </cell>
          <cell r="G54">
            <v>0</v>
          </cell>
          <cell r="H54">
            <v>6</v>
          </cell>
          <cell r="I54">
            <v>40</v>
          </cell>
        </row>
        <row r="55">
          <cell r="B55" t="str">
            <v>CS-F43DB4E5</v>
          </cell>
          <cell r="C55" t="str">
            <v>P</v>
          </cell>
          <cell r="D55" t="str">
            <v>P Latest Plan</v>
          </cell>
          <cell r="E55" t="str">
            <v>Q'ty</v>
          </cell>
          <cell r="F55">
            <v>0</v>
          </cell>
          <cell r="G55">
            <v>0</v>
          </cell>
          <cell r="H55">
            <v>12</v>
          </cell>
          <cell r="I55">
            <v>17</v>
          </cell>
        </row>
        <row r="56">
          <cell r="B56" t="str">
            <v>CS-F43DTE5</v>
          </cell>
          <cell r="C56" t="str">
            <v>P</v>
          </cell>
          <cell r="D56" t="str">
            <v>P Latest Plan</v>
          </cell>
          <cell r="E56" t="str">
            <v>Q'ty</v>
          </cell>
          <cell r="F56">
            <v>4</v>
          </cell>
          <cell r="G56">
            <v>4</v>
          </cell>
          <cell r="H56">
            <v>10</v>
          </cell>
          <cell r="I56">
            <v>25</v>
          </cell>
        </row>
        <row r="57">
          <cell r="B57" t="str">
            <v>CS-F50DB4E5</v>
          </cell>
          <cell r="C57" t="str">
            <v>P</v>
          </cell>
          <cell r="D57" t="str">
            <v>P Latest Plan</v>
          </cell>
          <cell r="E57" t="str">
            <v>Q'ty</v>
          </cell>
          <cell r="F57">
            <v>7</v>
          </cell>
          <cell r="G57">
            <v>7</v>
          </cell>
          <cell r="H57">
            <v>9</v>
          </cell>
          <cell r="I57">
            <v>33</v>
          </cell>
        </row>
        <row r="58">
          <cell r="B58" t="str">
            <v>CS-F50DTE5</v>
          </cell>
          <cell r="C58" t="str">
            <v>P</v>
          </cell>
          <cell r="D58" t="str">
            <v>P Latest Plan</v>
          </cell>
          <cell r="E58" t="str">
            <v>Q'ty</v>
          </cell>
          <cell r="F58">
            <v>3</v>
          </cell>
          <cell r="G58">
            <v>3</v>
          </cell>
          <cell r="H58">
            <v>7</v>
          </cell>
          <cell r="I58">
            <v>42</v>
          </cell>
        </row>
        <row r="59">
          <cell r="B59" t="str">
            <v>CS-HE12DKE</v>
          </cell>
          <cell r="C59" t="str">
            <v>P</v>
          </cell>
          <cell r="D59" t="str">
            <v>P Latest Plan</v>
          </cell>
          <cell r="E59" t="str">
            <v>Q'ty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</row>
        <row r="60">
          <cell r="B60" t="str">
            <v>CS-HE12GKE</v>
          </cell>
          <cell r="C60" t="str">
            <v>P</v>
          </cell>
          <cell r="D60" t="str">
            <v>P Latest Plan</v>
          </cell>
          <cell r="E60" t="str">
            <v>Q'ty</v>
          </cell>
          <cell r="F60">
            <v>205</v>
          </cell>
          <cell r="G60">
            <v>205</v>
          </cell>
          <cell r="H60">
            <v>342</v>
          </cell>
          <cell r="I60">
            <v>351</v>
          </cell>
        </row>
        <row r="61">
          <cell r="B61" t="str">
            <v>CS-HE9DKE</v>
          </cell>
          <cell r="C61" t="str">
            <v>P</v>
          </cell>
          <cell r="D61" t="str">
            <v>P Latest Plan</v>
          </cell>
          <cell r="E61" t="str">
            <v>Q'ty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2">
          <cell r="B62" t="str">
            <v>CS-HE9GKE</v>
          </cell>
          <cell r="C62" t="str">
            <v>P</v>
          </cell>
          <cell r="D62" t="str">
            <v>P Latest Plan</v>
          </cell>
          <cell r="E62" t="str">
            <v>Q'ty</v>
          </cell>
          <cell r="F62">
            <v>1150</v>
          </cell>
          <cell r="G62">
            <v>1150</v>
          </cell>
          <cell r="H62">
            <v>3340</v>
          </cell>
          <cell r="I62">
            <v>5106</v>
          </cell>
        </row>
        <row r="63">
          <cell r="B63" t="str">
            <v>CS-NE12GKE</v>
          </cell>
          <cell r="C63" t="str">
            <v>P</v>
          </cell>
          <cell r="D63" t="str">
            <v>P Latest Plan</v>
          </cell>
          <cell r="E63" t="str">
            <v>Q'ty</v>
          </cell>
          <cell r="F63">
            <v>800</v>
          </cell>
          <cell r="G63">
            <v>800</v>
          </cell>
          <cell r="H63">
            <v>1920</v>
          </cell>
          <cell r="I63">
            <v>2856</v>
          </cell>
        </row>
        <row r="64">
          <cell r="B64" t="str">
            <v>CS-NE7GKE</v>
          </cell>
          <cell r="C64" t="str">
            <v>P</v>
          </cell>
          <cell r="D64" t="str">
            <v>P Latest Plan</v>
          </cell>
          <cell r="E64" t="str">
            <v>Q'ty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B65" t="str">
            <v>CS-NE9GKE</v>
          </cell>
          <cell r="C65" t="str">
            <v>P</v>
          </cell>
          <cell r="D65" t="str">
            <v>P Latest Plan</v>
          </cell>
          <cell r="E65" t="str">
            <v>Q'ty</v>
          </cell>
          <cell r="F65">
            <v>1912</v>
          </cell>
          <cell r="G65">
            <v>1912</v>
          </cell>
          <cell r="H65">
            <v>5600</v>
          </cell>
          <cell r="I65">
            <v>8390</v>
          </cell>
        </row>
        <row r="66">
          <cell r="B66" t="str">
            <v>CS-TE12DKE-5</v>
          </cell>
          <cell r="C66" t="str">
            <v>P</v>
          </cell>
          <cell r="D66" t="str">
            <v>P Latest Plan</v>
          </cell>
          <cell r="E66" t="str">
            <v>Q'ty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</row>
        <row r="67">
          <cell r="B67" t="str">
            <v>CS-TE12DKE5W</v>
          </cell>
          <cell r="C67" t="str">
            <v>P</v>
          </cell>
          <cell r="D67" t="str">
            <v>P Latest Plan</v>
          </cell>
          <cell r="E67" t="str">
            <v>Q'ty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</row>
        <row r="68">
          <cell r="B68" t="str">
            <v>CS-TE12HKE-5</v>
          </cell>
          <cell r="C68" t="str">
            <v>P</v>
          </cell>
          <cell r="D68" t="str">
            <v>P Latest Plan</v>
          </cell>
          <cell r="E68" t="str">
            <v>Q'ty</v>
          </cell>
          <cell r="F68">
            <v>75</v>
          </cell>
          <cell r="G68">
            <v>75</v>
          </cell>
          <cell r="H68">
            <v>160</v>
          </cell>
          <cell r="I68">
            <v>385</v>
          </cell>
        </row>
        <row r="69">
          <cell r="B69" t="str">
            <v>CS-TE9DKE-5</v>
          </cell>
          <cell r="C69" t="str">
            <v>P</v>
          </cell>
          <cell r="D69" t="str">
            <v>P Latest Plan</v>
          </cell>
          <cell r="E69" t="str">
            <v>Q'ty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0">
          <cell r="B70" t="str">
            <v>CS-TE9DKE5W</v>
          </cell>
          <cell r="C70" t="str">
            <v>P</v>
          </cell>
          <cell r="D70" t="str">
            <v>P Latest Plan</v>
          </cell>
          <cell r="E70" t="str">
            <v>Q'ty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</row>
        <row r="71">
          <cell r="B71" t="str">
            <v>CS-TE9HKE</v>
          </cell>
          <cell r="C71" t="str">
            <v>P</v>
          </cell>
          <cell r="D71" t="str">
            <v>P Latest Plan</v>
          </cell>
          <cell r="E71" t="str">
            <v>Q'ty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</row>
        <row r="72">
          <cell r="B72" t="str">
            <v>CS-TE9HKE-5</v>
          </cell>
          <cell r="C72" t="str">
            <v>P</v>
          </cell>
          <cell r="D72" t="str">
            <v>P Latest Plan</v>
          </cell>
          <cell r="E72" t="str">
            <v>Q'ty</v>
          </cell>
          <cell r="F72">
            <v>80</v>
          </cell>
          <cell r="G72">
            <v>80</v>
          </cell>
          <cell r="H72">
            <v>300</v>
          </cell>
          <cell r="I72">
            <v>658</v>
          </cell>
        </row>
        <row r="73">
          <cell r="B73" t="str">
            <v>CS-V12CTP</v>
          </cell>
          <cell r="C73" t="str">
            <v>P</v>
          </cell>
          <cell r="D73" t="str">
            <v>P Latest Plan</v>
          </cell>
          <cell r="E73" t="str">
            <v>Q'ty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</row>
        <row r="74">
          <cell r="B74" t="str">
            <v>CS-V12DKE</v>
          </cell>
          <cell r="C74" t="str">
            <v>P</v>
          </cell>
          <cell r="D74" t="str">
            <v>P Latest Plan</v>
          </cell>
          <cell r="E74" t="str">
            <v>Q'ty</v>
          </cell>
          <cell r="F74">
            <v>0</v>
          </cell>
          <cell r="G74">
            <v>0</v>
          </cell>
          <cell r="H74">
            <v>4</v>
          </cell>
          <cell r="I74">
            <v>117</v>
          </cell>
        </row>
        <row r="75">
          <cell r="B75" t="str">
            <v>CS-V18CTP</v>
          </cell>
          <cell r="C75" t="str">
            <v>P</v>
          </cell>
          <cell r="D75" t="str">
            <v>P Latest Plan</v>
          </cell>
          <cell r="E75" t="str">
            <v>Q'ty</v>
          </cell>
          <cell r="F75">
            <v>0</v>
          </cell>
          <cell r="G75">
            <v>0</v>
          </cell>
          <cell r="H75">
            <v>0</v>
          </cell>
          <cell r="I75">
            <v>11</v>
          </cell>
        </row>
        <row r="76">
          <cell r="B76" t="str">
            <v>CS-V18DKE</v>
          </cell>
          <cell r="C76" t="str">
            <v>P</v>
          </cell>
          <cell r="D76" t="str">
            <v>P Latest Plan</v>
          </cell>
          <cell r="E76" t="str">
            <v>Q'ty</v>
          </cell>
          <cell r="F76">
            <v>0</v>
          </cell>
          <cell r="G76">
            <v>0</v>
          </cell>
          <cell r="H76">
            <v>0</v>
          </cell>
          <cell r="I76">
            <v>130</v>
          </cell>
        </row>
        <row r="77">
          <cell r="B77" t="str">
            <v>CS-V24DKE</v>
          </cell>
          <cell r="C77" t="str">
            <v>P</v>
          </cell>
          <cell r="D77" t="str">
            <v>P Latest Plan</v>
          </cell>
          <cell r="E77" t="str">
            <v>Q'ty</v>
          </cell>
          <cell r="F77">
            <v>0</v>
          </cell>
          <cell r="G77">
            <v>0</v>
          </cell>
          <cell r="H77">
            <v>0</v>
          </cell>
          <cell r="I77">
            <v>32</v>
          </cell>
        </row>
        <row r="78">
          <cell r="B78" t="str">
            <v>CS-V28EKE</v>
          </cell>
          <cell r="C78" t="str">
            <v>P</v>
          </cell>
          <cell r="D78" t="str">
            <v>P Latest Plan</v>
          </cell>
          <cell r="E78" t="str">
            <v>Q'ty</v>
          </cell>
          <cell r="F78">
            <v>9</v>
          </cell>
          <cell r="G78">
            <v>9</v>
          </cell>
          <cell r="H78">
            <v>9</v>
          </cell>
          <cell r="I78">
            <v>39</v>
          </cell>
        </row>
        <row r="79">
          <cell r="B79" t="str">
            <v>CS-V7DKE</v>
          </cell>
          <cell r="C79" t="str">
            <v>P</v>
          </cell>
          <cell r="D79" t="str">
            <v>P Latest Plan</v>
          </cell>
          <cell r="E79" t="str">
            <v>Q'ty</v>
          </cell>
          <cell r="F79">
            <v>9</v>
          </cell>
          <cell r="G79">
            <v>9</v>
          </cell>
          <cell r="H79">
            <v>10</v>
          </cell>
          <cell r="I79">
            <v>90</v>
          </cell>
        </row>
        <row r="80">
          <cell r="B80" t="str">
            <v>CS-V9DKE</v>
          </cell>
          <cell r="C80" t="str">
            <v>P</v>
          </cell>
          <cell r="D80" t="str">
            <v>P Latest Plan</v>
          </cell>
          <cell r="E80" t="str">
            <v>Q'ty</v>
          </cell>
          <cell r="F80">
            <v>0</v>
          </cell>
          <cell r="G80">
            <v>0</v>
          </cell>
          <cell r="H80">
            <v>13</v>
          </cell>
          <cell r="I80">
            <v>117</v>
          </cell>
        </row>
        <row r="81">
          <cell r="B81" t="str">
            <v>CU-2E15GBE</v>
          </cell>
          <cell r="C81" t="str">
            <v>P</v>
          </cell>
          <cell r="D81" t="str">
            <v>P Latest Plan</v>
          </cell>
          <cell r="E81" t="str">
            <v>Q'ty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</row>
        <row r="82">
          <cell r="B82" t="str">
            <v>CU-2E15GBE-1</v>
          </cell>
          <cell r="C82" t="str">
            <v>P</v>
          </cell>
          <cell r="D82" t="str">
            <v>P Latest Plan</v>
          </cell>
          <cell r="E82" t="str">
            <v>Q'ty</v>
          </cell>
          <cell r="F82">
            <v>0</v>
          </cell>
          <cell r="G82">
            <v>0</v>
          </cell>
          <cell r="H82">
            <v>0</v>
          </cell>
          <cell r="I82">
            <v>30</v>
          </cell>
        </row>
        <row r="83">
          <cell r="B83" t="str">
            <v>CU-2E18CBPGW</v>
          </cell>
          <cell r="C83" t="str">
            <v>P</v>
          </cell>
          <cell r="D83" t="str">
            <v>P Latest Plan</v>
          </cell>
          <cell r="E83" t="str">
            <v>Q'ty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</row>
        <row r="84">
          <cell r="B84" t="str">
            <v>CU-3E18EBE</v>
          </cell>
          <cell r="C84" t="str">
            <v>P</v>
          </cell>
          <cell r="D84" t="str">
            <v>P Latest Plan</v>
          </cell>
          <cell r="E84" t="str">
            <v>Q'ty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</row>
        <row r="85">
          <cell r="B85" t="str">
            <v>CU-3E23CBPG</v>
          </cell>
          <cell r="C85" t="str">
            <v>P</v>
          </cell>
          <cell r="D85" t="str">
            <v>P Latest Plan</v>
          </cell>
          <cell r="E85" t="str">
            <v>Q'ty</v>
          </cell>
          <cell r="F85">
            <v>0</v>
          </cell>
          <cell r="G85">
            <v>0</v>
          </cell>
          <cell r="H85">
            <v>1</v>
          </cell>
          <cell r="I85">
            <v>3</v>
          </cell>
        </row>
        <row r="86">
          <cell r="B86" t="str">
            <v>CU-4E27CBPG</v>
          </cell>
          <cell r="C86" t="str">
            <v>P</v>
          </cell>
          <cell r="D86" t="str">
            <v>P Latest Plan</v>
          </cell>
          <cell r="E86" t="str">
            <v>Q'ty</v>
          </cell>
          <cell r="F86">
            <v>0</v>
          </cell>
          <cell r="G86">
            <v>0</v>
          </cell>
          <cell r="H86">
            <v>0</v>
          </cell>
          <cell r="I86">
            <v>5</v>
          </cell>
        </row>
        <row r="87">
          <cell r="B87" t="str">
            <v>CU-B18DBE5</v>
          </cell>
          <cell r="C87" t="str">
            <v>P</v>
          </cell>
          <cell r="D87" t="str">
            <v>P Latest Plan</v>
          </cell>
          <cell r="E87" t="str">
            <v>Q'ty</v>
          </cell>
          <cell r="F87">
            <v>0</v>
          </cell>
          <cell r="G87">
            <v>0</v>
          </cell>
          <cell r="H87">
            <v>5</v>
          </cell>
          <cell r="I87">
            <v>9</v>
          </cell>
        </row>
        <row r="88">
          <cell r="B88" t="str">
            <v>CU-B24DBE5</v>
          </cell>
          <cell r="C88" t="str">
            <v>P</v>
          </cell>
          <cell r="D88" t="str">
            <v>P Latest Plan</v>
          </cell>
          <cell r="E88" t="str">
            <v>Q'ty</v>
          </cell>
          <cell r="F88">
            <v>0</v>
          </cell>
          <cell r="G88">
            <v>0</v>
          </cell>
          <cell r="H88">
            <v>0</v>
          </cell>
          <cell r="I88">
            <v>2</v>
          </cell>
        </row>
        <row r="89">
          <cell r="B89" t="str">
            <v>CU-B28DBE5</v>
          </cell>
          <cell r="C89" t="str">
            <v>P</v>
          </cell>
          <cell r="D89" t="str">
            <v>P Latest Plan</v>
          </cell>
          <cell r="E89" t="str">
            <v>Q'ty</v>
          </cell>
          <cell r="F89">
            <v>0</v>
          </cell>
          <cell r="G89">
            <v>0</v>
          </cell>
          <cell r="H89">
            <v>0</v>
          </cell>
          <cell r="I89">
            <v>2</v>
          </cell>
        </row>
        <row r="90">
          <cell r="B90" t="str">
            <v>CU-B28DBE8</v>
          </cell>
          <cell r="C90" t="str">
            <v>P</v>
          </cell>
          <cell r="D90" t="str">
            <v>P Latest Plan</v>
          </cell>
          <cell r="E90" t="str">
            <v>Q'ty</v>
          </cell>
          <cell r="F90">
            <v>0</v>
          </cell>
          <cell r="G90">
            <v>0</v>
          </cell>
          <cell r="H90">
            <v>0</v>
          </cell>
          <cell r="I90">
            <v>17</v>
          </cell>
        </row>
        <row r="91">
          <cell r="B91" t="str">
            <v>CU-B34DBE5</v>
          </cell>
          <cell r="C91" t="str">
            <v>P</v>
          </cell>
          <cell r="D91" t="str">
            <v>P Latest Plan</v>
          </cell>
          <cell r="E91" t="str">
            <v>Q'ty</v>
          </cell>
          <cell r="F91">
            <v>0</v>
          </cell>
          <cell r="G91">
            <v>0</v>
          </cell>
          <cell r="H91">
            <v>0</v>
          </cell>
          <cell r="I91">
            <v>2</v>
          </cell>
        </row>
        <row r="92">
          <cell r="B92" t="str">
            <v>CU-B34DBE8</v>
          </cell>
          <cell r="C92" t="str">
            <v>P</v>
          </cell>
          <cell r="D92" t="str">
            <v>P Latest Plan</v>
          </cell>
          <cell r="E92" t="str">
            <v>Q'ty</v>
          </cell>
          <cell r="F92">
            <v>0</v>
          </cell>
          <cell r="G92">
            <v>0</v>
          </cell>
          <cell r="H92">
            <v>0</v>
          </cell>
          <cell r="I92">
            <v>14</v>
          </cell>
        </row>
        <row r="93">
          <cell r="B93" t="str">
            <v>CU-B43DBE8</v>
          </cell>
          <cell r="C93" t="str">
            <v>P</v>
          </cell>
          <cell r="D93" t="str">
            <v>P Latest Plan</v>
          </cell>
          <cell r="E93" t="str">
            <v>Q'ty</v>
          </cell>
          <cell r="F93">
            <v>0</v>
          </cell>
          <cell r="G93">
            <v>0</v>
          </cell>
          <cell r="H93">
            <v>4</v>
          </cell>
          <cell r="I93">
            <v>17</v>
          </cell>
        </row>
        <row r="94">
          <cell r="B94" t="str">
            <v>CU-B50DBE8</v>
          </cell>
          <cell r="C94" t="str">
            <v>P</v>
          </cell>
          <cell r="D94" t="str">
            <v>P Latest Plan</v>
          </cell>
          <cell r="E94" t="str">
            <v>Q'ty</v>
          </cell>
          <cell r="F94">
            <v>0</v>
          </cell>
          <cell r="G94">
            <v>0</v>
          </cell>
          <cell r="H94">
            <v>0</v>
          </cell>
          <cell r="I94">
            <v>15</v>
          </cell>
        </row>
        <row r="95">
          <cell r="B95" t="str">
            <v>CU-CE12GKE</v>
          </cell>
          <cell r="C95" t="str">
            <v>P</v>
          </cell>
          <cell r="D95" t="str">
            <v>P Latest Plan</v>
          </cell>
          <cell r="E95" t="str">
            <v>Q'ty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</row>
        <row r="96">
          <cell r="B96" t="str">
            <v>CU-CE12HKE</v>
          </cell>
          <cell r="C96" t="str">
            <v>P</v>
          </cell>
          <cell r="D96" t="str">
            <v>P Latest Plan</v>
          </cell>
          <cell r="E96" t="str">
            <v>Q'ty</v>
          </cell>
          <cell r="F96">
            <v>200</v>
          </cell>
          <cell r="G96">
            <v>200</v>
          </cell>
          <cell r="H96">
            <v>287</v>
          </cell>
          <cell r="I96">
            <v>477</v>
          </cell>
        </row>
        <row r="97">
          <cell r="B97" t="str">
            <v>CU-CE7GKE</v>
          </cell>
          <cell r="C97" t="str">
            <v>P</v>
          </cell>
          <cell r="D97" t="str">
            <v>P Latest Plan</v>
          </cell>
          <cell r="E97" t="str">
            <v>Q'ty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</row>
        <row r="98">
          <cell r="B98" t="str">
            <v>CU-CE7HKE</v>
          </cell>
          <cell r="C98" t="str">
            <v>P</v>
          </cell>
          <cell r="D98" t="str">
            <v>P Latest Plan</v>
          </cell>
          <cell r="E98" t="str">
            <v>Q'ty</v>
          </cell>
          <cell r="F98">
            <v>0</v>
          </cell>
          <cell r="G98">
            <v>0</v>
          </cell>
          <cell r="H98">
            <v>0</v>
          </cell>
          <cell r="I98">
            <v>29</v>
          </cell>
        </row>
        <row r="99">
          <cell r="B99" t="str">
            <v>CU-CE9GKE</v>
          </cell>
          <cell r="C99" t="str">
            <v>P</v>
          </cell>
          <cell r="D99" t="str">
            <v>P Latest Plan</v>
          </cell>
          <cell r="E99" t="str">
            <v>Q'ty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</row>
        <row r="100">
          <cell r="B100" t="str">
            <v>CU-CE9HKE</v>
          </cell>
          <cell r="C100" t="str">
            <v>P</v>
          </cell>
          <cell r="D100" t="str">
            <v>P Latest Plan</v>
          </cell>
          <cell r="E100" t="str">
            <v>Q'ty</v>
          </cell>
          <cell r="F100">
            <v>1116</v>
          </cell>
          <cell r="G100">
            <v>1116</v>
          </cell>
          <cell r="H100">
            <v>1908</v>
          </cell>
          <cell r="I100">
            <v>2550</v>
          </cell>
        </row>
        <row r="101">
          <cell r="B101" t="str">
            <v>CU-E12EKEB</v>
          </cell>
          <cell r="C101" t="str">
            <v>P</v>
          </cell>
          <cell r="D101" t="str">
            <v>P Latest Plan</v>
          </cell>
          <cell r="E101" t="str">
            <v>Q'ty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</row>
        <row r="102">
          <cell r="B102" t="str">
            <v>CU-E12GFE-2</v>
          </cell>
          <cell r="C102" t="str">
            <v>P</v>
          </cell>
          <cell r="D102" t="str">
            <v>P Latest Plan</v>
          </cell>
          <cell r="E102" t="str">
            <v>Q'ty</v>
          </cell>
          <cell r="F102">
            <v>185</v>
          </cell>
          <cell r="G102">
            <v>185</v>
          </cell>
          <cell r="H102">
            <v>185</v>
          </cell>
          <cell r="I102">
            <v>185</v>
          </cell>
        </row>
        <row r="103">
          <cell r="B103" t="str">
            <v>CU-E12GKE-5</v>
          </cell>
          <cell r="C103" t="str">
            <v>P</v>
          </cell>
          <cell r="D103" t="str">
            <v>P Latest Plan</v>
          </cell>
          <cell r="E103" t="str">
            <v>Q'ty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</row>
        <row r="104">
          <cell r="B104" t="str">
            <v>CU-E12HKEA</v>
          </cell>
          <cell r="C104" t="str">
            <v>P</v>
          </cell>
          <cell r="D104" t="str">
            <v>P Latest Plan</v>
          </cell>
          <cell r="E104" t="str">
            <v>Q'ty</v>
          </cell>
          <cell r="F104">
            <v>100</v>
          </cell>
          <cell r="G104">
            <v>100</v>
          </cell>
          <cell r="H104">
            <v>150</v>
          </cell>
          <cell r="I104">
            <v>170</v>
          </cell>
        </row>
        <row r="105">
          <cell r="B105" t="str">
            <v>CU-E15DBE</v>
          </cell>
          <cell r="C105" t="str">
            <v>P</v>
          </cell>
          <cell r="D105" t="str">
            <v>P Latest Plan</v>
          </cell>
          <cell r="E105" t="str">
            <v>Q'ty</v>
          </cell>
          <cell r="F105">
            <v>6</v>
          </cell>
          <cell r="G105">
            <v>6</v>
          </cell>
          <cell r="H105">
            <v>8</v>
          </cell>
          <cell r="I105">
            <v>8</v>
          </cell>
        </row>
        <row r="106">
          <cell r="B106" t="str">
            <v>CU-E15EKEA</v>
          </cell>
          <cell r="C106" t="str">
            <v>P</v>
          </cell>
          <cell r="D106" t="str">
            <v>P Latest Plan</v>
          </cell>
          <cell r="E106" t="str">
            <v>Q'ty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</row>
        <row r="107">
          <cell r="B107" t="str">
            <v>CU-E15GKE</v>
          </cell>
          <cell r="C107" t="str">
            <v>P</v>
          </cell>
          <cell r="D107" t="str">
            <v>P Latest Plan</v>
          </cell>
          <cell r="E107" t="str">
            <v>Q'ty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</row>
        <row r="108">
          <cell r="B108" t="str">
            <v>CU-E15HKEA</v>
          </cell>
          <cell r="C108" t="str">
            <v>P</v>
          </cell>
          <cell r="D108" t="str">
            <v>P Latest Plan</v>
          </cell>
          <cell r="E108" t="str">
            <v>Q'ty</v>
          </cell>
          <cell r="F108">
            <v>7</v>
          </cell>
          <cell r="G108">
            <v>7</v>
          </cell>
          <cell r="H108">
            <v>30</v>
          </cell>
          <cell r="I108">
            <v>50</v>
          </cell>
        </row>
        <row r="109">
          <cell r="B109" t="str">
            <v>CU-E18DBE</v>
          </cell>
          <cell r="C109" t="str">
            <v>P</v>
          </cell>
          <cell r="D109" t="str">
            <v>P Latest Plan</v>
          </cell>
          <cell r="E109" t="str">
            <v>Q'ty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</row>
        <row r="110">
          <cell r="B110" t="str">
            <v>CU-E18EKEA</v>
          </cell>
          <cell r="C110" t="str">
            <v>P</v>
          </cell>
          <cell r="D110" t="str">
            <v>P Latest Plan</v>
          </cell>
          <cell r="E110" t="str">
            <v>Q'ty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</row>
        <row r="111">
          <cell r="B111" t="str">
            <v>CU-E18GFE-2</v>
          </cell>
          <cell r="C111" t="str">
            <v>P</v>
          </cell>
          <cell r="D111" t="str">
            <v>P Latest Plan</v>
          </cell>
          <cell r="E111" t="str">
            <v>Q'ty</v>
          </cell>
          <cell r="F111">
            <v>25</v>
          </cell>
          <cell r="G111">
            <v>25</v>
          </cell>
          <cell r="H111">
            <v>25</v>
          </cell>
          <cell r="I111">
            <v>25</v>
          </cell>
        </row>
        <row r="112">
          <cell r="B112" t="str">
            <v>CU-E18GKE</v>
          </cell>
          <cell r="C112" t="str">
            <v>P</v>
          </cell>
          <cell r="D112" t="str">
            <v>P Latest Plan</v>
          </cell>
          <cell r="E112" t="str">
            <v>Q'ty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</row>
        <row r="113">
          <cell r="B113" t="str">
            <v>CU-E18HKEA</v>
          </cell>
          <cell r="C113" t="str">
            <v>P</v>
          </cell>
          <cell r="D113" t="str">
            <v>P Latest Plan</v>
          </cell>
          <cell r="E113" t="str">
            <v>Q'ty</v>
          </cell>
          <cell r="F113">
            <v>8</v>
          </cell>
          <cell r="G113">
            <v>8</v>
          </cell>
          <cell r="H113">
            <v>51</v>
          </cell>
          <cell r="I113">
            <v>110</v>
          </cell>
        </row>
        <row r="114">
          <cell r="B114" t="str">
            <v>CU-E21DBE</v>
          </cell>
          <cell r="C114" t="str">
            <v>P</v>
          </cell>
          <cell r="D114" t="str">
            <v>P Latest Plan</v>
          </cell>
          <cell r="E114" t="str">
            <v>Q'ty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</row>
        <row r="115">
          <cell r="B115" t="str">
            <v>CU-E21EKEA</v>
          </cell>
          <cell r="C115" t="str">
            <v>P</v>
          </cell>
          <cell r="D115" t="str">
            <v>P Latest Plan</v>
          </cell>
          <cell r="E115" t="str">
            <v>Q'ty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</row>
        <row r="116">
          <cell r="B116" t="str">
            <v>CU-E21GKE</v>
          </cell>
          <cell r="C116" t="str">
            <v>P</v>
          </cell>
          <cell r="D116" t="str">
            <v>P Latest Plan</v>
          </cell>
          <cell r="E116" t="str">
            <v>Q'ty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</row>
        <row r="117">
          <cell r="B117" t="str">
            <v>CU-E21HKEA</v>
          </cell>
          <cell r="C117" t="str">
            <v>P</v>
          </cell>
          <cell r="D117" t="str">
            <v>P Latest Plan</v>
          </cell>
          <cell r="E117" t="str">
            <v>Q'ty</v>
          </cell>
          <cell r="F117">
            <v>0</v>
          </cell>
          <cell r="G117">
            <v>0</v>
          </cell>
          <cell r="H117">
            <v>28</v>
          </cell>
          <cell r="I117">
            <v>69</v>
          </cell>
        </row>
        <row r="118">
          <cell r="B118" t="str">
            <v>CU-E24GKE</v>
          </cell>
          <cell r="C118" t="str">
            <v>P</v>
          </cell>
          <cell r="D118" t="str">
            <v>P Latest Plan</v>
          </cell>
          <cell r="E118" t="str">
            <v>Q'ty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</row>
        <row r="119">
          <cell r="B119" t="str">
            <v>CU-E28GKE</v>
          </cell>
          <cell r="C119" t="str">
            <v>P</v>
          </cell>
          <cell r="D119" t="str">
            <v>P Latest Plan</v>
          </cell>
          <cell r="E119" t="str">
            <v>Q'ty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</row>
        <row r="120">
          <cell r="B120" t="str">
            <v>CU-E7GKE-5</v>
          </cell>
          <cell r="C120" t="str">
            <v>P</v>
          </cell>
          <cell r="D120" t="str">
            <v>P Latest Plan</v>
          </cell>
          <cell r="E120" t="str">
            <v>Q'ty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</row>
        <row r="121">
          <cell r="B121" t="str">
            <v>CU-E9EKEB</v>
          </cell>
          <cell r="C121" t="str">
            <v>P</v>
          </cell>
          <cell r="D121" t="str">
            <v>P Latest Plan</v>
          </cell>
          <cell r="E121" t="str">
            <v>Q'ty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</row>
        <row r="122">
          <cell r="B122" t="str">
            <v>CU-E9GFE-2</v>
          </cell>
          <cell r="C122" t="str">
            <v>P</v>
          </cell>
          <cell r="D122" t="str">
            <v>P Latest Plan</v>
          </cell>
          <cell r="E122" t="str">
            <v>Q'ty</v>
          </cell>
          <cell r="F122">
            <v>208</v>
          </cell>
          <cell r="G122">
            <v>208</v>
          </cell>
          <cell r="H122">
            <v>208</v>
          </cell>
          <cell r="I122">
            <v>208</v>
          </cell>
        </row>
        <row r="123">
          <cell r="B123" t="str">
            <v>CU-E9GKE-5</v>
          </cell>
          <cell r="C123" t="str">
            <v>P</v>
          </cell>
          <cell r="D123" t="str">
            <v>P Latest Plan</v>
          </cell>
          <cell r="E123" t="str">
            <v>Q'ty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</row>
        <row r="124">
          <cell r="B124" t="str">
            <v>CU-E9HKEA</v>
          </cell>
          <cell r="C124" t="str">
            <v>P</v>
          </cell>
          <cell r="D124" t="str">
            <v>P Latest Plan</v>
          </cell>
          <cell r="E124" t="str">
            <v>Q'ty</v>
          </cell>
          <cell r="F124">
            <v>100</v>
          </cell>
          <cell r="G124">
            <v>100</v>
          </cell>
          <cell r="H124">
            <v>150</v>
          </cell>
          <cell r="I124">
            <v>170</v>
          </cell>
        </row>
        <row r="125">
          <cell r="B125" t="str">
            <v>CU-HE12DKE</v>
          </cell>
          <cell r="C125" t="str">
            <v>P</v>
          </cell>
          <cell r="D125" t="str">
            <v>P Latest Plan</v>
          </cell>
          <cell r="E125" t="str">
            <v>Q'ty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</row>
        <row r="126">
          <cell r="B126" t="str">
            <v>CU-HE12GKE</v>
          </cell>
          <cell r="C126" t="str">
            <v>P</v>
          </cell>
          <cell r="D126" t="str">
            <v>P Latest Plan</v>
          </cell>
          <cell r="E126" t="str">
            <v>Q'ty</v>
          </cell>
          <cell r="F126">
            <v>205</v>
          </cell>
          <cell r="G126">
            <v>205</v>
          </cell>
          <cell r="H126">
            <v>342</v>
          </cell>
          <cell r="I126">
            <v>351</v>
          </cell>
        </row>
        <row r="127">
          <cell r="B127" t="str">
            <v>CU-HE9DKE</v>
          </cell>
          <cell r="C127" t="str">
            <v>P</v>
          </cell>
          <cell r="D127" t="str">
            <v>P Latest Plan</v>
          </cell>
          <cell r="E127" t="str">
            <v>Q'ty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</row>
        <row r="128">
          <cell r="B128" t="str">
            <v>CU-HE9GKE</v>
          </cell>
          <cell r="C128" t="str">
            <v>P</v>
          </cell>
          <cell r="D128" t="str">
            <v>P Latest Plan</v>
          </cell>
          <cell r="E128" t="str">
            <v>Q'ty</v>
          </cell>
          <cell r="F128">
            <v>1150</v>
          </cell>
          <cell r="G128">
            <v>1150</v>
          </cell>
          <cell r="H128">
            <v>3340</v>
          </cell>
          <cell r="I128">
            <v>5105</v>
          </cell>
        </row>
        <row r="129">
          <cell r="B129" t="str">
            <v>CU-J18DBE5</v>
          </cell>
          <cell r="C129" t="str">
            <v>P</v>
          </cell>
          <cell r="D129" t="str">
            <v>P Latest Plan</v>
          </cell>
          <cell r="E129" t="str">
            <v>Q'ty</v>
          </cell>
          <cell r="F129">
            <v>0</v>
          </cell>
          <cell r="G129">
            <v>0</v>
          </cell>
          <cell r="H129">
            <v>0</v>
          </cell>
          <cell r="I129">
            <v>11</v>
          </cell>
        </row>
        <row r="130">
          <cell r="B130" t="str">
            <v>CU-J24DBE8</v>
          </cell>
          <cell r="C130" t="str">
            <v>P</v>
          </cell>
          <cell r="D130" t="str">
            <v>P Latest Plan</v>
          </cell>
          <cell r="E130" t="str">
            <v>Q'ty</v>
          </cell>
          <cell r="F130">
            <v>0</v>
          </cell>
          <cell r="G130">
            <v>0</v>
          </cell>
          <cell r="H130">
            <v>0</v>
          </cell>
          <cell r="I130">
            <v>10</v>
          </cell>
        </row>
        <row r="131">
          <cell r="B131" t="str">
            <v>CU-J28DBE5</v>
          </cell>
          <cell r="C131" t="str">
            <v>P</v>
          </cell>
          <cell r="D131" t="str">
            <v>P Latest Plan</v>
          </cell>
          <cell r="E131" t="str">
            <v>Q'ty</v>
          </cell>
          <cell r="F131">
            <v>0</v>
          </cell>
          <cell r="G131">
            <v>0</v>
          </cell>
          <cell r="H131">
            <v>0</v>
          </cell>
          <cell r="I131">
            <v>10</v>
          </cell>
        </row>
        <row r="132">
          <cell r="B132" t="str">
            <v>CU-J28DBE8</v>
          </cell>
          <cell r="C132" t="str">
            <v>P</v>
          </cell>
          <cell r="D132" t="str">
            <v>P Latest Plan</v>
          </cell>
          <cell r="E132" t="str">
            <v>Q'ty</v>
          </cell>
          <cell r="F132">
            <v>0</v>
          </cell>
          <cell r="G132">
            <v>0</v>
          </cell>
          <cell r="H132">
            <v>1</v>
          </cell>
          <cell r="I132">
            <v>24</v>
          </cell>
        </row>
        <row r="133">
          <cell r="B133" t="str">
            <v>CU-J34DBE5</v>
          </cell>
          <cell r="C133" t="str">
            <v>P</v>
          </cell>
          <cell r="D133" t="str">
            <v>P Latest Plan</v>
          </cell>
          <cell r="E133" t="str">
            <v>Q'ty</v>
          </cell>
          <cell r="F133">
            <v>10</v>
          </cell>
          <cell r="G133">
            <v>10</v>
          </cell>
          <cell r="H133">
            <v>20</v>
          </cell>
          <cell r="I133">
            <v>20</v>
          </cell>
        </row>
        <row r="134">
          <cell r="B134" t="str">
            <v>CU-J34DBE8</v>
          </cell>
          <cell r="C134" t="str">
            <v>P</v>
          </cell>
          <cell r="D134" t="str">
            <v>P Latest Plan</v>
          </cell>
          <cell r="E134" t="str">
            <v>Q'ty</v>
          </cell>
          <cell r="F134">
            <v>0</v>
          </cell>
          <cell r="G134">
            <v>0</v>
          </cell>
          <cell r="H134">
            <v>10</v>
          </cell>
          <cell r="I134">
            <v>40</v>
          </cell>
        </row>
        <row r="135">
          <cell r="B135" t="str">
            <v>CU-J43DBE8</v>
          </cell>
          <cell r="C135" t="str">
            <v>P</v>
          </cell>
          <cell r="D135" t="str">
            <v>P Latest Plan</v>
          </cell>
          <cell r="E135" t="str">
            <v>Q'ty</v>
          </cell>
          <cell r="F135">
            <v>10</v>
          </cell>
          <cell r="G135">
            <v>10</v>
          </cell>
          <cell r="H135">
            <v>10</v>
          </cell>
          <cell r="I135">
            <v>30</v>
          </cell>
        </row>
        <row r="136">
          <cell r="B136" t="str">
            <v>CU-J50DBE8</v>
          </cell>
          <cell r="C136" t="str">
            <v>P</v>
          </cell>
          <cell r="D136" t="str">
            <v>P Latest Plan</v>
          </cell>
          <cell r="E136" t="str">
            <v>Q'ty</v>
          </cell>
          <cell r="F136">
            <v>10</v>
          </cell>
          <cell r="G136">
            <v>10</v>
          </cell>
          <cell r="H136">
            <v>20</v>
          </cell>
          <cell r="I136">
            <v>50</v>
          </cell>
        </row>
        <row r="137">
          <cell r="B137" t="str">
            <v>CU-L34DBE5</v>
          </cell>
          <cell r="C137" t="str">
            <v>P</v>
          </cell>
          <cell r="D137" t="str">
            <v>P Latest Plan</v>
          </cell>
          <cell r="E137" t="str">
            <v>Q'ty</v>
          </cell>
          <cell r="F137">
            <v>0</v>
          </cell>
          <cell r="G137">
            <v>0</v>
          </cell>
          <cell r="H137">
            <v>6</v>
          </cell>
          <cell r="I137">
            <v>7</v>
          </cell>
        </row>
        <row r="138">
          <cell r="B138" t="str">
            <v>CU-L43DBE5</v>
          </cell>
          <cell r="C138" t="str">
            <v>P</v>
          </cell>
          <cell r="D138" t="str">
            <v>P Latest Plan</v>
          </cell>
          <cell r="E138" t="str">
            <v>Q'ty</v>
          </cell>
          <cell r="F138">
            <v>0</v>
          </cell>
          <cell r="G138">
            <v>0</v>
          </cell>
          <cell r="H138">
            <v>4</v>
          </cell>
          <cell r="I138">
            <v>5</v>
          </cell>
        </row>
        <row r="139">
          <cell r="B139" t="str">
            <v>CU-L50DBE8</v>
          </cell>
          <cell r="C139" t="str">
            <v>P</v>
          </cell>
          <cell r="D139" t="str">
            <v>P Latest Plan</v>
          </cell>
          <cell r="E139" t="str">
            <v>Q'ty</v>
          </cell>
          <cell r="F139">
            <v>0</v>
          </cell>
          <cell r="G139">
            <v>0</v>
          </cell>
          <cell r="H139">
            <v>3</v>
          </cell>
          <cell r="I139">
            <v>4</v>
          </cell>
        </row>
        <row r="140">
          <cell r="B140" t="str">
            <v>CU-NE12GKE</v>
          </cell>
          <cell r="C140" t="str">
            <v>P</v>
          </cell>
          <cell r="D140" t="str">
            <v>P Latest Plan</v>
          </cell>
          <cell r="E140" t="str">
            <v>Q'ty</v>
          </cell>
          <cell r="F140">
            <v>800</v>
          </cell>
          <cell r="G140">
            <v>800</v>
          </cell>
          <cell r="H140">
            <v>1920</v>
          </cell>
          <cell r="I140">
            <v>2856</v>
          </cell>
        </row>
        <row r="141">
          <cell r="B141" t="str">
            <v>CU-NE7GKE</v>
          </cell>
          <cell r="C141" t="str">
            <v>P</v>
          </cell>
          <cell r="D141" t="str">
            <v>P Latest Plan</v>
          </cell>
          <cell r="E141" t="str">
            <v>Q'ty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</row>
        <row r="142">
          <cell r="B142" t="str">
            <v>CU-NE9GKE</v>
          </cell>
          <cell r="C142" t="str">
            <v>P</v>
          </cell>
          <cell r="D142" t="str">
            <v>P Latest Plan</v>
          </cell>
          <cell r="E142" t="str">
            <v>Q'ty</v>
          </cell>
          <cell r="F142">
            <v>1911</v>
          </cell>
          <cell r="G142">
            <v>1911</v>
          </cell>
          <cell r="H142">
            <v>5598</v>
          </cell>
          <cell r="I142">
            <v>8388</v>
          </cell>
        </row>
        <row r="143">
          <cell r="B143" t="str">
            <v>CU-TE12DKE</v>
          </cell>
          <cell r="C143" t="str">
            <v>P</v>
          </cell>
          <cell r="D143" t="str">
            <v>P Latest Plan</v>
          </cell>
          <cell r="E143" t="str">
            <v>Q'ty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</row>
        <row r="144">
          <cell r="B144" t="str">
            <v>CU-TE12HKE-5</v>
          </cell>
          <cell r="C144" t="str">
            <v>P</v>
          </cell>
          <cell r="D144" t="str">
            <v>P Latest Plan</v>
          </cell>
          <cell r="E144" t="str">
            <v>Q'ty</v>
          </cell>
          <cell r="F144">
            <v>75</v>
          </cell>
          <cell r="G144">
            <v>75</v>
          </cell>
          <cell r="H144">
            <v>160</v>
          </cell>
          <cell r="I144">
            <v>385</v>
          </cell>
        </row>
        <row r="145">
          <cell r="B145" t="str">
            <v>CU-TE9DKE</v>
          </cell>
          <cell r="C145" t="str">
            <v>P</v>
          </cell>
          <cell r="D145" t="str">
            <v>P Latest Plan</v>
          </cell>
          <cell r="E145" t="str">
            <v>Q'ty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</row>
        <row r="146">
          <cell r="B146" t="str">
            <v>CU-TE9HKE-5</v>
          </cell>
          <cell r="C146" t="str">
            <v>P</v>
          </cell>
          <cell r="D146" t="str">
            <v>P Latest Plan</v>
          </cell>
          <cell r="E146" t="str">
            <v>Q'ty</v>
          </cell>
          <cell r="F146">
            <v>80</v>
          </cell>
          <cell r="G146">
            <v>80</v>
          </cell>
          <cell r="H146">
            <v>300</v>
          </cell>
          <cell r="I146">
            <v>658</v>
          </cell>
        </row>
        <row r="147">
          <cell r="B147" t="str">
            <v>CU-V12CTP5</v>
          </cell>
          <cell r="C147" t="str">
            <v>P</v>
          </cell>
          <cell r="D147" t="str">
            <v>P Latest Plan</v>
          </cell>
          <cell r="E147" t="str">
            <v>Q'ty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</row>
        <row r="148">
          <cell r="B148" t="str">
            <v>CU-V12DKE</v>
          </cell>
          <cell r="C148" t="str">
            <v>P</v>
          </cell>
          <cell r="D148" t="str">
            <v>P Latest Plan</v>
          </cell>
          <cell r="E148" t="str">
            <v>Q'ty</v>
          </cell>
          <cell r="F148">
            <v>0</v>
          </cell>
          <cell r="G148">
            <v>0</v>
          </cell>
          <cell r="H148">
            <v>4</v>
          </cell>
          <cell r="I148">
            <v>138</v>
          </cell>
        </row>
        <row r="149">
          <cell r="B149" t="str">
            <v>CU-V18CTP5</v>
          </cell>
          <cell r="C149" t="str">
            <v>P</v>
          </cell>
          <cell r="D149" t="str">
            <v>P Latest Plan</v>
          </cell>
          <cell r="E149" t="str">
            <v>Q'ty</v>
          </cell>
          <cell r="F149">
            <v>0</v>
          </cell>
          <cell r="G149">
            <v>0</v>
          </cell>
          <cell r="H149">
            <v>0</v>
          </cell>
          <cell r="I149">
            <v>11</v>
          </cell>
        </row>
        <row r="150">
          <cell r="B150" t="str">
            <v>CU-V18DKE</v>
          </cell>
          <cell r="C150" t="str">
            <v>P</v>
          </cell>
          <cell r="D150" t="str">
            <v>P Latest Plan</v>
          </cell>
          <cell r="E150" t="str">
            <v>Q'ty</v>
          </cell>
          <cell r="F150">
            <v>0</v>
          </cell>
          <cell r="G150">
            <v>0</v>
          </cell>
          <cell r="H150">
            <v>0</v>
          </cell>
          <cell r="I150">
            <v>140</v>
          </cell>
        </row>
        <row r="151">
          <cell r="B151" t="str">
            <v>CU-V24DKE</v>
          </cell>
          <cell r="C151" t="str">
            <v>P</v>
          </cell>
          <cell r="D151" t="str">
            <v>P Latest Plan</v>
          </cell>
          <cell r="E151" t="str">
            <v>Q'ty</v>
          </cell>
          <cell r="F151">
            <v>0</v>
          </cell>
          <cell r="G151">
            <v>0</v>
          </cell>
          <cell r="H151">
            <v>10</v>
          </cell>
          <cell r="I151">
            <v>52</v>
          </cell>
        </row>
        <row r="152">
          <cell r="B152" t="str">
            <v>CU-V28EKE</v>
          </cell>
          <cell r="C152" t="str">
            <v>P</v>
          </cell>
          <cell r="D152" t="str">
            <v>P Latest Plan</v>
          </cell>
          <cell r="E152" t="str">
            <v>Q'ty</v>
          </cell>
          <cell r="F152">
            <v>0</v>
          </cell>
          <cell r="G152">
            <v>0</v>
          </cell>
          <cell r="H152">
            <v>0</v>
          </cell>
          <cell r="I152">
            <v>10</v>
          </cell>
        </row>
        <row r="153">
          <cell r="B153" t="str">
            <v>CU-V7DKE</v>
          </cell>
          <cell r="C153" t="str">
            <v>P</v>
          </cell>
          <cell r="D153" t="str">
            <v>P Latest Plan</v>
          </cell>
          <cell r="E153" t="str">
            <v>Q'ty</v>
          </cell>
          <cell r="F153">
            <v>19</v>
          </cell>
          <cell r="G153">
            <v>19</v>
          </cell>
          <cell r="H153">
            <v>20</v>
          </cell>
          <cell r="I153">
            <v>100</v>
          </cell>
        </row>
        <row r="154">
          <cell r="B154" t="str">
            <v>CU-V9DKE</v>
          </cell>
          <cell r="C154" t="str">
            <v>P</v>
          </cell>
          <cell r="D154" t="str">
            <v>P Latest Plan</v>
          </cell>
          <cell r="E154" t="str">
            <v>Q'ty</v>
          </cell>
          <cell r="F154">
            <v>0</v>
          </cell>
          <cell r="G154">
            <v>0</v>
          </cell>
          <cell r="H154">
            <v>13</v>
          </cell>
          <cell r="I154">
            <v>123</v>
          </cell>
        </row>
        <row r="155">
          <cell r="B155" t="str">
            <v>CZ-BT03P</v>
          </cell>
          <cell r="C155" t="str">
            <v>P</v>
          </cell>
          <cell r="D155" t="str">
            <v>P Latest Plan</v>
          </cell>
          <cell r="E155" t="str">
            <v>Q'ty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</row>
        <row r="156">
          <cell r="B156" t="str">
            <v>CZ-BT20E</v>
          </cell>
          <cell r="C156" t="str">
            <v>P</v>
          </cell>
          <cell r="D156" t="str">
            <v>P Latest Plan</v>
          </cell>
          <cell r="E156" t="str">
            <v>Q'ty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</row>
        <row r="157">
          <cell r="B157" t="str">
            <v>CZ-H2H53DP</v>
          </cell>
          <cell r="C157" t="str">
            <v>P</v>
          </cell>
          <cell r="D157" t="str">
            <v>P Latest Plan</v>
          </cell>
          <cell r="E157" t="str">
            <v>Q'ty</v>
          </cell>
          <cell r="F157">
            <v>0</v>
          </cell>
          <cell r="G157">
            <v>0</v>
          </cell>
          <cell r="H157">
            <v>1</v>
          </cell>
          <cell r="I157">
            <v>1</v>
          </cell>
        </row>
        <row r="158">
          <cell r="B158" t="str">
            <v>CZ-RD513C</v>
          </cell>
          <cell r="C158" t="str">
            <v>P</v>
          </cell>
          <cell r="D158" t="str">
            <v>P Latest Plan</v>
          </cell>
          <cell r="E158" t="str">
            <v>Q'ty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59">
          <cell r="B159" t="str">
            <v>CZ-RL013B</v>
          </cell>
          <cell r="C159" t="str">
            <v>P</v>
          </cell>
          <cell r="D159" t="str">
            <v>P Latest Plan</v>
          </cell>
          <cell r="E159" t="str">
            <v>Q'ty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</row>
        <row r="160">
          <cell r="B160" t="str">
            <v>CZ-RL013T</v>
          </cell>
          <cell r="C160" t="str">
            <v>P</v>
          </cell>
          <cell r="D160" t="str">
            <v>P Latest Plan</v>
          </cell>
          <cell r="E160" t="str">
            <v>Q'ty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</row>
        <row r="161">
          <cell r="B161" t="str">
            <v>CZ-RL513B</v>
          </cell>
          <cell r="C161" t="str">
            <v>P</v>
          </cell>
          <cell r="D161" t="str">
            <v>P Latest Plan</v>
          </cell>
          <cell r="E161" t="str">
            <v>Q'ty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</row>
        <row r="162">
          <cell r="B162" t="str">
            <v>CZ-RL513T</v>
          </cell>
          <cell r="C162" t="str">
            <v>P</v>
          </cell>
          <cell r="D162" t="str">
            <v>P Latest Plan</v>
          </cell>
          <cell r="E162" t="str">
            <v>Q'ty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</row>
        <row r="163">
          <cell r="B163" t="str">
            <v>CZ-SFD50N</v>
          </cell>
          <cell r="C163" t="str">
            <v>P</v>
          </cell>
          <cell r="D163" t="str">
            <v>P Latest Plan</v>
          </cell>
          <cell r="E163" t="str">
            <v>Q'ty</v>
          </cell>
          <cell r="F163">
            <v>0</v>
          </cell>
          <cell r="G163">
            <v>0</v>
          </cell>
          <cell r="H163">
            <v>0</v>
          </cell>
          <cell r="I163">
            <v>700</v>
          </cell>
        </row>
        <row r="164">
          <cell r="B164" t="str">
            <v>CZ-TA30P</v>
          </cell>
          <cell r="C164" t="str">
            <v>P</v>
          </cell>
          <cell r="D164" t="str">
            <v>P Latest Plan</v>
          </cell>
          <cell r="E164" t="str">
            <v>Q'ty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</row>
      </sheetData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IT"/>
      <sheetName val="SalesBooking"/>
      <sheetName val="BP08"/>
      <sheetName val="QuickVLO"/>
      <sheetName val="NSC price calculation"/>
      <sheetName val="EDG price calculation"/>
      <sheetName val="PME price calculation"/>
    </sheetNames>
    <sheetDataSet>
      <sheetData sheetId="0" refreshError="1"/>
      <sheetData sheetId="1" refreshError="1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  <cell r="H1">
            <v>8</v>
          </cell>
          <cell r="I1">
            <v>9</v>
          </cell>
          <cell r="J1">
            <v>10</v>
          </cell>
          <cell r="K1">
            <v>11</v>
          </cell>
          <cell r="L1">
            <v>12</v>
          </cell>
        </row>
        <row r="2">
          <cell r="H2" t="str">
            <v>Current</v>
          </cell>
          <cell r="I2" t="str">
            <v>Month +1</v>
          </cell>
          <cell r="J2" t="str">
            <v>Month +2</v>
          </cell>
          <cell r="K2" t="str">
            <v>Month +3</v>
          </cell>
          <cell r="L2" t="str">
            <v>Month +4</v>
          </cell>
        </row>
        <row r="3">
          <cell r="D3" t="str">
            <v>Type</v>
          </cell>
          <cell r="E3" t="str">
            <v>Country</v>
          </cell>
          <cell r="F3" t="str">
            <v>PRODUCT</v>
          </cell>
          <cell r="G3" t="str">
            <v>CHECK</v>
          </cell>
          <cell r="H3" t="str">
            <v>Apr</v>
          </cell>
          <cell r="I3" t="str">
            <v>May</v>
          </cell>
          <cell r="J3" t="str">
            <v>Jun</v>
          </cell>
          <cell r="K3" t="str">
            <v>Jul</v>
          </cell>
          <cell r="L3" t="str">
            <v>Aug</v>
          </cell>
        </row>
        <row r="4">
          <cell r="A4" t="str">
            <v>PESBookCZ-01ANA11P</v>
          </cell>
          <cell r="B4" t="str">
            <v>PES</v>
          </cell>
          <cell r="C4" t="str">
            <v>Book</v>
          </cell>
          <cell r="D4" t="str">
            <v>Book</v>
          </cell>
          <cell r="E4" t="str">
            <v>PES</v>
          </cell>
          <cell r="F4" t="str">
            <v>CZ-01ANA11P</v>
          </cell>
          <cell r="G4" t="str">
            <v>OK</v>
          </cell>
          <cell r="H4">
            <v>1</v>
          </cell>
        </row>
        <row r="5">
          <cell r="A5" t="str">
            <v>PESBookCZ-01RWK22P</v>
          </cell>
          <cell r="B5" t="str">
            <v>PES</v>
          </cell>
          <cell r="C5" t="str">
            <v>Book</v>
          </cell>
          <cell r="F5" t="str">
            <v>CZ-01RWK22P</v>
          </cell>
          <cell r="G5" t="str">
            <v>OK</v>
          </cell>
          <cell r="H5">
            <v>2</v>
          </cell>
        </row>
        <row r="6">
          <cell r="A6" t="str">
            <v>PESBookCZ-01RWY12P</v>
          </cell>
          <cell r="B6" t="str">
            <v>PES</v>
          </cell>
          <cell r="C6" t="str">
            <v>Book</v>
          </cell>
          <cell r="F6" t="str">
            <v>CZ-01RWY12P</v>
          </cell>
          <cell r="G6" t="str">
            <v>OK</v>
          </cell>
          <cell r="H6">
            <v>87</v>
          </cell>
        </row>
        <row r="7">
          <cell r="A7" t="str">
            <v>PESBookCZ-02KPY12P</v>
          </cell>
          <cell r="B7" t="str">
            <v>PES</v>
          </cell>
          <cell r="C7" t="str">
            <v>Book</v>
          </cell>
          <cell r="F7" t="str">
            <v>CZ-02KPY12P</v>
          </cell>
          <cell r="G7" t="str">
            <v>OK</v>
          </cell>
          <cell r="H7">
            <v>147</v>
          </cell>
        </row>
        <row r="8">
          <cell r="A8" t="str">
            <v>PESBookCZ-02RT11P</v>
          </cell>
          <cell r="B8" t="str">
            <v>PES</v>
          </cell>
          <cell r="C8" t="str">
            <v>Book</v>
          </cell>
          <cell r="F8" t="str">
            <v>CZ-02RT11P</v>
          </cell>
          <cell r="G8" t="str">
            <v>OK</v>
          </cell>
          <cell r="H8">
            <v>463</v>
          </cell>
        </row>
        <row r="9">
          <cell r="A9" t="str">
            <v>PESBookCZ-02RWU12P</v>
          </cell>
          <cell r="B9" t="str">
            <v>PES</v>
          </cell>
          <cell r="C9" t="str">
            <v>Book</v>
          </cell>
          <cell r="F9" t="str">
            <v>CZ-02RWU12P</v>
          </cell>
          <cell r="G9" t="str">
            <v>OK</v>
          </cell>
          <cell r="H9">
            <v>2</v>
          </cell>
        </row>
        <row r="10">
          <cell r="A10" t="str">
            <v>PESBookCZ-06KPU12P</v>
          </cell>
          <cell r="B10" t="str">
            <v>PES</v>
          </cell>
          <cell r="C10" t="str">
            <v>Book</v>
          </cell>
          <cell r="F10" t="str">
            <v>CZ-06KPU12P</v>
          </cell>
          <cell r="G10" t="str">
            <v>OK</v>
          </cell>
          <cell r="H10">
            <v>23</v>
          </cell>
        </row>
        <row r="11">
          <cell r="A11" t="str">
            <v>PESBookCZ-100HR2HS</v>
          </cell>
          <cell r="B11" t="str">
            <v>PES</v>
          </cell>
          <cell r="C11" t="str">
            <v>Book</v>
          </cell>
          <cell r="F11" t="str">
            <v>CZ-100HR2HS</v>
          </cell>
          <cell r="G11" t="str">
            <v>OK</v>
          </cell>
          <cell r="J11">
            <v>11</v>
          </cell>
        </row>
        <row r="12">
          <cell r="A12" t="str">
            <v>PESBookCZ-10RSA</v>
          </cell>
          <cell r="B12" t="str">
            <v>PES</v>
          </cell>
          <cell r="C12" t="str">
            <v>Book</v>
          </cell>
          <cell r="F12" t="str">
            <v>CZ-10RSA</v>
          </cell>
          <cell r="G12" t="str">
            <v>OK</v>
          </cell>
          <cell r="H12">
            <v>9</v>
          </cell>
        </row>
        <row r="13">
          <cell r="A13" t="str">
            <v>PESBookCZ-160HR2HS</v>
          </cell>
          <cell r="B13" t="str">
            <v>PES</v>
          </cell>
          <cell r="C13" t="str">
            <v>Book</v>
          </cell>
          <cell r="F13" t="str">
            <v>CZ-160HR2HS</v>
          </cell>
          <cell r="G13" t="str">
            <v>OK</v>
          </cell>
          <cell r="J13">
            <v>5</v>
          </cell>
        </row>
        <row r="14">
          <cell r="A14" t="str">
            <v>PESBookCZ-32PJ4PQ</v>
          </cell>
          <cell r="B14" t="str">
            <v>PES</v>
          </cell>
          <cell r="C14" t="str">
            <v>Book</v>
          </cell>
          <cell r="F14" t="str">
            <v>CZ-32PJ4PQ</v>
          </cell>
          <cell r="G14" t="str">
            <v>OK</v>
          </cell>
          <cell r="H14">
            <v>9</v>
          </cell>
        </row>
        <row r="15">
          <cell r="A15" t="str">
            <v>PESBookCZ-48PJ3PQ</v>
          </cell>
          <cell r="B15" t="str">
            <v>PES</v>
          </cell>
          <cell r="C15" t="str">
            <v>Book</v>
          </cell>
          <cell r="F15" t="str">
            <v>CZ-48PJ3PQ</v>
          </cell>
          <cell r="G15" t="str">
            <v>ERROR</v>
          </cell>
          <cell r="H15">
            <v>4</v>
          </cell>
        </row>
        <row r="16">
          <cell r="A16" t="str">
            <v>PESBookCZ-P20BK12QA</v>
          </cell>
          <cell r="B16" t="str">
            <v>PES</v>
          </cell>
          <cell r="C16" t="str">
            <v>Book</v>
          </cell>
          <cell r="F16" t="str">
            <v>CZ-P20BK12QA</v>
          </cell>
          <cell r="G16" t="str">
            <v>OK</v>
          </cell>
          <cell r="H16">
            <v>34</v>
          </cell>
        </row>
        <row r="17">
          <cell r="A17" t="str">
            <v>PESBookCZ-P20BK32Q</v>
          </cell>
          <cell r="B17" t="str">
            <v>PES</v>
          </cell>
          <cell r="C17" t="str">
            <v>Book</v>
          </cell>
          <cell r="F17" t="str">
            <v>CZ-P20BK32Q</v>
          </cell>
          <cell r="G17" t="str">
            <v>OK</v>
          </cell>
          <cell r="H17">
            <v>14</v>
          </cell>
        </row>
        <row r="18">
          <cell r="A18" t="str">
            <v>PESBookCZ-P29BK12QA</v>
          </cell>
          <cell r="B18" t="str">
            <v>PES</v>
          </cell>
          <cell r="C18" t="str">
            <v>Book</v>
          </cell>
          <cell r="F18" t="str">
            <v>CZ-P29BK12QA</v>
          </cell>
          <cell r="G18" t="str">
            <v>OK</v>
          </cell>
          <cell r="H18">
            <v>2</v>
          </cell>
        </row>
        <row r="19">
          <cell r="A19" t="str">
            <v>PESBookCZ-P29BK32Q</v>
          </cell>
          <cell r="B19" t="str">
            <v>PES</v>
          </cell>
          <cell r="C19" t="str">
            <v>Book</v>
          </cell>
          <cell r="F19" t="str">
            <v>CZ-P29BK32Q</v>
          </cell>
          <cell r="G19" t="str">
            <v>OK</v>
          </cell>
          <cell r="H19">
            <v>1</v>
          </cell>
        </row>
        <row r="20">
          <cell r="A20" t="str">
            <v>PESBookCZ-P64BK12Q</v>
          </cell>
          <cell r="B20" t="str">
            <v>PES</v>
          </cell>
          <cell r="C20" t="str">
            <v>Book</v>
          </cell>
          <cell r="F20" t="str">
            <v>CZ-P64BK12Q</v>
          </cell>
          <cell r="G20" t="str">
            <v>OK</v>
          </cell>
          <cell r="H20">
            <v>3</v>
          </cell>
        </row>
        <row r="21">
          <cell r="A21" t="str">
            <v>PESBookCZ-P64BK32Q</v>
          </cell>
          <cell r="B21" t="str">
            <v>PES</v>
          </cell>
          <cell r="C21" t="str">
            <v>Book</v>
          </cell>
          <cell r="F21" t="str">
            <v>CZ-P64BK32Q</v>
          </cell>
          <cell r="G21" t="str">
            <v>OK</v>
          </cell>
          <cell r="H21">
            <v>5</v>
          </cell>
        </row>
        <row r="22">
          <cell r="A22" t="str">
            <v>PESBookCZ-P75BK32Q</v>
          </cell>
          <cell r="B22" t="str">
            <v>PES</v>
          </cell>
          <cell r="C22" t="str">
            <v>Book</v>
          </cell>
          <cell r="F22" t="str">
            <v>CZ-P75BK32Q</v>
          </cell>
          <cell r="G22" t="str">
            <v>OK</v>
          </cell>
          <cell r="H22">
            <v>1</v>
          </cell>
        </row>
        <row r="23">
          <cell r="A23" t="str">
            <v>PESBookS-100FM3HPQ</v>
          </cell>
          <cell r="B23" t="str">
            <v>PES</v>
          </cell>
          <cell r="C23" t="str">
            <v>Book</v>
          </cell>
          <cell r="F23" t="str">
            <v>S-100FM3HPQ</v>
          </cell>
          <cell r="G23" t="str">
            <v>OK</v>
          </cell>
          <cell r="H23">
            <v>3</v>
          </cell>
        </row>
        <row r="24">
          <cell r="A24" t="str">
            <v>PESBookS-100TM3JPR</v>
          </cell>
          <cell r="B24" t="str">
            <v>PES</v>
          </cell>
          <cell r="C24" t="str">
            <v>Book</v>
          </cell>
          <cell r="F24" t="str">
            <v>S-100TM3JPR</v>
          </cell>
          <cell r="G24" t="str">
            <v>OK</v>
          </cell>
          <cell r="H24">
            <v>1</v>
          </cell>
        </row>
        <row r="25">
          <cell r="A25" t="str">
            <v>PESBookS-125EM3HPS</v>
          </cell>
          <cell r="B25" t="str">
            <v>PES</v>
          </cell>
          <cell r="C25" t="str">
            <v>Book</v>
          </cell>
          <cell r="F25" t="str">
            <v>S-125EM3HPS</v>
          </cell>
          <cell r="G25" t="str">
            <v>OK</v>
          </cell>
          <cell r="H25">
            <v>7</v>
          </cell>
        </row>
        <row r="26">
          <cell r="A26" t="str">
            <v>PESBookS-125FM3HPQ</v>
          </cell>
          <cell r="B26" t="str">
            <v>PES</v>
          </cell>
          <cell r="C26" t="str">
            <v>Book</v>
          </cell>
          <cell r="F26" t="str">
            <v>S-125FM3HPQ</v>
          </cell>
          <cell r="G26" t="str">
            <v>OK</v>
          </cell>
          <cell r="H26">
            <v>1</v>
          </cell>
        </row>
        <row r="27">
          <cell r="A27" t="str">
            <v>PESBookS-200EM3HPS</v>
          </cell>
          <cell r="B27" t="str">
            <v>PES</v>
          </cell>
          <cell r="C27" t="str">
            <v>Book</v>
          </cell>
          <cell r="F27" t="str">
            <v>S-200EM3HPS</v>
          </cell>
          <cell r="G27" t="str">
            <v>OK</v>
          </cell>
          <cell r="H27">
            <v>4</v>
          </cell>
          <cell r="J27">
            <v>5</v>
          </cell>
          <cell r="K27">
            <v>1</v>
          </cell>
        </row>
        <row r="28">
          <cell r="A28" t="str">
            <v>PESBookS-20FM3HPQ</v>
          </cell>
          <cell r="B28" t="str">
            <v>PES</v>
          </cell>
          <cell r="C28" t="str">
            <v>Book</v>
          </cell>
          <cell r="F28" t="str">
            <v>S-20FM3HPQ</v>
          </cell>
          <cell r="G28" t="str">
            <v>OK</v>
          </cell>
          <cell r="H28">
            <v>4</v>
          </cell>
        </row>
        <row r="29">
          <cell r="A29" t="str">
            <v>PESBookS-20KM3HPR</v>
          </cell>
          <cell r="B29" t="str">
            <v>PES</v>
          </cell>
          <cell r="C29" t="str">
            <v>Book</v>
          </cell>
          <cell r="F29" t="str">
            <v>S-20KM3HPR</v>
          </cell>
          <cell r="G29" t="str">
            <v>OK</v>
          </cell>
          <cell r="H29">
            <v>13</v>
          </cell>
        </row>
        <row r="30">
          <cell r="A30" t="str">
            <v>PESBookS-20PM3HPS</v>
          </cell>
          <cell r="B30" t="str">
            <v>PES</v>
          </cell>
          <cell r="C30" t="str">
            <v>Book</v>
          </cell>
          <cell r="F30" t="str">
            <v>S-20PM3HPS</v>
          </cell>
          <cell r="G30" t="str">
            <v>OK</v>
          </cell>
          <cell r="H30">
            <v>2</v>
          </cell>
        </row>
        <row r="31">
          <cell r="A31" t="str">
            <v>PESBookS-20UM4JPQ</v>
          </cell>
          <cell r="B31" t="str">
            <v>PES</v>
          </cell>
          <cell r="C31" t="str">
            <v>Book</v>
          </cell>
          <cell r="F31" t="str">
            <v>S-20UM4JPQ</v>
          </cell>
          <cell r="G31" t="str">
            <v>OK</v>
          </cell>
          <cell r="H31">
            <v>3</v>
          </cell>
        </row>
        <row r="32">
          <cell r="A32" t="str">
            <v>PESBookS-20YM3HPQ</v>
          </cell>
          <cell r="B32" t="str">
            <v>PES</v>
          </cell>
          <cell r="C32" t="str">
            <v>Book</v>
          </cell>
          <cell r="F32" t="str">
            <v>S-20YM3HPQ</v>
          </cell>
          <cell r="G32" t="str">
            <v>OK</v>
          </cell>
          <cell r="H32">
            <v>18</v>
          </cell>
          <cell r="I32">
            <v>2</v>
          </cell>
        </row>
        <row r="33">
          <cell r="A33" t="str">
            <v>PESBookS-250EM3HPS</v>
          </cell>
          <cell r="B33" t="str">
            <v>PES</v>
          </cell>
          <cell r="C33" t="str">
            <v>Book</v>
          </cell>
          <cell r="F33" t="str">
            <v>S-250EM3HPS</v>
          </cell>
          <cell r="G33" t="str">
            <v>OK</v>
          </cell>
          <cell r="H33">
            <v>1</v>
          </cell>
        </row>
        <row r="34">
          <cell r="A34" t="str">
            <v>PESBookS-25FM3HPQ</v>
          </cell>
          <cell r="B34" t="str">
            <v>PES</v>
          </cell>
          <cell r="C34" t="str">
            <v>Book</v>
          </cell>
          <cell r="F34" t="str">
            <v>S-25FM3HPQ</v>
          </cell>
          <cell r="G34" t="str">
            <v>OK</v>
          </cell>
          <cell r="H34">
            <v>1</v>
          </cell>
        </row>
        <row r="35">
          <cell r="A35" t="str">
            <v>PESBookS-25KM3HPR</v>
          </cell>
          <cell r="B35" t="str">
            <v>PES</v>
          </cell>
          <cell r="C35" t="str">
            <v>Book</v>
          </cell>
          <cell r="F35" t="str">
            <v>S-25KM3HPR</v>
          </cell>
          <cell r="G35" t="str">
            <v>OK</v>
          </cell>
          <cell r="H35">
            <v>8</v>
          </cell>
        </row>
        <row r="36">
          <cell r="A36" t="str">
            <v>PESBookS-25PM3HPS</v>
          </cell>
          <cell r="B36" t="str">
            <v>PES</v>
          </cell>
          <cell r="C36" t="str">
            <v>Book</v>
          </cell>
          <cell r="F36" t="str">
            <v>S-25PM3HPS</v>
          </cell>
          <cell r="G36" t="str">
            <v>OK</v>
          </cell>
          <cell r="H36">
            <v>1</v>
          </cell>
          <cell r="J36">
            <v>6</v>
          </cell>
        </row>
        <row r="37">
          <cell r="A37" t="str">
            <v>PESBookS-25RM3HPS</v>
          </cell>
          <cell r="B37" t="str">
            <v>PES</v>
          </cell>
          <cell r="C37" t="str">
            <v>Book</v>
          </cell>
          <cell r="F37" t="str">
            <v>S-25RM3HPS</v>
          </cell>
          <cell r="G37" t="str">
            <v>OK</v>
          </cell>
          <cell r="H37">
            <v>7</v>
          </cell>
        </row>
        <row r="38">
          <cell r="A38" t="str">
            <v>PESBookS-25UM4JPQ</v>
          </cell>
          <cell r="B38" t="str">
            <v>PES</v>
          </cell>
          <cell r="C38" t="str">
            <v>Book</v>
          </cell>
          <cell r="F38" t="str">
            <v>S-25UM4JPQ</v>
          </cell>
          <cell r="G38" t="str">
            <v>OK</v>
          </cell>
          <cell r="H38">
            <v>3</v>
          </cell>
        </row>
        <row r="39">
          <cell r="A39" t="str">
            <v>PESBookS-25YM3HPQ</v>
          </cell>
          <cell r="B39" t="str">
            <v>PES</v>
          </cell>
          <cell r="C39" t="str">
            <v>Book</v>
          </cell>
          <cell r="F39" t="str">
            <v>S-25YM3HPQ</v>
          </cell>
          <cell r="G39" t="str">
            <v>OK</v>
          </cell>
          <cell r="H39">
            <v>1</v>
          </cell>
          <cell r="I39">
            <v>2</v>
          </cell>
        </row>
        <row r="40">
          <cell r="A40" t="str">
            <v>PESBookS-32FM3HPQ</v>
          </cell>
          <cell r="B40" t="str">
            <v>PES</v>
          </cell>
          <cell r="C40" t="str">
            <v>Book</v>
          </cell>
          <cell r="F40" t="str">
            <v>S-32FM3HPQ</v>
          </cell>
          <cell r="G40" t="str">
            <v>OK</v>
          </cell>
          <cell r="H40">
            <v>10</v>
          </cell>
        </row>
        <row r="41">
          <cell r="A41" t="str">
            <v>PESBookS-32KM3HPR</v>
          </cell>
          <cell r="B41" t="str">
            <v>PES</v>
          </cell>
          <cell r="C41" t="str">
            <v>Book</v>
          </cell>
          <cell r="F41" t="str">
            <v>S-32KM3HPR</v>
          </cell>
          <cell r="G41" t="str">
            <v>OK</v>
          </cell>
          <cell r="H41">
            <v>1</v>
          </cell>
        </row>
        <row r="42">
          <cell r="A42" t="str">
            <v>PESBookS-32PM3HPS</v>
          </cell>
          <cell r="B42" t="str">
            <v>PES</v>
          </cell>
          <cell r="C42" t="str">
            <v>Book</v>
          </cell>
          <cell r="F42" t="str">
            <v>S-32PM3HPS</v>
          </cell>
          <cell r="G42" t="str">
            <v>OK</v>
          </cell>
          <cell r="K42">
            <v>9</v>
          </cell>
        </row>
        <row r="43">
          <cell r="A43" t="str">
            <v>PESBookS-32UM4JPQ</v>
          </cell>
          <cell r="B43" t="str">
            <v>PES</v>
          </cell>
          <cell r="C43" t="str">
            <v>Book</v>
          </cell>
          <cell r="F43" t="str">
            <v>S-32UM4JPQ</v>
          </cell>
          <cell r="G43" t="str">
            <v>OK</v>
          </cell>
          <cell r="H43">
            <v>5</v>
          </cell>
        </row>
        <row r="44">
          <cell r="A44" t="str">
            <v>PESBookS-32YM3HPQ</v>
          </cell>
          <cell r="B44" t="str">
            <v>PES</v>
          </cell>
          <cell r="C44" t="str">
            <v>Book</v>
          </cell>
          <cell r="F44" t="str">
            <v>S-32YM3HPQ</v>
          </cell>
          <cell r="G44" t="str">
            <v>OK</v>
          </cell>
          <cell r="H44">
            <v>33</v>
          </cell>
        </row>
        <row r="45">
          <cell r="A45" t="str">
            <v>PESBookS-40KM3HPR</v>
          </cell>
          <cell r="B45" t="str">
            <v>PES</v>
          </cell>
          <cell r="C45" t="str">
            <v>Book</v>
          </cell>
          <cell r="F45" t="str">
            <v>S-40KM3HPR</v>
          </cell>
          <cell r="G45" t="str">
            <v>OK</v>
          </cell>
          <cell r="H45">
            <v>1</v>
          </cell>
        </row>
        <row r="46">
          <cell r="A46" t="str">
            <v>PESBookS-40PM3HPS</v>
          </cell>
          <cell r="B46" t="str">
            <v>PES</v>
          </cell>
          <cell r="C46" t="str">
            <v>Book</v>
          </cell>
          <cell r="F46" t="str">
            <v>S-40PM3HPS</v>
          </cell>
          <cell r="G46" t="str">
            <v>OK</v>
          </cell>
          <cell r="J46">
            <v>1</v>
          </cell>
        </row>
        <row r="47">
          <cell r="A47" t="str">
            <v>PESBookS-40RM3HPS</v>
          </cell>
          <cell r="B47" t="str">
            <v>PES</v>
          </cell>
          <cell r="C47" t="str">
            <v>Book</v>
          </cell>
          <cell r="F47" t="str">
            <v>S-40RM3HPS</v>
          </cell>
          <cell r="G47" t="str">
            <v>OK</v>
          </cell>
          <cell r="J47">
            <v>3</v>
          </cell>
        </row>
        <row r="48">
          <cell r="A48" t="str">
            <v>PESBookS-40YM3HPQ</v>
          </cell>
          <cell r="B48" t="str">
            <v>PES</v>
          </cell>
          <cell r="C48" t="str">
            <v>Book</v>
          </cell>
          <cell r="F48" t="str">
            <v>S-40YM3HPQ</v>
          </cell>
          <cell r="G48" t="str">
            <v>OK</v>
          </cell>
          <cell r="H48">
            <v>23</v>
          </cell>
        </row>
        <row r="49">
          <cell r="A49" t="str">
            <v>PESBookS-50EM3HPS</v>
          </cell>
          <cell r="B49" t="str">
            <v>PES</v>
          </cell>
          <cell r="C49" t="str">
            <v>Book</v>
          </cell>
          <cell r="F49" t="str">
            <v>S-50EM3HPS</v>
          </cell>
          <cell r="G49" t="str">
            <v>OK</v>
          </cell>
          <cell r="H49">
            <v>1</v>
          </cell>
        </row>
        <row r="50">
          <cell r="A50" t="str">
            <v>PESBookS-50FM3HPQ</v>
          </cell>
          <cell r="B50" t="str">
            <v>PES</v>
          </cell>
          <cell r="C50" t="str">
            <v>Book</v>
          </cell>
          <cell r="F50" t="str">
            <v>S-50FM3HPQ</v>
          </cell>
          <cell r="G50" t="str">
            <v>OK</v>
          </cell>
          <cell r="H50">
            <v>5</v>
          </cell>
        </row>
        <row r="51">
          <cell r="A51" t="str">
            <v>PESBookS-50KM3HPR</v>
          </cell>
          <cell r="B51" t="str">
            <v>PES</v>
          </cell>
          <cell r="C51" t="str">
            <v>Book</v>
          </cell>
          <cell r="F51" t="str">
            <v>S-50KM3HPR</v>
          </cell>
          <cell r="G51" t="str">
            <v>OK</v>
          </cell>
          <cell r="H51">
            <v>2</v>
          </cell>
        </row>
        <row r="52">
          <cell r="A52" t="str">
            <v>PESBookS-50PM3HPS</v>
          </cell>
          <cell r="B52" t="str">
            <v>PES</v>
          </cell>
          <cell r="C52" t="str">
            <v>Book</v>
          </cell>
          <cell r="F52" t="str">
            <v>S-50PM3HPS</v>
          </cell>
          <cell r="G52" t="str">
            <v>OK</v>
          </cell>
          <cell r="J52">
            <v>1</v>
          </cell>
        </row>
        <row r="53">
          <cell r="A53" t="str">
            <v>PESBookS-50UM4JPQ</v>
          </cell>
          <cell r="B53" t="str">
            <v>PES</v>
          </cell>
          <cell r="C53" t="str">
            <v>Book</v>
          </cell>
          <cell r="F53" t="str">
            <v>S-50UM4JPQ</v>
          </cell>
          <cell r="G53" t="str">
            <v>OK</v>
          </cell>
          <cell r="H53">
            <v>2</v>
          </cell>
        </row>
        <row r="54">
          <cell r="A54" t="str">
            <v>PESBookS-63FM3HPQ</v>
          </cell>
          <cell r="B54" t="str">
            <v>PES</v>
          </cell>
          <cell r="C54" t="str">
            <v>Book</v>
          </cell>
          <cell r="F54" t="str">
            <v>S-63FM3HPQ</v>
          </cell>
          <cell r="G54" t="str">
            <v>OK</v>
          </cell>
          <cell r="H54">
            <v>4</v>
          </cell>
        </row>
        <row r="55">
          <cell r="A55" t="str">
            <v>PESBookS-63KM3HPR</v>
          </cell>
          <cell r="B55" t="str">
            <v>PES</v>
          </cell>
          <cell r="C55" t="str">
            <v>Book</v>
          </cell>
          <cell r="F55" t="str">
            <v>S-63KM3HPR</v>
          </cell>
          <cell r="G55" t="str">
            <v>OK</v>
          </cell>
          <cell r="H55">
            <v>2</v>
          </cell>
        </row>
        <row r="56">
          <cell r="A56" t="str">
            <v>PESBookS-63PM3HPS</v>
          </cell>
          <cell r="B56" t="str">
            <v>PES</v>
          </cell>
          <cell r="C56" t="str">
            <v>Book</v>
          </cell>
          <cell r="F56" t="str">
            <v>S-63PM3HPS</v>
          </cell>
          <cell r="G56" t="str">
            <v>OK</v>
          </cell>
          <cell r="H56">
            <v>1</v>
          </cell>
        </row>
        <row r="57">
          <cell r="A57" t="str">
            <v>PESBookS-63TM3JPR</v>
          </cell>
          <cell r="B57" t="str">
            <v>PES</v>
          </cell>
          <cell r="C57" t="str">
            <v>Book</v>
          </cell>
          <cell r="F57" t="str">
            <v>S-63TM3JPR</v>
          </cell>
          <cell r="G57" t="str">
            <v>OK</v>
          </cell>
          <cell r="H57">
            <v>3</v>
          </cell>
        </row>
        <row r="58">
          <cell r="A58" t="str">
            <v>PESBookS-63UM4JPQ</v>
          </cell>
          <cell r="B58" t="str">
            <v>PES</v>
          </cell>
          <cell r="C58" t="str">
            <v>Book</v>
          </cell>
          <cell r="F58" t="str">
            <v>S-63UM4JPQ</v>
          </cell>
          <cell r="G58" t="str">
            <v>OK</v>
          </cell>
          <cell r="H58">
            <v>3</v>
          </cell>
        </row>
        <row r="59">
          <cell r="A59" t="str">
            <v>PESBookS-80FM3HPQ</v>
          </cell>
          <cell r="B59" t="str">
            <v>PES</v>
          </cell>
          <cell r="C59" t="str">
            <v>Book</v>
          </cell>
          <cell r="F59" t="str">
            <v>S-80FM3HPQ</v>
          </cell>
          <cell r="G59" t="str">
            <v>OK</v>
          </cell>
          <cell r="H59">
            <v>5</v>
          </cell>
        </row>
        <row r="60">
          <cell r="A60" t="str">
            <v>PESBookU-10ME4XPQM</v>
          </cell>
          <cell r="B60" t="str">
            <v>PES</v>
          </cell>
          <cell r="C60" t="str">
            <v>Book</v>
          </cell>
          <cell r="F60" t="str">
            <v>U-10ME4XPQM</v>
          </cell>
          <cell r="G60" t="str">
            <v>OK</v>
          </cell>
          <cell r="H60">
            <v>1</v>
          </cell>
          <cell r="I60">
            <v>2</v>
          </cell>
        </row>
        <row r="61">
          <cell r="A61" t="str">
            <v>PESBookU-10MX4XPQ</v>
          </cell>
          <cell r="B61" t="str">
            <v>PES</v>
          </cell>
          <cell r="C61" t="str">
            <v>Book</v>
          </cell>
          <cell r="F61" t="str">
            <v>U-10MX4XPQ</v>
          </cell>
          <cell r="G61" t="str">
            <v>OK</v>
          </cell>
          <cell r="H61">
            <v>2</v>
          </cell>
        </row>
        <row r="62">
          <cell r="A62" t="str">
            <v>PESBookU-12MX4XPQ</v>
          </cell>
          <cell r="B62" t="str">
            <v>PES</v>
          </cell>
          <cell r="C62" t="str">
            <v>Book</v>
          </cell>
          <cell r="F62" t="str">
            <v>U-12MX4XPQ</v>
          </cell>
          <cell r="G62" t="str">
            <v>OK</v>
          </cell>
          <cell r="H62">
            <v>5</v>
          </cell>
          <cell r="I62">
            <v>1</v>
          </cell>
        </row>
        <row r="63">
          <cell r="A63" t="str">
            <v>PESBookU-14MX4XPQ-1</v>
          </cell>
          <cell r="B63" t="str">
            <v>PES</v>
          </cell>
          <cell r="C63" t="str">
            <v>Book</v>
          </cell>
          <cell r="F63" t="str">
            <v>U-14MX4XPQ-1</v>
          </cell>
          <cell r="G63" t="str">
            <v>OK</v>
          </cell>
          <cell r="H63">
            <v>3</v>
          </cell>
        </row>
        <row r="64">
          <cell r="A64" t="str">
            <v>PESBookU-16MX4XPQ-1</v>
          </cell>
          <cell r="B64" t="str">
            <v>PES</v>
          </cell>
          <cell r="C64" t="str">
            <v>Book</v>
          </cell>
          <cell r="F64" t="str">
            <v>U-16MX4XPQ-1</v>
          </cell>
          <cell r="G64" t="str">
            <v>OK</v>
          </cell>
          <cell r="H64">
            <v>1</v>
          </cell>
        </row>
        <row r="65">
          <cell r="A65" t="str">
            <v>PESBookU-18MX4XPQ-1</v>
          </cell>
          <cell r="B65" t="str">
            <v>PES</v>
          </cell>
          <cell r="C65" t="str">
            <v>Book</v>
          </cell>
          <cell r="F65" t="str">
            <v>U-18MX4XPQ-1</v>
          </cell>
          <cell r="G65" t="str">
            <v>OK</v>
          </cell>
          <cell r="H65">
            <v>4</v>
          </cell>
        </row>
        <row r="66">
          <cell r="A66" t="str">
            <v>PESBookU-4ML5DPQ</v>
          </cell>
          <cell r="B66" t="str">
            <v>PES</v>
          </cell>
          <cell r="C66" t="str">
            <v>Book</v>
          </cell>
          <cell r="F66" t="str">
            <v>U-4ML5DPQ</v>
          </cell>
          <cell r="G66" t="str">
            <v>OK</v>
          </cell>
          <cell r="H66">
            <v>2</v>
          </cell>
        </row>
        <row r="67">
          <cell r="A67" t="str">
            <v>PESBookU-5ML5DPQ</v>
          </cell>
          <cell r="B67" t="str">
            <v>PES</v>
          </cell>
          <cell r="C67" t="str">
            <v>Book</v>
          </cell>
          <cell r="F67" t="str">
            <v>U-5ML5DPQ</v>
          </cell>
          <cell r="G67" t="str">
            <v>OK</v>
          </cell>
          <cell r="H67">
            <v>1</v>
          </cell>
        </row>
        <row r="68">
          <cell r="A68" t="str">
            <v>PESBookU-5MX4XPQ</v>
          </cell>
          <cell r="B68" t="str">
            <v>PES</v>
          </cell>
          <cell r="C68" t="str">
            <v>Book</v>
          </cell>
          <cell r="F68" t="str">
            <v>U-5MX4XPQ</v>
          </cell>
          <cell r="G68" t="str">
            <v>OK</v>
          </cell>
          <cell r="H68">
            <v>3</v>
          </cell>
        </row>
        <row r="69">
          <cell r="A69" t="str">
            <v>PESBookU-6ML5DPQ</v>
          </cell>
          <cell r="B69" t="str">
            <v>PES</v>
          </cell>
          <cell r="C69" t="str">
            <v>Book</v>
          </cell>
          <cell r="F69" t="str">
            <v>U-6ML5DPQ</v>
          </cell>
          <cell r="G69" t="str">
            <v>OK</v>
          </cell>
          <cell r="H69">
            <v>3</v>
          </cell>
        </row>
        <row r="70">
          <cell r="A70" t="str">
            <v>PESBookU-8MX4XPQ</v>
          </cell>
          <cell r="B70" t="str">
            <v>PES</v>
          </cell>
          <cell r="C70" t="str">
            <v>Book</v>
          </cell>
          <cell r="F70" t="str">
            <v>U-8MX4XPQ</v>
          </cell>
          <cell r="G70" t="str">
            <v>OK</v>
          </cell>
          <cell r="H70">
            <v>3</v>
          </cell>
        </row>
        <row r="71">
          <cell r="A71" t="str">
            <v>PESBookS-80UM4JPQ</v>
          </cell>
          <cell r="B71" t="str">
            <v>PES</v>
          </cell>
          <cell r="C71" t="str">
            <v>Book</v>
          </cell>
          <cell r="F71" t="str">
            <v>S-80UM4JPQ</v>
          </cell>
          <cell r="G71" t="str">
            <v>OK</v>
          </cell>
          <cell r="H71">
            <v>4</v>
          </cell>
        </row>
        <row r="72">
          <cell r="A72" t="str">
            <v>PESBookS-100UM4JPQ</v>
          </cell>
          <cell r="B72" t="str">
            <v>PES</v>
          </cell>
          <cell r="C72" t="str">
            <v>Book</v>
          </cell>
          <cell r="F72" t="str">
            <v>S-100UM4JPQ</v>
          </cell>
          <cell r="G72" t="str">
            <v>OK</v>
          </cell>
          <cell r="H72">
            <v>2</v>
          </cell>
        </row>
        <row r="73">
          <cell r="A73" t="str">
            <v>PESBookS-80EM3HPS</v>
          </cell>
          <cell r="B73" t="str">
            <v>PES</v>
          </cell>
          <cell r="C73" t="str">
            <v>Book</v>
          </cell>
          <cell r="F73" t="str">
            <v>S-80EM3HPS</v>
          </cell>
          <cell r="G73" t="str">
            <v>OK</v>
          </cell>
          <cell r="H73">
            <v>1</v>
          </cell>
        </row>
        <row r="74">
          <cell r="A74" t="str">
            <v>PESBookS-32TM3JPR</v>
          </cell>
          <cell r="B74" t="str">
            <v>PES</v>
          </cell>
          <cell r="C74" t="str">
            <v>Book</v>
          </cell>
          <cell r="F74" t="str">
            <v>S-32TM3JPR</v>
          </cell>
          <cell r="G74" t="str">
            <v>OK</v>
          </cell>
          <cell r="H74">
            <v>2</v>
          </cell>
        </row>
        <row r="75">
          <cell r="A75" t="str">
            <v>PESBookK-RP2A52</v>
          </cell>
          <cell r="B75" t="str">
            <v>PES</v>
          </cell>
          <cell r="C75" t="str">
            <v>Book</v>
          </cell>
          <cell r="F75" t="str">
            <v>K-RP2A52</v>
          </cell>
          <cell r="G75" t="str">
            <v>ERROR</v>
          </cell>
          <cell r="J75">
            <v>1</v>
          </cell>
        </row>
        <row r="76">
          <cell r="A76" t="str">
            <v>PITBookCZ-01RWK22P</v>
          </cell>
          <cell r="B76" t="str">
            <v>PIT</v>
          </cell>
          <cell r="C76" t="str">
            <v>Book</v>
          </cell>
          <cell r="E76" t="str">
            <v>PIT</v>
          </cell>
          <cell r="F76" t="str">
            <v>CZ-01RWK22P</v>
          </cell>
          <cell r="G76" t="str">
            <v>OK</v>
          </cell>
          <cell r="H76">
            <v>6</v>
          </cell>
        </row>
        <row r="77">
          <cell r="A77" t="str">
            <v>PITBookCZ-02KPD11P</v>
          </cell>
          <cell r="B77" t="str">
            <v>PIT</v>
          </cell>
          <cell r="C77" t="str">
            <v>Book</v>
          </cell>
          <cell r="F77" t="str">
            <v>CZ-02KPD11P</v>
          </cell>
          <cell r="G77" t="str">
            <v>OK</v>
          </cell>
          <cell r="H77">
            <v>6</v>
          </cell>
        </row>
        <row r="78">
          <cell r="A78" t="str">
            <v>PITBookCZ-02RT11P</v>
          </cell>
          <cell r="B78" t="str">
            <v>PIT</v>
          </cell>
          <cell r="C78" t="str">
            <v>Book</v>
          </cell>
          <cell r="F78" t="str">
            <v>CZ-02RT11P</v>
          </cell>
          <cell r="G78" t="str">
            <v>OK</v>
          </cell>
          <cell r="H78">
            <v>86</v>
          </cell>
        </row>
        <row r="79">
          <cell r="A79" t="str">
            <v>PITBookCZ-02RWF12P</v>
          </cell>
          <cell r="B79" t="str">
            <v>PIT</v>
          </cell>
          <cell r="C79" t="str">
            <v>Book</v>
          </cell>
          <cell r="F79" t="str">
            <v>CZ-02RWF12P</v>
          </cell>
          <cell r="G79" t="str">
            <v>OK</v>
          </cell>
          <cell r="H79">
            <v>1</v>
          </cell>
          <cell r="L79">
            <v>2</v>
          </cell>
        </row>
        <row r="80">
          <cell r="A80" t="str">
            <v>PITBookCZ-02RWU12P</v>
          </cell>
          <cell r="B80" t="str">
            <v>PIT</v>
          </cell>
          <cell r="C80" t="str">
            <v>Book</v>
          </cell>
          <cell r="F80" t="str">
            <v>CZ-02RWU12P</v>
          </cell>
          <cell r="G80" t="str">
            <v>OK</v>
          </cell>
          <cell r="H80">
            <v>4</v>
          </cell>
        </row>
        <row r="81">
          <cell r="A81" t="str">
            <v>PITBookCZ-06KPU12P</v>
          </cell>
          <cell r="B81" t="str">
            <v>PIT</v>
          </cell>
          <cell r="C81" t="str">
            <v>Book</v>
          </cell>
          <cell r="F81" t="str">
            <v>CZ-06KPU12P</v>
          </cell>
          <cell r="G81" t="str">
            <v>OK</v>
          </cell>
          <cell r="H81">
            <v>36</v>
          </cell>
        </row>
        <row r="82">
          <cell r="A82" t="str">
            <v>PITBookCZ-32PJ4PQ</v>
          </cell>
          <cell r="B82" t="str">
            <v>PIT</v>
          </cell>
          <cell r="C82" t="str">
            <v>Book</v>
          </cell>
          <cell r="F82" t="str">
            <v>CZ-32PJ4PQ</v>
          </cell>
          <cell r="G82" t="str">
            <v>OK</v>
          </cell>
          <cell r="H82">
            <v>1</v>
          </cell>
        </row>
        <row r="83">
          <cell r="A83" t="str">
            <v>PITBookCZ-P20BK12QA</v>
          </cell>
          <cell r="B83" t="str">
            <v>PIT</v>
          </cell>
          <cell r="C83" t="str">
            <v>Book</v>
          </cell>
          <cell r="F83" t="str">
            <v>CZ-P20BK12QA</v>
          </cell>
          <cell r="G83" t="str">
            <v>OK</v>
          </cell>
          <cell r="H83">
            <v>17</v>
          </cell>
        </row>
        <row r="84">
          <cell r="A84" t="str">
            <v>PITBookCZ-P29BK12QA</v>
          </cell>
          <cell r="B84" t="str">
            <v>PIT</v>
          </cell>
          <cell r="C84" t="str">
            <v>Book</v>
          </cell>
          <cell r="F84" t="str">
            <v>CZ-P29BK12QA</v>
          </cell>
          <cell r="G84" t="str">
            <v>OK</v>
          </cell>
          <cell r="H84">
            <v>6</v>
          </cell>
        </row>
        <row r="85">
          <cell r="A85" t="str">
            <v>PITBookCZ-P64BK12Q</v>
          </cell>
          <cell r="B85" t="str">
            <v>PIT</v>
          </cell>
          <cell r="C85" t="str">
            <v>Book</v>
          </cell>
          <cell r="F85" t="str">
            <v>CZ-P64BK12Q</v>
          </cell>
          <cell r="G85" t="str">
            <v>OK</v>
          </cell>
          <cell r="H85">
            <v>6</v>
          </cell>
        </row>
        <row r="86">
          <cell r="A86" t="str">
            <v>PITBookCZ-P75BK12Q</v>
          </cell>
          <cell r="B86" t="str">
            <v>PIT</v>
          </cell>
          <cell r="C86" t="str">
            <v>Book</v>
          </cell>
          <cell r="F86" t="str">
            <v>CZ-P75BK12Q</v>
          </cell>
          <cell r="G86" t="str">
            <v>OK</v>
          </cell>
          <cell r="H86">
            <v>2</v>
          </cell>
        </row>
        <row r="87">
          <cell r="A87" t="str">
            <v>PITBookS-100TM3JPR</v>
          </cell>
          <cell r="B87" t="str">
            <v>PIT</v>
          </cell>
          <cell r="C87" t="str">
            <v>Book</v>
          </cell>
          <cell r="F87" t="str">
            <v>S-100TM3JPR</v>
          </cell>
          <cell r="G87" t="str">
            <v>OK</v>
          </cell>
          <cell r="H87">
            <v>4</v>
          </cell>
        </row>
        <row r="88">
          <cell r="A88" t="str">
            <v>PITBookS-25KM3HPR</v>
          </cell>
          <cell r="B88" t="str">
            <v>PIT</v>
          </cell>
          <cell r="C88" t="str">
            <v>Book</v>
          </cell>
          <cell r="F88" t="str">
            <v>S-25KM3HPR</v>
          </cell>
          <cell r="G88" t="str">
            <v>OK</v>
          </cell>
          <cell r="H88">
            <v>4</v>
          </cell>
        </row>
        <row r="89">
          <cell r="A89" t="str">
            <v>PITBookS-25UM4JPQ</v>
          </cell>
          <cell r="B89" t="str">
            <v>PIT</v>
          </cell>
          <cell r="C89" t="str">
            <v>Book</v>
          </cell>
          <cell r="F89" t="str">
            <v>S-25UM4JPQ</v>
          </cell>
          <cell r="G89" t="str">
            <v>OK</v>
          </cell>
          <cell r="H89">
            <v>6</v>
          </cell>
        </row>
        <row r="90">
          <cell r="A90" t="str">
            <v>PITBookS-32PM3HPS</v>
          </cell>
          <cell r="B90" t="str">
            <v>PIT</v>
          </cell>
          <cell r="C90" t="str">
            <v>Book</v>
          </cell>
          <cell r="F90" t="str">
            <v>S-32PM3HPS</v>
          </cell>
          <cell r="G90" t="str">
            <v>OK</v>
          </cell>
          <cell r="L90">
            <v>3</v>
          </cell>
        </row>
        <row r="91">
          <cell r="A91" t="str">
            <v>PITBookS-40DM3HPS</v>
          </cell>
          <cell r="B91" t="str">
            <v>PIT</v>
          </cell>
          <cell r="C91" t="str">
            <v>Book</v>
          </cell>
          <cell r="F91" t="str">
            <v>S-40DM3HPS</v>
          </cell>
          <cell r="G91" t="str">
            <v>OK</v>
          </cell>
          <cell r="H91">
            <v>7</v>
          </cell>
          <cell r="K91">
            <v>1</v>
          </cell>
          <cell r="L91">
            <v>1</v>
          </cell>
        </row>
        <row r="92">
          <cell r="A92" t="str">
            <v>PITBookS-40FM3HPQ</v>
          </cell>
          <cell r="B92" t="str">
            <v>PIT</v>
          </cell>
          <cell r="C92" t="str">
            <v>Book</v>
          </cell>
          <cell r="F92" t="str">
            <v>S-40FM3HPQ</v>
          </cell>
          <cell r="G92" t="str">
            <v>OK</v>
          </cell>
          <cell r="H92">
            <v>6</v>
          </cell>
        </row>
        <row r="93">
          <cell r="A93" t="str">
            <v>PITBookS-40KM3HPR</v>
          </cell>
          <cell r="B93" t="str">
            <v>PIT</v>
          </cell>
          <cell r="C93" t="str">
            <v>Book</v>
          </cell>
          <cell r="F93" t="str">
            <v>S-40KM3HPR</v>
          </cell>
          <cell r="G93" t="str">
            <v>OK</v>
          </cell>
          <cell r="H93">
            <v>7</v>
          </cell>
        </row>
        <row r="94">
          <cell r="A94" t="str">
            <v>PITBookS-40RM3HPS</v>
          </cell>
          <cell r="B94" t="str">
            <v>PIT</v>
          </cell>
          <cell r="C94" t="str">
            <v>Book</v>
          </cell>
          <cell r="F94" t="str">
            <v>S-40RM3HPS</v>
          </cell>
          <cell r="G94" t="str">
            <v>OK</v>
          </cell>
          <cell r="H94">
            <v>2</v>
          </cell>
        </row>
        <row r="95">
          <cell r="A95" t="str">
            <v>PITBookS-50FM3HPQ</v>
          </cell>
          <cell r="B95" t="str">
            <v>PIT</v>
          </cell>
          <cell r="C95" t="str">
            <v>Book</v>
          </cell>
          <cell r="F95" t="str">
            <v>S-50FM3HPQ</v>
          </cell>
          <cell r="G95" t="str">
            <v>OK</v>
          </cell>
          <cell r="H95">
            <v>3</v>
          </cell>
        </row>
        <row r="96">
          <cell r="A96" t="str">
            <v>PITBookS-50UM4JPQ</v>
          </cell>
          <cell r="B96" t="str">
            <v>PIT</v>
          </cell>
          <cell r="C96" t="str">
            <v>Book</v>
          </cell>
          <cell r="F96" t="str">
            <v>S-50UM4JPQ</v>
          </cell>
          <cell r="G96" t="str">
            <v>OK</v>
          </cell>
          <cell r="H96">
            <v>30</v>
          </cell>
        </row>
        <row r="97">
          <cell r="A97" t="str">
            <v>PITBookS-63FM3HPQ</v>
          </cell>
          <cell r="B97" t="str">
            <v>PIT</v>
          </cell>
          <cell r="C97" t="str">
            <v>Book</v>
          </cell>
          <cell r="F97" t="str">
            <v>S-63FM3HPQ</v>
          </cell>
          <cell r="G97" t="str">
            <v>OK</v>
          </cell>
          <cell r="H97">
            <v>1</v>
          </cell>
        </row>
        <row r="98">
          <cell r="A98" t="str">
            <v>PITBookS-63TM3JPR</v>
          </cell>
          <cell r="B98" t="str">
            <v>PIT</v>
          </cell>
          <cell r="C98" t="str">
            <v>Book</v>
          </cell>
          <cell r="F98" t="str">
            <v>S-63TM3JPR</v>
          </cell>
          <cell r="G98" t="str">
            <v>OK</v>
          </cell>
          <cell r="H98">
            <v>3</v>
          </cell>
        </row>
        <row r="99">
          <cell r="A99" t="str">
            <v>PITBookU-10MX4XPQ</v>
          </cell>
          <cell r="B99" t="str">
            <v>PIT</v>
          </cell>
          <cell r="C99" t="str">
            <v>Book</v>
          </cell>
          <cell r="F99" t="str">
            <v>U-10MX4XPQ</v>
          </cell>
          <cell r="G99" t="str">
            <v>OK</v>
          </cell>
          <cell r="H99">
            <v>2</v>
          </cell>
        </row>
        <row r="100">
          <cell r="A100" t="str">
            <v>PITBookU-12MX4XPQ</v>
          </cell>
          <cell r="B100" t="str">
            <v>PIT</v>
          </cell>
          <cell r="C100" t="str">
            <v>Book</v>
          </cell>
          <cell r="F100" t="str">
            <v>U-12MX4XPQ</v>
          </cell>
          <cell r="G100" t="str">
            <v>OK</v>
          </cell>
          <cell r="I100">
            <v>2</v>
          </cell>
        </row>
        <row r="101">
          <cell r="A101" t="str">
            <v>PITBookU-14MX4XPQ-1</v>
          </cell>
          <cell r="B101" t="str">
            <v>PIT</v>
          </cell>
          <cell r="C101" t="str">
            <v>Book</v>
          </cell>
          <cell r="F101" t="str">
            <v>U-14MX4XPQ-1</v>
          </cell>
          <cell r="G101" t="str">
            <v>OK</v>
          </cell>
          <cell r="H101">
            <v>2</v>
          </cell>
        </row>
        <row r="102">
          <cell r="A102" t="str">
            <v>PITBookU-16MX4XPQ-1</v>
          </cell>
          <cell r="B102" t="str">
            <v>PIT</v>
          </cell>
          <cell r="C102" t="str">
            <v>Book</v>
          </cell>
          <cell r="F102" t="str">
            <v>U-16MX4XPQ-1</v>
          </cell>
          <cell r="G102" t="str">
            <v>OK</v>
          </cell>
          <cell r="H102">
            <v>2</v>
          </cell>
        </row>
        <row r="103">
          <cell r="A103" t="str">
            <v>PITBookU-18MX4XPQ-1</v>
          </cell>
          <cell r="B103" t="str">
            <v>PIT</v>
          </cell>
          <cell r="C103" t="str">
            <v>Book</v>
          </cell>
          <cell r="F103" t="str">
            <v>U-18MX4XPQ-1</v>
          </cell>
          <cell r="G103" t="str">
            <v>OK</v>
          </cell>
          <cell r="H103">
            <v>1</v>
          </cell>
        </row>
        <row r="104">
          <cell r="A104" t="str">
            <v>PITBookU-5ML5DPQ</v>
          </cell>
          <cell r="B104" t="str">
            <v>PIT</v>
          </cell>
          <cell r="C104" t="str">
            <v>Book</v>
          </cell>
          <cell r="F104" t="str">
            <v>U-5ML5DPQ</v>
          </cell>
          <cell r="G104" t="str">
            <v>OK</v>
          </cell>
          <cell r="H104">
            <v>2</v>
          </cell>
        </row>
        <row r="105">
          <cell r="A105" t="str">
            <v>PITBookCZ-02RWD12P</v>
          </cell>
          <cell r="B105" t="str">
            <v>PIT</v>
          </cell>
          <cell r="C105" t="str">
            <v>Book</v>
          </cell>
          <cell r="F105" t="str">
            <v>CZ-02RWD12P</v>
          </cell>
          <cell r="G105" t="str">
            <v>OK</v>
          </cell>
          <cell r="H105">
            <v>3</v>
          </cell>
        </row>
        <row r="106">
          <cell r="A106" t="str">
            <v>PITBookU-4ML5XPQ</v>
          </cell>
          <cell r="B106" t="str">
            <v>PIT</v>
          </cell>
          <cell r="C106" t="str">
            <v>Book</v>
          </cell>
          <cell r="F106" t="str">
            <v>U-4ML5XPQ</v>
          </cell>
          <cell r="G106" t="str">
            <v>OK</v>
          </cell>
          <cell r="H106">
            <v>1</v>
          </cell>
        </row>
        <row r="107">
          <cell r="A107" t="str">
            <v>PUKBookCZ-02KPY12P</v>
          </cell>
          <cell r="B107" t="str">
            <v>PUK</v>
          </cell>
          <cell r="C107" t="str">
            <v>Book</v>
          </cell>
          <cell r="E107" t="str">
            <v>PUK</v>
          </cell>
          <cell r="F107" t="str">
            <v>CZ-02KPY12P</v>
          </cell>
          <cell r="G107" t="str">
            <v>OK</v>
          </cell>
          <cell r="H107">
            <v>10</v>
          </cell>
        </row>
        <row r="108">
          <cell r="A108" t="str">
            <v>PUKBookCZ-02RT11P</v>
          </cell>
          <cell r="B108" t="str">
            <v>PUK</v>
          </cell>
          <cell r="C108" t="str">
            <v>Book</v>
          </cell>
          <cell r="F108" t="str">
            <v>CZ-02RT11P</v>
          </cell>
          <cell r="G108" t="str">
            <v>OK</v>
          </cell>
          <cell r="H108">
            <v>93</v>
          </cell>
        </row>
        <row r="109">
          <cell r="A109" t="str">
            <v>PUKBookCZ-06KPU12P</v>
          </cell>
          <cell r="B109" t="str">
            <v>PUK</v>
          </cell>
          <cell r="C109" t="str">
            <v>Book</v>
          </cell>
          <cell r="F109" t="str">
            <v>CZ-06KPU12P</v>
          </cell>
          <cell r="G109" t="str">
            <v>OK</v>
          </cell>
          <cell r="H109">
            <v>19</v>
          </cell>
        </row>
        <row r="110">
          <cell r="A110" t="str">
            <v>PUKBookCZ-100HR2HS</v>
          </cell>
          <cell r="B110" t="str">
            <v>PUK</v>
          </cell>
          <cell r="C110" t="str">
            <v>Book</v>
          </cell>
          <cell r="F110" t="str">
            <v>CZ-100HR2HS</v>
          </cell>
          <cell r="G110" t="str">
            <v>OK</v>
          </cell>
          <cell r="H110">
            <v>19</v>
          </cell>
          <cell r="J110">
            <v>85</v>
          </cell>
        </row>
        <row r="111">
          <cell r="A111" t="str">
            <v>PUKBookS-20KM3HPR</v>
          </cell>
          <cell r="B111" t="str">
            <v>PUK</v>
          </cell>
          <cell r="C111" t="str">
            <v>Book</v>
          </cell>
          <cell r="F111" t="str">
            <v>S-20KM3HPR</v>
          </cell>
          <cell r="G111" t="str">
            <v>OK</v>
          </cell>
          <cell r="I111">
            <v>21</v>
          </cell>
        </row>
        <row r="112">
          <cell r="A112" t="str">
            <v>PUKBookS-25FM3HPQ</v>
          </cell>
          <cell r="B112" t="str">
            <v>PUK</v>
          </cell>
          <cell r="C112" t="str">
            <v>Book</v>
          </cell>
          <cell r="F112" t="str">
            <v>S-25FM3HPQ</v>
          </cell>
          <cell r="G112" t="str">
            <v>OK</v>
          </cell>
          <cell r="H112">
            <v>2</v>
          </cell>
        </row>
        <row r="113">
          <cell r="A113" t="str">
            <v>PUKBookS-25KM3HPR</v>
          </cell>
          <cell r="B113" t="str">
            <v>PUK</v>
          </cell>
          <cell r="C113" t="str">
            <v>Book</v>
          </cell>
          <cell r="F113" t="str">
            <v>S-25KM3HPR</v>
          </cell>
          <cell r="G113" t="str">
            <v>OK</v>
          </cell>
          <cell r="I113">
            <v>16</v>
          </cell>
        </row>
        <row r="114">
          <cell r="A114" t="str">
            <v>PUKBookS-25UM4JPQ</v>
          </cell>
          <cell r="B114" t="str">
            <v>PUK</v>
          </cell>
          <cell r="C114" t="str">
            <v>Book</v>
          </cell>
          <cell r="F114" t="str">
            <v>S-25UM4JPQ</v>
          </cell>
          <cell r="G114" t="str">
            <v>OK</v>
          </cell>
          <cell r="H114">
            <v>4</v>
          </cell>
        </row>
        <row r="115">
          <cell r="A115" t="str">
            <v>PUKBookS-25YM3HPQ</v>
          </cell>
          <cell r="B115" t="str">
            <v>PUK</v>
          </cell>
          <cell r="C115" t="str">
            <v>Book</v>
          </cell>
          <cell r="F115" t="str">
            <v>S-25YM3HPQ</v>
          </cell>
          <cell r="G115" t="str">
            <v>OK</v>
          </cell>
          <cell r="H115">
            <v>3</v>
          </cell>
        </row>
        <row r="116">
          <cell r="A116" t="str">
            <v>PUKBookS-32KM3HPR</v>
          </cell>
          <cell r="B116" t="str">
            <v>PUK</v>
          </cell>
          <cell r="C116" t="str">
            <v>Book</v>
          </cell>
          <cell r="F116" t="str">
            <v>S-32KM3HPR</v>
          </cell>
          <cell r="G116" t="str">
            <v>OK</v>
          </cell>
          <cell r="I116">
            <v>17</v>
          </cell>
          <cell r="J116">
            <v>5</v>
          </cell>
        </row>
        <row r="117">
          <cell r="A117" t="str">
            <v>PUKBookS-32YM3HPQ</v>
          </cell>
          <cell r="B117" t="str">
            <v>PUK</v>
          </cell>
          <cell r="C117" t="str">
            <v>Book</v>
          </cell>
          <cell r="F117" t="str">
            <v>S-32YM3HPQ</v>
          </cell>
          <cell r="G117" t="str">
            <v>OK</v>
          </cell>
          <cell r="H117">
            <v>1</v>
          </cell>
        </row>
        <row r="118">
          <cell r="A118" t="str">
            <v>PUKBookS-40KM3HPR</v>
          </cell>
          <cell r="B118" t="str">
            <v>PUK</v>
          </cell>
          <cell r="C118" t="str">
            <v>Book</v>
          </cell>
          <cell r="F118" t="str">
            <v>S-40KM3HPR</v>
          </cell>
          <cell r="G118" t="str">
            <v>OK</v>
          </cell>
          <cell r="H118">
            <v>20</v>
          </cell>
        </row>
        <row r="119">
          <cell r="A119" t="str">
            <v>PUKBookS-40UM4JPQ</v>
          </cell>
          <cell r="B119" t="str">
            <v>PUK</v>
          </cell>
          <cell r="C119" t="str">
            <v>Book</v>
          </cell>
          <cell r="F119" t="str">
            <v>S-40UM4JPQ</v>
          </cell>
          <cell r="G119" t="str">
            <v>OK</v>
          </cell>
          <cell r="H119">
            <v>5</v>
          </cell>
        </row>
        <row r="120">
          <cell r="A120" t="str">
            <v>PUKBookS-50KM3HPR</v>
          </cell>
          <cell r="B120" t="str">
            <v>PUK</v>
          </cell>
          <cell r="C120" t="str">
            <v>Book</v>
          </cell>
          <cell r="F120" t="str">
            <v>S-50KM3HPR</v>
          </cell>
          <cell r="G120" t="str">
            <v>OK</v>
          </cell>
          <cell r="H120">
            <v>3</v>
          </cell>
        </row>
        <row r="121">
          <cell r="A121" t="str">
            <v>PUKBookS-63KM3HPR</v>
          </cell>
          <cell r="B121" t="str">
            <v>PUK</v>
          </cell>
          <cell r="C121" t="str">
            <v>Book</v>
          </cell>
          <cell r="F121" t="str">
            <v>S-63KM3HPR</v>
          </cell>
          <cell r="G121" t="str">
            <v>OK</v>
          </cell>
          <cell r="H121">
            <v>3</v>
          </cell>
        </row>
        <row r="122">
          <cell r="A122" t="str">
            <v>PUKBookU-10MX4XPQ</v>
          </cell>
          <cell r="B122" t="str">
            <v>PUK</v>
          </cell>
          <cell r="C122" t="str">
            <v>Book</v>
          </cell>
          <cell r="F122" t="str">
            <v>U-10MX4XPQ</v>
          </cell>
          <cell r="G122" t="str">
            <v>OK</v>
          </cell>
          <cell r="H122">
            <v>2</v>
          </cell>
        </row>
        <row r="123">
          <cell r="A123" t="str">
            <v>PUKBookU-12MX4XPQ</v>
          </cell>
          <cell r="B123" t="str">
            <v>PUK</v>
          </cell>
          <cell r="C123" t="str">
            <v>Book</v>
          </cell>
          <cell r="F123" t="str">
            <v>U-12MX4XPQ</v>
          </cell>
          <cell r="G123" t="str">
            <v>OK</v>
          </cell>
          <cell r="H123">
            <v>2</v>
          </cell>
        </row>
        <row r="124">
          <cell r="A124" t="str">
            <v>PUKBookU-8ME4XPQ</v>
          </cell>
          <cell r="B124" t="str">
            <v>PUK</v>
          </cell>
          <cell r="C124" t="str">
            <v>Book</v>
          </cell>
          <cell r="F124" t="str">
            <v>U-8ME4XPQ</v>
          </cell>
          <cell r="G124" t="str">
            <v>OK</v>
          </cell>
          <cell r="H124">
            <v>3</v>
          </cell>
        </row>
        <row r="125">
          <cell r="A125" t="str">
            <v>PUKBookU-10ME4XPQ</v>
          </cell>
          <cell r="B125" t="str">
            <v>PUK</v>
          </cell>
          <cell r="C125" t="str">
            <v>Book</v>
          </cell>
          <cell r="F125" t="str">
            <v>U-10ME4XPQ</v>
          </cell>
          <cell r="G125" t="str">
            <v>OK</v>
          </cell>
          <cell r="H125">
            <v>1</v>
          </cell>
        </row>
        <row r="126">
          <cell r="A126" t="str">
            <v>PUKBookS-250EM3HPQ</v>
          </cell>
          <cell r="B126" t="str">
            <v>PUK</v>
          </cell>
          <cell r="C126" t="str">
            <v>Book</v>
          </cell>
          <cell r="F126" t="str">
            <v>S-250EM3HPQ</v>
          </cell>
          <cell r="G126" t="str">
            <v>ERROR</v>
          </cell>
          <cell r="H126">
            <v>1</v>
          </cell>
        </row>
        <row r="127">
          <cell r="A127" t="str">
            <v>PUKBookCZ-250HR2HS</v>
          </cell>
          <cell r="B127" t="str">
            <v>PUK</v>
          </cell>
          <cell r="C127" t="str">
            <v>Book</v>
          </cell>
          <cell r="F127" t="str">
            <v>CZ-250HR2HS</v>
          </cell>
          <cell r="G127" t="str">
            <v>OK</v>
          </cell>
          <cell r="H127">
            <v>1</v>
          </cell>
        </row>
        <row r="128">
          <cell r="A128" t="str">
            <v>PUKBookS-80UM4JPQ</v>
          </cell>
          <cell r="B128" t="str">
            <v>PUK</v>
          </cell>
          <cell r="C128" t="str">
            <v>Book</v>
          </cell>
          <cell r="F128" t="str">
            <v>S-80UM4JPQ</v>
          </cell>
          <cell r="G128" t="str">
            <v>OK</v>
          </cell>
          <cell r="H128">
            <v>4</v>
          </cell>
        </row>
        <row r="129">
          <cell r="A129" t="str">
            <v>PUKBookS-100UM4JPQ</v>
          </cell>
          <cell r="B129" t="str">
            <v>PUK</v>
          </cell>
          <cell r="C129" t="str">
            <v>Book</v>
          </cell>
          <cell r="F129" t="str">
            <v>S-100UM4JPQ</v>
          </cell>
          <cell r="G129" t="str">
            <v>OK</v>
          </cell>
          <cell r="H129">
            <v>6</v>
          </cell>
        </row>
        <row r="130">
          <cell r="A130" t="str">
            <v>PUKBookU-16ME4XPQM</v>
          </cell>
          <cell r="B130" t="str">
            <v>PUK</v>
          </cell>
          <cell r="C130" t="str">
            <v>Book</v>
          </cell>
          <cell r="F130" t="str">
            <v>U-16ME4XPQM</v>
          </cell>
          <cell r="G130" t="str">
            <v>OK</v>
          </cell>
          <cell r="H130">
            <v>4</v>
          </cell>
        </row>
        <row r="131">
          <cell r="A131" t="str">
            <v>SonicelBookCZ-06KPU12P</v>
          </cell>
          <cell r="B131" t="str">
            <v>Sonicel</v>
          </cell>
          <cell r="C131" t="str">
            <v>Book</v>
          </cell>
          <cell r="E131" t="str">
            <v>Sonicel</v>
          </cell>
          <cell r="F131" t="str">
            <v>CZ-06KPU12P</v>
          </cell>
          <cell r="G131" t="str">
            <v>OK</v>
          </cell>
          <cell r="H131">
            <v>9</v>
          </cell>
        </row>
        <row r="132">
          <cell r="A132" t="str">
            <v>SonicelBookS-25UM4JPQ</v>
          </cell>
          <cell r="B132" t="str">
            <v>Sonicel</v>
          </cell>
          <cell r="C132" t="str">
            <v>Book</v>
          </cell>
          <cell r="F132" t="str">
            <v>S-25UM4JPQ</v>
          </cell>
          <cell r="G132" t="str">
            <v>OK</v>
          </cell>
          <cell r="H132">
            <v>3</v>
          </cell>
        </row>
        <row r="133">
          <cell r="A133" t="str">
            <v>SonicelBookS-32PM3HPS</v>
          </cell>
          <cell r="B133" t="str">
            <v>Sonicel</v>
          </cell>
          <cell r="C133" t="str">
            <v>Book</v>
          </cell>
          <cell r="F133" t="str">
            <v>S-32PM3HPS</v>
          </cell>
          <cell r="G133" t="str">
            <v>OK</v>
          </cell>
          <cell r="J133">
            <v>1</v>
          </cell>
          <cell r="K133">
            <v>4</v>
          </cell>
        </row>
        <row r="134">
          <cell r="A134" t="str">
            <v>SonicelBookS-32UM4JPQ</v>
          </cell>
          <cell r="B134" t="str">
            <v>Sonicel</v>
          </cell>
          <cell r="C134" t="str">
            <v>Book</v>
          </cell>
          <cell r="F134" t="str">
            <v>S-32UM4JPQ</v>
          </cell>
          <cell r="G134" t="str">
            <v>OK</v>
          </cell>
          <cell r="H134">
            <v>3</v>
          </cell>
        </row>
        <row r="135">
          <cell r="A135" t="str">
            <v>SonicelBookS-40PM3HPS</v>
          </cell>
          <cell r="B135" t="str">
            <v>Sonicel</v>
          </cell>
          <cell r="C135" t="str">
            <v>Book</v>
          </cell>
          <cell r="F135" t="str">
            <v>S-40PM3HPS</v>
          </cell>
          <cell r="G135" t="str">
            <v>OK</v>
          </cell>
          <cell r="J135">
            <v>5</v>
          </cell>
        </row>
        <row r="136">
          <cell r="A136" t="str">
            <v>SonicelBookS-50UM4JPQ</v>
          </cell>
          <cell r="B136" t="str">
            <v>Sonicel</v>
          </cell>
          <cell r="C136" t="str">
            <v>Book</v>
          </cell>
          <cell r="F136" t="str">
            <v>S-50UM4JPQ</v>
          </cell>
          <cell r="G136" t="str">
            <v>OK</v>
          </cell>
          <cell r="H136">
            <v>1</v>
          </cell>
        </row>
        <row r="137">
          <cell r="A137" t="str">
            <v>SonicelBookS-80UM4JPQ</v>
          </cell>
          <cell r="B137" t="str">
            <v>Sonicel</v>
          </cell>
          <cell r="C137" t="str">
            <v>Book</v>
          </cell>
          <cell r="F137" t="str">
            <v>S-80UM4JPQ</v>
          </cell>
          <cell r="G137" t="str">
            <v>OK</v>
          </cell>
          <cell r="H137">
            <v>2</v>
          </cell>
        </row>
        <row r="138">
          <cell r="A138" t="str">
            <v>PDESalesCZ-01RWY12P</v>
          </cell>
          <cell r="B138" t="str">
            <v>PDE</v>
          </cell>
          <cell r="C138" t="str">
            <v>Sales</v>
          </cell>
          <cell r="D138" t="str">
            <v>Sales</v>
          </cell>
          <cell r="E138" t="str">
            <v>PDE</v>
          </cell>
          <cell r="F138" t="str">
            <v>CZ-01RWY12P</v>
          </cell>
          <cell r="G138" t="str">
            <v>OK</v>
          </cell>
          <cell r="I138">
            <v>6</v>
          </cell>
        </row>
        <row r="139">
          <cell r="A139" t="str">
            <v>PDESalesCZ-02KPY12P</v>
          </cell>
          <cell r="B139" t="str">
            <v>PDE</v>
          </cell>
          <cell r="C139" t="str">
            <v>Sales</v>
          </cell>
          <cell r="F139" t="str">
            <v>CZ-02KPY12P</v>
          </cell>
          <cell r="G139" t="str">
            <v>OK</v>
          </cell>
          <cell r="H139">
            <v>16</v>
          </cell>
        </row>
        <row r="140">
          <cell r="A140" t="str">
            <v>PDESalesCZ-02RT11P</v>
          </cell>
          <cell r="B140" t="str">
            <v>PDE</v>
          </cell>
          <cell r="C140" t="str">
            <v>Sales</v>
          </cell>
          <cell r="F140" t="str">
            <v>CZ-02RT11P</v>
          </cell>
          <cell r="G140" t="str">
            <v>OK</v>
          </cell>
          <cell r="H140">
            <v>13</v>
          </cell>
          <cell r="I140">
            <v>6</v>
          </cell>
        </row>
        <row r="141">
          <cell r="A141" t="str">
            <v>PDESalesCZ-06KPU12P</v>
          </cell>
          <cell r="B141" t="str">
            <v>PDE</v>
          </cell>
          <cell r="C141" t="str">
            <v>Sales</v>
          </cell>
          <cell r="F141" t="str">
            <v>CZ-06KPU12P</v>
          </cell>
          <cell r="G141" t="str">
            <v>OK</v>
          </cell>
          <cell r="I141">
            <v>5</v>
          </cell>
        </row>
        <row r="142">
          <cell r="A142" t="str">
            <v>PDESalesCZ-P20BK12QA</v>
          </cell>
          <cell r="B142" t="str">
            <v>PDE</v>
          </cell>
          <cell r="C142" t="str">
            <v>Sales</v>
          </cell>
          <cell r="F142" t="str">
            <v>CZ-P20BK12QA</v>
          </cell>
          <cell r="G142" t="str">
            <v>OK</v>
          </cell>
          <cell r="I142">
            <v>4</v>
          </cell>
        </row>
        <row r="143">
          <cell r="A143" t="str">
            <v>PDESalesCZ-P29BK12QA</v>
          </cell>
          <cell r="B143" t="str">
            <v>PDE</v>
          </cell>
          <cell r="C143" t="str">
            <v>Sales</v>
          </cell>
          <cell r="F143" t="str">
            <v>CZ-P29BK12QA</v>
          </cell>
          <cell r="G143" t="str">
            <v>OK</v>
          </cell>
          <cell r="I143">
            <v>6</v>
          </cell>
        </row>
        <row r="144">
          <cell r="A144" t="str">
            <v>PDESalesCZ-P64BK12Q</v>
          </cell>
          <cell r="B144" t="str">
            <v>PDE</v>
          </cell>
          <cell r="C144" t="str">
            <v>Sales</v>
          </cell>
          <cell r="F144" t="str">
            <v>CZ-P64BK12Q</v>
          </cell>
          <cell r="G144" t="str">
            <v>OK</v>
          </cell>
          <cell r="I144">
            <v>1</v>
          </cell>
        </row>
        <row r="145">
          <cell r="A145" t="str">
            <v>PDESalesS-25UM4JPQ</v>
          </cell>
          <cell r="B145" t="str">
            <v>PDE</v>
          </cell>
          <cell r="C145" t="str">
            <v>Sales</v>
          </cell>
          <cell r="F145" t="str">
            <v>S-25UM4JPQ</v>
          </cell>
          <cell r="G145" t="str">
            <v>OK</v>
          </cell>
          <cell r="I145">
            <v>1</v>
          </cell>
        </row>
        <row r="146">
          <cell r="A146" t="str">
            <v>PDESalesS-25YM3HPQ</v>
          </cell>
          <cell r="B146" t="str">
            <v>PDE</v>
          </cell>
          <cell r="C146" t="str">
            <v>Sales</v>
          </cell>
          <cell r="F146" t="str">
            <v>S-25YM3HPQ</v>
          </cell>
          <cell r="G146" t="str">
            <v>OK</v>
          </cell>
          <cell r="H146">
            <v>2</v>
          </cell>
        </row>
        <row r="147">
          <cell r="A147" t="str">
            <v>PDESalesS-32UM4JPQ</v>
          </cell>
          <cell r="B147" t="str">
            <v>PDE</v>
          </cell>
          <cell r="C147" t="str">
            <v>Sales</v>
          </cell>
          <cell r="F147" t="str">
            <v>S-32UM4JPQ</v>
          </cell>
          <cell r="G147" t="str">
            <v>OK</v>
          </cell>
          <cell r="I147">
            <v>1</v>
          </cell>
        </row>
        <row r="148">
          <cell r="A148" t="str">
            <v>PDESalesS-32YM3HPQ</v>
          </cell>
          <cell r="B148" t="str">
            <v>PDE</v>
          </cell>
          <cell r="C148" t="str">
            <v>Sales</v>
          </cell>
          <cell r="F148" t="str">
            <v>S-32YM3HPQ</v>
          </cell>
          <cell r="G148" t="str">
            <v>OK</v>
          </cell>
          <cell r="H148">
            <v>2</v>
          </cell>
        </row>
        <row r="149">
          <cell r="A149" t="str">
            <v>PDESalesS-40YM3HPQ</v>
          </cell>
          <cell r="B149" t="str">
            <v>PDE</v>
          </cell>
          <cell r="C149" t="str">
            <v>Sales</v>
          </cell>
          <cell r="F149" t="str">
            <v>S-40YM3HPQ</v>
          </cell>
          <cell r="G149" t="str">
            <v>OK</v>
          </cell>
          <cell r="H149">
            <v>3</v>
          </cell>
        </row>
        <row r="150">
          <cell r="A150" t="str">
            <v>PDESalesS-50PM3HPS</v>
          </cell>
          <cell r="B150" t="str">
            <v>PDE</v>
          </cell>
          <cell r="C150" t="str">
            <v>Sales</v>
          </cell>
          <cell r="F150" t="str">
            <v>S-50PM3HPS</v>
          </cell>
          <cell r="G150" t="str">
            <v>OK</v>
          </cell>
          <cell r="I150">
            <v>2</v>
          </cell>
        </row>
        <row r="151">
          <cell r="A151" t="str">
            <v>PDESalesS-63PM3HPS</v>
          </cell>
          <cell r="B151" t="str">
            <v>PDE</v>
          </cell>
          <cell r="C151" t="str">
            <v>Sales</v>
          </cell>
          <cell r="F151" t="str">
            <v>S-63PM3HPS</v>
          </cell>
          <cell r="G151" t="str">
            <v>OK</v>
          </cell>
          <cell r="H151">
            <v>2</v>
          </cell>
          <cell r="I151">
            <v>3</v>
          </cell>
        </row>
        <row r="152">
          <cell r="A152" t="str">
            <v>PDESalesS-63UM4JPQ</v>
          </cell>
          <cell r="B152" t="str">
            <v>PDE</v>
          </cell>
          <cell r="C152" t="str">
            <v>Sales</v>
          </cell>
          <cell r="F152" t="str">
            <v>S-63UM4JPQ</v>
          </cell>
          <cell r="G152" t="str">
            <v>OK</v>
          </cell>
          <cell r="I152">
            <v>1</v>
          </cell>
        </row>
        <row r="153">
          <cell r="A153" t="str">
            <v>PDESalesU-10MX4XPQ</v>
          </cell>
          <cell r="B153" t="str">
            <v>PDE</v>
          </cell>
          <cell r="C153" t="str">
            <v>Sales</v>
          </cell>
          <cell r="F153" t="str">
            <v>U-10MX4XPQ</v>
          </cell>
          <cell r="G153" t="str">
            <v>OK</v>
          </cell>
          <cell r="H153">
            <v>1</v>
          </cell>
        </row>
        <row r="154">
          <cell r="A154" t="str">
            <v>PDESalesU-12MX4XPQ</v>
          </cell>
          <cell r="B154" t="str">
            <v>PDE</v>
          </cell>
          <cell r="C154" t="str">
            <v>Sales</v>
          </cell>
          <cell r="F154" t="str">
            <v>U-12MX4XPQ</v>
          </cell>
          <cell r="G154" t="str">
            <v>OK</v>
          </cell>
          <cell r="I154">
            <v>3</v>
          </cell>
        </row>
        <row r="155">
          <cell r="A155" t="str">
            <v>PDESalesU-6ML5DPQ</v>
          </cell>
          <cell r="B155" t="str">
            <v>PDE</v>
          </cell>
          <cell r="C155" t="str">
            <v>Sales</v>
          </cell>
          <cell r="F155" t="str">
            <v>U-6ML5DPQ</v>
          </cell>
          <cell r="G155" t="str">
            <v>OK</v>
          </cell>
          <cell r="H155">
            <v>1</v>
          </cell>
        </row>
        <row r="156">
          <cell r="A156" t="str">
            <v>PESSalesCZ-02KPY12P</v>
          </cell>
          <cell r="B156" t="str">
            <v>PES</v>
          </cell>
          <cell r="C156" t="str">
            <v>Sales</v>
          </cell>
          <cell r="E156" t="str">
            <v>PES</v>
          </cell>
          <cell r="F156" t="str">
            <v>CZ-02KPY12P</v>
          </cell>
          <cell r="G156" t="str">
            <v>OK</v>
          </cell>
          <cell r="H156">
            <v>19</v>
          </cell>
        </row>
        <row r="157">
          <cell r="A157" t="str">
            <v>PESSalesCZ-02RT11P</v>
          </cell>
          <cell r="B157" t="str">
            <v>PES</v>
          </cell>
          <cell r="C157" t="str">
            <v>Sales</v>
          </cell>
          <cell r="F157" t="str">
            <v>CZ-02RT11P</v>
          </cell>
          <cell r="G157" t="str">
            <v>OK</v>
          </cell>
          <cell r="H157">
            <v>46</v>
          </cell>
        </row>
        <row r="158">
          <cell r="A158" t="str">
            <v>PESSalesCZ-06KPU12P</v>
          </cell>
          <cell r="B158" t="str">
            <v>PES</v>
          </cell>
          <cell r="C158" t="str">
            <v>Sales</v>
          </cell>
          <cell r="F158" t="str">
            <v>CZ-06KPU12P</v>
          </cell>
          <cell r="G158" t="str">
            <v>OK</v>
          </cell>
          <cell r="H158">
            <v>8</v>
          </cell>
        </row>
        <row r="159">
          <cell r="A159" t="str">
            <v>PESSalesCZ-11SWCAS</v>
          </cell>
          <cell r="B159" t="str">
            <v>PES</v>
          </cell>
          <cell r="C159" t="str">
            <v>Sales</v>
          </cell>
          <cell r="F159" t="str">
            <v>CZ-11SWCAS</v>
          </cell>
          <cell r="G159" t="str">
            <v>OK</v>
          </cell>
          <cell r="H159">
            <v>1</v>
          </cell>
        </row>
        <row r="160">
          <cell r="A160" t="str">
            <v>PESSalesCZ-160HR2HS</v>
          </cell>
          <cell r="B160" t="str">
            <v>PES</v>
          </cell>
          <cell r="C160" t="str">
            <v>Sales</v>
          </cell>
          <cell r="F160" t="str">
            <v>CZ-160HR2HS</v>
          </cell>
          <cell r="G160" t="str">
            <v>OK</v>
          </cell>
          <cell r="H160">
            <v>21</v>
          </cell>
        </row>
        <row r="161">
          <cell r="A161" t="str">
            <v>PESSalesCZ-P20BK12QA</v>
          </cell>
          <cell r="B161" t="str">
            <v>PES</v>
          </cell>
          <cell r="C161" t="str">
            <v>Sales</v>
          </cell>
          <cell r="F161" t="str">
            <v>CZ-P20BK12QA</v>
          </cell>
          <cell r="G161" t="str">
            <v>OK</v>
          </cell>
          <cell r="H161">
            <v>19</v>
          </cell>
        </row>
        <row r="162">
          <cell r="A162" t="str">
            <v>PESSalesCZ-P29BK12QA</v>
          </cell>
          <cell r="B162" t="str">
            <v>PES</v>
          </cell>
          <cell r="C162" t="str">
            <v>Sales</v>
          </cell>
          <cell r="F162" t="str">
            <v>CZ-P29BK12QA</v>
          </cell>
          <cell r="G162" t="str">
            <v>OK</v>
          </cell>
          <cell r="H162">
            <v>1</v>
          </cell>
        </row>
        <row r="163">
          <cell r="A163" t="str">
            <v>PESSalesCZ-P64HK12Q</v>
          </cell>
          <cell r="B163" t="str">
            <v>PES</v>
          </cell>
          <cell r="C163" t="str">
            <v>Sales</v>
          </cell>
          <cell r="F163" t="str">
            <v>CZ-P64HK12Q</v>
          </cell>
          <cell r="G163" t="str">
            <v>OK</v>
          </cell>
          <cell r="H163">
            <v>1</v>
          </cell>
        </row>
        <row r="164">
          <cell r="A164" t="str">
            <v>PESSalesCZ-P75BK12Q</v>
          </cell>
          <cell r="B164" t="str">
            <v>PES</v>
          </cell>
          <cell r="C164" t="str">
            <v>Sales</v>
          </cell>
          <cell r="F164" t="str">
            <v>CZ-P75BK12Q</v>
          </cell>
          <cell r="G164" t="str">
            <v>OK</v>
          </cell>
          <cell r="H164">
            <v>1</v>
          </cell>
        </row>
        <row r="165">
          <cell r="A165" t="str">
            <v>PESSalesS-125FM3HPQ</v>
          </cell>
          <cell r="B165" t="str">
            <v>PES</v>
          </cell>
          <cell r="C165" t="str">
            <v>Sales</v>
          </cell>
          <cell r="F165" t="str">
            <v>S-125FM3HPQ</v>
          </cell>
          <cell r="G165" t="str">
            <v>OK</v>
          </cell>
          <cell r="H165">
            <v>1</v>
          </cell>
        </row>
        <row r="166">
          <cell r="A166" t="str">
            <v>PESSalesS-20FM3HPQ</v>
          </cell>
          <cell r="B166" t="str">
            <v>PES</v>
          </cell>
          <cell r="C166" t="str">
            <v>Sales</v>
          </cell>
          <cell r="F166" t="str">
            <v>S-20FM3HPQ</v>
          </cell>
          <cell r="G166" t="str">
            <v>OK</v>
          </cell>
          <cell r="H166">
            <v>8</v>
          </cell>
        </row>
        <row r="167">
          <cell r="A167" t="str">
            <v>PESSalesS-20YM3HPQ</v>
          </cell>
          <cell r="B167" t="str">
            <v>PES</v>
          </cell>
          <cell r="C167" t="str">
            <v>Sales</v>
          </cell>
          <cell r="F167" t="str">
            <v>S-20YM3HPQ</v>
          </cell>
          <cell r="G167" t="str">
            <v>OK</v>
          </cell>
          <cell r="H167">
            <v>12</v>
          </cell>
        </row>
        <row r="168">
          <cell r="A168" t="str">
            <v>PESSalesS-25KM3HPR</v>
          </cell>
          <cell r="B168" t="str">
            <v>PES</v>
          </cell>
          <cell r="C168" t="str">
            <v>Sales</v>
          </cell>
          <cell r="F168" t="str">
            <v>S-25KM3HPR</v>
          </cell>
          <cell r="G168" t="str">
            <v>OK</v>
          </cell>
          <cell r="H168">
            <v>4</v>
          </cell>
        </row>
        <row r="169">
          <cell r="A169" t="str">
            <v>PESSalesS-25UM4JPQ</v>
          </cell>
          <cell r="B169" t="str">
            <v>PES</v>
          </cell>
          <cell r="C169" t="str">
            <v>Sales</v>
          </cell>
          <cell r="F169" t="str">
            <v>S-25UM4JPQ</v>
          </cell>
          <cell r="G169" t="str">
            <v>OK</v>
          </cell>
          <cell r="H169">
            <v>1</v>
          </cell>
        </row>
        <row r="170">
          <cell r="A170" t="str">
            <v>PESSalesS-25YM3HPQ</v>
          </cell>
          <cell r="B170" t="str">
            <v>PES</v>
          </cell>
          <cell r="C170" t="str">
            <v>Sales</v>
          </cell>
          <cell r="F170" t="str">
            <v>S-25YM3HPQ</v>
          </cell>
          <cell r="G170" t="str">
            <v>OK</v>
          </cell>
          <cell r="H170">
            <v>3</v>
          </cell>
        </row>
        <row r="171">
          <cell r="A171" t="str">
            <v>PESSalesS-32FM3HPQ</v>
          </cell>
          <cell r="B171" t="str">
            <v>PES</v>
          </cell>
          <cell r="C171" t="str">
            <v>Sales</v>
          </cell>
          <cell r="F171" t="str">
            <v>S-32FM3HPQ</v>
          </cell>
          <cell r="G171" t="str">
            <v>OK</v>
          </cell>
          <cell r="H171">
            <v>3</v>
          </cell>
        </row>
        <row r="172">
          <cell r="A172" t="str">
            <v>PESSalesS-32KM3HPR</v>
          </cell>
          <cell r="B172" t="str">
            <v>PES</v>
          </cell>
          <cell r="C172" t="str">
            <v>Sales</v>
          </cell>
          <cell r="F172" t="str">
            <v>S-32KM3HPR</v>
          </cell>
          <cell r="G172" t="str">
            <v>OK</v>
          </cell>
          <cell r="H172">
            <v>3</v>
          </cell>
        </row>
        <row r="173">
          <cell r="A173" t="str">
            <v>PESSalesS-32UM4JPQ</v>
          </cell>
          <cell r="B173" t="str">
            <v>PES</v>
          </cell>
          <cell r="C173" t="str">
            <v>Sales</v>
          </cell>
          <cell r="F173" t="str">
            <v>S-32UM4JPQ</v>
          </cell>
          <cell r="G173" t="str">
            <v>OK</v>
          </cell>
          <cell r="H173">
            <v>4</v>
          </cell>
        </row>
        <row r="174">
          <cell r="A174" t="str">
            <v>PESSalesS-32YM3HPQ</v>
          </cell>
          <cell r="B174" t="str">
            <v>PES</v>
          </cell>
          <cell r="C174" t="str">
            <v>Sales</v>
          </cell>
          <cell r="F174" t="str">
            <v>S-32YM3HPQ</v>
          </cell>
          <cell r="G174" t="str">
            <v>OK</v>
          </cell>
          <cell r="H174">
            <v>4</v>
          </cell>
        </row>
        <row r="175">
          <cell r="A175" t="str">
            <v>PESSalesS-40FM3HPQ</v>
          </cell>
          <cell r="B175" t="str">
            <v>PES</v>
          </cell>
          <cell r="C175" t="str">
            <v>Sales</v>
          </cell>
          <cell r="F175" t="str">
            <v>S-40FM3HPQ</v>
          </cell>
          <cell r="G175" t="str">
            <v>OK</v>
          </cell>
          <cell r="H175">
            <v>3</v>
          </cell>
        </row>
        <row r="176">
          <cell r="A176" t="str">
            <v>PESSalesS-50EM3HPS</v>
          </cell>
          <cell r="B176" t="str">
            <v>PES</v>
          </cell>
          <cell r="C176" t="str">
            <v>Sales</v>
          </cell>
          <cell r="F176" t="str">
            <v>S-50EM3HPS</v>
          </cell>
          <cell r="G176" t="str">
            <v>OK</v>
          </cell>
          <cell r="H176">
            <v>1</v>
          </cell>
        </row>
        <row r="177">
          <cell r="A177" t="str">
            <v>PESSalesS-50FM3HPQ</v>
          </cell>
          <cell r="B177" t="str">
            <v>PES</v>
          </cell>
          <cell r="C177" t="str">
            <v>Sales</v>
          </cell>
          <cell r="F177" t="str">
            <v>S-50FM3HPQ</v>
          </cell>
          <cell r="G177" t="str">
            <v>OK</v>
          </cell>
          <cell r="H177">
            <v>1</v>
          </cell>
        </row>
        <row r="178">
          <cell r="A178" t="str">
            <v>PESSalesS-50RM3HPS</v>
          </cell>
          <cell r="B178" t="str">
            <v>PES</v>
          </cell>
          <cell r="C178" t="str">
            <v>Sales</v>
          </cell>
          <cell r="F178" t="str">
            <v>S-50RM3HPS</v>
          </cell>
          <cell r="G178" t="str">
            <v>OK</v>
          </cell>
          <cell r="I178">
            <v>7</v>
          </cell>
        </row>
        <row r="179">
          <cell r="A179" t="str">
            <v>PESSalesS-50UM4JPQ</v>
          </cell>
          <cell r="B179" t="str">
            <v>PES</v>
          </cell>
          <cell r="C179" t="str">
            <v>Sales</v>
          </cell>
          <cell r="F179" t="str">
            <v>S-50UM4JPQ</v>
          </cell>
          <cell r="G179" t="str">
            <v>OK</v>
          </cell>
          <cell r="H179">
            <v>1</v>
          </cell>
        </row>
        <row r="180">
          <cell r="A180" t="str">
            <v>PESSalesS-63FM3HPQ</v>
          </cell>
          <cell r="B180" t="str">
            <v>PES</v>
          </cell>
          <cell r="C180" t="str">
            <v>Sales</v>
          </cell>
          <cell r="F180" t="str">
            <v>S-63FM3HPQ</v>
          </cell>
          <cell r="G180" t="str">
            <v>OK</v>
          </cell>
          <cell r="H180">
            <v>1</v>
          </cell>
        </row>
        <row r="181">
          <cell r="A181" t="str">
            <v>PESSalesS-63RM3HPS</v>
          </cell>
          <cell r="B181" t="str">
            <v>PES</v>
          </cell>
          <cell r="C181" t="str">
            <v>Sales</v>
          </cell>
          <cell r="F181" t="str">
            <v>S-63RM3HPS</v>
          </cell>
          <cell r="G181" t="str">
            <v>OK</v>
          </cell>
          <cell r="H181">
            <v>8</v>
          </cell>
        </row>
        <row r="182">
          <cell r="A182" t="str">
            <v>PESSalesS-63TM3JPR</v>
          </cell>
          <cell r="B182" t="str">
            <v>PES</v>
          </cell>
          <cell r="C182" t="str">
            <v>Sales</v>
          </cell>
          <cell r="F182" t="str">
            <v>S-63TM3JPR</v>
          </cell>
          <cell r="G182" t="str">
            <v>OK</v>
          </cell>
          <cell r="H182">
            <v>1</v>
          </cell>
        </row>
        <row r="183">
          <cell r="A183" t="str">
            <v>PESSalesU-10ME4XPQM</v>
          </cell>
          <cell r="B183" t="str">
            <v>PES</v>
          </cell>
          <cell r="C183" t="str">
            <v>Sales</v>
          </cell>
          <cell r="F183" t="str">
            <v>U-10ME4XPQM</v>
          </cell>
          <cell r="G183" t="str">
            <v>OK</v>
          </cell>
          <cell r="H183">
            <v>8</v>
          </cell>
        </row>
        <row r="184">
          <cell r="A184" t="str">
            <v>PESSalesU-12MX4XPQ</v>
          </cell>
          <cell r="B184" t="str">
            <v>PES</v>
          </cell>
          <cell r="C184" t="str">
            <v>Sales</v>
          </cell>
          <cell r="F184" t="str">
            <v>U-12MX4XPQ</v>
          </cell>
          <cell r="G184" t="str">
            <v>OK</v>
          </cell>
          <cell r="H184">
            <v>1</v>
          </cell>
        </row>
        <row r="185">
          <cell r="A185" t="str">
            <v>PESSalesU-4ML5DPQ</v>
          </cell>
          <cell r="B185" t="str">
            <v>PES</v>
          </cell>
          <cell r="C185" t="str">
            <v>Sales</v>
          </cell>
          <cell r="F185" t="str">
            <v>U-4ML5DPQ</v>
          </cell>
          <cell r="G185" t="str">
            <v>OK</v>
          </cell>
          <cell r="H185">
            <v>2</v>
          </cell>
        </row>
        <row r="186">
          <cell r="A186" t="str">
            <v>PESSalesU-6ML5DPQ</v>
          </cell>
          <cell r="B186" t="str">
            <v>PES</v>
          </cell>
          <cell r="C186" t="str">
            <v>Sales</v>
          </cell>
          <cell r="F186" t="str">
            <v>U-6ML5DPQ</v>
          </cell>
          <cell r="G186" t="str">
            <v>OK</v>
          </cell>
          <cell r="H186">
            <v>1</v>
          </cell>
        </row>
        <row r="187">
          <cell r="A187" t="str">
            <v>PESSalesCZ-250HR2HS</v>
          </cell>
          <cell r="B187" t="str">
            <v>PES</v>
          </cell>
          <cell r="C187" t="str">
            <v>Sales</v>
          </cell>
          <cell r="F187" t="str">
            <v>CZ-250HR2HS</v>
          </cell>
          <cell r="G187" t="str">
            <v>OK</v>
          </cell>
          <cell r="H187">
            <v>1</v>
          </cell>
        </row>
        <row r="188">
          <cell r="A188" t="str">
            <v>PESSalesS-100UM4JPQ</v>
          </cell>
          <cell r="B188" t="str">
            <v>PES</v>
          </cell>
          <cell r="C188" t="str">
            <v>Sales</v>
          </cell>
          <cell r="F188" t="str">
            <v>S-100UM4JPQ</v>
          </cell>
          <cell r="G188" t="str">
            <v>OK</v>
          </cell>
          <cell r="H188">
            <v>2</v>
          </cell>
        </row>
        <row r="189">
          <cell r="A189" t="str">
            <v>PESSalesU-16ME4XPQM</v>
          </cell>
          <cell r="B189" t="str">
            <v>PES</v>
          </cell>
          <cell r="C189" t="str">
            <v>Sales</v>
          </cell>
          <cell r="F189" t="str">
            <v>U-16ME4XPQM</v>
          </cell>
          <cell r="G189" t="str">
            <v>OK</v>
          </cell>
          <cell r="H189">
            <v>2</v>
          </cell>
        </row>
        <row r="190">
          <cell r="A190" t="str">
            <v>PITSalesCZ-01ESW11P</v>
          </cell>
          <cell r="B190" t="str">
            <v>PIT</v>
          </cell>
          <cell r="C190" t="str">
            <v>Sales</v>
          </cell>
          <cell r="E190" t="str">
            <v>PIT</v>
          </cell>
          <cell r="F190" t="str">
            <v>CZ-01ESW11P</v>
          </cell>
          <cell r="G190" t="str">
            <v>OK</v>
          </cell>
          <cell r="H190">
            <v>2</v>
          </cell>
        </row>
        <row r="191">
          <cell r="A191" t="str">
            <v>PITSalesCZ-01RWK22P</v>
          </cell>
          <cell r="B191" t="str">
            <v>PIT</v>
          </cell>
          <cell r="C191" t="str">
            <v>Sales</v>
          </cell>
          <cell r="F191" t="str">
            <v>CZ-01RWK22P</v>
          </cell>
          <cell r="G191" t="str">
            <v>OK</v>
          </cell>
          <cell r="H191">
            <v>6</v>
          </cell>
        </row>
        <row r="192">
          <cell r="A192" t="str">
            <v>PITSalesCZ-02KPY12P</v>
          </cell>
          <cell r="B192" t="str">
            <v>PIT</v>
          </cell>
          <cell r="C192" t="str">
            <v>Sales</v>
          </cell>
          <cell r="F192" t="str">
            <v>CZ-02KPY12P</v>
          </cell>
          <cell r="G192" t="str">
            <v>OK</v>
          </cell>
          <cell r="H192">
            <v>40</v>
          </cell>
        </row>
        <row r="193">
          <cell r="A193" t="str">
            <v>PITSalesCZ-02RT11P</v>
          </cell>
          <cell r="B193" t="str">
            <v>PIT</v>
          </cell>
          <cell r="C193" t="str">
            <v>Sales</v>
          </cell>
          <cell r="F193" t="str">
            <v>CZ-02RT11P</v>
          </cell>
          <cell r="G193" t="str">
            <v>OK</v>
          </cell>
          <cell r="H193">
            <v>12</v>
          </cell>
        </row>
        <row r="194">
          <cell r="A194" t="str">
            <v>PITSalesCZ-32PJ4PQ</v>
          </cell>
          <cell r="B194" t="str">
            <v>PIT</v>
          </cell>
          <cell r="C194" t="str">
            <v>Sales</v>
          </cell>
          <cell r="F194" t="str">
            <v>CZ-32PJ4PQ</v>
          </cell>
          <cell r="G194" t="str">
            <v>OK</v>
          </cell>
          <cell r="H194">
            <v>1</v>
          </cell>
        </row>
        <row r="195">
          <cell r="A195" t="str">
            <v>PITSalesCZ-P29HK12Q</v>
          </cell>
          <cell r="B195" t="str">
            <v>PIT</v>
          </cell>
          <cell r="C195" t="str">
            <v>Sales</v>
          </cell>
          <cell r="F195" t="str">
            <v>CZ-P29HK12Q</v>
          </cell>
          <cell r="G195" t="str">
            <v>OK</v>
          </cell>
          <cell r="H195">
            <v>2</v>
          </cell>
        </row>
        <row r="196">
          <cell r="A196" t="str">
            <v>PITSalesCZ-P64BK12Q</v>
          </cell>
          <cell r="B196" t="str">
            <v>PIT</v>
          </cell>
          <cell r="C196" t="str">
            <v>Sales</v>
          </cell>
          <cell r="F196" t="str">
            <v>CZ-P64BK12Q</v>
          </cell>
          <cell r="G196" t="str">
            <v>OK</v>
          </cell>
          <cell r="H196">
            <v>2</v>
          </cell>
        </row>
        <row r="197">
          <cell r="A197" t="str">
            <v>PITSalesCZ-P64HK12Q</v>
          </cell>
          <cell r="B197" t="str">
            <v>PIT</v>
          </cell>
          <cell r="C197" t="str">
            <v>Sales</v>
          </cell>
          <cell r="F197" t="str">
            <v>CZ-P64HK12Q</v>
          </cell>
          <cell r="G197" t="str">
            <v>OK</v>
          </cell>
          <cell r="H197">
            <v>2</v>
          </cell>
        </row>
        <row r="198">
          <cell r="A198" t="str">
            <v>PITSalesS-20KM3HPR</v>
          </cell>
          <cell r="B198" t="str">
            <v>PIT</v>
          </cell>
          <cell r="C198" t="str">
            <v>Sales</v>
          </cell>
          <cell r="F198" t="str">
            <v>S-20KM3HPR</v>
          </cell>
          <cell r="G198" t="str">
            <v>OK</v>
          </cell>
          <cell r="H198">
            <v>2</v>
          </cell>
        </row>
        <row r="199">
          <cell r="A199" t="str">
            <v>PITSalesS-20NM3HPQ</v>
          </cell>
          <cell r="B199" t="str">
            <v>PIT</v>
          </cell>
          <cell r="C199" t="str">
            <v>Sales</v>
          </cell>
          <cell r="F199" t="str">
            <v>S-20NM3HPQ</v>
          </cell>
          <cell r="G199" t="str">
            <v>OK</v>
          </cell>
          <cell r="H199">
            <v>2</v>
          </cell>
        </row>
        <row r="200">
          <cell r="A200" t="str">
            <v>PITSalesS-20PM3HPS</v>
          </cell>
          <cell r="B200" t="str">
            <v>PIT</v>
          </cell>
          <cell r="C200" t="str">
            <v>Sales</v>
          </cell>
          <cell r="F200" t="str">
            <v>S-20PM3HPS</v>
          </cell>
          <cell r="G200" t="str">
            <v>OK</v>
          </cell>
          <cell r="H200">
            <v>5</v>
          </cell>
        </row>
        <row r="201">
          <cell r="A201" t="str">
            <v>PITSalesS-20YM3HPQ</v>
          </cell>
          <cell r="B201" t="str">
            <v>PIT</v>
          </cell>
          <cell r="C201" t="str">
            <v>Sales</v>
          </cell>
          <cell r="F201" t="str">
            <v>S-20YM3HPQ</v>
          </cell>
          <cell r="G201" t="str">
            <v>OK</v>
          </cell>
          <cell r="H201">
            <v>17</v>
          </cell>
        </row>
        <row r="202">
          <cell r="A202" t="str">
            <v>PITSalesS-25KM3HPR</v>
          </cell>
          <cell r="B202" t="str">
            <v>PIT</v>
          </cell>
          <cell r="C202" t="str">
            <v>Sales</v>
          </cell>
          <cell r="F202" t="str">
            <v>S-25KM3HPR</v>
          </cell>
          <cell r="G202" t="str">
            <v>OK</v>
          </cell>
          <cell r="H202">
            <v>1</v>
          </cell>
        </row>
        <row r="203">
          <cell r="A203" t="str">
            <v>PITSalesS-25NM3HPQ</v>
          </cell>
          <cell r="B203" t="str">
            <v>PIT</v>
          </cell>
          <cell r="C203" t="str">
            <v>Sales</v>
          </cell>
          <cell r="F203" t="str">
            <v>S-25NM3HPQ</v>
          </cell>
          <cell r="G203" t="str">
            <v>OK</v>
          </cell>
          <cell r="H203">
            <v>22</v>
          </cell>
        </row>
        <row r="204">
          <cell r="A204" t="str">
            <v>PITSalesS-25YM3HPQ</v>
          </cell>
          <cell r="B204" t="str">
            <v>PIT</v>
          </cell>
          <cell r="C204" t="str">
            <v>Sales</v>
          </cell>
          <cell r="F204" t="str">
            <v>S-25YM3HPQ</v>
          </cell>
          <cell r="G204" t="str">
            <v>OK</v>
          </cell>
          <cell r="H204">
            <v>1</v>
          </cell>
        </row>
        <row r="205">
          <cell r="A205" t="str">
            <v>PITSalesS-32FM3HPQ</v>
          </cell>
          <cell r="B205" t="str">
            <v>PIT</v>
          </cell>
          <cell r="C205" t="str">
            <v>Sales</v>
          </cell>
          <cell r="F205" t="str">
            <v>S-32FM3HPQ</v>
          </cell>
          <cell r="G205" t="str">
            <v>OK</v>
          </cell>
          <cell r="H205">
            <v>1</v>
          </cell>
        </row>
        <row r="206">
          <cell r="A206" t="str">
            <v>PITSalesS-32YM3HPQ</v>
          </cell>
          <cell r="B206" t="str">
            <v>PIT</v>
          </cell>
          <cell r="C206" t="str">
            <v>Sales</v>
          </cell>
          <cell r="F206" t="str">
            <v>S-32YM3HPQ</v>
          </cell>
          <cell r="G206" t="str">
            <v>OK</v>
          </cell>
          <cell r="H206">
            <v>2</v>
          </cell>
        </row>
        <row r="207">
          <cell r="A207" t="str">
            <v>PITSalesS-40FM3HPQ</v>
          </cell>
          <cell r="B207" t="str">
            <v>PIT</v>
          </cell>
          <cell r="C207" t="str">
            <v>Sales</v>
          </cell>
          <cell r="F207" t="str">
            <v>S-40FM3HPQ</v>
          </cell>
          <cell r="G207" t="str">
            <v>OK</v>
          </cell>
          <cell r="H207">
            <v>1</v>
          </cell>
        </row>
        <row r="208">
          <cell r="A208" t="str">
            <v>PITSalesS-50YM3HPQ</v>
          </cell>
          <cell r="B208" t="str">
            <v>PIT</v>
          </cell>
          <cell r="C208" t="str">
            <v>Sales</v>
          </cell>
          <cell r="F208" t="str">
            <v>S-50YM3HPQ</v>
          </cell>
          <cell r="G208" t="str">
            <v>OK</v>
          </cell>
          <cell r="H208">
            <v>17</v>
          </cell>
        </row>
        <row r="209">
          <cell r="A209" t="str">
            <v>PITSalesS-63KM3HPR</v>
          </cell>
          <cell r="B209" t="str">
            <v>PIT</v>
          </cell>
          <cell r="C209" t="str">
            <v>Sales</v>
          </cell>
          <cell r="F209" t="str">
            <v>S-63KM3HPR</v>
          </cell>
          <cell r="G209" t="str">
            <v>OK</v>
          </cell>
          <cell r="H209">
            <v>2</v>
          </cell>
        </row>
        <row r="210">
          <cell r="A210" t="str">
            <v>PITSalesS-80FM3HPQ</v>
          </cell>
          <cell r="B210" t="str">
            <v>PIT</v>
          </cell>
          <cell r="C210" t="str">
            <v>Sales</v>
          </cell>
          <cell r="F210" t="str">
            <v>S-80FM3HPQ</v>
          </cell>
          <cell r="G210" t="str">
            <v>OK</v>
          </cell>
          <cell r="H210">
            <v>1</v>
          </cell>
        </row>
        <row r="211">
          <cell r="A211" t="str">
            <v>PITSalesU-10MX4XPQ</v>
          </cell>
          <cell r="B211" t="str">
            <v>PIT</v>
          </cell>
          <cell r="C211" t="str">
            <v>Sales</v>
          </cell>
          <cell r="F211" t="str">
            <v>U-10MX4XPQ</v>
          </cell>
          <cell r="G211" t="str">
            <v>OK</v>
          </cell>
          <cell r="H211">
            <v>2</v>
          </cell>
        </row>
        <row r="212">
          <cell r="A212" t="str">
            <v>PITSalesU-12MX4XPQ</v>
          </cell>
          <cell r="B212" t="str">
            <v>PIT</v>
          </cell>
          <cell r="C212" t="str">
            <v>Sales</v>
          </cell>
          <cell r="F212" t="str">
            <v>U-12MX4XPQ</v>
          </cell>
          <cell r="G212" t="str">
            <v>OK</v>
          </cell>
          <cell r="H212">
            <v>3</v>
          </cell>
        </row>
        <row r="213">
          <cell r="A213" t="str">
            <v>PITSalesU-16MX4XPQ-1</v>
          </cell>
          <cell r="B213" t="str">
            <v>PIT</v>
          </cell>
          <cell r="C213" t="str">
            <v>Sales</v>
          </cell>
          <cell r="F213" t="str">
            <v>U-16MX4XPQ-1</v>
          </cell>
          <cell r="G213" t="str">
            <v>OK</v>
          </cell>
          <cell r="H213">
            <v>1</v>
          </cell>
        </row>
        <row r="214">
          <cell r="A214" t="str">
            <v>PITSalesU-18MX4XPQ-1</v>
          </cell>
          <cell r="B214" t="str">
            <v>PIT</v>
          </cell>
          <cell r="C214" t="str">
            <v>Sales</v>
          </cell>
          <cell r="F214" t="str">
            <v>U-18MX4XPQ-1</v>
          </cell>
          <cell r="G214" t="str">
            <v>OK</v>
          </cell>
          <cell r="H214">
            <v>1</v>
          </cell>
          <cell r="I214">
            <v>1</v>
          </cell>
        </row>
        <row r="215">
          <cell r="A215" t="str">
            <v>PITSalesU-8MX4XPQ</v>
          </cell>
          <cell r="B215" t="str">
            <v>PIT</v>
          </cell>
          <cell r="C215" t="str">
            <v>Sales</v>
          </cell>
          <cell r="F215" t="str">
            <v>U-8MX4XPQ</v>
          </cell>
          <cell r="G215" t="str">
            <v>OK</v>
          </cell>
          <cell r="H215">
            <v>1</v>
          </cell>
        </row>
        <row r="216">
          <cell r="A216" t="str">
            <v>PUKSalesCZ-02RT11P</v>
          </cell>
          <cell r="B216" t="str">
            <v>PUK</v>
          </cell>
          <cell r="C216" t="str">
            <v>Sales</v>
          </cell>
          <cell r="E216" t="str">
            <v>PUK</v>
          </cell>
          <cell r="F216" t="str">
            <v>CZ-02RT11P</v>
          </cell>
          <cell r="G216" t="str">
            <v>OK</v>
          </cell>
          <cell r="H216">
            <v>16</v>
          </cell>
        </row>
        <row r="217">
          <cell r="A217" t="str">
            <v>PUKSalesU-10ME3XPQ</v>
          </cell>
          <cell r="B217" t="str">
            <v>PUK</v>
          </cell>
          <cell r="C217" t="str">
            <v>Sales</v>
          </cell>
          <cell r="F217" t="str">
            <v>U-10ME3XPQ</v>
          </cell>
          <cell r="G217" t="str">
            <v>ERROR</v>
          </cell>
          <cell r="H217">
            <v>1</v>
          </cell>
        </row>
        <row r="218">
          <cell r="A218" t="str">
            <v>5180SalesCZ-01ESW11P</v>
          </cell>
          <cell r="B218" t="str">
            <v>5180</v>
          </cell>
          <cell r="C218" t="str">
            <v>Sales</v>
          </cell>
          <cell r="E218" t="str">
            <v>5180</v>
          </cell>
          <cell r="F218" t="str">
            <v>CZ-01ESW11P</v>
          </cell>
          <cell r="G218" t="str">
            <v>OK</v>
          </cell>
          <cell r="H218">
            <v>1</v>
          </cell>
        </row>
        <row r="219">
          <cell r="D219" t="str">
            <v>Grand Total</v>
          </cell>
          <cell r="H219">
            <v>1904</v>
          </cell>
          <cell r="I219">
            <v>110</v>
          </cell>
          <cell r="J219">
            <v>129</v>
          </cell>
          <cell r="K219">
            <v>15</v>
          </cell>
          <cell r="L219">
            <v>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C0404"/>
      <sheetName val="transport"/>
      <sheetName val="LOGISTICS JOURNAL"/>
      <sheetName val="SORTED DATA"/>
      <sheetName val="DATA"/>
      <sheetName val="PCUK RECHARGES"/>
      <sheetName val="next day"/>
      <sheetName val="collections"/>
      <sheetName val="lookups"/>
      <sheetName val="PLC0403"/>
      <sheetName val="PLC0402"/>
      <sheetName val="PCPLC"/>
      <sheetName val="PLC CHARGE"/>
      <sheetName val="LOGISTICS_JOURNAL"/>
      <sheetName val="SORTED_DATA"/>
      <sheetName val="PCUK_RECHARGES"/>
      <sheetName val="next_day"/>
      <sheetName val="PLC_CHAR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ocess Description"/>
      <sheetName val="a) Discount &amp; Cost"/>
      <sheetName val="b) RRP &amp; Net price"/>
      <sheetName val="Pricing FY26"/>
      <sheetName val="c) PSI Qties"/>
      <sheetName val="Database Creator table"/>
      <sheetName val="d) Summary"/>
      <sheetName val="e) database"/>
      <sheetName val="Check Sheet"/>
      <sheetName val="Previous Database"/>
      <sheetName val="BP Database"/>
      <sheetName val="Raw Data"/>
      <sheetName val="PL Masterdata"/>
      <sheetName val="Landed Price"/>
      <sheetName val="MasterSheet"/>
      <sheetName val="Material Master"/>
    </sheetNames>
    <sheetDataSet>
      <sheetData sheetId="0"/>
      <sheetData sheetId="1"/>
      <sheetData sheetId="2">
        <row r="6">
          <cell r="G6" t="str">
            <v>Enter all materials you plan to sell with RRP</v>
          </cell>
          <cell r="J6" t="str">
            <v xml:space="preserve">  </v>
          </cell>
        </row>
        <row r="7">
          <cell r="G7" t="str">
            <v>↓</v>
          </cell>
          <cell r="H7" t="str">
            <v>↓</v>
          </cell>
        </row>
        <row r="8">
          <cell r="G8"/>
          <cell r="H8" t="str">
            <v>RRP</v>
          </cell>
          <cell r="I8"/>
          <cell r="J8"/>
          <cell r="K8"/>
        </row>
        <row r="9">
          <cell r="G9" t="str">
            <v>Material</v>
          </cell>
          <cell r="H9" t="str">
            <v>Local Currency</v>
          </cell>
          <cell r="I9" t="str">
            <v>Currency</v>
          </cell>
          <cell r="J9" t="str">
            <v>Exc Rate
 (ECB)</v>
          </cell>
          <cell r="K9" t="str">
            <v>in Euro</v>
          </cell>
        </row>
        <row r="10">
          <cell r="G10" t="str">
            <v>CS-MZ16XKE</v>
          </cell>
          <cell r="H10">
            <v>457</v>
          </cell>
          <cell r="I10" t="str">
            <v>EUR</v>
          </cell>
          <cell r="J10">
            <v>1</v>
          </cell>
          <cell r="K10">
            <v>457</v>
          </cell>
        </row>
        <row r="11">
          <cell r="G11" t="str">
            <v>CS-Z20XKEW</v>
          </cell>
          <cell r="H11">
            <v>520</v>
          </cell>
          <cell r="I11" t="str">
            <v>EUR</v>
          </cell>
          <cell r="J11">
            <v>1</v>
          </cell>
          <cell r="K11">
            <v>520</v>
          </cell>
        </row>
        <row r="12">
          <cell r="G12" t="str">
            <v>CS-Z25XKEW</v>
          </cell>
          <cell r="H12">
            <v>562</v>
          </cell>
          <cell r="I12" t="str">
            <v>EUR</v>
          </cell>
          <cell r="J12">
            <v>1</v>
          </cell>
          <cell r="K12">
            <v>562</v>
          </cell>
        </row>
        <row r="13">
          <cell r="G13" t="str">
            <v>CS-Z35XKEW</v>
          </cell>
          <cell r="H13">
            <v>657</v>
          </cell>
          <cell r="I13" t="str">
            <v>EUR</v>
          </cell>
          <cell r="J13">
            <v>1</v>
          </cell>
          <cell r="K13">
            <v>657</v>
          </cell>
        </row>
        <row r="14">
          <cell r="G14" t="str">
            <v>CS-Z42XKEW</v>
          </cell>
          <cell r="H14">
            <v>839</v>
          </cell>
          <cell r="I14" t="str">
            <v>EUR</v>
          </cell>
          <cell r="J14">
            <v>1</v>
          </cell>
          <cell r="K14">
            <v>839</v>
          </cell>
        </row>
        <row r="15">
          <cell r="G15" t="str">
            <v>CS-Z50XKEW</v>
          </cell>
          <cell r="H15">
            <v>941</v>
          </cell>
          <cell r="I15" t="str">
            <v>EUR</v>
          </cell>
          <cell r="J15">
            <v>1</v>
          </cell>
          <cell r="K15">
            <v>941</v>
          </cell>
        </row>
        <row r="16">
          <cell r="G16" t="str">
            <v>CS-Z71XKEW</v>
          </cell>
          <cell r="H16">
            <v>1559</v>
          </cell>
          <cell r="I16" t="str">
            <v>EUR</v>
          </cell>
          <cell r="J16">
            <v>1</v>
          </cell>
          <cell r="K16">
            <v>1559</v>
          </cell>
        </row>
        <row r="17">
          <cell r="G17" t="str">
            <v>CU-Z20XKE</v>
          </cell>
          <cell r="H17">
            <v>779</v>
          </cell>
          <cell r="I17" t="str">
            <v>EUR</v>
          </cell>
          <cell r="J17">
            <v>1</v>
          </cell>
          <cell r="K17">
            <v>779</v>
          </cell>
        </row>
        <row r="18">
          <cell r="G18" t="str">
            <v>CU-Z25XKE</v>
          </cell>
          <cell r="H18">
            <v>828</v>
          </cell>
          <cell r="I18" t="str">
            <v>EUR</v>
          </cell>
          <cell r="J18">
            <v>1</v>
          </cell>
          <cell r="K18">
            <v>828</v>
          </cell>
        </row>
        <row r="19">
          <cell r="G19" t="str">
            <v>CU-Z35XKE</v>
          </cell>
          <cell r="H19">
            <v>872</v>
          </cell>
          <cell r="I19" t="str">
            <v>EUR</v>
          </cell>
          <cell r="J19">
            <v>1</v>
          </cell>
          <cell r="K19">
            <v>872</v>
          </cell>
        </row>
        <row r="20">
          <cell r="G20" t="str">
            <v>CU-Z42XKE</v>
          </cell>
          <cell r="H20">
            <v>1168</v>
          </cell>
          <cell r="I20" t="str">
            <v>EUR</v>
          </cell>
          <cell r="J20">
            <v>1</v>
          </cell>
          <cell r="K20">
            <v>1168</v>
          </cell>
        </row>
        <row r="21">
          <cell r="G21" t="str">
            <v>CU-Z50XKE</v>
          </cell>
          <cell r="H21">
            <v>1490</v>
          </cell>
          <cell r="I21" t="str">
            <v>EUR</v>
          </cell>
          <cell r="J21">
            <v>1</v>
          </cell>
          <cell r="K21">
            <v>1490</v>
          </cell>
        </row>
        <row r="22">
          <cell r="G22" t="str">
            <v>CU-Z71XKE</v>
          </cell>
          <cell r="H22">
            <v>2398</v>
          </cell>
          <cell r="I22" t="str">
            <v>EUR</v>
          </cell>
          <cell r="J22">
            <v>1</v>
          </cell>
          <cell r="K22">
            <v>2398</v>
          </cell>
        </row>
        <row r="23">
          <cell r="G23" t="str">
            <v>CS-XZ20XKEW-H</v>
          </cell>
          <cell r="H23">
            <v>683</v>
          </cell>
          <cell r="I23" t="str">
            <v>EUR</v>
          </cell>
          <cell r="J23">
            <v>1</v>
          </cell>
          <cell r="K23">
            <v>683</v>
          </cell>
        </row>
        <row r="24">
          <cell r="G24" t="str">
            <v>CS-XZ25XKEW-H</v>
          </cell>
          <cell r="H24">
            <v>726</v>
          </cell>
          <cell r="I24" t="str">
            <v>EUR</v>
          </cell>
          <cell r="J24">
            <v>1</v>
          </cell>
          <cell r="K24">
            <v>726</v>
          </cell>
        </row>
        <row r="25">
          <cell r="G25" t="str">
            <v>CS-XZ35XKEW-H</v>
          </cell>
          <cell r="H25">
            <v>820</v>
          </cell>
          <cell r="I25" t="str">
            <v>EUR</v>
          </cell>
          <cell r="J25">
            <v>1</v>
          </cell>
          <cell r="K25">
            <v>820</v>
          </cell>
        </row>
        <row r="26">
          <cell r="G26" t="str">
            <v>CS-XZ20XKEW</v>
          </cell>
          <cell r="H26">
            <v>653</v>
          </cell>
          <cell r="I26" t="str">
            <v>EUR</v>
          </cell>
          <cell r="J26">
            <v>1</v>
          </cell>
          <cell r="K26">
            <v>653</v>
          </cell>
        </row>
        <row r="27">
          <cell r="G27" t="str">
            <v>CS-XZ25XKEW</v>
          </cell>
          <cell r="H27">
            <v>694</v>
          </cell>
          <cell r="I27" t="str">
            <v>EUR</v>
          </cell>
          <cell r="J27">
            <v>1</v>
          </cell>
          <cell r="K27">
            <v>694</v>
          </cell>
        </row>
        <row r="28">
          <cell r="G28" t="str">
            <v>CS-XZ35XKEW</v>
          </cell>
          <cell r="H28">
            <v>784</v>
          </cell>
          <cell r="I28" t="str">
            <v>EUR</v>
          </cell>
          <cell r="J28">
            <v>1</v>
          </cell>
          <cell r="K28">
            <v>784</v>
          </cell>
        </row>
        <row r="29">
          <cell r="G29" t="str">
            <v>CS-XZ50XKEW</v>
          </cell>
          <cell r="H29">
            <v>1014</v>
          </cell>
          <cell r="I29" t="str">
            <v>EUR</v>
          </cell>
          <cell r="J29">
            <v>1</v>
          </cell>
          <cell r="K29">
            <v>1014</v>
          </cell>
        </row>
        <row r="30">
          <cell r="G30" t="str">
            <v>CS-Z20VKEW</v>
          </cell>
          <cell r="H30">
            <v>427</v>
          </cell>
          <cell r="I30" t="str">
            <v>EUR</v>
          </cell>
          <cell r="J30">
            <v>1</v>
          </cell>
          <cell r="K30">
            <v>427</v>
          </cell>
        </row>
        <row r="31">
          <cell r="G31" t="str">
            <v>CS-Z25VKEW</v>
          </cell>
          <cell r="H31">
            <v>467</v>
          </cell>
          <cell r="I31" t="str">
            <v>EUR</v>
          </cell>
          <cell r="J31">
            <v>1</v>
          </cell>
          <cell r="K31">
            <v>467</v>
          </cell>
        </row>
        <row r="32">
          <cell r="G32" t="str">
            <v>CS-Z35VKEW</v>
          </cell>
          <cell r="H32">
            <v>553</v>
          </cell>
          <cell r="I32" t="str">
            <v>EUR</v>
          </cell>
          <cell r="J32">
            <v>1</v>
          </cell>
          <cell r="K32">
            <v>553</v>
          </cell>
        </row>
        <row r="33">
          <cell r="G33" t="str">
            <v>CS-Z42VKEW</v>
          </cell>
          <cell r="H33">
            <v>722</v>
          </cell>
          <cell r="I33" t="str">
            <v>EUR</v>
          </cell>
          <cell r="J33">
            <v>1</v>
          </cell>
          <cell r="K33">
            <v>722</v>
          </cell>
        </row>
        <row r="34">
          <cell r="G34" t="str">
            <v>CS-Z50VKEW</v>
          </cell>
          <cell r="H34">
            <v>775</v>
          </cell>
          <cell r="I34" t="str">
            <v>EUR</v>
          </cell>
          <cell r="J34">
            <v>1</v>
          </cell>
          <cell r="K34">
            <v>775</v>
          </cell>
        </row>
        <row r="35">
          <cell r="G35" t="str">
            <v>CS-Z71VKEW</v>
          </cell>
          <cell r="H35">
            <v>1142</v>
          </cell>
          <cell r="I35" t="str">
            <v>EUR</v>
          </cell>
          <cell r="J35">
            <v>1</v>
          </cell>
          <cell r="K35">
            <v>1142</v>
          </cell>
        </row>
        <row r="36">
          <cell r="G36" t="str">
            <v>CU-Z20TKE</v>
          </cell>
          <cell r="H36">
            <v>634</v>
          </cell>
          <cell r="I36" t="str">
            <v>EUR</v>
          </cell>
          <cell r="J36">
            <v>1</v>
          </cell>
          <cell r="K36">
            <v>634</v>
          </cell>
        </row>
        <row r="37">
          <cell r="G37" t="str">
            <v>CU-Z20VKE</v>
          </cell>
          <cell r="H37">
            <v>652</v>
          </cell>
          <cell r="I37" t="str">
            <v>EUR</v>
          </cell>
          <cell r="J37">
            <v>1</v>
          </cell>
          <cell r="K37">
            <v>652</v>
          </cell>
        </row>
        <row r="38">
          <cell r="G38" t="str">
            <v>CU-Z25VKE</v>
          </cell>
          <cell r="H38">
            <v>692</v>
          </cell>
          <cell r="I38" t="str">
            <v>EUR</v>
          </cell>
          <cell r="J38">
            <v>1</v>
          </cell>
          <cell r="K38">
            <v>692</v>
          </cell>
        </row>
        <row r="39">
          <cell r="G39" t="str">
            <v>CU-Z35VKE</v>
          </cell>
          <cell r="H39">
            <v>726</v>
          </cell>
          <cell r="I39" t="str">
            <v>EUR</v>
          </cell>
          <cell r="J39">
            <v>1</v>
          </cell>
          <cell r="K39">
            <v>726</v>
          </cell>
        </row>
        <row r="40">
          <cell r="G40" t="str">
            <v>CU-Z42VKE</v>
          </cell>
          <cell r="H40">
            <v>1057</v>
          </cell>
          <cell r="I40" t="str">
            <v>EUR</v>
          </cell>
          <cell r="J40">
            <v>1</v>
          </cell>
          <cell r="K40">
            <v>1057</v>
          </cell>
        </row>
        <row r="41">
          <cell r="G41" t="str">
            <v>CU-Z50VKE</v>
          </cell>
          <cell r="H41">
            <v>1224</v>
          </cell>
          <cell r="I41" t="str">
            <v>EUR</v>
          </cell>
          <cell r="J41">
            <v>1</v>
          </cell>
          <cell r="K41">
            <v>1224</v>
          </cell>
        </row>
        <row r="42">
          <cell r="G42" t="str">
            <v>CU-Z71VKE</v>
          </cell>
          <cell r="H42">
            <v>1857</v>
          </cell>
          <cell r="I42" t="str">
            <v>EUR</v>
          </cell>
          <cell r="J42">
            <v>1</v>
          </cell>
          <cell r="K42">
            <v>1857</v>
          </cell>
        </row>
        <row r="43">
          <cell r="G43" t="str">
            <v>CS-XZ20VKEW</v>
          </cell>
          <cell r="H43">
            <v>527</v>
          </cell>
          <cell r="I43" t="str">
            <v>EUR</v>
          </cell>
          <cell r="J43">
            <v>1</v>
          </cell>
          <cell r="K43">
            <v>527</v>
          </cell>
        </row>
        <row r="44">
          <cell r="G44" t="str">
            <v>CS-XZ25VKEW</v>
          </cell>
          <cell r="H44">
            <v>567</v>
          </cell>
          <cell r="I44" t="str">
            <v>EUR</v>
          </cell>
          <cell r="J44">
            <v>1</v>
          </cell>
          <cell r="K44">
            <v>567</v>
          </cell>
        </row>
        <row r="45">
          <cell r="G45" t="str">
            <v>CS-XZ35VKEW</v>
          </cell>
          <cell r="H45">
            <v>653</v>
          </cell>
          <cell r="I45" t="str">
            <v>EUR</v>
          </cell>
          <cell r="J45">
            <v>1</v>
          </cell>
          <cell r="K45">
            <v>653</v>
          </cell>
        </row>
        <row r="46">
          <cell r="G46" t="str">
            <v>CS-XZ50VKEW</v>
          </cell>
          <cell r="H46">
            <v>875</v>
          </cell>
          <cell r="I46" t="str">
            <v>EUR</v>
          </cell>
          <cell r="J46">
            <v>1</v>
          </cell>
          <cell r="K46">
            <v>875</v>
          </cell>
        </row>
        <row r="47">
          <cell r="G47" t="str">
            <v>CS-MZ16ZKE</v>
          </cell>
          <cell r="H47">
            <v>457</v>
          </cell>
          <cell r="I47" t="str">
            <v>EUR</v>
          </cell>
          <cell r="J47">
            <v>1</v>
          </cell>
          <cell r="K47">
            <v>457</v>
          </cell>
        </row>
        <row r="48">
          <cell r="G48" t="str">
            <v>CS-XZ20ZKEW-H</v>
          </cell>
          <cell r="H48">
            <v>697</v>
          </cell>
          <cell r="I48" t="str">
            <v>EUR</v>
          </cell>
          <cell r="J48">
            <v>1</v>
          </cell>
          <cell r="K48">
            <v>697</v>
          </cell>
        </row>
        <row r="49">
          <cell r="G49" t="str">
            <v>CS-XZ25ZKEW-H</v>
          </cell>
          <cell r="H49">
            <v>741</v>
          </cell>
          <cell r="I49" t="str">
            <v>EUR</v>
          </cell>
          <cell r="J49">
            <v>1</v>
          </cell>
          <cell r="K49">
            <v>741</v>
          </cell>
        </row>
        <row r="50">
          <cell r="G50" t="str">
            <v>CS-XZ35ZKEW-H</v>
          </cell>
          <cell r="H50">
            <v>836</v>
          </cell>
          <cell r="I50" t="str">
            <v>EUR</v>
          </cell>
          <cell r="J50">
            <v>1</v>
          </cell>
          <cell r="K50">
            <v>836</v>
          </cell>
        </row>
        <row r="51">
          <cell r="G51" t="str">
            <v>CS-Z20ZKEW</v>
          </cell>
          <cell r="H51">
            <v>525</v>
          </cell>
          <cell r="I51" t="str">
            <v>EUR</v>
          </cell>
          <cell r="J51">
            <v>1</v>
          </cell>
          <cell r="K51">
            <v>525</v>
          </cell>
        </row>
        <row r="52">
          <cell r="G52" t="str">
            <v>CS-Z25ZKEW</v>
          </cell>
          <cell r="H52">
            <v>568</v>
          </cell>
          <cell r="I52" t="str">
            <v>EUR</v>
          </cell>
          <cell r="J52">
            <v>1</v>
          </cell>
          <cell r="K52">
            <v>568</v>
          </cell>
        </row>
        <row r="53">
          <cell r="G53" t="str">
            <v>CS-Z35ZKEW</v>
          </cell>
          <cell r="H53">
            <v>664</v>
          </cell>
          <cell r="I53" t="str">
            <v>EUR</v>
          </cell>
          <cell r="J53">
            <v>1</v>
          </cell>
          <cell r="K53">
            <v>664</v>
          </cell>
        </row>
        <row r="54">
          <cell r="G54" t="str">
            <v>CS-Z42ZKEW</v>
          </cell>
          <cell r="H54">
            <v>847</v>
          </cell>
          <cell r="I54" t="str">
            <v>EUR</v>
          </cell>
          <cell r="J54">
            <v>1</v>
          </cell>
          <cell r="K54">
            <v>847</v>
          </cell>
        </row>
        <row r="55">
          <cell r="G55" t="str">
            <v>CS-Z50ZKEW</v>
          </cell>
          <cell r="H55">
            <v>1058</v>
          </cell>
          <cell r="I55" t="str">
            <v>EUR</v>
          </cell>
          <cell r="J55">
            <v>1</v>
          </cell>
          <cell r="K55">
            <v>1058</v>
          </cell>
        </row>
        <row r="56">
          <cell r="G56" t="str">
            <v>CS-Z71ZKEW</v>
          </cell>
          <cell r="H56">
            <v>1623</v>
          </cell>
          <cell r="I56" t="str">
            <v>EUR</v>
          </cell>
          <cell r="J56">
            <v>1</v>
          </cell>
          <cell r="K56">
            <v>1623</v>
          </cell>
        </row>
        <row r="57">
          <cell r="G57" t="str">
            <v>CU-Z20ZKE</v>
          </cell>
          <cell r="H57">
            <v>787</v>
          </cell>
          <cell r="I57" t="str">
            <v>EUR</v>
          </cell>
          <cell r="J57">
            <v>1</v>
          </cell>
          <cell r="K57">
            <v>787</v>
          </cell>
        </row>
        <row r="58">
          <cell r="G58" t="str">
            <v>CU-Z25ZKE</v>
          </cell>
          <cell r="H58">
            <v>836</v>
          </cell>
          <cell r="I58" t="str">
            <v>EUR</v>
          </cell>
          <cell r="J58">
            <v>1</v>
          </cell>
          <cell r="K58">
            <v>836</v>
          </cell>
        </row>
        <row r="59">
          <cell r="G59" t="str">
            <v>CU-Z35ZKE</v>
          </cell>
          <cell r="H59">
            <v>881</v>
          </cell>
          <cell r="I59" t="str">
            <v>EUR</v>
          </cell>
          <cell r="J59">
            <v>1</v>
          </cell>
          <cell r="K59">
            <v>881</v>
          </cell>
        </row>
        <row r="60">
          <cell r="G60" t="str">
            <v>CU-Z42ZKE</v>
          </cell>
          <cell r="H60">
            <v>1180</v>
          </cell>
          <cell r="I60" t="str">
            <v>EUR</v>
          </cell>
          <cell r="J60">
            <v>1</v>
          </cell>
          <cell r="K60">
            <v>1180</v>
          </cell>
        </row>
        <row r="61">
          <cell r="G61" t="str">
            <v>CU-Z50ZKE</v>
          </cell>
          <cell r="H61">
            <v>1616</v>
          </cell>
          <cell r="I61" t="str">
            <v>EUR</v>
          </cell>
          <cell r="J61">
            <v>1</v>
          </cell>
          <cell r="K61">
            <v>1616</v>
          </cell>
        </row>
        <row r="62">
          <cell r="G62" t="str">
            <v>CU-Z71ZKE</v>
          </cell>
          <cell r="H62">
            <v>2497</v>
          </cell>
          <cell r="I62" t="str">
            <v>EUR</v>
          </cell>
          <cell r="J62">
            <v>1</v>
          </cell>
          <cell r="K62">
            <v>2497</v>
          </cell>
        </row>
        <row r="63">
          <cell r="G63" t="str">
            <v>CS-MTZ16WKE</v>
          </cell>
          <cell r="H63">
            <v>350</v>
          </cell>
          <cell r="I63" t="str">
            <v>EUR</v>
          </cell>
          <cell r="J63">
            <v>1</v>
          </cell>
          <cell r="K63">
            <v>350</v>
          </cell>
        </row>
        <row r="64">
          <cell r="G64" t="str">
            <v>CS-TZ20WKEW</v>
          </cell>
          <cell r="H64">
            <v>387</v>
          </cell>
          <cell r="I64" t="str">
            <v>EUR</v>
          </cell>
          <cell r="J64">
            <v>1</v>
          </cell>
          <cell r="K64">
            <v>387</v>
          </cell>
        </row>
        <row r="65">
          <cell r="G65" t="str">
            <v>CS-TZ25WKEW</v>
          </cell>
          <cell r="H65">
            <v>426</v>
          </cell>
          <cell r="I65" t="str">
            <v>EUR</v>
          </cell>
          <cell r="J65">
            <v>1</v>
          </cell>
          <cell r="K65">
            <v>426</v>
          </cell>
        </row>
        <row r="66">
          <cell r="G66" t="str">
            <v>CS-TZ35WKEW</v>
          </cell>
          <cell r="H66">
            <v>476</v>
          </cell>
          <cell r="I66" t="str">
            <v>EUR</v>
          </cell>
          <cell r="J66">
            <v>1</v>
          </cell>
          <cell r="K66">
            <v>476</v>
          </cell>
        </row>
        <row r="67">
          <cell r="G67" t="str">
            <v>CS-TZ42WKEW</v>
          </cell>
          <cell r="H67">
            <v>674</v>
          </cell>
          <cell r="I67" t="str">
            <v>EUR</v>
          </cell>
          <cell r="J67">
            <v>1</v>
          </cell>
          <cell r="K67">
            <v>674</v>
          </cell>
        </row>
        <row r="68">
          <cell r="G68" t="str">
            <v>CS-TZ50WKEW</v>
          </cell>
          <cell r="H68">
            <v>927</v>
          </cell>
          <cell r="I68" t="str">
            <v>EUR</v>
          </cell>
          <cell r="J68">
            <v>1</v>
          </cell>
          <cell r="K68">
            <v>927</v>
          </cell>
        </row>
        <row r="69">
          <cell r="G69" t="str">
            <v>CS-TZ60WKEW</v>
          </cell>
          <cell r="H69">
            <v>1178</v>
          </cell>
          <cell r="I69" t="str">
            <v>EUR</v>
          </cell>
          <cell r="J69">
            <v>1</v>
          </cell>
          <cell r="K69">
            <v>1178</v>
          </cell>
        </row>
        <row r="70">
          <cell r="G70" t="str">
            <v>CS-TZ71WKEW</v>
          </cell>
          <cell r="H70">
            <v>1369</v>
          </cell>
          <cell r="I70" t="str">
            <v>EUR</v>
          </cell>
          <cell r="J70">
            <v>1</v>
          </cell>
          <cell r="K70">
            <v>1369</v>
          </cell>
        </row>
        <row r="71">
          <cell r="G71" t="str">
            <v>CU-TZ20WKE</v>
          </cell>
          <cell r="H71">
            <v>493</v>
          </cell>
          <cell r="I71" t="str">
            <v>EUR</v>
          </cell>
          <cell r="J71">
            <v>1</v>
          </cell>
          <cell r="K71">
            <v>493</v>
          </cell>
        </row>
        <row r="72">
          <cell r="G72" t="str">
            <v>CU-TZ25WKE</v>
          </cell>
          <cell r="H72">
            <v>548</v>
          </cell>
          <cell r="I72" t="str">
            <v>EUR</v>
          </cell>
          <cell r="J72">
            <v>1</v>
          </cell>
          <cell r="K72">
            <v>548</v>
          </cell>
        </row>
        <row r="73">
          <cell r="G73" t="str">
            <v>CU-TZ35WKE</v>
          </cell>
          <cell r="H73">
            <v>606</v>
          </cell>
          <cell r="I73" t="str">
            <v>EUR</v>
          </cell>
          <cell r="J73">
            <v>1</v>
          </cell>
          <cell r="K73">
            <v>606</v>
          </cell>
        </row>
        <row r="74">
          <cell r="G74" t="str">
            <v>CU-TZ42WKE</v>
          </cell>
          <cell r="H74">
            <v>1027</v>
          </cell>
          <cell r="I74" t="str">
            <v>EUR</v>
          </cell>
          <cell r="J74">
            <v>1</v>
          </cell>
          <cell r="K74">
            <v>1027</v>
          </cell>
        </row>
        <row r="75">
          <cell r="G75" t="str">
            <v>CU-TZ50WKE</v>
          </cell>
          <cell r="H75">
            <v>1415</v>
          </cell>
          <cell r="I75" t="str">
            <v>EUR</v>
          </cell>
          <cell r="J75">
            <v>1</v>
          </cell>
          <cell r="K75">
            <v>1415</v>
          </cell>
        </row>
        <row r="76">
          <cell r="G76" t="str">
            <v>CU-TZ60WKE</v>
          </cell>
          <cell r="H76">
            <v>1794</v>
          </cell>
          <cell r="I76" t="str">
            <v>EUR</v>
          </cell>
          <cell r="J76">
            <v>1</v>
          </cell>
          <cell r="K76">
            <v>1794</v>
          </cell>
        </row>
        <row r="77">
          <cell r="G77" t="str">
            <v>CU-TZ71WKE</v>
          </cell>
          <cell r="H77">
            <v>2080</v>
          </cell>
          <cell r="I77" t="str">
            <v>EUR</v>
          </cell>
          <cell r="J77">
            <v>1</v>
          </cell>
          <cell r="K77">
            <v>2080</v>
          </cell>
        </row>
        <row r="78">
          <cell r="G78" t="str">
            <v>CS-MTZ16ZKE</v>
          </cell>
          <cell r="H78">
            <v>361</v>
          </cell>
          <cell r="I78" t="str">
            <v>EUR</v>
          </cell>
          <cell r="J78">
            <v>1</v>
          </cell>
          <cell r="K78">
            <v>361</v>
          </cell>
        </row>
        <row r="79">
          <cell r="G79" t="str">
            <v>CS-TZ20ZKEW</v>
          </cell>
          <cell r="H79">
            <v>403</v>
          </cell>
          <cell r="I79" t="str">
            <v>EUR</v>
          </cell>
          <cell r="J79">
            <v>1</v>
          </cell>
          <cell r="K79">
            <v>403</v>
          </cell>
        </row>
        <row r="80">
          <cell r="G80" t="str">
            <v>CS-TZ25ZKEW</v>
          </cell>
          <cell r="H80">
            <v>444</v>
          </cell>
          <cell r="I80" t="str">
            <v>EUR</v>
          </cell>
          <cell r="J80">
            <v>1</v>
          </cell>
          <cell r="K80">
            <v>444</v>
          </cell>
        </row>
        <row r="81">
          <cell r="G81" t="str">
            <v>CS-TZ35ZKEW</v>
          </cell>
          <cell r="H81">
            <v>496</v>
          </cell>
          <cell r="I81" t="str">
            <v>EUR</v>
          </cell>
          <cell r="J81">
            <v>1</v>
          </cell>
          <cell r="K81">
            <v>496</v>
          </cell>
        </row>
        <row r="82">
          <cell r="G82" t="str">
            <v>CS-TZ42ZKEW</v>
          </cell>
          <cell r="H82">
            <v>633</v>
          </cell>
          <cell r="I82" t="str">
            <v>EUR</v>
          </cell>
          <cell r="J82">
            <v>1</v>
          </cell>
          <cell r="K82">
            <v>633</v>
          </cell>
        </row>
        <row r="83">
          <cell r="G83" t="str">
            <v>CS-TZ50ZKEW</v>
          </cell>
          <cell r="H83">
            <v>996</v>
          </cell>
          <cell r="I83" t="str">
            <v>EUR</v>
          </cell>
          <cell r="J83">
            <v>1</v>
          </cell>
          <cell r="K83">
            <v>996</v>
          </cell>
        </row>
        <row r="84">
          <cell r="G84" t="str">
            <v>CS-TZ60ZKEW</v>
          </cell>
          <cell r="H84">
            <v>1227</v>
          </cell>
          <cell r="I84" t="str">
            <v>EUR</v>
          </cell>
          <cell r="J84">
            <v>1</v>
          </cell>
          <cell r="K84">
            <v>1227</v>
          </cell>
        </row>
        <row r="85">
          <cell r="G85" t="str">
            <v>CS-TZ71ZKEW</v>
          </cell>
          <cell r="H85">
            <v>1426</v>
          </cell>
          <cell r="I85" t="str">
            <v>EUR</v>
          </cell>
          <cell r="J85">
            <v>1</v>
          </cell>
          <cell r="K85">
            <v>1426</v>
          </cell>
        </row>
        <row r="86">
          <cell r="G86" t="str">
            <v>CU-TZ20ZKE</v>
          </cell>
          <cell r="H86">
            <v>514</v>
          </cell>
          <cell r="I86" t="str">
            <v>EUR</v>
          </cell>
          <cell r="J86">
            <v>1</v>
          </cell>
          <cell r="K86">
            <v>514</v>
          </cell>
        </row>
        <row r="87">
          <cell r="G87" t="str">
            <v>CU-TZ25ZKE</v>
          </cell>
          <cell r="H87">
            <v>571</v>
          </cell>
          <cell r="I87" t="str">
            <v>EUR</v>
          </cell>
          <cell r="J87">
            <v>1</v>
          </cell>
          <cell r="K87">
            <v>571</v>
          </cell>
        </row>
        <row r="88">
          <cell r="G88" t="str">
            <v>CU-TZ35ZKE</v>
          </cell>
          <cell r="H88">
            <v>631</v>
          </cell>
          <cell r="I88" t="str">
            <v>EUR</v>
          </cell>
          <cell r="J88">
            <v>1</v>
          </cell>
          <cell r="K88">
            <v>631</v>
          </cell>
        </row>
        <row r="89">
          <cell r="G89" t="str">
            <v>CU-TZ42ZKE</v>
          </cell>
          <cell r="H89">
            <v>966</v>
          </cell>
          <cell r="I89" t="str">
            <v>EUR</v>
          </cell>
          <cell r="J89">
            <v>1</v>
          </cell>
          <cell r="K89">
            <v>966</v>
          </cell>
        </row>
        <row r="90">
          <cell r="G90" t="str">
            <v>CU-TZ50ZKE</v>
          </cell>
          <cell r="H90">
            <v>1520</v>
          </cell>
          <cell r="I90" t="str">
            <v>EUR</v>
          </cell>
          <cell r="J90">
            <v>1</v>
          </cell>
          <cell r="K90">
            <v>1520</v>
          </cell>
        </row>
        <row r="91">
          <cell r="G91" t="str">
            <v>CU-TZ60ZKE</v>
          </cell>
          <cell r="H91">
            <v>1869</v>
          </cell>
          <cell r="I91" t="str">
            <v>EUR</v>
          </cell>
          <cell r="J91">
            <v>1</v>
          </cell>
          <cell r="K91">
            <v>1869</v>
          </cell>
        </row>
        <row r="92">
          <cell r="G92" t="str">
            <v>CU-TZ71ZKE</v>
          </cell>
          <cell r="H92">
            <v>2167</v>
          </cell>
          <cell r="I92" t="str">
            <v>EUR</v>
          </cell>
          <cell r="J92">
            <v>1</v>
          </cell>
          <cell r="K92">
            <v>2167</v>
          </cell>
        </row>
        <row r="93">
          <cell r="G93" t="str">
            <v>CS-BZ25XKE</v>
          </cell>
          <cell r="H93">
            <v>350</v>
          </cell>
          <cell r="I93" t="str">
            <v>EUR</v>
          </cell>
          <cell r="J93">
            <v>1</v>
          </cell>
          <cell r="K93">
            <v>350</v>
          </cell>
        </row>
        <row r="94">
          <cell r="G94" t="str">
            <v>CS-BZ35XKE</v>
          </cell>
          <cell r="H94">
            <v>372</v>
          </cell>
          <cell r="I94" t="str">
            <v>EUR</v>
          </cell>
          <cell r="J94">
            <v>1</v>
          </cell>
          <cell r="K94">
            <v>372</v>
          </cell>
        </row>
        <row r="95">
          <cell r="G95" t="str">
            <v>CS-BZ50XKE</v>
          </cell>
          <cell r="H95">
            <v>687</v>
          </cell>
          <cell r="I95" t="str">
            <v>EUR</v>
          </cell>
          <cell r="J95">
            <v>1</v>
          </cell>
          <cell r="K95">
            <v>687</v>
          </cell>
        </row>
        <row r="96">
          <cell r="G96" t="str">
            <v>CS-BZ60XKE</v>
          </cell>
          <cell r="H96">
            <v>842</v>
          </cell>
          <cell r="I96" t="str">
            <v>EUR</v>
          </cell>
          <cell r="J96">
            <v>1</v>
          </cell>
          <cell r="K96">
            <v>842</v>
          </cell>
        </row>
        <row r="97">
          <cell r="G97" t="str">
            <v>CU-BZ25XKE</v>
          </cell>
          <cell r="H97">
            <v>528</v>
          </cell>
          <cell r="I97" t="str">
            <v>EUR</v>
          </cell>
          <cell r="J97">
            <v>1</v>
          </cell>
          <cell r="K97">
            <v>528</v>
          </cell>
        </row>
        <row r="98">
          <cell r="G98" t="str">
            <v>CU-BZ35XKE</v>
          </cell>
          <cell r="H98">
            <v>564</v>
          </cell>
          <cell r="I98" t="str">
            <v>EUR</v>
          </cell>
          <cell r="J98">
            <v>1</v>
          </cell>
          <cell r="K98">
            <v>564</v>
          </cell>
        </row>
        <row r="99">
          <cell r="G99" t="str">
            <v>CU-BZ50XKE</v>
          </cell>
          <cell r="H99">
            <v>1038</v>
          </cell>
          <cell r="I99" t="str">
            <v>EUR</v>
          </cell>
          <cell r="J99">
            <v>1</v>
          </cell>
          <cell r="K99">
            <v>1038</v>
          </cell>
        </row>
        <row r="100">
          <cell r="G100" t="str">
            <v>CU-BZ60XKE</v>
          </cell>
          <cell r="H100">
            <v>1289</v>
          </cell>
          <cell r="I100" t="str">
            <v>EUR</v>
          </cell>
          <cell r="J100">
            <v>1</v>
          </cell>
          <cell r="K100">
            <v>1289</v>
          </cell>
        </row>
        <row r="101">
          <cell r="G101" t="str">
            <v>CS-PZ25WKE</v>
          </cell>
          <cell r="H101">
            <v>263</v>
          </cell>
          <cell r="I101" t="str">
            <v>EUR</v>
          </cell>
          <cell r="J101">
            <v>1</v>
          </cell>
          <cell r="K101">
            <v>263</v>
          </cell>
        </row>
        <row r="102">
          <cell r="G102" t="str">
            <v>CS-PZ35WKE</v>
          </cell>
          <cell r="H102">
            <v>306</v>
          </cell>
          <cell r="I102" t="str">
            <v>EUR</v>
          </cell>
          <cell r="J102">
            <v>1</v>
          </cell>
          <cell r="K102">
            <v>306</v>
          </cell>
        </row>
        <row r="103">
          <cell r="G103" t="str">
            <v>CS-PZ50WKE</v>
          </cell>
          <cell r="H103">
            <v>520</v>
          </cell>
          <cell r="I103" t="str">
            <v>EUR</v>
          </cell>
          <cell r="J103">
            <v>1</v>
          </cell>
          <cell r="K103">
            <v>520</v>
          </cell>
        </row>
        <row r="104">
          <cell r="G104" t="str">
            <v>CU-PZ25WKE</v>
          </cell>
          <cell r="H104">
            <v>465</v>
          </cell>
          <cell r="I104" t="str">
            <v>EUR</v>
          </cell>
          <cell r="J104">
            <v>1</v>
          </cell>
          <cell r="K104">
            <v>465</v>
          </cell>
        </row>
        <row r="105">
          <cell r="G105" t="str">
            <v>CU-PZ35WKE</v>
          </cell>
          <cell r="H105">
            <v>474</v>
          </cell>
          <cell r="I105" t="str">
            <v>EUR</v>
          </cell>
          <cell r="J105">
            <v>1</v>
          </cell>
          <cell r="K105">
            <v>474</v>
          </cell>
        </row>
        <row r="106">
          <cell r="G106" t="str">
            <v>CS-UZ25WKE</v>
          </cell>
          <cell r="H106">
            <v>318</v>
          </cell>
          <cell r="I106" t="str">
            <v>EUR</v>
          </cell>
          <cell r="J106">
            <v>1</v>
          </cell>
          <cell r="K106">
            <v>318</v>
          </cell>
        </row>
        <row r="107">
          <cell r="G107" t="str">
            <v>CS-UZ35WKE</v>
          </cell>
          <cell r="H107">
            <v>341</v>
          </cell>
          <cell r="I107" t="str">
            <v>EUR</v>
          </cell>
          <cell r="J107">
            <v>1</v>
          </cell>
          <cell r="K107">
            <v>341</v>
          </cell>
        </row>
        <row r="108">
          <cell r="G108" t="str">
            <v>CS-UZ50WKE</v>
          </cell>
          <cell r="H108">
            <v>639</v>
          </cell>
          <cell r="I108" t="str">
            <v>EUR</v>
          </cell>
          <cell r="J108">
            <v>1</v>
          </cell>
          <cell r="K108">
            <v>639</v>
          </cell>
        </row>
        <row r="109">
          <cell r="G109" t="str">
            <v>CU-UZ25WKE</v>
          </cell>
          <cell r="H109">
            <v>489</v>
          </cell>
          <cell r="I109" t="str">
            <v>EUR</v>
          </cell>
          <cell r="J109">
            <v>1</v>
          </cell>
          <cell r="K109">
            <v>489</v>
          </cell>
        </row>
        <row r="110">
          <cell r="G110" t="str">
            <v>CU-UZ35WKE</v>
          </cell>
          <cell r="H110">
            <v>520</v>
          </cell>
          <cell r="I110" t="str">
            <v>EUR</v>
          </cell>
          <cell r="J110">
            <v>1</v>
          </cell>
          <cell r="K110">
            <v>520</v>
          </cell>
        </row>
        <row r="111">
          <cell r="G111" t="str">
            <v>CU-UZ50WKE</v>
          </cell>
          <cell r="H111">
            <v>957</v>
          </cell>
          <cell r="I111" t="str">
            <v>EUR</v>
          </cell>
          <cell r="J111">
            <v>1</v>
          </cell>
          <cell r="K111">
            <v>957</v>
          </cell>
        </row>
        <row r="112">
          <cell r="G112" t="str">
            <v>CS-FZ25WKE</v>
          </cell>
          <cell r="H112">
            <v>317</v>
          </cell>
          <cell r="I112" t="str">
            <v>EUR</v>
          </cell>
          <cell r="J112">
            <v>1</v>
          </cell>
          <cell r="K112">
            <v>317</v>
          </cell>
        </row>
        <row r="113">
          <cell r="G113" t="str">
            <v>CS-FZ35WKE</v>
          </cell>
          <cell r="H113">
            <v>337</v>
          </cell>
          <cell r="I113" t="str">
            <v>EUR</v>
          </cell>
          <cell r="J113">
            <v>1</v>
          </cell>
          <cell r="K113">
            <v>337</v>
          </cell>
        </row>
        <row r="114">
          <cell r="G114" t="str">
            <v>CS-FZ50WKE</v>
          </cell>
          <cell r="H114">
            <v>619</v>
          </cell>
          <cell r="I114" t="str">
            <v>EUR</v>
          </cell>
          <cell r="J114">
            <v>1</v>
          </cell>
          <cell r="K114">
            <v>619</v>
          </cell>
        </row>
        <row r="115">
          <cell r="G115" t="str">
            <v>CS-FZ60WKE</v>
          </cell>
          <cell r="H115">
            <v>770</v>
          </cell>
          <cell r="I115" t="str">
            <v>EUR</v>
          </cell>
          <cell r="J115">
            <v>1</v>
          </cell>
          <cell r="K115">
            <v>770</v>
          </cell>
        </row>
        <row r="116">
          <cell r="G116" t="str">
            <v>CU-FZ25WKE</v>
          </cell>
          <cell r="H116">
            <v>474</v>
          </cell>
          <cell r="I116" t="str">
            <v>EUR</v>
          </cell>
          <cell r="J116">
            <v>1</v>
          </cell>
          <cell r="K116">
            <v>474</v>
          </cell>
        </row>
        <row r="117">
          <cell r="G117" t="str">
            <v>CU-FZ35WKE</v>
          </cell>
          <cell r="H117">
            <v>505</v>
          </cell>
          <cell r="I117" t="str">
            <v>EUR</v>
          </cell>
          <cell r="J117">
            <v>1</v>
          </cell>
          <cell r="K117">
            <v>505</v>
          </cell>
        </row>
        <row r="118">
          <cell r="G118" t="str">
            <v>CU-FZ50WKE</v>
          </cell>
          <cell r="H118">
            <v>930</v>
          </cell>
          <cell r="I118" t="str">
            <v>EUR</v>
          </cell>
          <cell r="J118">
            <v>1</v>
          </cell>
          <cell r="K118">
            <v>930</v>
          </cell>
        </row>
        <row r="119">
          <cell r="G119" t="str">
            <v>CU-FZ60WKE</v>
          </cell>
          <cell r="H119">
            <v>1154</v>
          </cell>
          <cell r="I119" t="str">
            <v>EUR</v>
          </cell>
          <cell r="J119">
            <v>1</v>
          </cell>
          <cell r="K119">
            <v>1154</v>
          </cell>
        </row>
        <row r="120">
          <cell r="G120" t="str">
            <v>CU-PZ50WKE</v>
          </cell>
          <cell r="H120">
            <v>789</v>
          </cell>
          <cell r="I120" t="str">
            <v>EUR</v>
          </cell>
          <cell r="J120">
            <v>1</v>
          </cell>
          <cell r="K120">
            <v>789</v>
          </cell>
        </row>
        <row r="121">
          <cell r="G121" t="str">
            <v>CS-UZ25VKE</v>
          </cell>
          <cell r="H121">
            <v>283</v>
          </cell>
          <cell r="I121" t="str">
            <v>EUR</v>
          </cell>
          <cell r="J121">
            <v>1</v>
          </cell>
          <cell r="K121">
            <v>283</v>
          </cell>
        </row>
        <row r="122">
          <cell r="G122" t="str">
            <v>CS-UZ35VKE</v>
          </cell>
          <cell r="H122">
            <v>318</v>
          </cell>
          <cell r="I122" t="str">
            <v>EUR</v>
          </cell>
          <cell r="J122">
            <v>1</v>
          </cell>
          <cell r="K122">
            <v>318</v>
          </cell>
        </row>
        <row r="123">
          <cell r="G123" t="str">
            <v>CU-UZ25VKE</v>
          </cell>
          <cell r="H123">
            <v>426</v>
          </cell>
          <cell r="I123" t="str">
            <v>EUR</v>
          </cell>
          <cell r="J123">
            <v>1</v>
          </cell>
          <cell r="K123">
            <v>426</v>
          </cell>
        </row>
        <row r="124">
          <cell r="G124" t="str">
            <v>CU-UZ35VKE</v>
          </cell>
          <cell r="H124">
            <v>431</v>
          </cell>
          <cell r="I124" t="str">
            <v>EUR</v>
          </cell>
          <cell r="J124">
            <v>1</v>
          </cell>
          <cell r="K124">
            <v>431</v>
          </cell>
        </row>
        <row r="125">
          <cell r="G125" t="str">
            <v>CS-UZ25ZKE</v>
          </cell>
          <cell r="H125">
            <v>293</v>
          </cell>
          <cell r="I125" t="str">
            <v>EUR</v>
          </cell>
          <cell r="J125">
            <v>1</v>
          </cell>
          <cell r="K125">
            <v>293</v>
          </cell>
        </row>
        <row r="126">
          <cell r="G126" t="str">
            <v>CS-UZ35ZKE</v>
          </cell>
          <cell r="H126">
            <v>304</v>
          </cell>
          <cell r="I126" t="str">
            <v>EUR</v>
          </cell>
          <cell r="J126">
            <v>1</v>
          </cell>
          <cell r="K126">
            <v>304</v>
          </cell>
        </row>
        <row r="127">
          <cell r="G127" t="str">
            <v>CS-UZ50ZKE</v>
          </cell>
          <cell r="H127">
            <v>554</v>
          </cell>
          <cell r="I127" t="str">
            <v>EUR</v>
          </cell>
          <cell r="J127">
            <v>1</v>
          </cell>
          <cell r="K127">
            <v>554</v>
          </cell>
        </row>
        <row r="128">
          <cell r="G128" t="str">
            <v>CU-UZ25ZKE</v>
          </cell>
          <cell r="H128">
            <v>426</v>
          </cell>
          <cell r="I128" t="str">
            <v>EUR</v>
          </cell>
          <cell r="J128">
            <v>1</v>
          </cell>
          <cell r="K128">
            <v>426</v>
          </cell>
        </row>
        <row r="129">
          <cell r="G129" t="str">
            <v>CU-UZ35ZKE</v>
          </cell>
          <cell r="H129">
            <v>445</v>
          </cell>
          <cell r="I129" t="str">
            <v>EUR</v>
          </cell>
          <cell r="J129">
            <v>1</v>
          </cell>
          <cell r="K129">
            <v>445</v>
          </cell>
        </row>
        <row r="130">
          <cell r="G130" t="str">
            <v>CU-UZ50ZKE</v>
          </cell>
          <cell r="H130">
            <v>805</v>
          </cell>
          <cell r="I130" t="str">
            <v>EUR</v>
          </cell>
          <cell r="J130">
            <v>1</v>
          </cell>
          <cell r="K130">
            <v>805</v>
          </cell>
        </row>
        <row r="131">
          <cell r="G131" t="str">
            <v>CU-2TZ41TBE</v>
          </cell>
          <cell r="H131">
            <v>1070</v>
          </cell>
          <cell r="I131" t="str">
            <v>EUR</v>
          </cell>
          <cell r="J131">
            <v>1</v>
          </cell>
          <cell r="K131">
            <v>1081</v>
          </cell>
        </row>
        <row r="132">
          <cell r="G132" t="str">
            <v>CU-2TZ50TBE</v>
          </cell>
          <cell r="H132">
            <v>1295</v>
          </cell>
          <cell r="I132" t="str">
            <v>EUR</v>
          </cell>
          <cell r="J132">
            <v>1</v>
          </cell>
          <cell r="K132">
            <v>1308</v>
          </cell>
        </row>
        <row r="133">
          <cell r="G133" t="str">
            <v>CU-3TZ52TBE</v>
          </cell>
          <cell r="H133">
            <v>1653</v>
          </cell>
          <cell r="I133" t="str">
            <v>EUR</v>
          </cell>
          <cell r="J133">
            <v>1</v>
          </cell>
          <cell r="K133">
            <v>1670</v>
          </cell>
        </row>
        <row r="134">
          <cell r="G134" t="str">
            <v>CU-2Z35TBE</v>
          </cell>
          <cell r="H134">
            <v>1336</v>
          </cell>
          <cell r="I134" t="str">
            <v>EUR</v>
          </cell>
          <cell r="J134">
            <v>1</v>
          </cell>
          <cell r="K134">
            <v>1336</v>
          </cell>
        </row>
        <row r="135">
          <cell r="G135" t="str">
            <v>CU-2Z41TBE</v>
          </cell>
          <cell r="H135">
            <v>1472</v>
          </cell>
          <cell r="I135" t="str">
            <v>EUR</v>
          </cell>
          <cell r="J135">
            <v>1</v>
          </cell>
          <cell r="K135">
            <v>1472</v>
          </cell>
        </row>
        <row r="136">
          <cell r="G136" t="str">
            <v>CU-2Z50TBE</v>
          </cell>
          <cell r="H136">
            <v>1603</v>
          </cell>
          <cell r="I136" t="str">
            <v>EUR</v>
          </cell>
          <cell r="J136">
            <v>1</v>
          </cell>
          <cell r="K136">
            <v>1603</v>
          </cell>
        </row>
        <row r="137">
          <cell r="G137" t="str">
            <v>CU-3Z52TBE</v>
          </cell>
          <cell r="H137">
            <v>2030</v>
          </cell>
          <cell r="I137" t="str">
            <v>EUR</v>
          </cell>
          <cell r="J137">
            <v>1</v>
          </cell>
          <cell r="K137">
            <v>2030</v>
          </cell>
        </row>
        <row r="138">
          <cell r="G138" t="str">
            <v>CU-3Z68TBE</v>
          </cell>
          <cell r="H138">
            <v>2613</v>
          </cell>
          <cell r="I138" t="str">
            <v>EUR</v>
          </cell>
          <cell r="J138">
            <v>1</v>
          </cell>
          <cell r="K138">
            <v>2613</v>
          </cell>
        </row>
        <row r="139">
          <cell r="G139" t="str">
            <v>CU-4Z68TBE</v>
          </cell>
          <cell r="H139">
            <v>3268</v>
          </cell>
          <cell r="I139" t="str">
            <v>EUR</v>
          </cell>
          <cell r="J139">
            <v>1</v>
          </cell>
          <cell r="K139">
            <v>3268</v>
          </cell>
        </row>
        <row r="140">
          <cell r="G140" t="str">
            <v>CU-4Z80TBE</v>
          </cell>
          <cell r="H140">
            <v>3956</v>
          </cell>
          <cell r="I140" t="str">
            <v>EUR</v>
          </cell>
          <cell r="J140">
            <v>1</v>
          </cell>
          <cell r="K140">
            <v>3956</v>
          </cell>
        </row>
        <row r="141">
          <cell r="G141" t="str">
            <v>CU-5Z90TBE</v>
          </cell>
          <cell r="H141">
            <v>5301</v>
          </cell>
          <cell r="I141" t="str">
            <v>EUR</v>
          </cell>
          <cell r="J141">
            <v>1</v>
          </cell>
          <cell r="K141">
            <v>5301</v>
          </cell>
        </row>
        <row r="142">
          <cell r="G142" t="str">
            <v>CU-2TZ41TBEE</v>
          </cell>
          <cell r="H142">
            <v>2207</v>
          </cell>
          <cell r="I142" t="str">
            <v>EUR</v>
          </cell>
          <cell r="J142">
            <v>1</v>
          </cell>
          <cell r="K142">
            <v>2207</v>
          </cell>
        </row>
        <row r="143">
          <cell r="G143" t="str">
            <v>CS-MZ20UD3EA</v>
          </cell>
          <cell r="H143">
            <v>798</v>
          </cell>
          <cell r="I143" t="str">
            <v>EUR</v>
          </cell>
          <cell r="J143">
            <v>1</v>
          </cell>
          <cell r="K143">
            <v>798</v>
          </cell>
        </row>
        <row r="144">
          <cell r="G144" t="str">
            <v>CS-Z25UD3EAW</v>
          </cell>
          <cell r="H144">
            <v>889</v>
          </cell>
          <cell r="I144" t="str">
            <v>EUR</v>
          </cell>
          <cell r="J144">
            <v>1</v>
          </cell>
          <cell r="K144">
            <v>889</v>
          </cell>
        </row>
        <row r="145">
          <cell r="G145" t="str">
            <v>CS-Z35UD3EAW</v>
          </cell>
          <cell r="H145">
            <v>893</v>
          </cell>
          <cell r="I145" t="str">
            <v>EUR</v>
          </cell>
          <cell r="J145">
            <v>1</v>
          </cell>
          <cell r="K145">
            <v>893</v>
          </cell>
        </row>
        <row r="146">
          <cell r="G146" t="str">
            <v>CS-Z50UD3EAW</v>
          </cell>
          <cell r="H146">
            <v>1023</v>
          </cell>
          <cell r="I146" t="str">
            <v>EUR</v>
          </cell>
          <cell r="J146">
            <v>1</v>
          </cell>
          <cell r="K146">
            <v>1023</v>
          </cell>
        </row>
        <row r="147">
          <cell r="G147" t="str">
            <v>CS-Z60UD3EAW</v>
          </cell>
          <cell r="H147">
            <v>1133</v>
          </cell>
          <cell r="I147" t="str">
            <v>EUR</v>
          </cell>
          <cell r="J147">
            <v>1</v>
          </cell>
          <cell r="K147">
            <v>1133</v>
          </cell>
        </row>
        <row r="148">
          <cell r="G148" t="str">
            <v>CS-MZ20UFEA</v>
          </cell>
          <cell r="H148">
            <v>928</v>
          </cell>
          <cell r="I148" t="str">
            <v>EUR</v>
          </cell>
          <cell r="J148">
            <v>1</v>
          </cell>
          <cell r="K148">
            <v>928</v>
          </cell>
        </row>
        <row r="149">
          <cell r="G149" t="str">
            <v>CS-Z25UFEAW</v>
          </cell>
          <cell r="H149">
            <v>1278</v>
          </cell>
          <cell r="I149" t="str">
            <v>EUR</v>
          </cell>
          <cell r="J149">
            <v>1</v>
          </cell>
          <cell r="K149">
            <v>1278</v>
          </cell>
        </row>
        <row r="150">
          <cell r="G150" t="str">
            <v>CS-Z35UFEAW</v>
          </cell>
          <cell r="H150">
            <v>1307</v>
          </cell>
          <cell r="I150" t="str">
            <v>EUR</v>
          </cell>
          <cell r="J150">
            <v>1</v>
          </cell>
          <cell r="K150">
            <v>1307</v>
          </cell>
        </row>
        <row r="151">
          <cell r="G151" t="str">
            <v>CS-Z50UFEAW</v>
          </cell>
          <cell r="H151">
            <v>1948</v>
          </cell>
          <cell r="I151" t="str">
            <v>EUR</v>
          </cell>
          <cell r="J151">
            <v>1</v>
          </cell>
          <cell r="K151">
            <v>1948</v>
          </cell>
        </row>
        <row r="152">
          <cell r="G152" t="str">
            <v>CU-Z25UBEA</v>
          </cell>
          <cell r="H152">
            <v>654</v>
          </cell>
          <cell r="I152" t="str">
            <v>EUR</v>
          </cell>
          <cell r="J152">
            <v>1</v>
          </cell>
          <cell r="K152">
            <v>654</v>
          </cell>
        </row>
        <row r="153">
          <cell r="G153" t="str">
            <v>CU-Z35UBEA</v>
          </cell>
          <cell r="H153">
            <v>916</v>
          </cell>
          <cell r="I153" t="str">
            <v>EUR</v>
          </cell>
          <cell r="J153">
            <v>1</v>
          </cell>
          <cell r="K153">
            <v>916</v>
          </cell>
        </row>
        <row r="154">
          <cell r="G154" t="str">
            <v>CU-Z50UBEA</v>
          </cell>
          <cell r="H154">
            <v>1158</v>
          </cell>
          <cell r="I154" t="str">
            <v>EUR</v>
          </cell>
          <cell r="J154">
            <v>1</v>
          </cell>
          <cell r="K154">
            <v>1158</v>
          </cell>
        </row>
        <row r="155">
          <cell r="G155" t="str">
            <v>CU-Z60UBEA</v>
          </cell>
          <cell r="H155">
            <v>1332</v>
          </cell>
          <cell r="I155" t="str">
            <v>EUR</v>
          </cell>
          <cell r="J155">
            <v>1</v>
          </cell>
          <cell r="K155">
            <v>1332</v>
          </cell>
        </row>
        <row r="156">
          <cell r="G156" t="str">
            <v>CS-Z25YKEA</v>
          </cell>
          <cell r="H156">
            <v>501</v>
          </cell>
          <cell r="I156" t="str">
            <v>EUR</v>
          </cell>
          <cell r="J156">
            <v>1</v>
          </cell>
          <cell r="K156">
            <v>501</v>
          </cell>
        </row>
        <row r="157">
          <cell r="G157" t="str">
            <v>CS-Z35YKEA</v>
          </cell>
          <cell r="H157">
            <v>563</v>
          </cell>
          <cell r="I157" t="str">
            <v>EUR</v>
          </cell>
          <cell r="J157">
            <v>1</v>
          </cell>
          <cell r="K157">
            <v>563</v>
          </cell>
        </row>
        <row r="158">
          <cell r="G158" t="str">
            <v>CS-Z42YKEA</v>
          </cell>
          <cell r="H158">
            <v>808</v>
          </cell>
          <cell r="I158" t="str">
            <v>EUR</v>
          </cell>
          <cell r="J158">
            <v>1</v>
          </cell>
          <cell r="K158">
            <v>808</v>
          </cell>
        </row>
        <row r="159">
          <cell r="G159" t="str">
            <v>CS-Z50YKEA</v>
          </cell>
          <cell r="H159">
            <v>845</v>
          </cell>
          <cell r="I159" t="str">
            <v>EUR</v>
          </cell>
          <cell r="J159">
            <v>1</v>
          </cell>
          <cell r="K159">
            <v>845</v>
          </cell>
        </row>
        <row r="160">
          <cell r="G160" t="str">
            <v>CS-Z71YKEA</v>
          </cell>
          <cell r="H160">
            <v>1205</v>
          </cell>
          <cell r="I160" t="str">
            <v>EUR</v>
          </cell>
          <cell r="J160">
            <v>1</v>
          </cell>
          <cell r="K160">
            <v>1205</v>
          </cell>
        </row>
        <row r="161">
          <cell r="G161" t="str">
            <v>CU-Z25YKEA</v>
          </cell>
          <cell r="H161">
            <v>895</v>
          </cell>
          <cell r="I161" t="str">
            <v>EUR</v>
          </cell>
          <cell r="J161">
            <v>1</v>
          </cell>
          <cell r="K161">
            <v>895</v>
          </cell>
        </row>
        <row r="162">
          <cell r="G162" t="str">
            <v>CU-Z35YKEA</v>
          </cell>
          <cell r="H162">
            <v>943</v>
          </cell>
          <cell r="I162" t="str">
            <v>EUR</v>
          </cell>
          <cell r="J162">
            <v>1</v>
          </cell>
          <cell r="K162">
            <v>943</v>
          </cell>
        </row>
        <row r="163">
          <cell r="G163" t="str">
            <v>CU-Z42YKEA</v>
          </cell>
          <cell r="H163">
            <v>1528</v>
          </cell>
          <cell r="I163" t="str">
            <v>EUR</v>
          </cell>
          <cell r="J163">
            <v>1</v>
          </cell>
          <cell r="K163">
            <v>1528</v>
          </cell>
        </row>
        <row r="164">
          <cell r="G164" t="str">
            <v>CU-Z50YKEA</v>
          </cell>
          <cell r="H164">
            <v>1715</v>
          </cell>
          <cell r="I164" t="str">
            <v>EUR</v>
          </cell>
          <cell r="J164">
            <v>1</v>
          </cell>
          <cell r="K164">
            <v>1715</v>
          </cell>
        </row>
        <row r="165">
          <cell r="G165" t="str">
            <v>CU-Z71YKEA</v>
          </cell>
          <cell r="H165">
            <v>2241</v>
          </cell>
          <cell r="I165" t="str">
            <v>EUR</v>
          </cell>
          <cell r="J165">
            <v>1</v>
          </cell>
          <cell r="K165">
            <v>2241</v>
          </cell>
        </row>
        <row r="166">
          <cell r="G166" t="str">
            <v>CS-MZ20UB4EA</v>
          </cell>
          <cell r="H166">
            <v>675</v>
          </cell>
          <cell r="I166" t="str">
            <v>EUR</v>
          </cell>
          <cell r="J166">
            <v>1</v>
          </cell>
          <cell r="K166">
            <v>675</v>
          </cell>
        </row>
        <row r="167">
          <cell r="G167" t="str">
            <v>CS-Z25UB4EAW</v>
          </cell>
          <cell r="H167">
            <v>772</v>
          </cell>
          <cell r="I167" t="str">
            <v>EUR</v>
          </cell>
          <cell r="J167">
            <v>1</v>
          </cell>
          <cell r="K167">
            <v>772</v>
          </cell>
        </row>
        <row r="168">
          <cell r="G168" t="str">
            <v>CS-Z35UB4EAW</v>
          </cell>
          <cell r="H168">
            <v>876</v>
          </cell>
          <cell r="I168" t="str">
            <v>EUR</v>
          </cell>
          <cell r="J168">
            <v>1</v>
          </cell>
          <cell r="K168">
            <v>876</v>
          </cell>
        </row>
        <row r="169">
          <cell r="G169" t="str">
            <v>CS-Z50UB4EAW</v>
          </cell>
          <cell r="H169">
            <v>1046</v>
          </cell>
          <cell r="I169" t="str">
            <v>EUR</v>
          </cell>
          <cell r="J169">
            <v>1</v>
          </cell>
          <cell r="K169">
            <v>1046</v>
          </cell>
        </row>
        <row r="170">
          <cell r="G170" t="str">
            <v>CS-Z60UB4EAW</v>
          </cell>
          <cell r="H170">
            <v>1095</v>
          </cell>
          <cell r="I170" t="str">
            <v>EUR</v>
          </cell>
          <cell r="J170">
            <v>1</v>
          </cell>
          <cell r="K170">
            <v>1095</v>
          </cell>
        </row>
        <row r="171">
          <cell r="G171" t="str">
            <v>CZ-MA1P</v>
          </cell>
          <cell r="H171">
            <v>25</v>
          </cell>
          <cell r="I171" t="str">
            <v>EUR</v>
          </cell>
          <cell r="J171">
            <v>1</v>
          </cell>
          <cell r="K171">
            <v>25</v>
          </cell>
        </row>
        <row r="172">
          <cell r="G172" t="str">
            <v>CZ-MA2P</v>
          </cell>
          <cell r="H172">
            <v>25</v>
          </cell>
          <cell r="I172" t="str">
            <v>EUR</v>
          </cell>
          <cell r="J172">
            <v>1</v>
          </cell>
          <cell r="K172">
            <v>25</v>
          </cell>
        </row>
        <row r="173">
          <cell r="G173" t="str">
            <v>CZ-MA3P</v>
          </cell>
          <cell r="H173">
            <v>27</v>
          </cell>
          <cell r="I173" t="str">
            <v>EUR</v>
          </cell>
          <cell r="J173">
            <v>1</v>
          </cell>
          <cell r="K173">
            <v>27</v>
          </cell>
        </row>
        <row r="174">
          <cell r="G174" t="str">
            <v>CZ-RL511D</v>
          </cell>
          <cell r="H174">
            <v>131</v>
          </cell>
          <cell r="I174" t="str">
            <v>EUR</v>
          </cell>
          <cell r="J174">
            <v>1</v>
          </cell>
          <cell r="K174">
            <v>131</v>
          </cell>
        </row>
        <row r="175">
          <cell r="G175" t="str">
            <v>CZ-MA1PA</v>
          </cell>
          <cell r="H175">
            <v>26</v>
          </cell>
          <cell r="I175" t="str">
            <v>EUR</v>
          </cell>
          <cell r="J175">
            <v>1</v>
          </cell>
          <cell r="K175">
            <v>26</v>
          </cell>
        </row>
        <row r="176">
          <cell r="G176" t="str">
            <v>CZ-MA2PA</v>
          </cell>
          <cell r="H176">
            <v>26</v>
          </cell>
          <cell r="I176" t="str">
            <v>EUR</v>
          </cell>
          <cell r="J176">
            <v>1</v>
          </cell>
          <cell r="K176">
            <v>26</v>
          </cell>
        </row>
        <row r="177">
          <cell r="G177" t="str">
            <v>CZ-MA3PA</v>
          </cell>
          <cell r="H177">
            <v>28</v>
          </cell>
          <cell r="I177" t="str">
            <v>EUR</v>
          </cell>
          <cell r="J177">
            <v>1</v>
          </cell>
          <cell r="K177">
            <v>28</v>
          </cell>
        </row>
        <row r="178">
          <cell r="G178" t="str">
            <v>CZ-TACG1</v>
          </cell>
          <cell r="H178">
            <v>88</v>
          </cell>
          <cell r="I178" t="str">
            <v>EUR</v>
          </cell>
          <cell r="J178">
            <v>1</v>
          </cell>
          <cell r="K178">
            <v>88</v>
          </cell>
        </row>
        <row r="179">
          <cell r="G179" t="str">
            <v>CZ-RD514C</v>
          </cell>
          <cell r="H179">
            <v>116</v>
          </cell>
          <cell r="I179" t="str">
            <v>EUR</v>
          </cell>
          <cell r="J179">
            <v>1</v>
          </cell>
          <cell r="K179">
            <v>116</v>
          </cell>
        </row>
        <row r="180">
          <cell r="G180" t="str">
            <v>CZ-RD517C</v>
          </cell>
          <cell r="H180">
            <v>116</v>
          </cell>
          <cell r="I180" t="str">
            <v>EUR</v>
          </cell>
          <cell r="J180">
            <v>1</v>
          </cell>
          <cell r="K180">
            <v>116</v>
          </cell>
        </row>
        <row r="181">
          <cell r="G181" t="str">
            <v>CZ-RD52CP</v>
          </cell>
          <cell r="H181">
            <v>131</v>
          </cell>
          <cell r="I181" t="str">
            <v>EUR</v>
          </cell>
          <cell r="J181">
            <v>1</v>
          </cell>
          <cell r="K181">
            <v>131</v>
          </cell>
        </row>
        <row r="182">
          <cell r="G182" t="str">
            <v>PAW-AC-BAC-1</v>
          </cell>
          <cell r="H182">
            <v>469</v>
          </cell>
          <cell r="I182" t="str">
            <v>EUR</v>
          </cell>
          <cell r="J182">
            <v>1</v>
          </cell>
          <cell r="K182">
            <v>469</v>
          </cell>
        </row>
        <row r="183">
          <cell r="G183" t="str">
            <v>PAW-AC-DIO</v>
          </cell>
          <cell r="H183">
            <v>204</v>
          </cell>
          <cell r="I183" t="str">
            <v>EUR</v>
          </cell>
          <cell r="J183">
            <v>1</v>
          </cell>
          <cell r="K183">
            <v>204</v>
          </cell>
        </row>
        <row r="184">
          <cell r="G184" t="str">
            <v>PAW-AC-HEAT-1</v>
          </cell>
          <cell r="H184">
            <v>187</v>
          </cell>
          <cell r="I184" t="str">
            <v>EUR</v>
          </cell>
          <cell r="J184">
            <v>1</v>
          </cell>
          <cell r="K184">
            <v>187</v>
          </cell>
        </row>
        <row r="185">
          <cell r="G185" t="str">
            <v>PAW-AC-KNX-1I</v>
          </cell>
          <cell r="H185">
            <v>365</v>
          </cell>
          <cell r="I185" t="str">
            <v>EUR</v>
          </cell>
          <cell r="J185">
            <v>1</v>
          </cell>
          <cell r="K185">
            <v>365</v>
          </cell>
        </row>
        <row r="186">
          <cell r="G186" t="str">
            <v>PAW-AC-MBS-1</v>
          </cell>
          <cell r="H186">
            <v>375</v>
          </cell>
          <cell r="I186" t="str">
            <v>EUR</v>
          </cell>
          <cell r="J186">
            <v>1</v>
          </cell>
          <cell r="K186">
            <v>375</v>
          </cell>
        </row>
        <row r="187">
          <cell r="G187" t="str">
            <v>PAW-SERVER-PKEA</v>
          </cell>
          <cell r="H187">
            <v>309</v>
          </cell>
          <cell r="I187" t="str">
            <v>EUR</v>
          </cell>
          <cell r="J187">
            <v>1</v>
          </cell>
          <cell r="K187">
            <v>309</v>
          </cell>
        </row>
        <row r="188">
          <cell r="G188" t="str">
            <v>PAW-SMSCONTROL</v>
          </cell>
          <cell r="H188">
            <v>284</v>
          </cell>
          <cell r="I188" t="str">
            <v>EUR</v>
          </cell>
          <cell r="J188">
            <v>1</v>
          </cell>
          <cell r="K188">
            <v>284</v>
          </cell>
        </row>
        <row r="189">
          <cell r="G189" t="str">
            <v>PAW-AC-ENO-1i</v>
          </cell>
          <cell r="H189">
            <v>365</v>
          </cell>
          <cell r="I189" t="str">
            <v>EUR</v>
          </cell>
          <cell r="J189">
            <v>1</v>
          </cell>
          <cell r="K189">
            <v>365</v>
          </cell>
        </row>
        <row r="190">
          <cell r="G190" t="str">
            <v>PAW-AC-WIFI-1B</v>
          </cell>
          <cell r="H190">
            <v>204</v>
          </cell>
          <cell r="I190" t="str">
            <v>EUR</v>
          </cell>
          <cell r="J190">
            <v>1</v>
          </cell>
          <cell r="K190">
            <v>204</v>
          </cell>
        </row>
        <row r="191">
          <cell r="G191" t="str">
            <v>PAW-IR-WIFI-1</v>
          </cell>
          <cell r="H191">
            <v>172</v>
          </cell>
          <cell r="I191" t="str">
            <v>EUR</v>
          </cell>
          <cell r="J191">
            <v>1</v>
          </cell>
          <cell r="K191">
            <v>172</v>
          </cell>
        </row>
        <row r="192">
          <cell r="G192" t="str">
            <v>CZ-BT20E</v>
          </cell>
          <cell r="H192">
            <v>175</v>
          </cell>
          <cell r="I192" t="str">
            <v>EUR</v>
          </cell>
          <cell r="J192">
            <v>1</v>
          </cell>
          <cell r="K192">
            <v>175</v>
          </cell>
        </row>
        <row r="193">
          <cell r="G193" t="str">
            <v>CZ-BT20EW</v>
          </cell>
          <cell r="H193">
            <v>182</v>
          </cell>
          <cell r="I193" t="str">
            <v>EUR</v>
          </cell>
          <cell r="J193">
            <v>1</v>
          </cell>
          <cell r="K193">
            <v>182</v>
          </cell>
        </row>
        <row r="194">
          <cell r="G194" t="str">
            <v>CZ-RCC5</v>
          </cell>
          <cell r="H194">
            <v>110</v>
          </cell>
          <cell r="I194" t="str">
            <v>EUR</v>
          </cell>
          <cell r="J194">
            <v>1</v>
          </cell>
          <cell r="K194">
            <v>110</v>
          </cell>
        </row>
        <row r="195">
          <cell r="G195" t="str">
            <v>PAW-AZAC-BAC-1</v>
          </cell>
          <cell r="H195">
            <v>469</v>
          </cell>
          <cell r="I195" t="str">
            <v>EUR</v>
          </cell>
          <cell r="J195">
            <v>1</v>
          </cell>
          <cell r="K195">
            <v>469</v>
          </cell>
        </row>
        <row r="196">
          <cell r="G196" t="str">
            <v>PAW-AZAC-KNX-1</v>
          </cell>
          <cell r="H196">
            <v>365</v>
          </cell>
          <cell r="I196" t="str">
            <v>EUR</v>
          </cell>
          <cell r="J196">
            <v>1</v>
          </cell>
          <cell r="K196">
            <v>365</v>
          </cell>
        </row>
        <row r="197">
          <cell r="G197" t="str">
            <v>PAW-AZAC-MBS-1</v>
          </cell>
          <cell r="H197">
            <v>375</v>
          </cell>
          <cell r="I197" t="str">
            <v>EUR</v>
          </cell>
          <cell r="J197">
            <v>1</v>
          </cell>
          <cell r="K197">
            <v>375</v>
          </cell>
        </row>
        <row r="198">
          <cell r="G198" t="str">
            <v>SVC-RAC-REPA-HR2</v>
          </cell>
          <cell r="H198">
            <v>34</v>
          </cell>
          <cell r="I198" t="str">
            <v>EUR</v>
          </cell>
          <cell r="J198">
            <v>1</v>
          </cell>
          <cell r="K198">
            <v>34</v>
          </cell>
        </row>
        <row r="199">
          <cell r="G199" t="str">
            <v>SVC-RAC-TRAN-TCH</v>
          </cell>
          <cell r="H199">
            <v>1</v>
          </cell>
          <cell r="I199" t="str">
            <v>EUR</v>
          </cell>
          <cell r="J199">
            <v>1</v>
          </cell>
          <cell r="K199">
            <v>1</v>
          </cell>
        </row>
        <row r="200">
          <cell r="G200" t="str">
            <v>SVC-RAC-CONS-R410A</v>
          </cell>
          <cell r="H200">
            <v>1</v>
          </cell>
          <cell r="I200" t="str">
            <v>EUR</v>
          </cell>
          <cell r="J200">
            <v>1</v>
          </cell>
          <cell r="K200">
            <v>1</v>
          </cell>
        </row>
        <row r="201">
          <cell r="G201" t="str">
            <v>SVC-RAC-CONS-R32</v>
          </cell>
          <cell r="H201">
            <v>1</v>
          </cell>
          <cell r="I201" t="str">
            <v>EUR</v>
          </cell>
          <cell r="J201">
            <v>1</v>
          </cell>
          <cell r="K201">
            <v>1</v>
          </cell>
        </row>
        <row r="202">
          <cell r="G202" t="str">
            <v>SVC-RAC-CONS-Ni</v>
          </cell>
          <cell r="H202">
            <v>1</v>
          </cell>
          <cell r="I202" t="str">
            <v>EUR</v>
          </cell>
          <cell r="J202">
            <v>1</v>
          </cell>
          <cell r="K202">
            <v>1</v>
          </cell>
        </row>
        <row r="203">
          <cell r="G203" t="str">
            <v>U-100PZH3E5</v>
          </cell>
          <cell r="H203">
            <v>3526</v>
          </cell>
          <cell r="I203" t="str">
            <v>EUR</v>
          </cell>
          <cell r="J203">
            <v>1</v>
          </cell>
          <cell r="K203">
            <v>3526</v>
          </cell>
        </row>
        <row r="204">
          <cell r="G204" t="str">
            <v>U-125PZH3E5</v>
          </cell>
          <cell r="H204">
            <v>4544</v>
          </cell>
          <cell r="I204" t="str">
            <v>EUR</v>
          </cell>
          <cell r="J204">
            <v>1</v>
          </cell>
          <cell r="K204">
            <v>4544</v>
          </cell>
        </row>
        <row r="205">
          <cell r="G205" t="str">
            <v>U-140PZH3E5</v>
          </cell>
          <cell r="H205">
            <v>5865</v>
          </cell>
          <cell r="I205" t="str">
            <v>EUR</v>
          </cell>
          <cell r="J205">
            <v>1</v>
          </cell>
          <cell r="K205">
            <v>5865</v>
          </cell>
        </row>
        <row r="206">
          <cell r="G206" t="str">
            <v>U-36PZH3E5</v>
          </cell>
          <cell r="H206">
            <v>2020</v>
          </cell>
          <cell r="I206" t="str">
            <v>EUR</v>
          </cell>
          <cell r="J206">
            <v>1</v>
          </cell>
          <cell r="K206">
            <v>2020</v>
          </cell>
        </row>
        <row r="207">
          <cell r="G207" t="str">
            <v>U-50PZH3E5</v>
          </cell>
          <cell r="H207">
            <v>2308</v>
          </cell>
          <cell r="I207" t="str">
            <v>EUR</v>
          </cell>
          <cell r="J207">
            <v>1</v>
          </cell>
          <cell r="K207">
            <v>2308</v>
          </cell>
        </row>
        <row r="208">
          <cell r="G208" t="str">
            <v>U-60PZH3E5</v>
          </cell>
          <cell r="H208">
            <v>2440</v>
          </cell>
          <cell r="I208" t="str">
            <v>EUR</v>
          </cell>
          <cell r="J208">
            <v>1</v>
          </cell>
          <cell r="K208">
            <v>2440</v>
          </cell>
        </row>
        <row r="209">
          <cell r="G209" t="str">
            <v>U-71PZH3E5</v>
          </cell>
          <cell r="H209">
            <v>2899</v>
          </cell>
          <cell r="I209" t="str">
            <v>EUR</v>
          </cell>
          <cell r="J209">
            <v>1</v>
          </cell>
          <cell r="K209">
            <v>2899</v>
          </cell>
        </row>
        <row r="210">
          <cell r="G210" t="str">
            <v>U-100PZH3E8</v>
          </cell>
          <cell r="H210">
            <v>3840</v>
          </cell>
          <cell r="I210" t="str">
            <v>EUR</v>
          </cell>
          <cell r="J210">
            <v>1</v>
          </cell>
          <cell r="K210">
            <v>3840</v>
          </cell>
        </row>
        <row r="211">
          <cell r="G211" t="str">
            <v>U-125PZH3E8</v>
          </cell>
          <cell r="H211">
            <v>4937</v>
          </cell>
          <cell r="I211" t="str">
            <v>EUR</v>
          </cell>
          <cell r="J211">
            <v>1</v>
          </cell>
          <cell r="K211">
            <v>4937</v>
          </cell>
        </row>
        <row r="212">
          <cell r="G212" t="str">
            <v>U-140PZH3E8</v>
          </cell>
          <cell r="H212">
            <v>6258</v>
          </cell>
          <cell r="I212" t="str">
            <v>EUR</v>
          </cell>
          <cell r="J212">
            <v>1</v>
          </cell>
          <cell r="K212">
            <v>6258</v>
          </cell>
        </row>
        <row r="213">
          <cell r="G213" t="str">
            <v>U-71PZH3E8</v>
          </cell>
          <cell r="H213">
            <v>3196</v>
          </cell>
          <cell r="I213" t="str">
            <v>EUR</v>
          </cell>
          <cell r="J213">
            <v>1</v>
          </cell>
          <cell r="K213">
            <v>3196</v>
          </cell>
        </row>
        <row r="214">
          <cell r="G214" t="str">
            <v>U-36PZH3E5E</v>
          </cell>
          <cell r="H214">
            <v>3637</v>
          </cell>
          <cell r="I214" t="str">
            <v>EUR</v>
          </cell>
          <cell r="J214">
            <v>1</v>
          </cell>
          <cell r="K214">
            <v>3637</v>
          </cell>
        </row>
        <row r="215">
          <cell r="G215" t="str">
            <v>U-50PZH3E5E</v>
          </cell>
          <cell r="H215">
            <v>4077</v>
          </cell>
          <cell r="I215" t="str">
            <v>EUR</v>
          </cell>
          <cell r="J215">
            <v>1</v>
          </cell>
          <cell r="K215">
            <v>4077</v>
          </cell>
        </row>
        <row r="216">
          <cell r="G216" t="str">
            <v>U-60PZH3E5E</v>
          </cell>
          <cell r="H216">
            <v>4247</v>
          </cell>
          <cell r="I216" t="str">
            <v>EUR</v>
          </cell>
          <cell r="J216">
            <v>1</v>
          </cell>
          <cell r="K216">
            <v>4247</v>
          </cell>
        </row>
        <row r="217">
          <cell r="G217" t="str">
            <v>U-71PZH3E5E</v>
          </cell>
          <cell r="H217">
            <v>3948</v>
          </cell>
          <cell r="I217" t="str">
            <v>EUR</v>
          </cell>
          <cell r="J217">
            <v>1</v>
          </cell>
          <cell r="K217">
            <v>3948</v>
          </cell>
        </row>
        <row r="218">
          <cell r="G218" t="str">
            <v>U-100PZH3E5E</v>
          </cell>
          <cell r="H218">
            <v>4632</v>
          </cell>
          <cell r="I218" t="str">
            <v>EUR</v>
          </cell>
          <cell r="J218">
            <v>1</v>
          </cell>
          <cell r="K218">
            <v>4632</v>
          </cell>
        </row>
        <row r="219">
          <cell r="G219" t="str">
            <v>U-125PZH3E5E</v>
          </cell>
          <cell r="H219">
            <v>5655</v>
          </cell>
          <cell r="I219" t="str">
            <v>EUR</v>
          </cell>
          <cell r="J219">
            <v>1</v>
          </cell>
          <cell r="K219">
            <v>5655</v>
          </cell>
        </row>
        <row r="220">
          <cell r="G220" t="str">
            <v>U-140PZH3E5E</v>
          </cell>
          <cell r="H220">
            <v>7053</v>
          </cell>
          <cell r="I220" t="str">
            <v>EUR</v>
          </cell>
          <cell r="J220">
            <v>1</v>
          </cell>
          <cell r="K220">
            <v>7053</v>
          </cell>
        </row>
        <row r="221">
          <cell r="G221" t="str">
            <v>U-71PZH3E8E</v>
          </cell>
          <cell r="H221">
            <v>4356</v>
          </cell>
          <cell r="I221" t="str">
            <v>EUR</v>
          </cell>
          <cell r="J221">
            <v>1</v>
          </cell>
          <cell r="K221">
            <v>4356</v>
          </cell>
        </row>
        <row r="222">
          <cell r="G222" t="str">
            <v>U-100PZH3E8E</v>
          </cell>
          <cell r="H222">
            <v>4917</v>
          </cell>
          <cell r="I222" t="str">
            <v>EUR</v>
          </cell>
          <cell r="J222">
            <v>1</v>
          </cell>
          <cell r="K222">
            <v>4917</v>
          </cell>
        </row>
        <row r="223">
          <cell r="G223" t="str">
            <v>U-125PZH3E8E</v>
          </cell>
          <cell r="H223">
            <v>6012</v>
          </cell>
          <cell r="I223" t="str">
            <v>EUR</v>
          </cell>
          <cell r="J223">
            <v>1</v>
          </cell>
          <cell r="K223">
            <v>6012</v>
          </cell>
        </row>
        <row r="224">
          <cell r="G224" t="str">
            <v>U-140PZH3E8E</v>
          </cell>
          <cell r="H224">
            <v>7410</v>
          </cell>
          <cell r="I224" t="str">
            <v>EUR</v>
          </cell>
          <cell r="J224">
            <v>1</v>
          </cell>
          <cell r="K224">
            <v>7410</v>
          </cell>
        </row>
        <row r="225">
          <cell r="G225" t="str">
            <v>U-71PZH4E5</v>
          </cell>
          <cell r="H225">
            <v>3075</v>
          </cell>
          <cell r="I225" t="str">
            <v>EUR</v>
          </cell>
          <cell r="J225">
            <v>1</v>
          </cell>
          <cell r="K225">
            <v>3075</v>
          </cell>
        </row>
        <row r="226">
          <cell r="G226" t="str">
            <v>U-100PZH4E5</v>
          </cell>
          <cell r="H226">
            <v>3740</v>
          </cell>
          <cell r="I226" t="str">
            <v>EUR</v>
          </cell>
          <cell r="J226">
            <v>1</v>
          </cell>
          <cell r="K226">
            <v>3740</v>
          </cell>
        </row>
        <row r="227">
          <cell r="G227" t="str">
            <v>U-125PZH4E5</v>
          </cell>
          <cell r="H227">
            <v>4819</v>
          </cell>
          <cell r="I227" t="str">
            <v>EUR</v>
          </cell>
          <cell r="J227">
            <v>1</v>
          </cell>
          <cell r="K227">
            <v>4819</v>
          </cell>
        </row>
        <row r="228">
          <cell r="G228" t="str">
            <v>U-140PZH4E5</v>
          </cell>
          <cell r="H228">
            <v>6220</v>
          </cell>
          <cell r="I228" t="str">
            <v>EUR</v>
          </cell>
          <cell r="J228">
            <v>1</v>
          </cell>
          <cell r="K228">
            <v>6220</v>
          </cell>
        </row>
        <row r="229">
          <cell r="G229" t="str">
            <v>U-71PZH4E8</v>
          </cell>
          <cell r="H229">
            <v>3390</v>
          </cell>
          <cell r="I229" t="str">
            <v>EUR</v>
          </cell>
          <cell r="J229">
            <v>1</v>
          </cell>
          <cell r="K229">
            <v>3390</v>
          </cell>
        </row>
        <row r="230">
          <cell r="G230" t="str">
            <v>U-100PZH4E8</v>
          </cell>
          <cell r="H230">
            <v>4073</v>
          </cell>
          <cell r="I230" t="str">
            <v>EUR</v>
          </cell>
          <cell r="J230">
            <v>1</v>
          </cell>
          <cell r="K230">
            <v>3869</v>
          </cell>
        </row>
        <row r="231">
          <cell r="G231" t="str">
            <v>U-125PZH4E8</v>
          </cell>
          <cell r="H231">
            <v>5236</v>
          </cell>
          <cell r="I231" t="str">
            <v>EUR</v>
          </cell>
          <cell r="J231">
            <v>1</v>
          </cell>
          <cell r="K231">
            <v>4974</v>
          </cell>
        </row>
        <row r="232">
          <cell r="G232" t="str">
            <v>U-140PZH4E8</v>
          </cell>
          <cell r="H232">
            <v>6571</v>
          </cell>
          <cell r="I232" t="str">
            <v>EUR</v>
          </cell>
          <cell r="J232">
            <v>1</v>
          </cell>
          <cell r="K232">
            <v>6374</v>
          </cell>
        </row>
        <row r="233">
          <cell r="G233" t="str">
            <v>U-100PZ3E5</v>
          </cell>
          <cell r="H233">
            <v>2102</v>
          </cell>
          <cell r="I233" t="str">
            <v>EUR</v>
          </cell>
          <cell r="J233">
            <v>1</v>
          </cell>
          <cell r="K233">
            <v>2102</v>
          </cell>
        </row>
        <row r="234">
          <cell r="G234" t="str">
            <v>U-125PZ3E5</v>
          </cell>
          <cell r="H234">
            <v>2784</v>
          </cell>
          <cell r="I234" t="str">
            <v>EUR</v>
          </cell>
          <cell r="J234">
            <v>1</v>
          </cell>
          <cell r="K234">
            <v>2784</v>
          </cell>
        </row>
        <row r="235">
          <cell r="G235" t="str">
            <v>U-140PZ3E5</v>
          </cell>
          <cell r="H235">
            <v>3989</v>
          </cell>
          <cell r="I235" t="str">
            <v>EUR</v>
          </cell>
          <cell r="J235">
            <v>1</v>
          </cell>
          <cell r="K235">
            <v>3989</v>
          </cell>
        </row>
        <row r="236">
          <cell r="G236" t="str">
            <v>U-25PZ3E5</v>
          </cell>
          <cell r="H236">
            <v>657</v>
          </cell>
          <cell r="I236" t="str">
            <v>EUR</v>
          </cell>
          <cell r="J236">
            <v>1</v>
          </cell>
          <cell r="K236">
            <v>657</v>
          </cell>
        </row>
        <row r="237">
          <cell r="G237" t="str">
            <v>U-36PZ3E5</v>
          </cell>
          <cell r="H237">
            <v>670</v>
          </cell>
          <cell r="I237" t="str">
            <v>EUR</v>
          </cell>
          <cell r="J237">
            <v>1</v>
          </cell>
          <cell r="K237">
            <v>670</v>
          </cell>
        </row>
        <row r="238">
          <cell r="G238" t="str">
            <v>U-50PZ3E5</v>
          </cell>
          <cell r="H238">
            <v>1348</v>
          </cell>
          <cell r="I238" t="str">
            <v>EUR</v>
          </cell>
          <cell r="J238">
            <v>1</v>
          </cell>
          <cell r="K238">
            <v>1348</v>
          </cell>
        </row>
        <row r="239">
          <cell r="G239" t="str">
            <v>U-60PZ3E5A</v>
          </cell>
          <cell r="H239">
            <v>1404</v>
          </cell>
          <cell r="I239" t="str">
            <v>EUR</v>
          </cell>
          <cell r="J239">
            <v>1</v>
          </cell>
          <cell r="K239">
            <v>1404</v>
          </cell>
        </row>
        <row r="240">
          <cell r="G240" t="str">
            <v>U-71PZ3E5A</v>
          </cell>
          <cell r="H240">
            <v>1417</v>
          </cell>
          <cell r="I240" t="str">
            <v>EUR</v>
          </cell>
          <cell r="J240">
            <v>1</v>
          </cell>
          <cell r="K240">
            <v>1417</v>
          </cell>
        </row>
        <row r="241">
          <cell r="G241" t="str">
            <v>U-100PZ3E8</v>
          </cell>
          <cell r="H241">
            <v>2466</v>
          </cell>
          <cell r="I241" t="str">
            <v>EUR</v>
          </cell>
          <cell r="J241">
            <v>1</v>
          </cell>
          <cell r="K241">
            <v>2466</v>
          </cell>
        </row>
        <row r="242">
          <cell r="G242" t="str">
            <v>U-125PZ3E8</v>
          </cell>
          <cell r="H242">
            <v>3198</v>
          </cell>
          <cell r="I242" t="str">
            <v>EUR</v>
          </cell>
          <cell r="J242">
            <v>1</v>
          </cell>
          <cell r="K242">
            <v>3198</v>
          </cell>
        </row>
        <row r="243">
          <cell r="G243" t="str">
            <v>U-140PZ3E8</v>
          </cell>
          <cell r="H243">
            <v>4330</v>
          </cell>
          <cell r="I243" t="str">
            <v>EUR</v>
          </cell>
          <cell r="J243">
            <v>1</v>
          </cell>
          <cell r="K243">
            <v>4330</v>
          </cell>
        </row>
        <row r="244">
          <cell r="G244" t="str">
            <v>U-60PZ3E5</v>
          </cell>
          <cell r="H244">
            <v>1154</v>
          </cell>
          <cell r="I244" t="str">
            <v>EUR</v>
          </cell>
          <cell r="J244">
            <v>1</v>
          </cell>
          <cell r="K244">
            <v>1154</v>
          </cell>
        </row>
        <row r="245">
          <cell r="G245" t="str">
            <v>U-71PZ3E5</v>
          </cell>
          <cell r="H245">
            <v>1250</v>
          </cell>
          <cell r="I245" t="str">
            <v>EUR</v>
          </cell>
          <cell r="J245">
            <v>1</v>
          </cell>
          <cell r="K245">
            <v>1250</v>
          </cell>
        </row>
        <row r="246">
          <cell r="G246" t="str">
            <v>U-36PZ3E5E</v>
          </cell>
          <cell r="H246">
            <v>1748</v>
          </cell>
          <cell r="I246" t="str">
            <v>EUR</v>
          </cell>
          <cell r="J246">
            <v>1</v>
          </cell>
          <cell r="K246">
            <v>1748</v>
          </cell>
        </row>
        <row r="247">
          <cell r="G247" t="str">
            <v>U-50PZ3E5E</v>
          </cell>
          <cell r="H247">
            <v>2423</v>
          </cell>
          <cell r="I247" t="str">
            <v>EUR</v>
          </cell>
          <cell r="J247">
            <v>1</v>
          </cell>
          <cell r="K247">
            <v>2423</v>
          </cell>
        </row>
        <row r="248">
          <cell r="G248" t="str">
            <v>U-60PZ3E5AE</v>
          </cell>
          <cell r="H248">
            <v>2577</v>
          </cell>
          <cell r="I248" t="str">
            <v>EUR</v>
          </cell>
          <cell r="J248">
            <v>1</v>
          </cell>
          <cell r="K248">
            <v>2577</v>
          </cell>
        </row>
        <row r="249">
          <cell r="G249" t="str">
            <v>U-71PZ3E5AE</v>
          </cell>
          <cell r="H249">
            <v>2590</v>
          </cell>
          <cell r="I249" t="str">
            <v>EUR</v>
          </cell>
          <cell r="J249">
            <v>1</v>
          </cell>
          <cell r="K249">
            <v>2590</v>
          </cell>
        </row>
        <row r="250">
          <cell r="G250" t="str">
            <v>U-100PZ3E5E</v>
          </cell>
          <cell r="H250">
            <v>3384</v>
          </cell>
          <cell r="I250" t="str">
            <v>EUR</v>
          </cell>
          <cell r="J250">
            <v>1</v>
          </cell>
          <cell r="K250">
            <v>3384</v>
          </cell>
        </row>
        <row r="251">
          <cell r="G251" t="str">
            <v>U-125PZ3E5E</v>
          </cell>
          <cell r="H251">
            <v>4063</v>
          </cell>
          <cell r="I251" t="str">
            <v>EUR</v>
          </cell>
          <cell r="J251">
            <v>1</v>
          </cell>
          <cell r="K251">
            <v>4063</v>
          </cell>
        </row>
        <row r="252">
          <cell r="G252" t="str">
            <v>U-140PZ3E5E</v>
          </cell>
          <cell r="H252">
            <v>5818</v>
          </cell>
          <cell r="I252" t="str">
            <v>EUR</v>
          </cell>
          <cell r="J252">
            <v>1</v>
          </cell>
          <cell r="K252">
            <v>5818</v>
          </cell>
        </row>
        <row r="253">
          <cell r="G253" t="str">
            <v>U-100PZ3E8E</v>
          </cell>
          <cell r="H253">
            <v>3647</v>
          </cell>
          <cell r="I253" t="str">
            <v>EUR</v>
          </cell>
          <cell r="J253">
            <v>1</v>
          </cell>
          <cell r="K253">
            <v>3647</v>
          </cell>
        </row>
        <row r="254">
          <cell r="G254" t="str">
            <v>U-125PZ3E8E</v>
          </cell>
          <cell r="H254">
            <v>4668</v>
          </cell>
          <cell r="I254" t="str">
            <v>EUR</v>
          </cell>
          <cell r="J254">
            <v>1</v>
          </cell>
          <cell r="K254">
            <v>4668</v>
          </cell>
        </row>
        <row r="255">
          <cell r="G255" t="str">
            <v>U-140PZ3E8E</v>
          </cell>
          <cell r="H255">
            <v>6193</v>
          </cell>
          <cell r="I255" t="str">
            <v>EUR</v>
          </cell>
          <cell r="J255">
            <v>1</v>
          </cell>
          <cell r="K255">
            <v>6193</v>
          </cell>
        </row>
        <row r="256">
          <cell r="G256" t="str">
            <v>S-200PE3E5B</v>
          </cell>
          <cell r="H256">
            <v>2861</v>
          </cell>
          <cell r="I256" t="str">
            <v>EUR</v>
          </cell>
          <cell r="J256">
            <v>1</v>
          </cell>
          <cell r="K256">
            <v>2861</v>
          </cell>
        </row>
        <row r="257">
          <cell r="G257" t="str">
            <v>S-250PE3E5B</v>
          </cell>
          <cell r="H257">
            <v>3403</v>
          </cell>
          <cell r="I257" t="str">
            <v>EUR</v>
          </cell>
          <cell r="J257">
            <v>1</v>
          </cell>
          <cell r="K257">
            <v>3403</v>
          </cell>
        </row>
        <row r="258">
          <cell r="G258" t="str">
            <v>U-200PE2E8A</v>
          </cell>
          <cell r="H258">
            <v>5445</v>
          </cell>
          <cell r="I258" t="str">
            <v>EUR</v>
          </cell>
          <cell r="J258">
            <v>1</v>
          </cell>
          <cell r="K258">
            <v>5445</v>
          </cell>
        </row>
        <row r="259">
          <cell r="G259" t="str">
            <v>U-200PZH2E8</v>
          </cell>
          <cell r="H259">
            <v>5711</v>
          </cell>
          <cell r="I259" t="str">
            <v>EUR</v>
          </cell>
          <cell r="J259">
            <v>1</v>
          </cell>
          <cell r="K259">
            <v>5711</v>
          </cell>
        </row>
        <row r="260">
          <cell r="G260" t="str">
            <v>U-250PE2E8A</v>
          </cell>
          <cell r="H260">
            <v>6151</v>
          </cell>
          <cell r="I260" t="str">
            <v>EUR</v>
          </cell>
          <cell r="J260">
            <v>1</v>
          </cell>
          <cell r="K260">
            <v>6151</v>
          </cell>
        </row>
        <row r="261">
          <cell r="G261" t="str">
            <v>U-250PZH2E8</v>
          </cell>
          <cell r="H261">
            <v>6151</v>
          </cell>
          <cell r="I261" t="str">
            <v>EUR</v>
          </cell>
          <cell r="J261">
            <v>1</v>
          </cell>
          <cell r="K261">
            <v>6151</v>
          </cell>
        </row>
        <row r="262">
          <cell r="G262" t="str">
            <v>U-200PZH2E8E</v>
          </cell>
          <cell r="H262">
            <v>8071</v>
          </cell>
          <cell r="I262" t="str">
            <v>EUR</v>
          </cell>
          <cell r="J262">
            <v>1</v>
          </cell>
          <cell r="K262">
            <v>8071</v>
          </cell>
        </row>
        <row r="263">
          <cell r="G263" t="str">
            <v>S-1014PU3E</v>
          </cell>
          <cell r="H263">
            <v>1093</v>
          </cell>
          <cell r="I263" t="str">
            <v>EUR</v>
          </cell>
          <cell r="J263">
            <v>1</v>
          </cell>
          <cell r="K263">
            <v>1093</v>
          </cell>
        </row>
        <row r="264">
          <cell r="G264" t="str">
            <v>S-3650PU3E</v>
          </cell>
          <cell r="H264">
            <v>906</v>
          </cell>
          <cell r="I264" t="str">
            <v>EUR</v>
          </cell>
          <cell r="J264">
            <v>1</v>
          </cell>
          <cell r="K264">
            <v>906</v>
          </cell>
        </row>
        <row r="265">
          <cell r="G265" t="str">
            <v>S-6071PU3E</v>
          </cell>
          <cell r="H265">
            <v>1092</v>
          </cell>
          <cell r="I265" t="str">
            <v>EUR</v>
          </cell>
          <cell r="J265">
            <v>1</v>
          </cell>
          <cell r="K265">
            <v>1092</v>
          </cell>
        </row>
        <row r="266">
          <cell r="G266" t="str">
            <v>S-25PY3E</v>
          </cell>
          <cell r="H266">
            <v>1012</v>
          </cell>
          <cell r="I266" t="str">
            <v>EUR</v>
          </cell>
          <cell r="J266">
            <v>1</v>
          </cell>
          <cell r="K266">
            <v>1012</v>
          </cell>
        </row>
        <row r="267">
          <cell r="G267" t="str">
            <v>S-36PY3E</v>
          </cell>
          <cell r="H267">
            <v>1167</v>
          </cell>
          <cell r="I267" t="str">
            <v>EUR</v>
          </cell>
          <cell r="J267">
            <v>1</v>
          </cell>
          <cell r="K267">
            <v>1167</v>
          </cell>
        </row>
        <row r="268">
          <cell r="G268" t="str">
            <v>S-50PY3E</v>
          </cell>
          <cell r="H268">
            <v>1214</v>
          </cell>
          <cell r="I268" t="str">
            <v>EUR</v>
          </cell>
          <cell r="J268">
            <v>1</v>
          </cell>
          <cell r="K268">
            <v>1214</v>
          </cell>
        </row>
        <row r="269">
          <cell r="G269" t="str">
            <v>S-60PY3E</v>
          </cell>
          <cell r="H269">
            <v>1381</v>
          </cell>
          <cell r="I269" t="str">
            <v>EUR</v>
          </cell>
          <cell r="J269">
            <v>1</v>
          </cell>
          <cell r="K269">
            <v>1381</v>
          </cell>
        </row>
        <row r="270">
          <cell r="G270" t="str">
            <v>S-M20PY3E</v>
          </cell>
          <cell r="H270">
            <v>716</v>
          </cell>
          <cell r="I270" t="str">
            <v>EUR</v>
          </cell>
          <cell r="J270">
            <v>1</v>
          </cell>
          <cell r="K270">
            <v>716</v>
          </cell>
        </row>
        <row r="271">
          <cell r="G271" t="str">
            <v>S-1014PF3E</v>
          </cell>
          <cell r="H271">
            <v>1782</v>
          </cell>
          <cell r="I271" t="str">
            <v>EUR</v>
          </cell>
          <cell r="J271">
            <v>1</v>
          </cell>
          <cell r="K271">
            <v>1818</v>
          </cell>
        </row>
        <row r="272">
          <cell r="G272" t="str">
            <v>S-3650PF3E</v>
          </cell>
          <cell r="H272">
            <v>1056</v>
          </cell>
          <cell r="I272" t="str">
            <v>EUR</v>
          </cell>
          <cell r="J272">
            <v>1</v>
          </cell>
          <cell r="K272">
            <v>1077</v>
          </cell>
        </row>
        <row r="273">
          <cell r="G273" t="str">
            <v>S-6071PF3E</v>
          </cell>
          <cell r="H273">
            <v>1076</v>
          </cell>
          <cell r="I273" t="str">
            <v>EUR</v>
          </cell>
          <cell r="J273">
            <v>1</v>
          </cell>
          <cell r="K273">
            <v>1098</v>
          </cell>
        </row>
        <row r="274">
          <cell r="G274" t="str">
            <v>S-1014PT3E</v>
          </cell>
          <cell r="H274">
            <v>2794</v>
          </cell>
          <cell r="I274" t="str">
            <v>EUR</v>
          </cell>
          <cell r="J274">
            <v>1</v>
          </cell>
          <cell r="K274">
            <v>2794</v>
          </cell>
        </row>
        <row r="275">
          <cell r="G275" t="str">
            <v>S-3650PT3E</v>
          </cell>
          <cell r="H275">
            <v>1464</v>
          </cell>
          <cell r="I275" t="str">
            <v>EUR</v>
          </cell>
          <cell r="J275">
            <v>1</v>
          </cell>
          <cell r="K275">
            <v>1464</v>
          </cell>
        </row>
        <row r="276">
          <cell r="G276" t="str">
            <v>S-6071PT3E</v>
          </cell>
          <cell r="H276">
            <v>1837</v>
          </cell>
          <cell r="I276" t="str">
            <v>EUR</v>
          </cell>
          <cell r="J276">
            <v>1</v>
          </cell>
          <cell r="K276">
            <v>1837</v>
          </cell>
        </row>
        <row r="277">
          <cell r="G277" t="str">
            <v>S-3650PK3E</v>
          </cell>
          <cell r="H277">
            <v>940</v>
          </cell>
          <cell r="I277" t="str">
            <v>EUR</v>
          </cell>
          <cell r="J277">
            <v>1</v>
          </cell>
          <cell r="K277">
            <v>940</v>
          </cell>
        </row>
        <row r="278">
          <cell r="G278" t="str">
            <v>S-6010PK3E</v>
          </cell>
          <cell r="H278">
            <v>2506</v>
          </cell>
          <cell r="I278" t="str">
            <v>EUR</v>
          </cell>
          <cell r="J278">
            <v>1</v>
          </cell>
          <cell r="K278">
            <v>2506</v>
          </cell>
        </row>
        <row r="279">
          <cell r="G279" t="str">
            <v>PAW-10PAIRC-HS</v>
          </cell>
          <cell r="H279">
            <v>7734</v>
          </cell>
          <cell r="I279" t="str">
            <v>EUR</v>
          </cell>
          <cell r="J279">
            <v>1</v>
          </cell>
          <cell r="K279">
            <v>7734</v>
          </cell>
        </row>
        <row r="280">
          <cell r="G280" t="str">
            <v>PAW-10PAIRC-LS</v>
          </cell>
          <cell r="H280">
            <v>7479</v>
          </cell>
          <cell r="I280" t="str">
            <v>EUR</v>
          </cell>
          <cell r="J280">
            <v>1</v>
          </cell>
          <cell r="K280">
            <v>7479</v>
          </cell>
        </row>
        <row r="281">
          <cell r="G281" t="str">
            <v>PAW-15PAIRC-HS</v>
          </cell>
          <cell r="H281">
            <v>9287</v>
          </cell>
          <cell r="I281" t="str">
            <v>EUR</v>
          </cell>
          <cell r="J281">
            <v>1</v>
          </cell>
          <cell r="K281">
            <v>9287</v>
          </cell>
        </row>
        <row r="282">
          <cell r="G282" t="str">
            <v>PAW-15PAIRC-LS</v>
          </cell>
          <cell r="H282">
            <v>9566</v>
          </cell>
          <cell r="I282" t="str">
            <v>EUR</v>
          </cell>
          <cell r="J282">
            <v>1</v>
          </cell>
          <cell r="K282">
            <v>9566</v>
          </cell>
        </row>
        <row r="283">
          <cell r="G283" t="str">
            <v>PAW-20PAIRC-HS</v>
          </cell>
          <cell r="H283">
            <v>11421</v>
          </cell>
          <cell r="I283" t="str">
            <v>EUR</v>
          </cell>
          <cell r="J283">
            <v>1</v>
          </cell>
          <cell r="K283">
            <v>11421</v>
          </cell>
        </row>
        <row r="284">
          <cell r="G284" t="str">
            <v>PAW-20PAIRC-LS</v>
          </cell>
          <cell r="H284">
            <v>10095</v>
          </cell>
          <cell r="I284" t="str">
            <v>EUR</v>
          </cell>
          <cell r="J284">
            <v>1</v>
          </cell>
          <cell r="K284">
            <v>10095</v>
          </cell>
        </row>
        <row r="285">
          <cell r="G285" t="str">
            <v>PAW-25PAIRC-HS</v>
          </cell>
          <cell r="H285">
            <v>15250</v>
          </cell>
          <cell r="I285" t="str">
            <v>EUR</v>
          </cell>
          <cell r="J285">
            <v>1</v>
          </cell>
          <cell r="K285">
            <v>15250</v>
          </cell>
        </row>
        <row r="286">
          <cell r="G286" t="str">
            <v>PAW-25PAIRC-LS</v>
          </cell>
          <cell r="H286">
            <v>11952</v>
          </cell>
          <cell r="I286" t="str">
            <v>EUR</v>
          </cell>
          <cell r="J286">
            <v>1</v>
          </cell>
          <cell r="K286">
            <v>11952</v>
          </cell>
        </row>
        <row r="287">
          <cell r="G287" t="str">
            <v>PAW-10PAIRC-MJ</v>
          </cell>
          <cell r="H287">
            <v>10145</v>
          </cell>
          <cell r="I287" t="str">
            <v>EUR</v>
          </cell>
          <cell r="J287">
            <v>1</v>
          </cell>
          <cell r="K287">
            <v>10145</v>
          </cell>
        </row>
        <row r="288">
          <cell r="G288" t="str">
            <v>PAW-10PAIRC-MS</v>
          </cell>
          <cell r="H288">
            <v>8918</v>
          </cell>
          <cell r="I288" t="str">
            <v>EUR</v>
          </cell>
          <cell r="J288">
            <v>1</v>
          </cell>
          <cell r="K288">
            <v>8918</v>
          </cell>
        </row>
        <row r="289">
          <cell r="G289" t="str">
            <v>PAW-15PAIRC-MJ</v>
          </cell>
          <cell r="H289">
            <v>12124</v>
          </cell>
          <cell r="I289" t="str">
            <v>EUR</v>
          </cell>
          <cell r="J289">
            <v>1</v>
          </cell>
          <cell r="K289">
            <v>12124</v>
          </cell>
        </row>
        <row r="290">
          <cell r="G290" t="str">
            <v>PAW-20PAIRC-MJ</v>
          </cell>
          <cell r="H290">
            <v>13195</v>
          </cell>
          <cell r="I290" t="str">
            <v>EUR</v>
          </cell>
          <cell r="J290">
            <v>1</v>
          </cell>
          <cell r="K290">
            <v>13195</v>
          </cell>
        </row>
        <row r="291">
          <cell r="G291" t="str">
            <v>PAW-20PAIRC-MS</v>
          </cell>
          <cell r="H291">
            <v>12266</v>
          </cell>
          <cell r="I291" t="str">
            <v>EUR</v>
          </cell>
          <cell r="J291">
            <v>1</v>
          </cell>
          <cell r="K291">
            <v>12266</v>
          </cell>
        </row>
        <row r="292">
          <cell r="G292" t="str">
            <v>PAW-10PAIRC-LS-1</v>
          </cell>
          <cell r="H292">
            <v>7479</v>
          </cell>
          <cell r="I292" t="str">
            <v>EUR</v>
          </cell>
          <cell r="J292">
            <v>1</v>
          </cell>
          <cell r="K292">
            <v>7479</v>
          </cell>
        </row>
        <row r="293">
          <cell r="G293" t="str">
            <v>PAW-15PAIRC-LS-1</v>
          </cell>
          <cell r="H293">
            <v>9566</v>
          </cell>
          <cell r="I293" t="str">
            <v>EUR</v>
          </cell>
          <cell r="J293">
            <v>1</v>
          </cell>
          <cell r="K293">
            <v>9566</v>
          </cell>
        </row>
        <row r="294">
          <cell r="G294" t="str">
            <v>PAW-20PAIRC-LS-1</v>
          </cell>
          <cell r="H294">
            <v>10095</v>
          </cell>
          <cell r="I294" t="str">
            <v>EUR</v>
          </cell>
          <cell r="J294">
            <v>1</v>
          </cell>
          <cell r="K294">
            <v>10095</v>
          </cell>
        </row>
        <row r="295">
          <cell r="G295" t="str">
            <v>PAW-25PAIRC-LS-1</v>
          </cell>
          <cell r="H295">
            <v>11952</v>
          </cell>
          <cell r="I295" t="str">
            <v>EUR</v>
          </cell>
          <cell r="J295">
            <v>1</v>
          </cell>
          <cell r="K295">
            <v>11952</v>
          </cell>
        </row>
        <row r="296">
          <cell r="G296" t="str">
            <v>PAW-10PAIRC-HS-1</v>
          </cell>
          <cell r="H296">
            <v>7734</v>
          </cell>
          <cell r="I296" t="str">
            <v>EUR</v>
          </cell>
          <cell r="J296">
            <v>1</v>
          </cell>
          <cell r="K296">
            <v>7734</v>
          </cell>
        </row>
        <row r="297">
          <cell r="G297" t="str">
            <v>PAW-15PAIRC-HS-1</v>
          </cell>
          <cell r="H297">
            <v>9287</v>
          </cell>
          <cell r="I297" t="str">
            <v>EUR</v>
          </cell>
          <cell r="J297">
            <v>1</v>
          </cell>
          <cell r="K297">
            <v>9287</v>
          </cell>
        </row>
        <row r="298">
          <cell r="G298" t="str">
            <v>PAW-20PAIRC-HS-1</v>
          </cell>
          <cell r="H298">
            <v>11421</v>
          </cell>
          <cell r="I298" t="str">
            <v>EUR</v>
          </cell>
          <cell r="J298">
            <v>1</v>
          </cell>
          <cell r="K298">
            <v>11421</v>
          </cell>
        </row>
        <row r="299">
          <cell r="G299" t="str">
            <v>PAW-25PAIRC-HS-1</v>
          </cell>
          <cell r="H299">
            <v>15250</v>
          </cell>
          <cell r="I299" t="str">
            <v>EUR</v>
          </cell>
          <cell r="J299">
            <v>1</v>
          </cell>
          <cell r="K299">
            <v>15250</v>
          </cell>
        </row>
        <row r="300">
          <cell r="G300" t="str">
            <v>CZ-140DRS1</v>
          </cell>
          <cell r="H300">
            <v>33</v>
          </cell>
          <cell r="I300" t="str">
            <v>EUR</v>
          </cell>
          <cell r="J300">
            <v>1</v>
          </cell>
          <cell r="K300">
            <v>33</v>
          </cell>
        </row>
        <row r="301">
          <cell r="G301" t="str">
            <v>CZ-50DRS1</v>
          </cell>
          <cell r="H301">
            <v>27</v>
          </cell>
          <cell r="I301" t="str">
            <v>EUR</v>
          </cell>
          <cell r="J301">
            <v>1</v>
          </cell>
          <cell r="K301">
            <v>27</v>
          </cell>
        </row>
        <row r="302">
          <cell r="G302" t="str">
            <v>CZ-CENSC1</v>
          </cell>
          <cell r="H302">
            <v>194</v>
          </cell>
          <cell r="I302" t="str">
            <v>EUR</v>
          </cell>
          <cell r="J302">
            <v>1</v>
          </cell>
          <cell r="K302">
            <v>194</v>
          </cell>
        </row>
        <row r="303">
          <cell r="G303" t="str">
            <v>PAW-PACR3</v>
          </cell>
          <cell r="H303">
            <v>1830</v>
          </cell>
          <cell r="I303" t="str">
            <v>EUR</v>
          </cell>
          <cell r="J303">
            <v>1</v>
          </cell>
          <cell r="K303">
            <v>1830</v>
          </cell>
        </row>
        <row r="304">
          <cell r="G304" t="str">
            <v>PAW-T10</v>
          </cell>
          <cell r="H304">
            <v>117</v>
          </cell>
          <cell r="I304" t="str">
            <v>EUR</v>
          </cell>
          <cell r="J304">
            <v>1</v>
          </cell>
          <cell r="K304">
            <v>117</v>
          </cell>
        </row>
        <row r="305">
          <cell r="G305" t="str">
            <v>CZ-P3HPC2BM</v>
          </cell>
          <cell r="H305">
            <v>150</v>
          </cell>
          <cell r="I305" t="str">
            <v>EUR</v>
          </cell>
          <cell r="J305">
            <v>1</v>
          </cell>
          <cell r="K305">
            <v>150</v>
          </cell>
        </row>
        <row r="306">
          <cell r="G306" t="str">
            <v>CZ-CAPWFC1</v>
          </cell>
          <cell r="H306">
            <v>189</v>
          </cell>
          <cell r="I306" t="str">
            <v>EUR</v>
          </cell>
          <cell r="J306">
            <v>1</v>
          </cell>
          <cell r="K306">
            <v>189</v>
          </cell>
        </row>
        <row r="307">
          <cell r="G307" t="str">
            <v>PAW-VP-RTC5B-PAC</v>
          </cell>
          <cell r="H307">
            <v>1071</v>
          </cell>
          <cell r="I307" t="str">
            <v>EUR</v>
          </cell>
          <cell r="J307">
            <v>1</v>
          </cell>
          <cell r="K307">
            <v>1071</v>
          </cell>
        </row>
        <row r="308">
          <cell r="G308" t="str">
            <v>CZ-KPY4</v>
          </cell>
          <cell r="H308">
            <v>252</v>
          </cell>
          <cell r="I308" t="str">
            <v>EUR</v>
          </cell>
          <cell r="J308">
            <v>1</v>
          </cell>
          <cell r="K308">
            <v>252</v>
          </cell>
        </row>
        <row r="309">
          <cell r="G309" t="str">
            <v>PAW-VP-RTC5A-PAC</v>
          </cell>
          <cell r="H309">
            <v>995</v>
          </cell>
          <cell r="I309" t="str">
            <v>EUR</v>
          </cell>
          <cell r="J309">
            <v>1</v>
          </cell>
          <cell r="K309">
            <v>995</v>
          </cell>
        </row>
        <row r="310">
          <cell r="G310" t="str">
            <v>PAW-WPH10</v>
          </cell>
          <cell r="H310">
            <v>994</v>
          </cell>
          <cell r="I310" t="str">
            <v>EUR</v>
          </cell>
          <cell r="J310">
            <v>1</v>
          </cell>
          <cell r="K310">
            <v>994</v>
          </cell>
        </row>
        <row r="311">
          <cell r="G311" t="str">
            <v>PAW-WPH7</v>
          </cell>
          <cell r="H311">
            <v>836</v>
          </cell>
          <cell r="I311" t="str">
            <v>EUR</v>
          </cell>
          <cell r="J311">
            <v>1</v>
          </cell>
          <cell r="K311">
            <v>836</v>
          </cell>
        </row>
        <row r="312">
          <cell r="G312" t="str">
            <v>PAW-WPH8</v>
          </cell>
          <cell r="H312">
            <v>1045</v>
          </cell>
          <cell r="I312" t="str">
            <v>EUR</v>
          </cell>
          <cell r="J312">
            <v>1</v>
          </cell>
          <cell r="K312">
            <v>1045</v>
          </cell>
        </row>
        <row r="313">
          <cell r="G313" t="str">
            <v>PAW-WPH9</v>
          </cell>
          <cell r="H313">
            <v>889</v>
          </cell>
          <cell r="I313" t="str">
            <v>EUR</v>
          </cell>
          <cell r="J313">
            <v>1</v>
          </cell>
          <cell r="K313">
            <v>889</v>
          </cell>
        </row>
        <row r="314">
          <cell r="G314" t="str">
            <v>PAW-OPT-NX</v>
          </cell>
          <cell r="H314">
            <v>30</v>
          </cell>
          <cell r="I314" t="str">
            <v>EUR</v>
          </cell>
          <cell r="J314">
            <v>1</v>
          </cell>
          <cell r="K314">
            <v>30</v>
          </cell>
        </row>
        <row r="315">
          <cell r="G315" t="str">
            <v>PAW-200W5APAC</v>
          </cell>
          <cell r="H315">
            <v>6208</v>
          </cell>
          <cell r="I315" t="str">
            <v>EUR</v>
          </cell>
          <cell r="J315">
            <v>1</v>
          </cell>
          <cell r="K315">
            <v>6208</v>
          </cell>
        </row>
        <row r="316">
          <cell r="G316" t="str">
            <v>PAW-250W5APAC</v>
          </cell>
          <cell r="H316">
            <v>6894</v>
          </cell>
          <cell r="I316" t="str">
            <v>EUR</v>
          </cell>
          <cell r="J316">
            <v>1</v>
          </cell>
          <cell r="K316">
            <v>6894</v>
          </cell>
        </row>
        <row r="317">
          <cell r="G317" t="str">
            <v>PAW-200W5APAC-1</v>
          </cell>
          <cell r="H317">
            <v>6208</v>
          </cell>
          <cell r="I317" t="str">
            <v>EUR</v>
          </cell>
          <cell r="J317">
            <v>1</v>
          </cell>
          <cell r="K317">
            <v>6208</v>
          </cell>
        </row>
        <row r="318">
          <cell r="G318" t="str">
            <v>PAW-250W5APAC-1</v>
          </cell>
          <cell r="H318">
            <v>6894</v>
          </cell>
          <cell r="I318" t="str">
            <v>EUR</v>
          </cell>
          <cell r="J318">
            <v>1</v>
          </cell>
          <cell r="K318">
            <v>6894</v>
          </cell>
        </row>
        <row r="319">
          <cell r="G319" t="str">
            <v>PAW-280PAH2L</v>
          </cell>
          <cell r="H319">
            <v>1246</v>
          </cell>
          <cell r="I319" t="str">
            <v>EUR</v>
          </cell>
          <cell r="J319">
            <v>1</v>
          </cell>
          <cell r="K319">
            <v>1246</v>
          </cell>
        </row>
        <row r="320">
          <cell r="G320" t="str">
            <v>PAW-280PAH2</v>
          </cell>
          <cell r="H320">
            <v>1739</v>
          </cell>
          <cell r="I320" t="str">
            <v>EUR</v>
          </cell>
          <cell r="J320">
            <v>1</v>
          </cell>
          <cell r="K320">
            <v>1739</v>
          </cell>
        </row>
        <row r="321">
          <cell r="G321" t="str">
            <v>PAW-280PAH2M</v>
          </cell>
          <cell r="H321">
            <v>1449</v>
          </cell>
          <cell r="I321" t="str">
            <v>EUR</v>
          </cell>
          <cell r="J321">
            <v>1</v>
          </cell>
          <cell r="K321">
            <v>1449</v>
          </cell>
        </row>
        <row r="322">
          <cell r="G322" t="str">
            <v>PAW-280PAH3M</v>
          </cell>
          <cell r="H322">
            <v>1380</v>
          </cell>
          <cell r="I322" t="str">
            <v>EUR</v>
          </cell>
          <cell r="J322">
            <v>1</v>
          </cell>
          <cell r="K322">
            <v>1380</v>
          </cell>
        </row>
        <row r="323">
          <cell r="G323" t="str">
            <v>PAW-280PAH3M-1</v>
          </cell>
          <cell r="H323">
            <v>1449</v>
          </cell>
          <cell r="I323" t="str">
            <v>EUR</v>
          </cell>
          <cell r="J323">
            <v>1</v>
          </cell>
          <cell r="K323">
            <v>1449</v>
          </cell>
        </row>
        <row r="324">
          <cell r="G324" t="str">
            <v>SVC-PAC-REPA-HR2</v>
          </cell>
          <cell r="H324">
            <v>34</v>
          </cell>
          <cell r="I324" t="str">
            <v>EUR</v>
          </cell>
          <cell r="J324">
            <v>1</v>
          </cell>
          <cell r="K324">
            <v>34</v>
          </cell>
        </row>
        <row r="325">
          <cell r="G325" t="str">
            <v>SVC-PAC-COMM-SNE-D</v>
          </cell>
          <cell r="H325">
            <v>49</v>
          </cell>
          <cell r="I325" t="str">
            <v>EUR</v>
          </cell>
          <cell r="J325">
            <v>1</v>
          </cell>
          <cell r="K325">
            <v>49</v>
          </cell>
        </row>
        <row r="326">
          <cell r="G326" t="str">
            <v>SVC-PAC-TRAN-TCH</v>
          </cell>
          <cell r="H326">
            <v>1</v>
          </cell>
          <cell r="I326" t="str">
            <v>EUR</v>
          </cell>
          <cell r="J326">
            <v>1</v>
          </cell>
          <cell r="K326">
            <v>1</v>
          </cell>
        </row>
        <row r="327">
          <cell r="G327" t="str">
            <v>SVC-PAC-CONS-R32</v>
          </cell>
          <cell r="H327">
            <v>1</v>
          </cell>
          <cell r="I327" t="str">
            <v>EUR</v>
          </cell>
          <cell r="J327">
            <v>1</v>
          </cell>
          <cell r="K327">
            <v>1</v>
          </cell>
        </row>
        <row r="328">
          <cell r="G328" t="str">
            <v>SVC-PAC-CONS-Ni</v>
          </cell>
          <cell r="H328">
            <v>1</v>
          </cell>
          <cell r="I328" t="str">
            <v>EUR</v>
          </cell>
          <cell r="J328">
            <v>1</v>
          </cell>
          <cell r="K328">
            <v>1</v>
          </cell>
        </row>
        <row r="329">
          <cell r="G329" t="str">
            <v>U-10ME2E8</v>
          </cell>
          <cell r="H329">
            <v>12881</v>
          </cell>
          <cell r="I329" t="str">
            <v>EUR</v>
          </cell>
          <cell r="J329">
            <v>1</v>
          </cell>
          <cell r="K329">
            <v>12881</v>
          </cell>
        </row>
        <row r="330">
          <cell r="G330" t="str">
            <v>U-10MES2E8</v>
          </cell>
          <cell r="H330">
            <v>13004</v>
          </cell>
          <cell r="I330" t="str">
            <v>EUR</v>
          </cell>
          <cell r="J330">
            <v>1</v>
          </cell>
          <cell r="K330">
            <v>13004</v>
          </cell>
        </row>
        <row r="331">
          <cell r="G331" t="str">
            <v>U-12ME2E8</v>
          </cell>
          <cell r="H331">
            <v>15309</v>
          </cell>
          <cell r="I331" t="str">
            <v>EUR</v>
          </cell>
          <cell r="J331">
            <v>1</v>
          </cell>
          <cell r="K331">
            <v>15309</v>
          </cell>
        </row>
        <row r="332">
          <cell r="G332" t="str">
            <v>U-14ME2E8</v>
          </cell>
          <cell r="H332">
            <v>18116</v>
          </cell>
          <cell r="I332" t="str">
            <v>EUR</v>
          </cell>
          <cell r="J332">
            <v>1</v>
          </cell>
          <cell r="K332">
            <v>18116</v>
          </cell>
        </row>
        <row r="333">
          <cell r="G333" t="str">
            <v>U-14ME2E8E</v>
          </cell>
          <cell r="H333">
            <v>23304</v>
          </cell>
          <cell r="I333" t="str">
            <v>EUR</v>
          </cell>
          <cell r="J333">
            <v>1</v>
          </cell>
          <cell r="K333">
            <v>23304</v>
          </cell>
        </row>
        <row r="334">
          <cell r="G334" t="str">
            <v>U-16ME2E8</v>
          </cell>
          <cell r="H334">
            <v>20279</v>
          </cell>
          <cell r="I334" t="str">
            <v>EUR</v>
          </cell>
          <cell r="J334">
            <v>1</v>
          </cell>
          <cell r="K334">
            <v>20279</v>
          </cell>
        </row>
        <row r="335">
          <cell r="G335" t="str">
            <v>U-18ME2E8</v>
          </cell>
          <cell r="H335">
            <v>23594</v>
          </cell>
          <cell r="I335" t="str">
            <v>EUR</v>
          </cell>
          <cell r="J335">
            <v>1</v>
          </cell>
          <cell r="K335">
            <v>23594</v>
          </cell>
        </row>
        <row r="336">
          <cell r="G336" t="str">
            <v>U-20ME2E8</v>
          </cell>
          <cell r="H336">
            <v>25590</v>
          </cell>
          <cell r="I336" t="str">
            <v>EUR</v>
          </cell>
          <cell r="J336">
            <v>1</v>
          </cell>
          <cell r="K336">
            <v>25590</v>
          </cell>
        </row>
        <row r="337">
          <cell r="G337" t="str">
            <v>U-8ME2E8</v>
          </cell>
          <cell r="H337">
            <v>11592</v>
          </cell>
          <cell r="I337" t="str">
            <v>EUR</v>
          </cell>
          <cell r="J337">
            <v>1</v>
          </cell>
          <cell r="K337">
            <v>11592</v>
          </cell>
        </row>
        <row r="338">
          <cell r="G338" t="str">
            <v>U-10MF3E8</v>
          </cell>
          <cell r="H338">
            <v>13961</v>
          </cell>
          <cell r="I338" t="str">
            <v>EUR</v>
          </cell>
          <cell r="J338">
            <v>1</v>
          </cell>
          <cell r="K338">
            <v>13961</v>
          </cell>
        </row>
        <row r="339">
          <cell r="G339" t="str">
            <v>U-12MF3E8</v>
          </cell>
          <cell r="H339">
            <v>17364</v>
          </cell>
          <cell r="I339" t="str">
            <v>EUR</v>
          </cell>
          <cell r="J339">
            <v>1</v>
          </cell>
          <cell r="K339">
            <v>17364</v>
          </cell>
        </row>
        <row r="340">
          <cell r="G340" t="str">
            <v>U-14MF3E8</v>
          </cell>
          <cell r="H340">
            <v>20259</v>
          </cell>
          <cell r="I340" t="str">
            <v>EUR</v>
          </cell>
          <cell r="J340">
            <v>1</v>
          </cell>
          <cell r="K340">
            <v>20259</v>
          </cell>
        </row>
        <row r="341">
          <cell r="G341" t="str">
            <v>U-16MF3E8</v>
          </cell>
          <cell r="H341">
            <v>22493</v>
          </cell>
          <cell r="I341" t="str">
            <v>EUR</v>
          </cell>
          <cell r="J341">
            <v>1</v>
          </cell>
          <cell r="K341">
            <v>22493</v>
          </cell>
        </row>
        <row r="342">
          <cell r="G342" t="str">
            <v>U-8MF3E8</v>
          </cell>
          <cell r="H342">
            <v>12886</v>
          </cell>
          <cell r="I342" t="str">
            <v>EUR</v>
          </cell>
          <cell r="J342">
            <v>1</v>
          </cell>
          <cell r="K342">
            <v>12886</v>
          </cell>
        </row>
        <row r="343">
          <cell r="G343" t="str">
            <v>U-10ME2E8E</v>
          </cell>
          <cell r="H343">
            <v>17219</v>
          </cell>
          <cell r="I343" t="str">
            <v>EUR</v>
          </cell>
          <cell r="J343">
            <v>1</v>
          </cell>
          <cell r="K343">
            <v>17219</v>
          </cell>
        </row>
        <row r="344">
          <cell r="G344" t="str">
            <v>U-12ME2E8E</v>
          </cell>
          <cell r="H344">
            <v>20522</v>
          </cell>
          <cell r="I344" t="str">
            <v>EUR</v>
          </cell>
          <cell r="J344">
            <v>1</v>
          </cell>
          <cell r="K344">
            <v>20522</v>
          </cell>
        </row>
        <row r="345">
          <cell r="G345" t="str">
            <v>U-16ME2E8E</v>
          </cell>
          <cell r="H345">
            <v>26715</v>
          </cell>
          <cell r="I345" t="str">
            <v>EUR</v>
          </cell>
          <cell r="J345">
            <v>1</v>
          </cell>
          <cell r="K345">
            <v>26715</v>
          </cell>
        </row>
        <row r="346">
          <cell r="G346" t="str">
            <v>U-18ME2E8E</v>
          </cell>
          <cell r="H346">
            <v>30562</v>
          </cell>
          <cell r="I346" t="str">
            <v>EUR</v>
          </cell>
          <cell r="J346">
            <v>1</v>
          </cell>
          <cell r="K346">
            <v>30562</v>
          </cell>
        </row>
        <row r="347">
          <cell r="G347" t="str">
            <v>U-20ME2E8E</v>
          </cell>
          <cell r="H347">
            <v>32887</v>
          </cell>
          <cell r="I347" t="str">
            <v>EUR</v>
          </cell>
          <cell r="J347">
            <v>1</v>
          </cell>
          <cell r="K347">
            <v>32887</v>
          </cell>
        </row>
        <row r="348">
          <cell r="G348" t="str">
            <v>U-8ME2E8E</v>
          </cell>
          <cell r="H348">
            <v>15910</v>
          </cell>
          <cell r="I348" t="str">
            <v>EUR</v>
          </cell>
          <cell r="J348">
            <v>1</v>
          </cell>
          <cell r="K348">
            <v>15910</v>
          </cell>
        </row>
        <row r="349">
          <cell r="G349" t="str">
            <v>U-10MF3E8E</v>
          </cell>
          <cell r="H349">
            <v>18546</v>
          </cell>
          <cell r="I349" t="str">
            <v>EUR</v>
          </cell>
          <cell r="J349">
            <v>1</v>
          </cell>
          <cell r="K349">
            <v>18546</v>
          </cell>
        </row>
        <row r="350">
          <cell r="G350" t="str">
            <v>U-12MF3E8E</v>
          </cell>
          <cell r="H350">
            <v>22599</v>
          </cell>
          <cell r="I350" t="str">
            <v>EUR</v>
          </cell>
          <cell r="J350">
            <v>1</v>
          </cell>
          <cell r="K350">
            <v>22599</v>
          </cell>
        </row>
        <row r="351">
          <cell r="G351" t="str">
            <v>U-14MF3E8E</v>
          </cell>
          <cell r="H351">
            <v>25322</v>
          </cell>
          <cell r="I351" t="str">
            <v>EUR</v>
          </cell>
          <cell r="J351">
            <v>1</v>
          </cell>
          <cell r="K351">
            <v>25322</v>
          </cell>
        </row>
        <row r="352">
          <cell r="G352" t="str">
            <v>U-16MF3E8E</v>
          </cell>
          <cell r="H352">
            <v>27426</v>
          </cell>
          <cell r="I352" t="str">
            <v>EUR</v>
          </cell>
          <cell r="J352">
            <v>1</v>
          </cell>
          <cell r="K352">
            <v>27426</v>
          </cell>
        </row>
        <row r="353">
          <cell r="G353" t="str">
            <v>U-8MF3E8E</v>
          </cell>
          <cell r="H353">
            <v>17147</v>
          </cell>
          <cell r="I353" t="str">
            <v>EUR</v>
          </cell>
          <cell r="J353">
            <v>1</v>
          </cell>
          <cell r="K353">
            <v>17147</v>
          </cell>
        </row>
        <row r="354">
          <cell r="G354" t="str">
            <v>U-10MES2E8E</v>
          </cell>
          <cell r="H354">
            <v>14572</v>
          </cell>
          <cell r="I354" t="str">
            <v>EUR</v>
          </cell>
          <cell r="J354">
            <v>1</v>
          </cell>
          <cell r="K354">
            <v>14572</v>
          </cell>
        </row>
        <row r="355">
          <cell r="G355" t="str">
            <v>U-12MF2E8</v>
          </cell>
          <cell r="H355">
            <v>14847</v>
          </cell>
          <cell r="I355" t="str">
            <v>EUR</v>
          </cell>
          <cell r="J355">
            <v>1</v>
          </cell>
          <cell r="K355">
            <v>14847</v>
          </cell>
        </row>
        <row r="356">
          <cell r="G356" t="str">
            <v>U-14MF2E8E</v>
          </cell>
          <cell r="H356">
            <v>22001</v>
          </cell>
          <cell r="I356" t="str">
            <v>EUR</v>
          </cell>
          <cell r="J356">
            <v>1</v>
          </cell>
          <cell r="K356">
            <v>22001</v>
          </cell>
        </row>
        <row r="357">
          <cell r="G357" t="str">
            <v>SVC-PAC-CONS-R410A</v>
          </cell>
          <cell r="H357">
            <v>1</v>
          </cell>
          <cell r="I357" t="str">
            <v>EUR</v>
          </cell>
          <cell r="J357">
            <v>1</v>
          </cell>
          <cell r="K357">
            <v>1</v>
          </cell>
        </row>
        <row r="358">
          <cell r="G358" t="str">
            <v>U-4LE2E5</v>
          </cell>
          <cell r="H358">
            <v>6601</v>
          </cell>
          <cell r="I358" t="str">
            <v>EUR</v>
          </cell>
          <cell r="J358">
            <v>1</v>
          </cell>
          <cell r="K358">
            <v>6601</v>
          </cell>
        </row>
        <row r="359">
          <cell r="G359" t="str">
            <v>U-4LZ2E5</v>
          </cell>
          <cell r="H359">
            <v>6832</v>
          </cell>
          <cell r="I359" t="str">
            <v>EUR</v>
          </cell>
          <cell r="J359">
            <v>1</v>
          </cell>
          <cell r="K359">
            <v>6832</v>
          </cell>
        </row>
        <row r="360">
          <cell r="G360" t="str">
            <v>U-5LE2E5</v>
          </cell>
          <cell r="H360">
            <v>6977</v>
          </cell>
          <cell r="I360" t="str">
            <v>EUR</v>
          </cell>
          <cell r="J360">
            <v>1</v>
          </cell>
          <cell r="K360">
            <v>6977</v>
          </cell>
        </row>
        <row r="361">
          <cell r="G361" t="str">
            <v>U-5LZ2E5</v>
          </cell>
          <cell r="H361">
            <v>7259</v>
          </cell>
          <cell r="I361" t="str">
            <v>EUR</v>
          </cell>
          <cell r="J361">
            <v>1</v>
          </cell>
          <cell r="K361">
            <v>7259</v>
          </cell>
        </row>
        <row r="362">
          <cell r="G362" t="str">
            <v>U-6LE2E5</v>
          </cell>
          <cell r="H362">
            <v>7887</v>
          </cell>
          <cell r="I362" t="str">
            <v>EUR</v>
          </cell>
          <cell r="J362">
            <v>1</v>
          </cell>
          <cell r="K362">
            <v>7887</v>
          </cell>
        </row>
        <row r="363">
          <cell r="G363" t="str">
            <v>U-6LZ2E5</v>
          </cell>
          <cell r="H363">
            <v>8293</v>
          </cell>
          <cell r="I363" t="str">
            <v>EUR</v>
          </cell>
          <cell r="J363">
            <v>1</v>
          </cell>
          <cell r="K363">
            <v>8293</v>
          </cell>
        </row>
        <row r="364">
          <cell r="G364" t="str">
            <v>U-10LE1E8</v>
          </cell>
          <cell r="H364">
            <v>10546</v>
          </cell>
          <cell r="I364" t="str">
            <v>EUR</v>
          </cell>
          <cell r="J364">
            <v>1</v>
          </cell>
          <cell r="K364">
            <v>10546</v>
          </cell>
        </row>
        <row r="365">
          <cell r="G365" t="str">
            <v>U-10LZ2E8</v>
          </cell>
          <cell r="H365">
            <v>12458</v>
          </cell>
          <cell r="I365" t="str">
            <v>EUR</v>
          </cell>
          <cell r="J365">
            <v>1</v>
          </cell>
          <cell r="K365">
            <v>12458</v>
          </cell>
        </row>
        <row r="366">
          <cell r="G366" t="str">
            <v>U-4LE2E8</v>
          </cell>
          <cell r="H366">
            <v>6654</v>
          </cell>
          <cell r="I366" t="str">
            <v>EUR</v>
          </cell>
          <cell r="J366">
            <v>1</v>
          </cell>
          <cell r="K366">
            <v>6654</v>
          </cell>
        </row>
        <row r="367">
          <cell r="G367" t="str">
            <v>U-4LZ2E8</v>
          </cell>
          <cell r="H367">
            <v>6894</v>
          </cell>
          <cell r="I367" t="str">
            <v>EUR</v>
          </cell>
          <cell r="J367">
            <v>1</v>
          </cell>
          <cell r="K367">
            <v>6894</v>
          </cell>
        </row>
        <row r="368">
          <cell r="G368" t="str">
            <v>U-5LE2E8</v>
          </cell>
          <cell r="H368">
            <v>7030</v>
          </cell>
          <cell r="I368" t="str">
            <v>EUR</v>
          </cell>
          <cell r="J368">
            <v>1</v>
          </cell>
          <cell r="K368">
            <v>7030</v>
          </cell>
        </row>
        <row r="369">
          <cell r="G369" t="str">
            <v>U-5LZ2E8</v>
          </cell>
          <cell r="H369">
            <v>7319</v>
          </cell>
          <cell r="I369" t="str">
            <v>EUR</v>
          </cell>
          <cell r="J369">
            <v>1</v>
          </cell>
          <cell r="K369">
            <v>7319</v>
          </cell>
        </row>
        <row r="370">
          <cell r="G370" t="str">
            <v>U-6LE2E8</v>
          </cell>
          <cell r="H370">
            <v>7940</v>
          </cell>
          <cell r="I370" t="str">
            <v>EUR</v>
          </cell>
          <cell r="J370">
            <v>1</v>
          </cell>
          <cell r="K370">
            <v>7940</v>
          </cell>
        </row>
        <row r="371">
          <cell r="G371" t="str">
            <v>U-6LZ2E8</v>
          </cell>
          <cell r="H371">
            <v>8353</v>
          </cell>
          <cell r="I371" t="str">
            <v>EUR</v>
          </cell>
          <cell r="J371">
            <v>1</v>
          </cell>
          <cell r="K371">
            <v>8353</v>
          </cell>
        </row>
        <row r="372">
          <cell r="G372" t="str">
            <v>U-8LE1E8</v>
          </cell>
          <cell r="H372">
            <v>9621</v>
          </cell>
          <cell r="I372" t="str">
            <v>EUR</v>
          </cell>
          <cell r="J372">
            <v>1</v>
          </cell>
          <cell r="K372">
            <v>9621</v>
          </cell>
        </row>
        <row r="373">
          <cell r="G373" t="str">
            <v>U-8LZ2E8</v>
          </cell>
          <cell r="H373">
            <v>10367</v>
          </cell>
          <cell r="I373" t="str">
            <v>EUR</v>
          </cell>
          <cell r="J373">
            <v>1</v>
          </cell>
          <cell r="K373">
            <v>10367</v>
          </cell>
        </row>
        <row r="374">
          <cell r="G374" t="str">
            <v>U-4LE2E8E</v>
          </cell>
          <cell r="H374">
            <v>9740</v>
          </cell>
          <cell r="I374" t="str">
            <v>EUR</v>
          </cell>
          <cell r="J374">
            <v>1</v>
          </cell>
          <cell r="K374">
            <v>9740</v>
          </cell>
        </row>
        <row r="375">
          <cell r="G375" t="str">
            <v>U-5LE2E8E</v>
          </cell>
          <cell r="H375">
            <v>10139</v>
          </cell>
          <cell r="I375" t="str">
            <v>EUR</v>
          </cell>
          <cell r="J375">
            <v>1</v>
          </cell>
          <cell r="K375">
            <v>10139</v>
          </cell>
        </row>
        <row r="376">
          <cell r="G376" t="str">
            <v>U-6LE2E8E</v>
          </cell>
          <cell r="H376">
            <v>11131</v>
          </cell>
          <cell r="I376" t="str">
            <v>EUR</v>
          </cell>
          <cell r="J376">
            <v>1</v>
          </cell>
          <cell r="K376">
            <v>11131</v>
          </cell>
        </row>
        <row r="377">
          <cell r="G377" t="str">
            <v>U-4LE2E5E</v>
          </cell>
          <cell r="H377">
            <v>8943</v>
          </cell>
          <cell r="I377" t="str">
            <v>EUR</v>
          </cell>
          <cell r="J377">
            <v>1</v>
          </cell>
          <cell r="K377">
            <v>8943</v>
          </cell>
        </row>
        <row r="378">
          <cell r="G378" t="str">
            <v>U-5LE2E5E</v>
          </cell>
          <cell r="H378">
            <v>9348</v>
          </cell>
          <cell r="I378" t="str">
            <v>EUR</v>
          </cell>
          <cell r="J378">
            <v>1</v>
          </cell>
          <cell r="K378">
            <v>9348</v>
          </cell>
        </row>
        <row r="379">
          <cell r="G379" t="str">
            <v>U-6LE2E5E</v>
          </cell>
          <cell r="H379">
            <v>10202</v>
          </cell>
          <cell r="I379" t="str">
            <v>EUR</v>
          </cell>
          <cell r="J379">
            <v>1</v>
          </cell>
          <cell r="K379">
            <v>10202</v>
          </cell>
        </row>
        <row r="380">
          <cell r="G380" t="str">
            <v>U-10LZ2E8E</v>
          </cell>
          <cell r="H380">
            <v>16130</v>
          </cell>
          <cell r="I380" t="str">
            <v>EUR</v>
          </cell>
          <cell r="J380">
            <v>1</v>
          </cell>
          <cell r="K380">
            <v>16130</v>
          </cell>
        </row>
        <row r="381">
          <cell r="G381" t="str">
            <v>U-8LZ2E8E</v>
          </cell>
          <cell r="H381">
            <v>13453</v>
          </cell>
          <cell r="I381" t="str">
            <v>EUR</v>
          </cell>
          <cell r="J381">
            <v>1</v>
          </cell>
          <cell r="K381">
            <v>13453</v>
          </cell>
        </row>
        <row r="382">
          <cell r="G382" t="str">
            <v>U-8LE1E8E</v>
          </cell>
          <cell r="H382">
            <v>13015</v>
          </cell>
          <cell r="I382" t="str">
            <v>EUR</v>
          </cell>
          <cell r="J382">
            <v>1</v>
          </cell>
          <cell r="K382">
            <v>13015</v>
          </cell>
        </row>
        <row r="383">
          <cell r="G383" t="str">
            <v>U-10LE1E8E</v>
          </cell>
          <cell r="H383">
            <v>13788</v>
          </cell>
          <cell r="I383" t="str">
            <v>EUR</v>
          </cell>
          <cell r="J383">
            <v>1</v>
          </cell>
          <cell r="K383">
            <v>13788</v>
          </cell>
        </row>
        <row r="384">
          <cell r="G384" t="str">
            <v>PAW-AAIR-LEGS-1</v>
          </cell>
          <cell r="H384">
            <v>80</v>
          </cell>
          <cell r="I384" t="str">
            <v>EUR</v>
          </cell>
          <cell r="J384">
            <v>1</v>
          </cell>
          <cell r="K384">
            <v>80</v>
          </cell>
        </row>
        <row r="385">
          <cell r="G385" t="str">
            <v>U-16GE3E5</v>
          </cell>
          <cell r="H385">
            <v>42528</v>
          </cell>
          <cell r="I385" t="str">
            <v>EUR</v>
          </cell>
          <cell r="J385">
            <v>1</v>
          </cell>
          <cell r="K385">
            <v>42528</v>
          </cell>
        </row>
        <row r="386">
          <cell r="G386" t="str">
            <v>U-20GE3E5</v>
          </cell>
          <cell r="H386">
            <v>47551</v>
          </cell>
          <cell r="I386" t="str">
            <v>EUR</v>
          </cell>
          <cell r="J386">
            <v>1</v>
          </cell>
          <cell r="K386">
            <v>47551</v>
          </cell>
        </row>
        <row r="387">
          <cell r="G387" t="str">
            <v>U-20GE3E5E</v>
          </cell>
          <cell r="H387">
            <v>54367</v>
          </cell>
          <cell r="I387" t="str">
            <v>EUR</v>
          </cell>
          <cell r="J387">
            <v>1</v>
          </cell>
          <cell r="K387">
            <v>54367</v>
          </cell>
        </row>
        <row r="388">
          <cell r="G388" t="str">
            <v>U-20GES3E5</v>
          </cell>
          <cell r="H388">
            <v>49827</v>
          </cell>
          <cell r="I388" t="str">
            <v>EUR</v>
          </cell>
          <cell r="J388">
            <v>1</v>
          </cell>
          <cell r="K388">
            <v>49827</v>
          </cell>
        </row>
        <row r="389">
          <cell r="G389" t="str">
            <v>U-25GE3E5</v>
          </cell>
          <cell r="H389">
            <v>51848</v>
          </cell>
          <cell r="I389" t="str">
            <v>EUR</v>
          </cell>
          <cell r="J389">
            <v>1</v>
          </cell>
          <cell r="K389">
            <v>51848</v>
          </cell>
        </row>
        <row r="390">
          <cell r="G390" t="str">
            <v>U-30GE3E5</v>
          </cell>
          <cell r="H390">
            <v>57346</v>
          </cell>
          <cell r="I390" t="str">
            <v>EUR</v>
          </cell>
          <cell r="J390">
            <v>1</v>
          </cell>
          <cell r="K390">
            <v>57346</v>
          </cell>
        </row>
        <row r="391">
          <cell r="G391" t="str">
            <v>U-16GF3E5</v>
          </cell>
          <cell r="H391">
            <v>46875</v>
          </cell>
          <cell r="I391" t="str">
            <v>EUR</v>
          </cell>
          <cell r="J391">
            <v>1</v>
          </cell>
          <cell r="K391">
            <v>46875</v>
          </cell>
        </row>
        <row r="392">
          <cell r="G392" t="str">
            <v>U-20GF3E5</v>
          </cell>
          <cell r="H392">
            <v>52386</v>
          </cell>
          <cell r="I392" t="str">
            <v>EUR</v>
          </cell>
          <cell r="J392">
            <v>1</v>
          </cell>
          <cell r="K392">
            <v>52386</v>
          </cell>
        </row>
        <row r="393">
          <cell r="G393" t="str">
            <v>U-25GF3E5</v>
          </cell>
          <cell r="H393">
            <v>57023</v>
          </cell>
          <cell r="I393" t="str">
            <v>EUR</v>
          </cell>
          <cell r="J393">
            <v>1</v>
          </cell>
          <cell r="K393">
            <v>57023</v>
          </cell>
        </row>
        <row r="394">
          <cell r="G394" t="str">
            <v>U-16GE3E5E</v>
          </cell>
          <cell r="H394">
            <v>48941</v>
          </cell>
          <cell r="I394" t="str">
            <v>EUR</v>
          </cell>
          <cell r="J394">
            <v>1</v>
          </cell>
          <cell r="K394">
            <v>48941</v>
          </cell>
        </row>
        <row r="395">
          <cell r="G395" t="str">
            <v>U-25GE3E5E</v>
          </cell>
          <cell r="H395">
            <v>59009</v>
          </cell>
          <cell r="I395" t="str">
            <v>EUR</v>
          </cell>
          <cell r="J395">
            <v>1</v>
          </cell>
          <cell r="K395">
            <v>59009</v>
          </cell>
        </row>
        <row r="396">
          <cell r="G396" t="str">
            <v>U-30GE3E5E</v>
          </cell>
          <cell r="H396">
            <v>64948</v>
          </cell>
          <cell r="I396" t="str">
            <v>EUR</v>
          </cell>
          <cell r="J396">
            <v>1</v>
          </cell>
          <cell r="K396">
            <v>64948</v>
          </cell>
        </row>
        <row r="397">
          <cell r="G397" t="str">
            <v>U-16GF3E5E</v>
          </cell>
          <cell r="H397">
            <v>53308</v>
          </cell>
          <cell r="I397" t="str">
            <v>EUR</v>
          </cell>
          <cell r="J397">
            <v>1</v>
          </cell>
          <cell r="K397">
            <v>53308</v>
          </cell>
        </row>
        <row r="398">
          <cell r="G398" t="str">
            <v>U-20GF3E5E</v>
          </cell>
          <cell r="H398">
            <v>58717</v>
          </cell>
          <cell r="I398" t="str">
            <v>EUR</v>
          </cell>
          <cell r="J398">
            <v>1</v>
          </cell>
          <cell r="K398">
            <v>58717</v>
          </cell>
        </row>
        <row r="399">
          <cell r="G399" t="str">
            <v>U-25GF3E5E</v>
          </cell>
          <cell r="H399">
            <v>63574</v>
          </cell>
          <cell r="I399" t="str">
            <v>EUR</v>
          </cell>
          <cell r="J399">
            <v>1</v>
          </cell>
          <cell r="K399">
            <v>63574</v>
          </cell>
        </row>
        <row r="400">
          <cell r="G400" t="str">
            <v>U-20GES3E5E</v>
          </cell>
          <cell r="H400">
            <v>49512</v>
          </cell>
          <cell r="I400" t="str">
            <v>EUR</v>
          </cell>
          <cell r="J400">
            <v>1</v>
          </cell>
          <cell r="K400">
            <v>49512</v>
          </cell>
        </row>
        <row r="401">
          <cell r="G401" t="str">
            <v>S-28MD1E5</v>
          </cell>
          <cell r="H401">
            <v>1707</v>
          </cell>
          <cell r="I401" t="str">
            <v>EUR</v>
          </cell>
          <cell r="J401">
            <v>1</v>
          </cell>
          <cell r="K401">
            <v>1707</v>
          </cell>
        </row>
        <row r="402">
          <cell r="G402" t="str">
            <v>S-36MD1E5</v>
          </cell>
          <cell r="H402">
            <v>1771</v>
          </cell>
          <cell r="I402" t="str">
            <v>EUR</v>
          </cell>
          <cell r="J402">
            <v>1</v>
          </cell>
          <cell r="K402">
            <v>1771</v>
          </cell>
        </row>
        <row r="403">
          <cell r="G403" t="str">
            <v>S-45MD1E5</v>
          </cell>
          <cell r="H403">
            <v>1868</v>
          </cell>
          <cell r="I403" t="str">
            <v>EUR</v>
          </cell>
          <cell r="J403">
            <v>1</v>
          </cell>
          <cell r="K403">
            <v>1868</v>
          </cell>
        </row>
        <row r="404">
          <cell r="G404" t="str">
            <v>S-56MD1E5</v>
          </cell>
          <cell r="H404">
            <v>1922</v>
          </cell>
          <cell r="I404" t="str">
            <v>EUR</v>
          </cell>
          <cell r="J404">
            <v>1</v>
          </cell>
          <cell r="K404">
            <v>1922</v>
          </cell>
        </row>
        <row r="405">
          <cell r="G405" t="str">
            <v>S-73MD1E5</v>
          </cell>
          <cell r="H405">
            <v>2067</v>
          </cell>
          <cell r="I405" t="str">
            <v>EUR</v>
          </cell>
          <cell r="J405">
            <v>1</v>
          </cell>
          <cell r="K405">
            <v>2067</v>
          </cell>
        </row>
        <row r="406">
          <cell r="G406" t="str">
            <v>S-22ML1E5</v>
          </cell>
          <cell r="H406">
            <v>1866</v>
          </cell>
          <cell r="I406" t="str">
            <v>EUR</v>
          </cell>
          <cell r="J406">
            <v>1</v>
          </cell>
          <cell r="K406">
            <v>1866</v>
          </cell>
        </row>
        <row r="407">
          <cell r="G407" t="str">
            <v>S-28ML1E5</v>
          </cell>
          <cell r="H407">
            <v>1904</v>
          </cell>
          <cell r="I407" t="str">
            <v>EUR</v>
          </cell>
          <cell r="J407">
            <v>1</v>
          </cell>
          <cell r="K407">
            <v>1904</v>
          </cell>
        </row>
        <row r="408">
          <cell r="G408" t="str">
            <v>S-36ML1E5</v>
          </cell>
          <cell r="H408">
            <v>1934</v>
          </cell>
          <cell r="I408" t="str">
            <v>EUR</v>
          </cell>
          <cell r="J408">
            <v>1</v>
          </cell>
          <cell r="K408">
            <v>1934</v>
          </cell>
        </row>
        <row r="409">
          <cell r="G409" t="str">
            <v>S-45ML1E5</v>
          </cell>
          <cell r="H409">
            <v>2103</v>
          </cell>
          <cell r="I409" t="str">
            <v>EUR</v>
          </cell>
          <cell r="J409">
            <v>1</v>
          </cell>
          <cell r="K409">
            <v>2103</v>
          </cell>
        </row>
        <row r="410">
          <cell r="G410" t="str">
            <v>S-56ML1E5</v>
          </cell>
          <cell r="H410">
            <v>2175</v>
          </cell>
          <cell r="I410" t="str">
            <v>EUR</v>
          </cell>
          <cell r="J410">
            <v>1</v>
          </cell>
          <cell r="K410">
            <v>2175</v>
          </cell>
        </row>
        <row r="411">
          <cell r="G411" t="str">
            <v>S-73ML1E5</v>
          </cell>
          <cell r="H411">
            <v>2327</v>
          </cell>
          <cell r="I411" t="str">
            <v>EUR</v>
          </cell>
          <cell r="J411">
            <v>1</v>
          </cell>
          <cell r="K411">
            <v>2327</v>
          </cell>
        </row>
        <row r="412">
          <cell r="G412" t="str">
            <v>S-106MU2E5B</v>
          </cell>
          <cell r="H412">
            <v>2354</v>
          </cell>
          <cell r="I412" t="str">
            <v>EUR</v>
          </cell>
          <cell r="J412">
            <v>1</v>
          </cell>
          <cell r="K412">
            <v>2354</v>
          </cell>
        </row>
        <row r="413">
          <cell r="G413" t="str">
            <v>S-140MU2E5B</v>
          </cell>
          <cell r="H413">
            <v>2594</v>
          </cell>
          <cell r="I413" t="str">
            <v>EUR</v>
          </cell>
          <cell r="J413">
            <v>1</v>
          </cell>
          <cell r="K413">
            <v>2594</v>
          </cell>
        </row>
        <row r="414">
          <cell r="G414" t="str">
            <v>S-160MU2E5B</v>
          </cell>
          <cell r="H414">
            <v>2797</v>
          </cell>
          <cell r="I414" t="str">
            <v>EUR</v>
          </cell>
          <cell r="J414">
            <v>1</v>
          </cell>
          <cell r="K414">
            <v>2797</v>
          </cell>
        </row>
        <row r="415">
          <cell r="G415" t="str">
            <v>S-22MU2E5B</v>
          </cell>
          <cell r="H415">
            <v>1336</v>
          </cell>
          <cell r="I415" t="str">
            <v>EUR</v>
          </cell>
          <cell r="J415">
            <v>1</v>
          </cell>
          <cell r="K415">
            <v>1336</v>
          </cell>
        </row>
        <row r="416">
          <cell r="G416" t="str">
            <v>S-28MU2E5B</v>
          </cell>
          <cell r="H416">
            <v>1347</v>
          </cell>
          <cell r="I416" t="str">
            <v>EUR</v>
          </cell>
          <cell r="J416">
            <v>1</v>
          </cell>
          <cell r="K416">
            <v>1347</v>
          </cell>
        </row>
        <row r="417">
          <cell r="G417" t="str">
            <v>S-36MU2E5B</v>
          </cell>
          <cell r="H417">
            <v>1355</v>
          </cell>
          <cell r="I417" t="str">
            <v>EUR</v>
          </cell>
          <cell r="J417">
            <v>1</v>
          </cell>
          <cell r="K417">
            <v>1355</v>
          </cell>
        </row>
        <row r="418">
          <cell r="G418" t="str">
            <v>S-45MU2E5B</v>
          </cell>
          <cell r="H418">
            <v>1555</v>
          </cell>
          <cell r="I418" t="str">
            <v>EUR</v>
          </cell>
          <cell r="J418">
            <v>1</v>
          </cell>
          <cell r="K418">
            <v>1555</v>
          </cell>
        </row>
        <row r="419">
          <cell r="G419" t="str">
            <v>S-56MU2E5B</v>
          </cell>
          <cell r="H419">
            <v>1586</v>
          </cell>
          <cell r="I419" t="str">
            <v>EUR</v>
          </cell>
          <cell r="J419">
            <v>1</v>
          </cell>
          <cell r="K419">
            <v>1586</v>
          </cell>
        </row>
        <row r="420">
          <cell r="G420" t="str">
            <v>S-60MU2E5B</v>
          </cell>
          <cell r="H420">
            <v>1689</v>
          </cell>
          <cell r="I420" t="str">
            <v>EUR</v>
          </cell>
          <cell r="J420">
            <v>1</v>
          </cell>
          <cell r="K420">
            <v>1689</v>
          </cell>
        </row>
        <row r="421">
          <cell r="G421" t="str">
            <v>S-73MU2E5B</v>
          </cell>
          <cell r="H421">
            <v>1776</v>
          </cell>
          <cell r="I421" t="str">
            <v>EUR</v>
          </cell>
          <cell r="J421">
            <v>1</v>
          </cell>
          <cell r="K421">
            <v>1776</v>
          </cell>
        </row>
        <row r="422">
          <cell r="G422" t="str">
            <v>S-90MU2E5B</v>
          </cell>
          <cell r="H422">
            <v>1992</v>
          </cell>
          <cell r="I422" t="str">
            <v>EUR</v>
          </cell>
          <cell r="J422">
            <v>1</v>
          </cell>
          <cell r="K422">
            <v>1992</v>
          </cell>
        </row>
        <row r="423">
          <cell r="G423" t="str">
            <v>S-15MY2E5B</v>
          </cell>
          <cell r="H423">
            <v>1248</v>
          </cell>
          <cell r="I423" t="str">
            <v>EUR</v>
          </cell>
          <cell r="J423">
            <v>1</v>
          </cell>
          <cell r="K423">
            <v>1248</v>
          </cell>
        </row>
        <row r="424">
          <cell r="G424" t="str">
            <v>S-15MY3E</v>
          </cell>
          <cell r="H424">
            <v>1317</v>
          </cell>
          <cell r="I424" t="str">
            <v>EUR</v>
          </cell>
          <cell r="J424">
            <v>1</v>
          </cell>
          <cell r="K424">
            <v>1317</v>
          </cell>
        </row>
        <row r="425">
          <cell r="G425" t="str">
            <v>S-22MY2E5B</v>
          </cell>
          <cell r="H425">
            <v>1290</v>
          </cell>
          <cell r="I425" t="str">
            <v>EUR</v>
          </cell>
          <cell r="J425">
            <v>1</v>
          </cell>
          <cell r="K425">
            <v>1290</v>
          </cell>
        </row>
        <row r="426">
          <cell r="G426" t="str">
            <v>S-22MY3E</v>
          </cell>
          <cell r="H426">
            <v>1359</v>
          </cell>
          <cell r="I426" t="str">
            <v>EUR</v>
          </cell>
          <cell r="J426">
            <v>1</v>
          </cell>
          <cell r="K426">
            <v>1359</v>
          </cell>
        </row>
        <row r="427">
          <cell r="G427" t="str">
            <v>S-28MY2E5B</v>
          </cell>
          <cell r="H427">
            <v>1307</v>
          </cell>
          <cell r="I427" t="str">
            <v>EUR</v>
          </cell>
          <cell r="J427">
            <v>1</v>
          </cell>
          <cell r="K427">
            <v>1307</v>
          </cell>
        </row>
        <row r="428">
          <cell r="G428" t="str">
            <v>S-28MY3E</v>
          </cell>
          <cell r="H428">
            <v>1377</v>
          </cell>
          <cell r="I428" t="str">
            <v>EUR</v>
          </cell>
          <cell r="J428">
            <v>1</v>
          </cell>
          <cell r="K428">
            <v>1377</v>
          </cell>
        </row>
        <row r="429">
          <cell r="G429" t="str">
            <v>S-36MY2E5B</v>
          </cell>
          <cell r="H429">
            <v>1361</v>
          </cell>
          <cell r="I429" t="str">
            <v>EUR</v>
          </cell>
          <cell r="J429">
            <v>1</v>
          </cell>
          <cell r="K429">
            <v>1361</v>
          </cell>
        </row>
        <row r="430">
          <cell r="G430" t="str">
            <v>S-36MY3E</v>
          </cell>
          <cell r="H430">
            <v>1430</v>
          </cell>
          <cell r="I430" t="str">
            <v>EUR</v>
          </cell>
          <cell r="J430">
            <v>1</v>
          </cell>
          <cell r="K430">
            <v>1430</v>
          </cell>
        </row>
        <row r="431">
          <cell r="G431" t="str">
            <v>S-45MY2E5B</v>
          </cell>
          <cell r="H431">
            <v>1501</v>
          </cell>
          <cell r="I431" t="str">
            <v>EUR</v>
          </cell>
          <cell r="J431">
            <v>1</v>
          </cell>
          <cell r="K431">
            <v>1501</v>
          </cell>
        </row>
        <row r="432">
          <cell r="G432" t="str">
            <v>S-45MY3E</v>
          </cell>
          <cell r="H432">
            <v>1561</v>
          </cell>
          <cell r="I432" t="str">
            <v>EUR</v>
          </cell>
          <cell r="J432">
            <v>1</v>
          </cell>
          <cell r="K432">
            <v>1561</v>
          </cell>
        </row>
        <row r="433">
          <cell r="G433" t="str">
            <v>S-56MY2E5B</v>
          </cell>
          <cell r="H433">
            <v>1691</v>
          </cell>
          <cell r="I433" t="str">
            <v>EUR</v>
          </cell>
          <cell r="J433">
            <v>1</v>
          </cell>
          <cell r="K433">
            <v>1691</v>
          </cell>
        </row>
        <row r="434">
          <cell r="G434" t="str">
            <v>S-56MY3E</v>
          </cell>
          <cell r="H434">
            <v>1771</v>
          </cell>
          <cell r="I434" t="str">
            <v>EUR</v>
          </cell>
          <cell r="J434">
            <v>1</v>
          </cell>
          <cell r="K434">
            <v>1771</v>
          </cell>
        </row>
        <row r="435">
          <cell r="G435" t="str">
            <v>S-22MU2E5BN</v>
          </cell>
          <cell r="H435">
            <v>1416</v>
          </cell>
          <cell r="I435" t="str">
            <v>EUR</v>
          </cell>
          <cell r="J435">
            <v>1</v>
          </cell>
          <cell r="K435">
            <v>1416</v>
          </cell>
        </row>
        <row r="436">
          <cell r="G436" t="str">
            <v>S-28MU2E5BN</v>
          </cell>
          <cell r="H436">
            <v>1428</v>
          </cell>
          <cell r="I436" t="str">
            <v>EUR</v>
          </cell>
          <cell r="J436">
            <v>1</v>
          </cell>
          <cell r="K436">
            <v>1428</v>
          </cell>
        </row>
        <row r="437">
          <cell r="G437" t="str">
            <v>S-36MU2E5BN</v>
          </cell>
          <cell r="H437">
            <v>1436</v>
          </cell>
          <cell r="I437" t="str">
            <v>EUR</v>
          </cell>
          <cell r="J437">
            <v>1</v>
          </cell>
          <cell r="K437">
            <v>1436</v>
          </cell>
        </row>
        <row r="438">
          <cell r="G438" t="str">
            <v>S-45MU2E5BN</v>
          </cell>
          <cell r="H438">
            <v>1648</v>
          </cell>
          <cell r="I438" t="str">
            <v>EUR</v>
          </cell>
          <cell r="J438">
            <v>1</v>
          </cell>
          <cell r="K438">
            <v>1648</v>
          </cell>
        </row>
        <row r="439">
          <cell r="G439" t="str">
            <v>S-56MU2E5BN</v>
          </cell>
          <cell r="H439">
            <v>1681</v>
          </cell>
          <cell r="I439" t="str">
            <v>EUR</v>
          </cell>
          <cell r="J439">
            <v>1</v>
          </cell>
          <cell r="K439">
            <v>1681</v>
          </cell>
        </row>
        <row r="440">
          <cell r="G440" t="str">
            <v>S-60MU2E5BN</v>
          </cell>
          <cell r="H440">
            <v>1790</v>
          </cell>
          <cell r="I440" t="str">
            <v>EUR</v>
          </cell>
          <cell r="J440">
            <v>1</v>
          </cell>
          <cell r="K440">
            <v>1790</v>
          </cell>
        </row>
        <row r="441">
          <cell r="G441" t="str">
            <v>S-73MU2E5BN</v>
          </cell>
          <cell r="H441">
            <v>1865</v>
          </cell>
          <cell r="I441" t="str">
            <v>EUR</v>
          </cell>
          <cell r="J441">
            <v>1</v>
          </cell>
          <cell r="K441">
            <v>1865</v>
          </cell>
        </row>
        <row r="442">
          <cell r="G442" t="str">
            <v>S-90MU2E5BN</v>
          </cell>
          <cell r="H442">
            <v>2092</v>
          </cell>
          <cell r="I442" t="str">
            <v>EUR</v>
          </cell>
          <cell r="J442">
            <v>1</v>
          </cell>
          <cell r="K442">
            <v>2092</v>
          </cell>
        </row>
        <row r="443">
          <cell r="G443" t="str">
            <v>S-140MU2E5BN</v>
          </cell>
          <cell r="H443">
            <v>2750</v>
          </cell>
          <cell r="I443" t="str">
            <v>EUR</v>
          </cell>
          <cell r="J443">
            <v>1</v>
          </cell>
          <cell r="K443">
            <v>2750</v>
          </cell>
        </row>
        <row r="444">
          <cell r="G444" t="str">
            <v>S-160MU2E5BN</v>
          </cell>
          <cell r="H444">
            <v>2965</v>
          </cell>
          <cell r="I444" t="str">
            <v>EUR</v>
          </cell>
          <cell r="J444">
            <v>1</v>
          </cell>
          <cell r="K444">
            <v>2965</v>
          </cell>
        </row>
        <row r="445">
          <cell r="G445" t="str">
            <v>S-112MU2E5BN</v>
          </cell>
          <cell r="H445">
            <v>2472</v>
          </cell>
          <cell r="I445" t="str">
            <v>EUR</v>
          </cell>
          <cell r="J445">
            <v>1</v>
          </cell>
          <cell r="K445">
            <v>2472</v>
          </cell>
        </row>
        <row r="446">
          <cell r="G446" t="str">
            <v>S-224ME2E5</v>
          </cell>
          <cell r="H446">
            <v>4945</v>
          </cell>
          <cell r="I446" t="str">
            <v>EUR</v>
          </cell>
          <cell r="J446">
            <v>1</v>
          </cell>
          <cell r="K446">
            <v>4945</v>
          </cell>
        </row>
        <row r="447">
          <cell r="G447" t="str">
            <v>S-280ME2E5</v>
          </cell>
          <cell r="H447">
            <v>5539</v>
          </cell>
          <cell r="I447" t="str">
            <v>EUR</v>
          </cell>
          <cell r="J447">
            <v>1</v>
          </cell>
          <cell r="K447">
            <v>5539</v>
          </cell>
        </row>
        <row r="448">
          <cell r="G448" t="str">
            <v>S-106MF3E5A</v>
          </cell>
          <cell r="H448">
            <v>2228</v>
          </cell>
          <cell r="I448" t="str">
            <v>EUR</v>
          </cell>
          <cell r="J448">
            <v>1</v>
          </cell>
          <cell r="K448">
            <v>2228</v>
          </cell>
        </row>
        <row r="449">
          <cell r="G449" t="str">
            <v>S-106MF3E5B</v>
          </cell>
          <cell r="H449">
            <v>2425</v>
          </cell>
          <cell r="I449" t="str">
            <v>EUR</v>
          </cell>
          <cell r="J449">
            <v>1</v>
          </cell>
          <cell r="K449">
            <v>2425</v>
          </cell>
        </row>
        <row r="450">
          <cell r="G450" t="str">
            <v>S-140MF3E5A</v>
          </cell>
          <cell r="H450">
            <v>2401</v>
          </cell>
          <cell r="I450" t="str">
            <v>EUR</v>
          </cell>
          <cell r="J450">
            <v>1</v>
          </cell>
          <cell r="K450">
            <v>2401</v>
          </cell>
        </row>
        <row r="451">
          <cell r="G451" t="str">
            <v>S-140MF3E5B</v>
          </cell>
          <cell r="H451">
            <v>2597</v>
          </cell>
          <cell r="I451" t="str">
            <v>EUR</v>
          </cell>
          <cell r="J451">
            <v>1</v>
          </cell>
          <cell r="K451">
            <v>2597</v>
          </cell>
        </row>
        <row r="452">
          <cell r="G452" t="str">
            <v>S-15MF3E5A</v>
          </cell>
          <cell r="H452">
            <v>1446</v>
          </cell>
          <cell r="I452" t="str">
            <v>EUR</v>
          </cell>
          <cell r="J452">
            <v>1</v>
          </cell>
          <cell r="K452">
            <v>1446</v>
          </cell>
        </row>
        <row r="453">
          <cell r="G453" t="str">
            <v>S-15MF3E5B</v>
          </cell>
          <cell r="H453">
            <v>1642</v>
          </cell>
          <cell r="I453" t="str">
            <v>EUR</v>
          </cell>
          <cell r="J453">
            <v>1</v>
          </cell>
          <cell r="K453">
            <v>1642</v>
          </cell>
        </row>
        <row r="454">
          <cell r="G454" t="str">
            <v>S-160MF3E5A</v>
          </cell>
          <cell r="H454">
            <v>2586</v>
          </cell>
          <cell r="I454" t="str">
            <v>EUR</v>
          </cell>
          <cell r="J454">
            <v>1</v>
          </cell>
          <cell r="K454">
            <v>2586</v>
          </cell>
        </row>
        <row r="455">
          <cell r="G455" t="str">
            <v>S-160MF3E5B</v>
          </cell>
          <cell r="H455">
            <v>2785</v>
          </cell>
          <cell r="I455" t="str">
            <v>EUR</v>
          </cell>
          <cell r="J455">
            <v>1</v>
          </cell>
          <cell r="K455">
            <v>2785</v>
          </cell>
        </row>
        <row r="456">
          <cell r="G456" t="str">
            <v>S-22MF3E5A</v>
          </cell>
          <cell r="H456">
            <v>1556</v>
          </cell>
          <cell r="I456" t="str">
            <v>EUR</v>
          </cell>
          <cell r="J456">
            <v>1</v>
          </cell>
          <cell r="K456">
            <v>1556</v>
          </cell>
        </row>
        <row r="457">
          <cell r="G457" t="str">
            <v>S-22MF3E5B</v>
          </cell>
          <cell r="H457">
            <v>1752</v>
          </cell>
          <cell r="I457" t="str">
            <v>EUR</v>
          </cell>
          <cell r="J457">
            <v>1</v>
          </cell>
          <cell r="K457">
            <v>1752</v>
          </cell>
        </row>
        <row r="458">
          <cell r="G458" t="str">
            <v>S-28MF3E5A</v>
          </cell>
          <cell r="H458">
            <v>1576</v>
          </cell>
          <cell r="I458" t="str">
            <v>EUR</v>
          </cell>
          <cell r="J458">
            <v>1</v>
          </cell>
          <cell r="K458">
            <v>1576</v>
          </cell>
        </row>
        <row r="459">
          <cell r="G459" t="str">
            <v>S-28MF3E5B</v>
          </cell>
          <cell r="H459">
            <v>1773</v>
          </cell>
          <cell r="I459" t="str">
            <v>EUR</v>
          </cell>
          <cell r="J459">
            <v>1</v>
          </cell>
          <cell r="K459">
            <v>1773</v>
          </cell>
        </row>
        <row r="460">
          <cell r="G460" t="str">
            <v>S-36MF3E5A</v>
          </cell>
          <cell r="H460">
            <v>1615</v>
          </cell>
          <cell r="I460" t="str">
            <v>EUR</v>
          </cell>
          <cell r="J460">
            <v>1</v>
          </cell>
          <cell r="K460">
            <v>1615</v>
          </cell>
        </row>
        <row r="461">
          <cell r="G461" t="str">
            <v>S-36MF3E5B</v>
          </cell>
          <cell r="H461">
            <v>1813</v>
          </cell>
          <cell r="I461" t="str">
            <v>EUR</v>
          </cell>
          <cell r="J461">
            <v>1</v>
          </cell>
          <cell r="K461">
            <v>1813</v>
          </cell>
        </row>
        <row r="462">
          <cell r="G462" t="str">
            <v>S-45MF2E5A-V</v>
          </cell>
          <cell r="H462">
            <v>2453</v>
          </cell>
          <cell r="I462" t="str">
            <v>EUR</v>
          </cell>
          <cell r="J462">
            <v>1</v>
          </cell>
          <cell r="K462">
            <v>2453</v>
          </cell>
        </row>
        <row r="463">
          <cell r="G463" t="str">
            <v>S-45MF3E5A</v>
          </cell>
          <cell r="H463">
            <v>1693</v>
          </cell>
          <cell r="I463" t="str">
            <v>EUR</v>
          </cell>
          <cell r="J463">
            <v>1</v>
          </cell>
          <cell r="K463">
            <v>1693</v>
          </cell>
        </row>
        <row r="464">
          <cell r="G464" t="str">
            <v>S-45MF3E5B</v>
          </cell>
          <cell r="H464">
            <v>1889</v>
          </cell>
          <cell r="I464" t="str">
            <v>EUR</v>
          </cell>
          <cell r="J464">
            <v>1</v>
          </cell>
          <cell r="K464">
            <v>1889</v>
          </cell>
        </row>
        <row r="465">
          <cell r="G465" t="str">
            <v>S-56MF3E5A</v>
          </cell>
          <cell r="H465">
            <v>1736</v>
          </cell>
          <cell r="I465" t="str">
            <v>EUR</v>
          </cell>
          <cell r="J465">
            <v>1</v>
          </cell>
          <cell r="K465">
            <v>1736</v>
          </cell>
        </row>
        <row r="466">
          <cell r="G466" t="str">
            <v>S-56MF3E5B</v>
          </cell>
          <cell r="H466">
            <v>1932</v>
          </cell>
          <cell r="I466" t="str">
            <v>EUR</v>
          </cell>
          <cell r="J466">
            <v>1</v>
          </cell>
          <cell r="K466">
            <v>1932</v>
          </cell>
        </row>
        <row r="467">
          <cell r="G467" t="str">
            <v>S-60MF3E5A</v>
          </cell>
          <cell r="H467">
            <v>1770</v>
          </cell>
          <cell r="I467" t="str">
            <v>EUR</v>
          </cell>
          <cell r="J467">
            <v>1</v>
          </cell>
          <cell r="K467">
            <v>1770</v>
          </cell>
        </row>
        <row r="468">
          <cell r="G468" t="str">
            <v>S-60MF3E5B</v>
          </cell>
          <cell r="H468">
            <v>1966</v>
          </cell>
          <cell r="I468" t="str">
            <v>EUR</v>
          </cell>
          <cell r="J468">
            <v>1</v>
          </cell>
          <cell r="K468">
            <v>1966</v>
          </cell>
        </row>
        <row r="469">
          <cell r="G469" t="str">
            <v>S-73MF3E5A</v>
          </cell>
          <cell r="H469">
            <v>1804</v>
          </cell>
          <cell r="I469" t="str">
            <v>EUR</v>
          </cell>
          <cell r="J469">
            <v>1</v>
          </cell>
          <cell r="K469">
            <v>1804</v>
          </cell>
        </row>
        <row r="470">
          <cell r="G470" t="str">
            <v>S-73MF3E5B</v>
          </cell>
          <cell r="H470">
            <v>2000</v>
          </cell>
          <cell r="I470" t="str">
            <v>EUR</v>
          </cell>
          <cell r="J470">
            <v>1</v>
          </cell>
          <cell r="K470">
            <v>2000</v>
          </cell>
        </row>
        <row r="471">
          <cell r="G471" t="str">
            <v>S-90MF3E5A</v>
          </cell>
          <cell r="H471">
            <v>2048</v>
          </cell>
          <cell r="I471" t="str">
            <v>EUR</v>
          </cell>
          <cell r="J471">
            <v>1</v>
          </cell>
          <cell r="K471">
            <v>2048</v>
          </cell>
        </row>
        <row r="472">
          <cell r="G472" t="str">
            <v>S-90MF3E5B</v>
          </cell>
          <cell r="H472">
            <v>2245</v>
          </cell>
          <cell r="I472" t="str">
            <v>EUR</v>
          </cell>
          <cell r="J472">
            <v>1</v>
          </cell>
          <cell r="K472">
            <v>2245</v>
          </cell>
        </row>
        <row r="473">
          <cell r="G473" t="str">
            <v>S-15MM1E5A-V</v>
          </cell>
          <cell r="H473">
            <v>1720</v>
          </cell>
          <cell r="I473" t="str">
            <v>EUR</v>
          </cell>
          <cell r="J473">
            <v>1</v>
          </cell>
          <cell r="K473">
            <v>1720</v>
          </cell>
        </row>
        <row r="474">
          <cell r="G474" t="str">
            <v>S-15MM1E5B</v>
          </cell>
          <cell r="H474">
            <v>1298</v>
          </cell>
          <cell r="I474" t="str">
            <v>EUR</v>
          </cell>
          <cell r="J474">
            <v>1</v>
          </cell>
          <cell r="K474">
            <v>1298</v>
          </cell>
        </row>
        <row r="475">
          <cell r="G475" t="str">
            <v>S-22MM1E5B</v>
          </cell>
          <cell r="H475">
            <v>1346</v>
          </cell>
          <cell r="I475" t="str">
            <v>EUR</v>
          </cell>
          <cell r="J475">
            <v>1</v>
          </cell>
          <cell r="K475">
            <v>1346</v>
          </cell>
        </row>
        <row r="476">
          <cell r="G476" t="str">
            <v>S-28MM1E5B</v>
          </cell>
          <cell r="H476">
            <v>1394</v>
          </cell>
          <cell r="I476" t="str">
            <v>EUR</v>
          </cell>
          <cell r="J476">
            <v>1</v>
          </cell>
          <cell r="K476">
            <v>1394</v>
          </cell>
        </row>
        <row r="477">
          <cell r="G477" t="str">
            <v>S-36MM1E5B</v>
          </cell>
          <cell r="H477">
            <v>1421</v>
          </cell>
          <cell r="I477" t="str">
            <v>EUR</v>
          </cell>
          <cell r="J477">
            <v>1</v>
          </cell>
          <cell r="K477">
            <v>1421</v>
          </cell>
        </row>
        <row r="478">
          <cell r="G478" t="str">
            <v>S-45MM1E5A-V</v>
          </cell>
          <cell r="H478">
            <v>1921</v>
          </cell>
          <cell r="I478" t="str">
            <v>EUR</v>
          </cell>
          <cell r="J478">
            <v>1</v>
          </cell>
          <cell r="K478">
            <v>1921</v>
          </cell>
        </row>
        <row r="479">
          <cell r="G479" t="str">
            <v>S-45MM1E5B</v>
          </cell>
          <cell r="H479">
            <v>1501</v>
          </cell>
          <cell r="I479" t="str">
            <v>EUR</v>
          </cell>
          <cell r="J479">
            <v>1</v>
          </cell>
          <cell r="K479">
            <v>1501</v>
          </cell>
        </row>
        <row r="480">
          <cell r="G480" t="str">
            <v>S-56MM1E5A-V</v>
          </cell>
          <cell r="H480">
            <v>1978</v>
          </cell>
          <cell r="I480" t="str">
            <v>EUR</v>
          </cell>
          <cell r="J480">
            <v>1</v>
          </cell>
          <cell r="K480">
            <v>1978</v>
          </cell>
        </row>
        <row r="481">
          <cell r="G481" t="str">
            <v>S-56MM1E5B</v>
          </cell>
          <cell r="H481">
            <v>1567</v>
          </cell>
          <cell r="I481" t="str">
            <v>EUR</v>
          </cell>
          <cell r="J481">
            <v>1</v>
          </cell>
          <cell r="K481">
            <v>1567</v>
          </cell>
        </row>
        <row r="482">
          <cell r="G482" t="str">
            <v>S-106MF2E5A</v>
          </cell>
          <cell r="H482">
            <v>2033</v>
          </cell>
          <cell r="I482" t="str">
            <v>EUR</v>
          </cell>
          <cell r="J482">
            <v>1</v>
          </cell>
          <cell r="K482">
            <v>2033</v>
          </cell>
        </row>
        <row r="483">
          <cell r="G483" t="str">
            <v>S-140MF2E5A</v>
          </cell>
          <cell r="H483">
            <v>2188</v>
          </cell>
          <cell r="I483" t="str">
            <v>EUR</v>
          </cell>
          <cell r="J483">
            <v>1</v>
          </cell>
          <cell r="K483">
            <v>2188</v>
          </cell>
        </row>
        <row r="484">
          <cell r="G484" t="str">
            <v>S-15MF2E5A</v>
          </cell>
          <cell r="H484">
            <v>1325</v>
          </cell>
          <cell r="I484" t="str">
            <v>EUR</v>
          </cell>
          <cell r="J484">
            <v>1</v>
          </cell>
          <cell r="K484">
            <v>1325</v>
          </cell>
        </row>
        <row r="485">
          <cell r="G485" t="str">
            <v>S-160MF2E5A</v>
          </cell>
          <cell r="H485">
            <v>2345</v>
          </cell>
          <cell r="I485" t="str">
            <v>EUR</v>
          </cell>
          <cell r="J485">
            <v>1</v>
          </cell>
          <cell r="K485">
            <v>2345</v>
          </cell>
        </row>
        <row r="486">
          <cell r="G486" t="str">
            <v>S-22MF2E5A</v>
          </cell>
          <cell r="H486">
            <v>1413</v>
          </cell>
          <cell r="I486" t="str">
            <v>EUR</v>
          </cell>
          <cell r="J486">
            <v>1</v>
          </cell>
          <cell r="K486">
            <v>1413</v>
          </cell>
        </row>
        <row r="487">
          <cell r="G487" t="str">
            <v>S-28MF2E5A</v>
          </cell>
          <cell r="H487">
            <v>1430</v>
          </cell>
          <cell r="I487" t="str">
            <v>EUR</v>
          </cell>
          <cell r="J487">
            <v>1</v>
          </cell>
          <cell r="K487">
            <v>1430</v>
          </cell>
        </row>
        <row r="488">
          <cell r="G488" t="str">
            <v>S-36MF2E5A</v>
          </cell>
          <cell r="H488">
            <v>1462</v>
          </cell>
          <cell r="I488" t="str">
            <v>EUR</v>
          </cell>
          <cell r="J488">
            <v>1</v>
          </cell>
          <cell r="K488">
            <v>1462</v>
          </cell>
        </row>
        <row r="489">
          <cell r="G489" t="str">
            <v>S-45MF2E5A</v>
          </cell>
          <cell r="H489">
            <v>1523</v>
          </cell>
          <cell r="I489" t="str">
            <v>EUR</v>
          </cell>
          <cell r="J489">
            <v>1</v>
          </cell>
          <cell r="K489">
            <v>1523</v>
          </cell>
        </row>
        <row r="490">
          <cell r="G490" t="str">
            <v>S-56MF2E5A</v>
          </cell>
          <cell r="H490">
            <v>1558</v>
          </cell>
          <cell r="I490" t="str">
            <v>EUR</v>
          </cell>
          <cell r="J490">
            <v>1</v>
          </cell>
          <cell r="K490">
            <v>1558</v>
          </cell>
        </row>
        <row r="491">
          <cell r="G491" t="str">
            <v>S-60MF2E5A</v>
          </cell>
          <cell r="H491">
            <v>1613</v>
          </cell>
          <cell r="I491" t="str">
            <v>EUR</v>
          </cell>
          <cell r="J491">
            <v>1</v>
          </cell>
          <cell r="K491">
            <v>1613</v>
          </cell>
        </row>
        <row r="492">
          <cell r="G492" t="str">
            <v>S-73MF2E5A</v>
          </cell>
          <cell r="H492">
            <v>1641</v>
          </cell>
          <cell r="I492" t="str">
            <v>EUR</v>
          </cell>
          <cell r="J492">
            <v>1</v>
          </cell>
          <cell r="K492">
            <v>1641</v>
          </cell>
        </row>
        <row r="493">
          <cell r="G493" t="str">
            <v>S-90MF2E5A</v>
          </cell>
          <cell r="H493">
            <v>1843</v>
          </cell>
          <cell r="I493" t="str">
            <v>EUR</v>
          </cell>
          <cell r="J493">
            <v>1</v>
          </cell>
          <cell r="K493">
            <v>1843</v>
          </cell>
        </row>
        <row r="494">
          <cell r="G494" t="str">
            <v>S-15MF3E5AN</v>
          </cell>
          <cell r="H494">
            <v>1520</v>
          </cell>
          <cell r="I494" t="str">
            <v>EUR</v>
          </cell>
          <cell r="J494">
            <v>1</v>
          </cell>
          <cell r="K494">
            <v>1520</v>
          </cell>
        </row>
        <row r="495">
          <cell r="G495" t="str">
            <v>S-15MF3E5BN</v>
          </cell>
          <cell r="H495">
            <v>1726</v>
          </cell>
          <cell r="I495" t="str">
            <v>EUR</v>
          </cell>
          <cell r="J495">
            <v>1</v>
          </cell>
          <cell r="K495">
            <v>1726</v>
          </cell>
        </row>
        <row r="496">
          <cell r="G496" t="str">
            <v>S-22MF3E5AN</v>
          </cell>
          <cell r="H496">
            <v>1635</v>
          </cell>
          <cell r="I496" t="str">
            <v>EUR</v>
          </cell>
          <cell r="J496">
            <v>1</v>
          </cell>
          <cell r="K496">
            <v>1635</v>
          </cell>
        </row>
        <row r="497">
          <cell r="G497" t="str">
            <v>S-22MF3E5BN</v>
          </cell>
          <cell r="H497">
            <v>1841</v>
          </cell>
          <cell r="I497" t="str">
            <v>EUR</v>
          </cell>
          <cell r="J497">
            <v>1</v>
          </cell>
          <cell r="K497">
            <v>1841</v>
          </cell>
        </row>
        <row r="498">
          <cell r="G498" t="str">
            <v>S-28MF3E5AN</v>
          </cell>
          <cell r="H498">
            <v>1656</v>
          </cell>
          <cell r="I498" t="str">
            <v>EUR</v>
          </cell>
          <cell r="J498">
            <v>1</v>
          </cell>
          <cell r="K498">
            <v>1656</v>
          </cell>
        </row>
        <row r="499">
          <cell r="G499" t="str">
            <v>S-28MF3E5BN</v>
          </cell>
          <cell r="H499">
            <v>1863</v>
          </cell>
          <cell r="I499" t="str">
            <v>EUR</v>
          </cell>
          <cell r="J499">
            <v>1</v>
          </cell>
          <cell r="K499">
            <v>1863</v>
          </cell>
        </row>
        <row r="500">
          <cell r="G500" t="str">
            <v>S-36MF3E5AN</v>
          </cell>
          <cell r="H500">
            <v>1697</v>
          </cell>
          <cell r="I500" t="str">
            <v>EUR</v>
          </cell>
          <cell r="J500">
            <v>1</v>
          </cell>
          <cell r="K500">
            <v>1697</v>
          </cell>
        </row>
        <row r="501">
          <cell r="G501" t="str">
            <v>S-36MF3E5BN</v>
          </cell>
          <cell r="H501">
            <v>1905</v>
          </cell>
          <cell r="I501" t="str">
            <v>EUR</v>
          </cell>
          <cell r="J501">
            <v>1</v>
          </cell>
          <cell r="K501">
            <v>1905</v>
          </cell>
        </row>
        <row r="502">
          <cell r="G502" t="str">
            <v>S-45MF3E5AN</v>
          </cell>
          <cell r="H502">
            <v>1779</v>
          </cell>
          <cell r="I502" t="str">
            <v>EUR</v>
          </cell>
          <cell r="J502">
            <v>1</v>
          </cell>
          <cell r="K502">
            <v>1779</v>
          </cell>
        </row>
        <row r="503">
          <cell r="G503" t="str">
            <v>S-45MF3E5BN</v>
          </cell>
          <cell r="H503">
            <v>1985</v>
          </cell>
          <cell r="I503" t="str">
            <v>EUR</v>
          </cell>
          <cell r="J503">
            <v>1</v>
          </cell>
          <cell r="K503">
            <v>1985</v>
          </cell>
        </row>
        <row r="504">
          <cell r="G504" t="str">
            <v>S-56MF3E5AN</v>
          </cell>
          <cell r="H504">
            <v>1824</v>
          </cell>
          <cell r="I504" t="str">
            <v>EUR</v>
          </cell>
          <cell r="J504">
            <v>1</v>
          </cell>
          <cell r="K504">
            <v>1824</v>
          </cell>
        </row>
        <row r="505">
          <cell r="G505" t="str">
            <v>S-56MF3E5BN</v>
          </cell>
          <cell r="H505">
            <v>2030</v>
          </cell>
          <cell r="I505" t="str">
            <v>EUR</v>
          </cell>
          <cell r="J505">
            <v>1</v>
          </cell>
          <cell r="K505">
            <v>2030</v>
          </cell>
        </row>
        <row r="506">
          <cell r="G506" t="str">
            <v>S-60MF3E5AN</v>
          </cell>
          <cell r="H506">
            <v>1860</v>
          </cell>
          <cell r="I506" t="str">
            <v>EUR</v>
          </cell>
          <cell r="J506">
            <v>1</v>
          </cell>
          <cell r="K506">
            <v>1860</v>
          </cell>
        </row>
        <row r="507">
          <cell r="G507" t="str">
            <v>S-60MF3E5BN</v>
          </cell>
          <cell r="H507">
            <v>2066</v>
          </cell>
          <cell r="I507" t="str">
            <v>EUR</v>
          </cell>
          <cell r="J507">
            <v>1</v>
          </cell>
          <cell r="K507">
            <v>2066</v>
          </cell>
        </row>
        <row r="508">
          <cell r="G508" t="str">
            <v>S-73MF3E5AN</v>
          </cell>
          <cell r="H508">
            <v>1895</v>
          </cell>
          <cell r="I508" t="str">
            <v>EUR</v>
          </cell>
          <cell r="J508">
            <v>1</v>
          </cell>
          <cell r="K508">
            <v>1895</v>
          </cell>
        </row>
        <row r="509">
          <cell r="G509" t="str">
            <v>S-73MF3E5BN</v>
          </cell>
          <cell r="H509">
            <v>2101</v>
          </cell>
          <cell r="I509" t="str">
            <v>EUR</v>
          </cell>
          <cell r="J509">
            <v>1</v>
          </cell>
          <cell r="K509">
            <v>2101</v>
          </cell>
        </row>
        <row r="510">
          <cell r="G510" t="str">
            <v>S-90MF3E5AN</v>
          </cell>
          <cell r="H510">
            <v>2152</v>
          </cell>
          <cell r="I510" t="str">
            <v>EUR</v>
          </cell>
          <cell r="J510">
            <v>1</v>
          </cell>
          <cell r="K510">
            <v>2152</v>
          </cell>
        </row>
        <row r="511">
          <cell r="G511" t="str">
            <v>S-90MF3E5BN</v>
          </cell>
          <cell r="H511">
            <v>2359</v>
          </cell>
          <cell r="I511" t="str">
            <v>EUR</v>
          </cell>
          <cell r="J511">
            <v>1</v>
          </cell>
          <cell r="K511">
            <v>2359</v>
          </cell>
        </row>
        <row r="512">
          <cell r="G512" t="str">
            <v>S-112MF3E5AN</v>
          </cell>
          <cell r="H512">
            <v>2341</v>
          </cell>
          <cell r="I512" t="str">
            <v>EUR</v>
          </cell>
          <cell r="J512">
            <v>1</v>
          </cell>
          <cell r="K512">
            <v>2341</v>
          </cell>
        </row>
        <row r="513">
          <cell r="G513" t="str">
            <v>S-112MF3E5BN</v>
          </cell>
          <cell r="H513">
            <v>2548</v>
          </cell>
          <cell r="I513" t="str">
            <v>EUR</v>
          </cell>
          <cell r="J513">
            <v>1</v>
          </cell>
          <cell r="K513">
            <v>2548</v>
          </cell>
        </row>
        <row r="514">
          <cell r="G514" t="str">
            <v>S-140MF3E5AN</v>
          </cell>
          <cell r="H514">
            <v>2522</v>
          </cell>
          <cell r="I514" t="str">
            <v>EUR</v>
          </cell>
          <cell r="J514">
            <v>1</v>
          </cell>
          <cell r="K514">
            <v>2522</v>
          </cell>
        </row>
        <row r="515">
          <cell r="G515" t="str">
            <v>S-140MF3E5BN</v>
          </cell>
          <cell r="H515">
            <v>2729</v>
          </cell>
          <cell r="I515" t="str">
            <v>EUR</v>
          </cell>
          <cell r="J515">
            <v>1</v>
          </cell>
          <cell r="K515">
            <v>2729</v>
          </cell>
        </row>
        <row r="516">
          <cell r="G516" t="str">
            <v>S-160MF3E5AN</v>
          </cell>
          <cell r="H516">
            <v>2716</v>
          </cell>
          <cell r="I516" t="str">
            <v>EUR</v>
          </cell>
          <cell r="J516">
            <v>1</v>
          </cell>
          <cell r="K516">
            <v>2716</v>
          </cell>
        </row>
        <row r="517">
          <cell r="G517" t="str">
            <v>S-160MF3E5BN</v>
          </cell>
          <cell r="H517">
            <v>2925</v>
          </cell>
          <cell r="I517" t="str">
            <v>EUR</v>
          </cell>
          <cell r="J517">
            <v>1</v>
          </cell>
          <cell r="K517">
            <v>2925</v>
          </cell>
        </row>
        <row r="518">
          <cell r="G518" t="str">
            <v>S-106MT2E5A</v>
          </cell>
          <cell r="H518">
            <v>2670</v>
          </cell>
          <cell r="I518" t="str">
            <v>EUR</v>
          </cell>
          <cell r="J518">
            <v>1</v>
          </cell>
          <cell r="K518">
            <v>2670</v>
          </cell>
        </row>
        <row r="519">
          <cell r="G519" t="str">
            <v>S-140MT2E5A</v>
          </cell>
          <cell r="H519">
            <v>3196</v>
          </cell>
          <cell r="I519" t="str">
            <v>EUR</v>
          </cell>
          <cell r="J519">
            <v>1</v>
          </cell>
          <cell r="K519">
            <v>3196</v>
          </cell>
        </row>
        <row r="520">
          <cell r="G520" t="str">
            <v>S-36MT2E5A</v>
          </cell>
          <cell r="H520">
            <v>1909</v>
          </cell>
          <cell r="I520" t="str">
            <v>EUR</v>
          </cell>
          <cell r="J520">
            <v>1</v>
          </cell>
          <cell r="K520">
            <v>1909</v>
          </cell>
        </row>
        <row r="521">
          <cell r="G521" t="str">
            <v>S-45MT2E5A</v>
          </cell>
          <cell r="H521">
            <v>2033</v>
          </cell>
          <cell r="I521" t="str">
            <v>EUR</v>
          </cell>
          <cell r="J521">
            <v>1</v>
          </cell>
          <cell r="K521">
            <v>2033</v>
          </cell>
        </row>
        <row r="522">
          <cell r="G522" t="str">
            <v>S-56MT2E5A</v>
          </cell>
          <cell r="H522">
            <v>2113</v>
          </cell>
          <cell r="I522" t="str">
            <v>EUR</v>
          </cell>
          <cell r="J522">
            <v>1</v>
          </cell>
          <cell r="K522">
            <v>2113</v>
          </cell>
        </row>
        <row r="523">
          <cell r="G523" t="str">
            <v>S-73MT2E5A</v>
          </cell>
          <cell r="H523">
            <v>2192</v>
          </cell>
          <cell r="I523" t="str">
            <v>EUR</v>
          </cell>
          <cell r="J523">
            <v>1</v>
          </cell>
          <cell r="K523">
            <v>2192</v>
          </cell>
        </row>
        <row r="524">
          <cell r="G524" t="str">
            <v>S-106MK2E5B</v>
          </cell>
          <cell r="H524">
            <v>1614</v>
          </cell>
          <cell r="I524" t="str">
            <v>EUR</v>
          </cell>
          <cell r="J524">
            <v>1</v>
          </cell>
          <cell r="K524">
            <v>1614</v>
          </cell>
        </row>
        <row r="525">
          <cell r="G525" t="str">
            <v>S-15MK2E5B</v>
          </cell>
          <cell r="H525">
            <v>988</v>
          </cell>
          <cell r="I525" t="str">
            <v>EUR</v>
          </cell>
          <cell r="J525">
            <v>1</v>
          </cell>
          <cell r="K525">
            <v>988</v>
          </cell>
        </row>
        <row r="526">
          <cell r="G526" t="str">
            <v>S-22MK2E5B</v>
          </cell>
          <cell r="H526">
            <v>999</v>
          </cell>
          <cell r="I526" t="str">
            <v>EUR</v>
          </cell>
          <cell r="J526">
            <v>1</v>
          </cell>
          <cell r="K526">
            <v>999</v>
          </cell>
        </row>
        <row r="527">
          <cell r="G527" t="str">
            <v>S-28MK2E5B</v>
          </cell>
          <cell r="H527">
            <v>1024</v>
          </cell>
          <cell r="I527" t="str">
            <v>EUR</v>
          </cell>
          <cell r="J527">
            <v>1</v>
          </cell>
          <cell r="K527">
            <v>1024</v>
          </cell>
        </row>
        <row r="528">
          <cell r="G528" t="str">
            <v>S-36MK2E5B</v>
          </cell>
          <cell r="H528">
            <v>1035</v>
          </cell>
          <cell r="I528" t="str">
            <v>EUR</v>
          </cell>
          <cell r="J528">
            <v>1</v>
          </cell>
          <cell r="K528">
            <v>1035</v>
          </cell>
        </row>
        <row r="529">
          <cell r="G529" t="str">
            <v>S-45MK2E5B</v>
          </cell>
          <cell r="H529">
            <v>1171</v>
          </cell>
          <cell r="I529" t="str">
            <v>EUR</v>
          </cell>
          <cell r="J529">
            <v>1</v>
          </cell>
          <cell r="K529">
            <v>1171</v>
          </cell>
        </row>
        <row r="530">
          <cell r="G530" t="str">
            <v>S-56MK2E5B</v>
          </cell>
          <cell r="H530">
            <v>1247</v>
          </cell>
          <cell r="I530" t="str">
            <v>EUR</v>
          </cell>
          <cell r="J530">
            <v>1</v>
          </cell>
          <cell r="K530">
            <v>1247</v>
          </cell>
        </row>
        <row r="531">
          <cell r="G531" t="str">
            <v>S-73MK2E5B</v>
          </cell>
          <cell r="H531">
            <v>1421</v>
          </cell>
          <cell r="I531" t="str">
            <v>EUR</v>
          </cell>
          <cell r="J531">
            <v>1</v>
          </cell>
          <cell r="K531">
            <v>1421</v>
          </cell>
        </row>
        <row r="532">
          <cell r="G532" t="str">
            <v>PAW-10EAIRC-HS</v>
          </cell>
          <cell r="H532">
            <v>10995</v>
          </cell>
          <cell r="I532" t="str">
            <v>EUR</v>
          </cell>
          <cell r="J532">
            <v>1</v>
          </cell>
          <cell r="K532">
            <v>10995</v>
          </cell>
        </row>
        <row r="533">
          <cell r="G533" t="str">
            <v>PAW-10EAIRC-LS</v>
          </cell>
          <cell r="H533">
            <v>10593</v>
          </cell>
          <cell r="I533" t="str">
            <v>EUR</v>
          </cell>
          <cell r="J533">
            <v>1</v>
          </cell>
          <cell r="K533">
            <v>10593</v>
          </cell>
        </row>
        <row r="534">
          <cell r="G534" t="str">
            <v>PAW-15EAIRC-HS</v>
          </cell>
          <cell r="H534">
            <v>13006</v>
          </cell>
          <cell r="I534" t="str">
            <v>EUR</v>
          </cell>
          <cell r="J534">
            <v>1</v>
          </cell>
          <cell r="K534">
            <v>13006</v>
          </cell>
        </row>
        <row r="535">
          <cell r="G535" t="str">
            <v>PAW-15EAIRC-LS</v>
          </cell>
          <cell r="H535">
            <v>12605</v>
          </cell>
          <cell r="I535" t="str">
            <v>EUR</v>
          </cell>
          <cell r="J535">
            <v>1</v>
          </cell>
          <cell r="K535">
            <v>12605</v>
          </cell>
        </row>
        <row r="536">
          <cell r="G536" t="str">
            <v>PAW-20EAIRC-HS</v>
          </cell>
          <cell r="H536">
            <v>15578</v>
          </cell>
          <cell r="I536" t="str">
            <v>EUR</v>
          </cell>
          <cell r="J536">
            <v>1</v>
          </cell>
          <cell r="K536">
            <v>15578</v>
          </cell>
        </row>
        <row r="537">
          <cell r="G537" t="str">
            <v>PAW-20EAIRC-LS</v>
          </cell>
          <cell r="H537">
            <v>14280</v>
          </cell>
          <cell r="I537" t="str">
            <v>EUR</v>
          </cell>
          <cell r="J537">
            <v>1</v>
          </cell>
          <cell r="K537">
            <v>14280</v>
          </cell>
        </row>
        <row r="538">
          <cell r="G538" t="str">
            <v>PAW-25EAIRC-HS</v>
          </cell>
          <cell r="H538">
            <v>17883</v>
          </cell>
          <cell r="I538" t="str">
            <v>EUR</v>
          </cell>
          <cell r="J538">
            <v>1</v>
          </cell>
          <cell r="K538">
            <v>17883</v>
          </cell>
        </row>
        <row r="539">
          <cell r="G539" t="str">
            <v>PAW-25EAIRC-LS</v>
          </cell>
          <cell r="H539">
            <v>16270</v>
          </cell>
          <cell r="I539" t="str">
            <v>EUR</v>
          </cell>
          <cell r="J539">
            <v>1</v>
          </cell>
          <cell r="K539">
            <v>16270</v>
          </cell>
        </row>
        <row r="540">
          <cell r="G540" t="str">
            <v>PAW-10EAIRC-MJ</v>
          </cell>
          <cell r="H540">
            <v>10145</v>
          </cell>
          <cell r="I540" t="str">
            <v>EUR</v>
          </cell>
          <cell r="J540">
            <v>1</v>
          </cell>
          <cell r="K540">
            <v>10145</v>
          </cell>
        </row>
        <row r="541">
          <cell r="G541" t="str">
            <v>PAW-10EAIRC-MS</v>
          </cell>
          <cell r="H541">
            <v>8918</v>
          </cell>
          <cell r="I541" t="str">
            <v>EUR</v>
          </cell>
          <cell r="J541">
            <v>1</v>
          </cell>
          <cell r="K541">
            <v>8918</v>
          </cell>
        </row>
        <row r="542">
          <cell r="G542" t="str">
            <v>PAW-15EAIRC-MJ</v>
          </cell>
          <cell r="H542">
            <v>12124</v>
          </cell>
          <cell r="I542" t="str">
            <v>EUR</v>
          </cell>
          <cell r="J542">
            <v>1</v>
          </cell>
          <cell r="K542">
            <v>12124</v>
          </cell>
        </row>
        <row r="543">
          <cell r="G543" t="str">
            <v>PAW-20EAIRC-MJ</v>
          </cell>
          <cell r="H543">
            <v>13195</v>
          </cell>
          <cell r="I543" t="str">
            <v>EUR</v>
          </cell>
          <cell r="J543">
            <v>1</v>
          </cell>
          <cell r="K543">
            <v>13195</v>
          </cell>
        </row>
        <row r="544">
          <cell r="G544" t="str">
            <v>PAW-20EAIRC-MS</v>
          </cell>
          <cell r="H544">
            <v>12266</v>
          </cell>
          <cell r="I544" t="str">
            <v>EUR</v>
          </cell>
          <cell r="J544">
            <v>1</v>
          </cell>
          <cell r="K544">
            <v>12266</v>
          </cell>
        </row>
        <row r="545">
          <cell r="G545" t="str">
            <v>PAW-25EAIRC-MJ</v>
          </cell>
          <cell r="H545">
            <v>15446</v>
          </cell>
          <cell r="I545" t="str">
            <v>EUR</v>
          </cell>
          <cell r="J545">
            <v>1</v>
          </cell>
          <cell r="K545">
            <v>15446</v>
          </cell>
        </row>
        <row r="546">
          <cell r="G546" t="str">
            <v>S-22MG1E5N</v>
          </cell>
          <cell r="H546">
            <v>1844</v>
          </cell>
          <cell r="I546" t="str">
            <v>EUR</v>
          </cell>
          <cell r="J546">
            <v>1</v>
          </cell>
          <cell r="K546">
            <v>1844</v>
          </cell>
        </row>
        <row r="547">
          <cell r="G547" t="str">
            <v>S-28MG1E5N</v>
          </cell>
          <cell r="H547">
            <v>1900</v>
          </cell>
          <cell r="I547" t="str">
            <v>EUR</v>
          </cell>
          <cell r="J547">
            <v>1</v>
          </cell>
          <cell r="K547">
            <v>1900</v>
          </cell>
        </row>
        <row r="548">
          <cell r="G548" t="str">
            <v>S-36MG1E5N</v>
          </cell>
          <cell r="H548">
            <v>1957</v>
          </cell>
          <cell r="I548" t="str">
            <v>EUR</v>
          </cell>
          <cell r="J548">
            <v>1</v>
          </cell>
          <cell r="K548">
            <v>1957</v>
          </cell>
        </row>
        <row r="549">
          <cell r="G549" t="str">
            <v>S-45MG1E5N</v>
          </cell>
          <cell r="H549">
            <v>2012</v>
          </cell>
          <cell r="I549" t="str">
            <v>EUR</v>
          </cell>
          <cell r="J549">
            <v>1</v>
          </cell>
          <cell r="K549">
            <v>2012</v>
          </cell>
        </row>
        <row r="550">
          <cell r="G550" t="str">
            <v>S-56MG1E5N</v>
          </cell>
          <cell r="H550">
            <v>2181</v>
          </cell>
          <cell r="I550" t="str">
            <v>EUR</v>
          </cell>
          <cell r="J550">
            <v>1</v>
          </cell>
          <cell r="K550">
            <v>2181</v>
          </cell>
        </row>
        <row r="551">
          <cell r="G551" t="str">
            <v>S-22MP1E5</v>
          </cell>
          <cell r="H551">
            <v>1760</v>
          </cell>
          <cell r="I551" t="str">
            <v>EUR</v>
          </cell>
          <cell r="J551">
            <v>1</v>
          </cell>
          <cell r="K551">
            <v>1760</v>
          </cell>
        </row>
        <row r="552">
          <cell r="G552" t="str">
            <v>S-28MP1E5</v>
          </cell>
          <cell r="H552">
            <v>1819</v>
          </cell>
          <cell r="I552" t="str">
            <v>EUR</v>
          </cell>
          <cell r="J552">
            <v>1</v>
          </cell>
          <cell r="K552">
            <v>1819</v>
          </cell>
        </row>
        <row r="553">
          <cell r="G553" t="str">
            <v>S-36MP1E5</v>
          </cell>
          <cell r="H553">
            <v>1843</v>
          </cell>
          <cell r="I553" t="str">
            <v>EUR</v>
          </cell>
          <cell r="J553">
            <v>1</v>
          </cell>
          <cell r="K553">
            <v>1843</v>
          </cell>
        </row>
        <row r="554">
          <cell r="G554" t="str">
            <v>S-45MP1E5</v>
          </cell>
          <cell r="H554">
            <v>2050</v>
          </cell>
          <cell r="I554" t="str">
            <v>EUR</v>
          </cell>
          <cell r="J554">
            <v>1</v>
          </cell>
          <cell r="K554">
            <v>2050</v>
          </cell>
        </row>
        <row r="555">
          <cell r="G555" t="str">
            <v>S-56MP1E5</v>
          </cell>
          <cell r="H555">
            <v>2087</v>
          </cell>
          <cell r="I555" t="str">
            <v>EUR</v>
          </cell>
          <cell r="J555">
            <v>1</v>
          </cell>
          <cell r="K555">
            <v>2087</v>
          </cell>
        </row>
        <row r="556">
          <cell r="G556" t="str">
            <v>S-71MP1E5</v>
          </cell>
          <cell r="H556">
            <v>2180</v>
          </cell>
          <cell r="I556" t="str">
            <v>EUR</v>
          </cell>
          <cell r="J556">
            <v>1</v>
          </cell>
          <cell r="K556">
            <v>2180</v>
          </cell>
        </row>
        <row r="557">
          <cell r="G557" t="str">
            <v>S-22MR1E5</v>
          </cell>
          <cell r="H557">
            <v>1535</v>
          </cell>
          <cell r="I557" t="str">
            <v>EUR</v>
          </cell>
          <cell r="J557">
            <v>1</v>
          </cell>
          <cell r="K557">
            <v>1535</v>
          </cell>
        </row>
        <row r="558">
          <cell r="G558" t="str">
            <v>S-28MR1E5</v>
          </cell>
          <cell r="H558">
            <v>1594</v>
          </cell>
          <cell r="I558" t="str">
            <v>EUR</v>
          </cell>
          <cell r="J558">
            <v>1</v>
          </cell>
          <cell r="K558">
            <v>1594</v>
          </cell>
        </row>
        <row r="559">
          <cell r="G559" t="str">
            <v>S-36MR1E5</v>
          </cell>
          <cell r="H559">
            <v>1618</v>
          </cell>
          <cell r="I559" t="str">
            <v>EUR</v>
          </cell>
          <cell r="J559">
            <v>1</v>
          </cell>
          <cell r="K559">
            <v>1618</v>
          </cell>
        </row>
        <row r="560">
          <cell r="G560" t="str">
            <v>S-45MR1E5</v>
          </cell>
          <cell r="H560">
            <v>1785</v>
          </cell>
          <cell r="I560" t="str">
            <v>EUR</v>
          </cell>
          <cell r="J560">
            <v>1</v>
          </cell>
          <cell r="K560">
            <v>1785</v>
          </cell>
        </row>
        <row r="561">
          <cell r="G561" t="str">
            <v>S-56MR1E5</v>
          </cell>
          <cell r="H561">
            <v>1862</v>
          </cell>
          <cell r="I561" t="str">
            <v>EUR</v>
          </cell>
          <cell r="J561">
            <v>1</v>
          </cell>
          <cell r="K561">
            <v>1862</v>
          </cell>
        </row>
        <row r="562">
          <cell r="G562" t="str">
            <v>S-71MR1E5</v>
          </cell>
          <cell r="H562">
            <v>1912</v>
          </cell>
          <cell r="I562" t="str">
            <v>EUR</v>
          </cell>
          <cell r="J562">
            <v>1</v>
          </cell>
          <cell r="K562">
            <v>1912</v>
          </cell>
        </row>
        <row r="563">
          <cell r="G563" t="str">
            <v>PAW-013KZDX3N</v>
          </cell>
          <cell r="H563">
            <v>7075</v>
          </cell>
          <cell r="I563" t="str">
            <v>EUR</v>
          </cell>
          <cell r="J563">
            <v>1</v>
          </cell>
          <cell r="K563">
            <v>7075</v>
          </cell>
        </row>
        <row r="564">
          <cell r="G564" t="str">
            <v>PAW-01KZDX3N</v>
          </cell>
          <cell r="H564">
            <v>8045</v>
          </cell>
          <cell r="I564" t="str">
            <v>EUR</v>
          </cell>
          <cell r="J564">
            <v>1</v>
          </cell>
          <cell r="K564">
            <v>8045</v>
          </cell>
        </row>
        <row r="565">
          <cell r="G565" t="str">
            <v>PAW-500ZDX3N</v>
          </cell>
          <cell r="H565">
            <v>5830</v>
          </cell>
          <cell r="I565" t="str">
            <v>EUR</v>
          </cell>
          <cell r="J565">
            <v>1</v>
          </cell>
          <cell r="K565">
            <v>5830</v>
          </cell>
        </row>
        <row r="566">
          <cell r="G566" t="str">
            <v>PAW-800ZDX3N</v>
          </cell>
          <cell r="H566">
            <v>6996</v>
          </cell>
          <cell r="I566" t="str">
            <v>EUR</v>
          </cell>
          <cell r="J566">
            <v>1</v>
          </cell>
          <cell r="K566">
            <v>6996</v>
          </cell>
        </row>
        <row r="567">
          <cell r="G567" t="str">
            <v>PAW-01KZDX2N</v>
          </cell>
          <cell r="H567">
            <v>6154</v>
          </cell>
          <cell r="I567" t="str">
            <v>EUR</v>
          </cell>
          <cell r="J567">
            <v>1</v>
          </cell>
          <cell r="K567">
            <v>6154</v>
          </cell>
        </row>
        <row r="568">
          <cell r="G568" t="str">
            <v>S-125MW1E5</v>
          </cell>
          <cell r="H568">
            <v>3560</v>
          </cell>
          <cell r="I568" t="str">
            <v>EUR</v>
          </cell>
          <cell r="J568">
            <v>1</v>
          </cell>
          <cell r="K568">
            <v>3560</v>
          </cell>
        </row>
        <row r="569">
          <cell r="G569" t="str">
            <v>S-80MW1E5</v>
          </cell>
          <cell r="H569">
            <v>2850</v>
          </cell>
          <cell r="I569" t="str">
            <v>EUR</v>
          </cell>
          <cell r="J569">
            <v>1</v>
          </cell>
          <cell r="K569">
            <v>3050</v>
          </cell>
        </row>
        <row r="570">
          <cell r="G570" t="str">
            <v>PAW-250W5G1</v>
          </cell>
          <cell r="H570">
            <v>11827</v>
          </cell>
          <cell r="I570" t="str">
            <v>EUR</v>
          </cell>
          <cell r="J570">
            <v>1</v>
          </cell>
          <cell r="K570">
            <v>11827</v>
          </cell>
        </row>
        <row r="571">
          <cell r="G571" t="str">
            <v>PAW-250WP5G1</v>
          </cell>
          <cell r="H571">
            <v>12961</v>
          </cell>
          <cell r="I571" t="str">
            <v>EUR</v>
          </cell>
          <cell r="J571">
            <v>1</v>
          </cell>
          <cell r="K571">
            <v>12961</v>
          </cell>
        </row>
        <row r="572">
          <cell r="G572" t="str">
            <v>PAW-3WSK</v>
          </cell>
          <cell r="H572">
            <v>182</v>
          </cell>
          <cell r="I572" t="str">
            <v>EUR</v>
          </cell>
          <cell r="J572">
            <v>1</v>
          </cell>
          <cell r="K572">
            <v>182</v>
          </cell>
        </row>
        <row r="573">
          <cell r="G573" t="str">
            <v>PAW-500W5G1</v>
          </cell>
          <cell r="H573">
            <v>13639</v>
          </cell>
          <cell r="I573" t="str">
            <v>EUR</v>
          </cell>
          <cell r="J573">
            <v>1</v>
          </cell>
          <cell r="K573">
            <v>13639</v>
          </cell>
        </row>
        <row r="574">
          <cell r="G574" t="str">
            <v>PAW-500WP5G1</v>
          </cell>
          <cell r="H574">
            <v>15001</v>
          </cell>
          <cell r="I574" t="str">
            <v>EUR</v>
          </cell>
          <cell r="J574">
            <v>1</v>
          </cell>
          <cell r="K574">
            <v>15001</v>
          </cell>
        </row>
        <row r="575">
          <cell r="G575" t="str">
            <v>PAW-710W5G1</v>
          </cell>
          <cell r="H575">
            <v>15701</v>
          </cell>
          <cell r="I575" t="str">
            <v>EUR</v>
          </cell>
          <cell r="J575">
            <v>1</v>
          </cell>
          <cell r="K575">
            <v>15701</v>
          </cell>
        </row>
        <row r="576">
          <cell r="G576" t="str">
            <v>PAW-710WP5G1</v>
          </cell>
          <cell r="H576">
            <v>16845</v>
          </cell>
          <cell r="I576" t="str">
            <v>EUR</v>
          </cell>
          <cell r="J576">
            <v>1</v>
          </cell>
          <cell r="K576">
            <v>16845</v>
          </cell>
        </row>
        <row r="577">
          <cell r="G577" t="str">
            <v>PAW-250W5G</v>
          </cell>
          <cell r="H577">
            <v>10437</v>
          </cell>
          <cell r="I577" t="str">
            <v>EUR</v>
          </cell>
          <cell r="J577">
            <v>1</v>
          </cell>
          <cell r="K577">
            <v>10437</v>
          </cell>
        </row>
        <row r="578">
          <cell r="G578" t="str">
            <v>PAW-250WP5G</v>
          </cell>
          <cell r="H578">
            <v>11487</v>
          </cell>
          <cell r="I578" t="str">
            <v>EUR</v>
          </cell>
          <cell r="J578">
            <v>1</v>
          </cell>
          <cell r="K578">
            <v>11487</v>
          </cell>
        </row>
        <row r="579">
          <cell r="G579" t="str">
            <v>PAW-280W5G</v>
          </cell>
          <cell r="H579">
            <v>9940</v>
          </cell>
          <cell r="I579" t="str">
            <v>EUR</v>
          </cell>
          <cell r="J579">
            <v>1</v>
          </cell>
          <cell r="K579">
            <v>9940</v>
          </cell>
        </row>
        <row r="580">
          <cell r="G580" t="str">
            <v>PAW-280WP5G</v>
          </cell>
          <cell r="H580">
            <v>10940</v>
          </cell>
          <cell r="I580" t="str">
            <v>EUR</v>
          </cell>
          <cell r="J580">
            <v>1</v>
          </cell>
          <cell r="K580">
            <v>10940</v>
          </cell>
        </row>
        <row r="581">
          <cell r="G581" t="str">
            <v>PAW-500W5G</v>
          </cell>
          <cell r="H581">
            <v>11758</v>
          </cell>
          <cell r="I581" t="str">
            <v>EUR</v>
          </cell>
          <cell r="J581">
            <v>1</v>
          </cell>
          <cell r="K581">
            <v>11758</v>
          </cell>
        </row>
        <row r="582">
          <cell r="G582" t="str">
            <v>PAW-500WP5G</v>
          </cell>
          <cell r="H582">
            <v>13018</v>
          </cell>
          <cell r="I582" t="str">
            <v>EUR</v>
          </cell>
          <cell r="J582">
            <v>1</v>
          </cell>
          <cell r="K582">
            <v>13018</v>
          </cell>
        </row>
        <row r="583">
          <cell r="G583" t="str">
            <v>PAW-710W5G</v>
          </cell>
          <cell r="H583">
            <v>13493</v>
          </cell>
          <cell r="I583" t="str">
            <v>EUR</v>
          </cell>
          <cell r="J583">
            <v>1</v>
          </cell>
          <cell r="K583">
            <v>13493</v>
          </cell>
        </row>
        <row r="584">
          <cell r="G584" t="str">
            <v>PAW-710WP5G</v>
          </cell>
          <cell r="H584">
            <v>14543</v>
          </cell>
          <cell r="I584" t="str">
            <v>EUR</v>
          </cell>
          <cell r="J584">
            <v>1</v>
          </cell>
          <cell r="K584">
            <v>14543</v>
          </cell>
        </row>
        <row r="585">
          <cell r="G585" t="str">
            <v>PAW-500WX4E5N</v>
          </cell>
          <cell r="H585">
            <v>12398</v>
          </cell>
          <cell r="I585" t="str">
            <v>EUR</v>
          </cell>
          <cell r="J585">
            <v>1</v>
          </cell>
          <cell r="K585">
            <v>12398</v>
          </cell>
        </row>
        <row r="586">
          <cell r="G586" t="str">
            <v>PAW-710WX4E5N</v>
          </cell>
          <cell r="H586">
            <v>13850</v>
          </cell>
          <cell r="I586" t="str">
            <v>EUR</v>
          </cell>
          <cell r="J586">
            <v>1</v>
          </cell>
          <cell r="K586">
            <v>13850</v>
          </cell>
        </row>
        <row r="587">
          <cell r="G587" t="str">
            <v>PAW-250WP5G1-ES</v>
          </cell>
          <cell r="H587">
            <v>10940</v>
          </cell>
          <cell r="I587" t="str">
            <v>EUR</v>
          </cell>
          <cell r="J587">
            <v>1</v>
          </cell>
          <cell r="K587">
            <v>10940</v>
          </cell>
        </row>
        <row r="588">
          <cell r="G588" t="str">
            <v>PAW-160MAH2L</v>
          </cell>
          <cell r="H588">
            <v>1771</v>
          </cell>
          <cell r="I588" t="str">
            <v>EUR</v>
          </cell>
          <cell r="J588">
            <v>1</v>
          </cell>
          <cell r="K588">
            <v>1771</v>
          </cell>
        </row>
        <row r="589">
          <cell r="G589" t="str">
            <v>PAW-280MAH2L</v>
          </cell>
          <cell r="H589">
            <v>2061</v>
          </cell>
          <cell r="I589" t="str">
            <v>EUR</v>
          </cell>
          <cell r="J589">
            <v>1</v>
          </cell>
          <cell r="K589">
            <v>2061</v>
          </cell>
        </row>
        <row r="590">
          <cell r="G590" t="str">
            <v>PAW-560MAH2L</v>
          </cell>
          <cell r="H590">
            <v>2663</v>
          </cell>
          <cell r="I590" t="str">
            <v>EUR</v>
          </cell>
          <cell r="J590">
            <v>1</v>
          </cell>
          <cell r="K590">
            <v>2663</v>
          </cell>
        </row>
        <row r="591">
          <cell r="G591" t="str">
            <v>PAW-160MAH2</v>
          </cell>
          <cell r="H591">
            <v>2329</v>
          </cell>
          <cell r="I591" t="str">
            <v>EUR</v>
          </cell>
          <cell r="J591">
            <v>1</v>
          </cell>
          <cell r="K591">
            <v>2329</v>
          </cell>
        </row>
        <row r="592">
          <cell r="G592" t="str">
            <v>PAW-280MAH2</v>
          </cell>
          <cell r="H592">
            <v>2619</v>
          </cell>
          <cell r="I592" t="str">
            <v>EUR</v>
          </cell>
          <cell r="J592">
            <v>1</v>
          </cell>
          <cell r="K592">
            <v>2619</v>
          </cell>
        </row>
        <row r="593">
          <cell r="G593" t="str">
            <v>PAW-560MAH2</v>
          </cell>
          <cell r="H593">
            <v>3219</v>
          </cell>
          <cell r="I593" t="str">
            <v>EUR</v>
          </cell>
          <cell r="J593">
            <v>1</v>
          </cell>
          <cell r="K593">
            <v>3219</v>
          </cell>
        </row>
        <row r="594">
          <cell r="G594" t="str">
            <v>PAW-160MAH2M</v>
          </cell>
          <cell r="H594">
            <v>2051</v>
          </cell>
          <cell r="I594" t="str">
            <v>EUR</v>
          </cell>
          <cell r="J594">
            <v>1</v>
          </cell>
          <cell r="K594">
            <v>2051</v>
          </cell>
        </row>
        <row r="595">
          <cell r="G595" t="str">
            <v>PAW-280MAH2M</v>
          </cell>
          <cell r="H595">
            <v>2339</v>
          </cell>
          <cell r="I595" t="str">
            <v>EUR</v>
          </cell>
          <cell r="J595">
            <v>1</v>
          </cell>
          <cell r="K595">
            <v>2339</v>
          </cell>
        </row>
        <row r="596">
          <cell r="G596" t="str">
            <v>PAW-560MAH2M</v>
          </cell>
          <cell r="H596">
            <v>2942</v>
          </cell>
          <cell r="I596" t="str">
            <v>EUR</v>
          </cell>
          <cell r="J596">
            <v>1</v>
          </cell>
          <cell r="K596">
            <v>2942</v>
          </cell>
        </row>
        <row r="597">
          <cell r="G597" t="str">
            <v>PAW-160MAH3M</v>
          </cell>
          <cell r="H597">
            <v>2529</v>
          </cell>
          <cell r="I597" t="str">
            <v>EUR</v>
          </cell>
          <cell r="J597">
            <v>1</v>
          </cell>
          <cell r="K597">
            <v>3029</v>
          </cell>
        </row>
        <row r="598">
          <cell r="G598" t="str">
            <v>PAW-280MAH3M</v>
          </cell>
          <cell r="H598">
            <v>2799</v>
          </cell>
          <cell r="I598" t="str">
            <v>EUR</v>
          </cell>
          <cell r="J598">
            <v>1</v>
          </cell>
          <cell r="K598">
            <v>3299</v>
          </cell>
        </row>
        <row r="599">
          <cell r="G599" t="str">
            <v>PAW-560MAH3M</v>
          </cell>
          <cell r="H599">
            <v>3019</v>
          </cell>
          <cell r="I599" t="str">
            <v>EUR</v>
          </cell>
          <cell r="J599">
            <v>1</v>
          </cell>
          <cell r="K599">
            <v>3519</v>
          </cell>
        </row>
        <row r="600">
          <cell r="G600" t="str">
            <v>CZ-ATU2</v>
          </cell>
          <cell r="H600">
            <v>498</v>
          </cell>
          <cell r="I600" t="str">
            <v>EUR</v>
          </cell>
          <cell r="J600">
            <v>1</v>
          </cell>
          <cell r="K600">
            <v>498</v>
          </cell>
        </row>
        <row r="601">
          <cell r="G601" t="str">
            <v>CZ-BCU2</v>
          </cell>
          <cell r="H601">
            <v>388</v>
          </cell>
          <cell r="I601" t="str">
            <v>EUR</v>
          </cell>
          <cell r="J601">
            <v>1</v>
          </cell>
          <cell r="K601">
            <v>388</v>
          </cell>
        </row>
        <row r="602">
          <cell r="G602" t="str">
            <v>CZ-CFU3</v>
          </cell>
          <cell r="H602">
            <v>73</v>
          </cell>
          <cell r="I602" t="str">
            <v>EUR</v>
          </cell>
          <cell r="J602">
            <v>1</v>
          </cell>
          <cell r="K602">
            <v>73</v>
          </cell>
        </row>
        <row r="603">
          <cell r="G603" t="str">
            <v>CZ-CGLSC1</v>
          </cell>
          <cell r="H603">
            <v>232</v>
          </cell>
          <cell r="I603" t="str">
            <v>EUR</v>
          </cell>
          <cell r="J603">
            <v>1</v>
          </cell>
          <cell r="K603">
            <v>232</v>
          </cell>
        </row>
        <row r="604">
          <cell r="G604" t="str">
            <v>CZ-FDU3</v>
          </cell>
          <cell r="H604">
            <v>486</v>
          </cell>
          <cell r="I604" t="str">
            <v>EUR</v>
          </cell>
          <cell r="J604">
            <v>1</v>
          </cell>
          <cell r="K604">
            <v>486</v>
          </cell>
        </row>
        <row r="605">
          <cell r="G605" t="str">
            <v>CZ-INSU3</v>
          </cell>
          <cell r="H605">
            <v>318</v>
          </cell>
          <cell r="I605" t="str">
            <v>EUR</v>
          </cell>
          <cell r="J605">
            <v>1</v>
          </cell>
          <cell r="K605">
            <v>318</v>
          </cell>
        </row>
        <row r="606">
          <cell r="G606" t="str">
            <v>CZ-P160RVK2</v>
          </cell>
          <cell r="H606">
            <v>752</v>
          </cell>
          <cell r="I606" t="str">
            <v>EUR</v>
          </cell>
          <cell r="J606">
            <v>1</v>
          </cell>
          <cell r="K606">
            <v>752</v>
          </cell>
        </row>
        <row r="607">
          <cell r="G607" t="str">
            <v>CZ-P160SVK2</v>
          </cell>
          <cell r="H607">
            <v>343</v>
          </cell>
          <cell r="I607" t="str">
            <v>EUR</v>
          </cell>
          <cell r="J607">
            <v>1</v>
          </cell>
          <cell r="K607">
            <v>343</v>
          </cell>
        </row>
        <row r="608">
          <cell r="G608" t="str">
            <v>CZ-P56SVK2</v>
          </cell>
          <cell r="H608">
            <v>277</v>
          </cell>
          <cell r="I608" t="str">
            <v>EUR</v>
          </cell>
          <cell r="J608">
            <v>1</v>
          </cell>
          <cell r="K608">
            <v>277</v>
          </cell>
        </row>
        <row r="609">
          <cell r="G609" t="str">
            <v>CZ-PSWK2</v>
          </cell>
          <cell r="H609">
            <v>672</v>
          </cell>
          <cell r="I609" t="str">
            <v>EUR</v>
          </cell>
          <cell r="J609">
            <v>1</v>
          </cell>
          <cell r="K609">
            <v>672</v>
          </cell>
        </row>
        <row r="610">
          <cell r="G610" t="str">
            <v>CZ-SLK2</v>
          </cell>
          <cell r="H610">
            <v>377</v>
          </cell>
          <cell r="I610" t="str">
            <v>EUR</v>
          </cell>
          <cell r="J610">
            <v>1</v>
          </cell>
          <cell r="K610">
            <v>377</v>
          </cell>
        </row>
        <row r="611">
          <cell r="G611" t="str">
            <v>PAW-AIR1-DP</v>
          </cell>
          <cell r="H611">
            <v>700</v>
          </cell>
          <cell r="I611" t="str">
            <v>EUR</v>
          </cell>
          <cell r="J611">
            <v>1</v>
          </cell>
          <cell r="K611">
            <v>700</v>
          </cell>
        </row>
        <row r="612">
          <cell r="G612" t="str">
            <v>CZ-CFU2</v>
          </cell>
          <cell r="H612">
            <v>55</v>
          </cell>
          <cell r="I612" t="str">
            <v>EUR</v>
          </cell>
          <cell r="J612">
            <v>1</v>
          </cell>
          <cell r="K612">
            <v>55</v>
          </cell>
        </row>
        <row r="613">
          <cell r="G613" t="str">
            <v>PAW-VP-RTC5B-VRF</v>
          </cell>
          <cell r="H613">
            <v>1304</v>
          </cell>
          <cell r="I613" t="str">
            <v>EUR</v>
          </cell>
          <cell r="J613">
            <v>1</v>
          </cell>
          <cell r="K613">
            <v>1304</v>
          </cell>
        </row>
        <row r="614">
          <cell r="G614" t="str">
            <v>PAW-IU29</v>
          </cell>
          <cell r="H614">
            <v>1214</v>
          </cell>
          <cell r="I614" t="str">
            <v>EUR</v>
          </cell>
          <cell r="J614">
            <v>1</v>
          </cell>
          <cell r="K614">
            <v>1214</v>
          </cell>
        </row>
        <row r="615">
          <cell r="G615" t="str">
            <v>PAW-IU39</v>
          </cell>
          <cell r="H615">
            <v>1761</v>
          </cell>
          <cell r="I615" t="str">
            <v>EUR</v>
          </cell>
          <cell r="J615">
            <v>1</v>
          </cell>
          <cell r="K615">
            <v>1761</v>
          </cell>
        </row>
        <row r="616">
          <cell r="G616" t="str">
            <v>PAW-VP1000LDHW-1</v>
          </cell>
          <cell r="H616">
            <v>17000</v>
          </cell>
          <cell r="I616" t="str">
            <v>EUR</v>
          </cell>
          <cell r="J616">
            <v>1</v>
          </cell>
          <cell r="K616">
            <v>17000</v>
          </cell>
        </row>
        <row r="617">
          <cell r="G617" t="str">
            <v>PAW-VP380L</v>
          </cell>
          <cell r="H617">
            <v>10500</v>
          </cell>
          <cell r="I617" t="str">
            <v>EUR</v>
          </cell>
          <cell r="J617">
            <v>1</v>
          </cell>
          <cell r="K617">
            <v>10500</v>
          </cell>
        </row>
        <row r="618">
          <cell r="G618" t="str">
            <v>PAW-VP750LDHW-1</v>
          </cell>
          <cell r="H618">
            <v>12679</v>
          </cell>
          <cell r="I618" t="str">
            <v>EUR</v>
          </cell>
          <cell r="J618">
            <v>1</v>
          </cell>
          <cell r="K618">
            <v>12679</v>
          </cell>
        </row>
        <row r="619">
          <cell r="G619" t="str">
            <v>PAW-VP-VALV-160</v>
          </cell>
          <cell r="H619">
            <v>120</v>
          </cell>
          <cell r="I619" t="str">
            <v>EUR</v>
          </cell>
          <cell r="J619">
            <v>1</v>
          </cell>
          <cell r="K619">
            <v>120</v>
          </cell>
        </row>
        <row r="620">
          <cell r="G620" t="str">
            <v>PAW-VP-VALV-280</v>
          </cell>
          <cell r="H620">
            <v>164</v>
          </cell>
          <cell r="I620" t="str">
            <v>EUR</v>
          </cell>
          <cell r="J620">
            <v>1</v>
          </cell>
          <cell r="K620">
            <v>164</v>
          </cell>
        </row>
        <row r="621">
          <cell r="G621" t="str">
            <v>PAW-VP-RTC5A-VRF</v>
          </cell>
          <cell r="H621">
            <v>1304</v>
          </cell>
          <cell r="I621" t="str">
            <v>EUR</v>
          </cell>
          <cell r="J621">
            <v>1</v>
          </cell>
          <cell r="K621">
            <v>1304</v>
          </cell>
        </row>
        <row r="622">
          <cell r="G622" t="str">
            <v>PAW-VP1000LDHW</v>
          </cell>
          <cell r="H622">
            <v>13500</v>
          </cell>
          <cell r="I622" t="str">
            <v>EUR</v>
          </cell>
          <cell r="J622">
            <v>1</v>
          </cell>
          <cell r="K622">
            <v>13500</v>
          </cell>
        </row>
        <row r="623">
          <cell r="G623" t="str">
            <v>PAW-VP200LDHW</v>
          </cell>
          <cell r="H623">
            <v>7500</v>
          </cell>
          <cell r="I623" t="str">
            <v>EUR</v>
          </cell>
          <cell r="J623">
            <v>1</v>
          </cell>
          <cell r="K623">
            <v>7500</v>
          </cell>
        </row>
        <row r="624">
          <cell r="G624" t="str">
            <v>PAW-VP500LDHW</v>
          </cell>
          <cell r="H624">
            <v>10300</v>
          </cell>
          <cell r="I624" t="str">
            <v>EUR</v>
          </cell>
          <cell r="J624">
            <v>1</v>
          </cell>
          <cell r="K624">
            <v>10300</v>
          </cell>
        </row>
        <row r="625">
          <cell r="G625" t="str">
            <v>PAW-VP1000L</v>
          </cell>
          <cell r="H625">
            <v>14500</v>
          </cell>
          <cell r="I625" t="str">
            <v>EUR</v>
          </cell>
          <cell r="J625">
            <v>1</v>
          </cell>
          <cell r="K625">
            <v>14500</v>
          </cell>
        </row>
        <row r="626">
          <cell r="G626" t="str">
            <v>PAW-VP200L</v>
          </cell>
          <cell r="H626">
            <v>7500</v>
          </cell>
          <cell r="I626" t="str">
            <v>EUR</v>
          </cell>
          <cell r="J626">
            <v>1</v>
          </cell>
          <cell r="K626">
            <v>7500</v>
          </cell>
        </row>
        <row r="627">
          <cell r="G627" t="str">
            <v>PAW-VP500L</v>
          </cell>
          <cell r="H627">
            <v>10300</v>
          </cell>
          <cell r="I627" t="str">
            <v>EUR</v>
          </cell>
          <cell r="J627">
            <v>1</v>
          </cell>
          <cell r="K627">
            <v>10300</v>
          </cell>
        </row>
        <row r="628">
          <cell r="G628" t="str">
            <v>PAW-VP750LDHW</v>
          </cell>
          <cell r="H628">
            <v>12300</v>
          </cell>
          <cell r="I628" t="str">
            <v>EUR</v>
          </cell>
          <cell r="J628">
            <v>1</v>
          </cell>
          <cell r="K628">
            <v>12300</v>
          </cell>
        </row>
        <row r="629">
          <cell r="G629" t="str">
            <v>CZ-CNEXU1</v>
          </cell>
          <cell r="H629">
            <v>240</v>
          </cell>
          <cell r="I629" t="str">
            <v>EUR</v>
          </cell>
          <cell r="J629">
            <v>1</v>
          </cell>
          <cell r="K629">
            <v>240</v>
          </cell>
        </row>
        <row r="630">
          <cell r="G630" t="str">
            <v>PAW-ECF</v>
          </cell>
          <cell r="H630">
            <v>685</v>
          </cell>
          <cell r="I630" t="str">
            <v>EUR</v>
          </cell>
          <cell r="J630">
            <v>1</v>
          </cell>
          <cell r="K630">
            <v>685</v>
          </cell>
        </row>
        <row r="631">
          <cell r="G631" t="str">
            <v>CZ-CFUSCC1</v>
          </cell>
          <cell r="H631">
            <v>450</v>
          </cell>
          <cell r="I631" t="str">
            <v>EUR</v>
          </cell>
          <cell r="J631">
            <v>1</v>
          </cell>
          <cell r="K631">
            <v>450</v>
          </cell>
        </row>
        <row r="632">
          <cell r="G632" t="str">
            <v>CZ-CAPBC2</v>
          </cell>
          <cell r="H632">
            <v>367</v>
          </cell>
          <cell r="I632" t="str">
            <v>EUR</v>
          </cell>
          <cell r="J632">
            <v>1</v>
          </cell>
          <cell r="K632">
            <v>367</v>
          </cell>
        </row>
        <row r="633">
          <cell r="G633" t="str">
            <v>CZ-CAPC3</v>
          </cell>
          <cell r="H633">
            <v>586</v>
          </cell>
          <cell r="I633" t="str">
            <v>EUR</v>
          </cell>
          <cell r="J633">
            <v>1</v>
          </cell>
          <cell r="K633">
            <v>586</v>
          </cell>
        </row>
        <row r="634">
          <cell r="G634" t="str">
            <v>CZ-CFUNC2</v>
          </cell>
          <cell r="H634">
            <v>1584</v>
          </cell>
          <cell r="I634" t="str">
            <v>EUR</v>
          </cell>
          <cell r="J634">
            <v>1</v>
          </cell>
          <cell r="K634">
            <v>1584</v>
          </cell>
        </row>
        <row r="635">
          <cell r="G635" t="str">
            <v>CZ-CLNC2</v>
          </cell>
          <cell r="H635">
            <v>1409</v>
          </cell>
          <cell r="I635" t="str">
            <v>EUR</v>
          </cell>
          <cell r="J635">
            <v>1</v>
          </cell>
          <cell r="K635">
            <v>1409</v>
          </cell>
        </row>
        <row r="636">
          <cell r="G636" t="str">
            <v>CZ-CAPDC2</v>
          </cell>
          <cell r="H636">
            <v>650</v>
          </cell>
          <cell r="I636" t="str">
            <v>EUR</v>
          </cell>
          <cell r="J636">
            <v>1</v>
          </cell>
          <cell r="K636">
            <v>650</v>
          </cell>
        </row>
        <row r="637">
          <cell r="G637" t="str">
            <v>CZ-CAPDC3</v>
          </cell>
          <cell r="H637">
            <v>193</v>
          </cell>
          <cell r="I637" t="str">
            <v>EUR</v>
          </cell>
          <cell r="J637">
            <v>1</v>
          </cell>
          <cell r="K637">
            <v>193</v>
          </cell>
        </row>
        <row r="638">
          <cell r="G638" t="str">
            <v>CZ-CAPE2</v>
          </cell>
          <cell r="H638">
            <v>122</v>
          </cell>
          <cell r="I638" t="str">
            <v>EUR</v>
          </cell>
          <cell r="J638">
            <v>1</v>
          </cell>
          <cell r="K638">
            <v>122</v>
          </cell>
        </row>
        <row r="639">
          <cell r="G639" t="str">
            <v>CZ-CAPEK2</v>
          </cell>
          <cell r="H639">
            <v>124</v>
          </cell>
          <cell r="I639" t="str">
            <v>EUR</v>
          </cell>
          <cell r="J639">
            <v>1</v>
          </cell>
          <cell r="K639">
            <v>124</v>
          </cell>
        </row>
        <row r="640">
          <cell r="G640" t="str">
            <v>CZ-P4160HR3</v>
          </cell>
          <cell r="H640">
            <v>4628</v>
          </cell>
          <cell r="I640" t="str">
            <v>EUR</v>
          </cell>
          <cell r="J640">
            <v>1</v>
          </cell>
          <cell r="K640">
            <v>4628</v>
          </cell>
        </row>
        <row r="641">
          <cell r="G641" t="str">
            <v>CZ-P456HR3</v>
          </cell>
          <cell r="H641">
            <v>4374</v>
          </cell>
          <cell r="I641" t="str">
            <v>EUR</v>
          </cell>
          <cell r="J641">
            <v>1</v>
          </cell>
          <cell r="K641">
            <v>4374</v>
          </cell>
        </row>
        <row r="642">
          <cell r="G642" t="str">
            <v>CZ-P656HR3</v>
          </cell>
          <cell r="H642">
            <v>6028</v>
          </cell>
          <cell r="I642" t="str">
            <v>EUR</v>
          </cell>
          <cell r="J642">
            <v>1</v>
          </cell>
          <cell r="K642">
            <v>6028</v>
          </cell>
        </row>
        <row r="643">
          <cell r="G643" t="str">
            <v>CZ-P856HR3</v>
          </cell>
          <cell r="H643">
            <v>7752</v>
          </cell>
          <cell r="I643" t="str">
            <v>EUR</v>
          </cell>
          <cell r="J643">
            <v>1</v>
          </cell>
          <cell r="K643">
            <v>7752</v>
          </cell>
        </row>
        <row r="644">
          <cell r="G644" t="str">
            <v>CZ-P160HR3</v>
          </cell>
          <cell r="H644">
            <v>730</v>
          </cell>
          <cell r="I644" t="str">
            <v>EUR</v>
          </cell>
          <cell r="J644">
            <v>1</v>
          </cell>
          <cell r="K644">
            <v>730</v>
          </cell>
        </row>
        <row r="645">
          <cell r="G645" t="str">
            <v>CZ-P56HR3</v>
          </cell>
          <cell r="H645">
            <v>628</v>
          </cell>
          <cell r="I645" t="str">
            <v>EUR</v>
          </cell>
          <cell r="J645">
            <v>1</v>
          </cell>
          <cell r="K645">
            <v>628</v>
          </cell>
        </row>
        <row r="646">
          <cell r="G646" t="str">
            <v>CZ-CBPCC2</v>
          </cell>
          <cell r="H646">
            <v>317</v>
          </cell>
          <cell r="I646" t="str">
            <v>EUR</v>
          </cell>
          <cell r="J646">
            <v>1</v>
          </cell>
          <cell r="K646">
            <v>317</v>
          </cell>
        </row>
        <row r="647">
          <cell r="G647" t="str">
            <v>CZ-CSWAC2</v>
          </cell>
          <cell r="H647">
            <v>3275</v>
          </cell>
          <cell r="I647" t="str">
            <v>EUR</v>
          </cell>
          <cell r="J647">
            <v>1</v>
          </cell>
          <cell r="K647">
            <v>3275</v>
          </cell>
        </row>
        <row r="648">
          <cell r="G648" t="str">
            <v>CZ-CSWBC2</v>
          </cell>
          <cell r="H648">
            <v>6223</v>
          </cell>
          <cell r="I648" t="str">
            <v>EUR</v>
          </cell>
          <cell r="J648">
            <v>1</v>
          </cell>
          <cell r="K648">
            <v>6223</v>
          </cell>
        </row>
        <row r="649">
          <cell r="G649" t="str">
            <v>CZ-CSWGC2</v>
          </cell>
          <cell r="H649">
            <v>2894</v>
          </cell>
          <cell r="I649" t="str">
            <v>EUR</v>
          </cell>
          <cell r="J649">
            <v>1</v>
          </cell>
          <cell r="K649">
            <v>2894</v>
          </cell>
        </row>
        <row r="650">
          <cell r="G650" t="str">
            <v>CZ-CSWKC2</v>
          </cell>
          <cell r="H650">
            <v>5677</v>
          </cell>
          <cell r="I650" t="str">
            <v>EUR</v>
          </cell>
          <cell r="J650">
            <v>1</v>
          </cell>
          <cell r="K650">
            <v>5677</v>
          </cell>
        </row>
        <row r="651">
          <cell r="G651" t="str">
            <v>CZ-CSWWC2</v>
          </cell>
          <cell r="H651">
            <v>2703</v>
          </cell>
          <cell r="I651" t="str">
            <v>EUR</v>
          </cell>
          <cell r="J651">
            <v>1</v>
          </cell>
          <cell r="K651">
            <v>2703</v>
          </cell>
        </row>
        <row r="652">
          <cell r="G652" t="str">
            <v>CZ-KPD2</v>
          </cell>
          <cell r="H652">
            <v>523</v>
          </cell>
          <cell r="I652" t="str">
            <v>EUR</v>
          </cell>
          <cell r="J652">
            <v>1</v>
          </cell>
          <cell r="K652">
            <v>523</v>
          </cell>
        </row>
        <row r="653">
          <cell r="G653" t="str">
            <v>CZ-02KPL2</v>
          </cell>
          <cell r="H653">
            <v>397</v>
          </cell>
          <cell r="I653" t="str">
            <v>EUR</v>
          </cell>
          <cell r="J653">
            <v>1</v>
          </cell>
          <cell r="K653">
            <v>397</v>
          </cell>
        </row>
        <row r="654">
          <cell r="G654" t="str">
            <v>CZ-03KPL2</v>
          </cell>
          <cell r="H654">
            <v>581</v>
          </cell>
          <cell r="I654" t="str">
            <v>EUR</v>
          </cell>
          <cell r="J654">
            <v>1</v>
          </cell>
          <cell r="K654">
            <v>581</v>
          </cell>
        </row>
        <row r="655">
          <cell r="G655" t="str">
            <v>CZ-KPY3BW</v>
          </cell>
          <cell r="H655">
            <v>252</v>
          </cell>
          <cell r="I655" t="str">
            <v>EUR</v>
          </cell>
          <cell r="J655">
            <v>1</v>
          </cell>
          <cell r="K655">
            <v>252</v>
          </cell>
        </row>
        <row r="656">
          <cell r="G656" t="str">
            <v>CZ-KPY3AW</v>
          </cell>
          <cell r="H656">
            <v>252</v>
          </cell>
          <cell r="I656" t="str">
            <v>EUR</v>
          </cell>
          <cell r="J656">
            <v>1</v>
          </cell>
          <cell r="K656">
            <v>252</v>
          </cell>
        </row>
        <row r="657">
          <cell r="G657" t="str">
            <v>CZ-KPU3AW</v>
          </cell>
          <cell r="H657">
            <v>348</v>
          </cell>
          <cell r="I657" t="str">
            <v>EUR</v>
          </cell>
          <cell r="J657">
            <v>1</v>
          </cell>
          <cell r="K657">
            <v>348</v>
          </cell>
        </row>
        <row r="658">
          <cell r="G658" t="str">
            <v>CZ-KPU3W</v>
          </cell>
          <cell r="H658">
            <v>328</v>
          </cell>
          <cell r="I658" t="str">
            <v>EUR</v>
          </cell>
          <cell r="J658">
            <v>1</v>
          </cell>
          <cell r="K658">
            <v>328</v>
          </cell>
        </row>
        <row r="659">
          <cell r="G659" t="str">
            <v>CZ-160DAF2</v>
          </cell>
          <cell r="H659">
            <v>306</v>
          </cell>
          <cell r="I659" t="str">
            <v>EUR</v>
          </cell>
          <cell r="J659">
            <v>1</v>
          </cell>
          <cell r="K659">
            <v>306</v>
          </cell>
        </row>
        <row r="660">
          <cell r="G660" t="str">
            <v>CZ-56DAF2</v>
          </cell>
          <cell r="H660">
            <v>208</v>
          </cell>
          <cell r="I660" t="str">
            <v>EUR</v>
          </cell>
          <cell r="J660">
            <v>1</v>
          </cell>
          <cell r="K660">
            <v>208</v>
          </cell>
        </row>
        <row r="661">
          <cell r="G661" t="str">
            <v>CZ-90DAF2</v>
          </cell>
          <cell r="H661">
            <v>246</v>
          </cell>
          <cell r="I661" t="str">
            <v>EUR</v>
          </cell>
          <cell r="J661">
            <v>1</v>
          </cell>
          <cell r="K661">
            <v>246</v>
          </cell>
        </row>
        <row r="662">
          <cell r="G662" t="str">
            <v>CZ-256ESMC3</v>
          </cell>
          <cell r="H662">
            <v>4532</v>
          </cell>
          <cell r="I662" t="str">
            <v>EUR</v>
          </cell>
          <cell r="J662">
            <v>1</v>
          </cell>
          <cell r="K662">
            <v>4532</v>
          </cell>
        </row>
        <row r="663">
          <cell r="G663" t="str">
            <v>CZ-64ESMC3</v>
          </cell>
          <cell r="H663">
            <v>1601</v>
          </cell>
          <cell r="I663" t="str">
            <v>EUR</v>
          </cell>
          <cell r="J663">
            <v>1</v>
          </cell>
          <cell r="K663">
            <v>1601</v>
          </cell>
        </row>
        <row r="664">
          <cell r="G664" t="str">
            <v>CZ-ANC3</v>
          </cell>
          <cell r="H664">
            <v>954</v>
          </cell>
          <cell r="I664" t="str">
            <v>EUR</v>
          </cell>
          <cell r="J664">
            <v>1</v>
          </cell>
          <cell r="K664">
            <v>954</v>
          </cell>
        </row>
        <row r="665">
          <cell r="G665" t="str">
            <v>CZ-CAPRA1</v>
          </cell>
          <cell r="H665">
            <v>256</v>
          </cell>
          <cell r="I665" t="str">
            <v>EUR</v>
          </cell>
          <cell r="J665">
            <v>1</v>
          </cell>
          <cell r="K665">
            <v>256</v>
          </cell>
        </row>
        <row r="666">
          <cell r="G666" t="str">
            <v>CZ-ESWC2</v>
          </cell>
          <cell r="H666">
            <v>797</v>
          </cell>
          <cell r="I666" t="str">
            <v>EUR</v>
          </cell>
          <cell r="J666">
            <v>1</v>
          </cell>
          <cell r="K666">
            <v>797</v>
          </cell>
        </row>
        <row r="667">
          <cell r="G667" t="str">
            <v>CZ-RELC2</v>
          </cell>
          <cell r="H667">
            <v>285</v>
          </cell>
          <cell r="I667" t="str">
            <v>EUR</v>
          </cell>
          <cell r="J667">
            <v>1</v>
          </cell>
          <cell r="K667">
            <v>285</v>
          </cell>
        </row>
        <row r="668">
          <cell r="G668" t="str">
            <v>CZ-RTC5B</v>
          </cell>
          <cell r="H668">
            <v>188</v>
          </cell>
          <cell r="I668" t="str">
            <v>EUR</v>
          </cell>
          <cell r="J668">
            <v>1</v>
          </cell>
          <cell r="K668">
            <v>188</v>
          </cell>
        </row>
        <row r="669">
          <cell r="G669" t="str">
            <v>CZ-RTC6</v>
          </cell>
          <cell r="H669">
            <v>188</v>
          </cell>
          <cell r="I669" t="str">
            <v>EUR</v>
          </cell>
          <cell r="J669">
            <v>1</v>
          </cell>
          <cell r="K669">
            <v>188</v>
          </cell>
        </row>
        <row r="670">
          <cell r="G670" t="str">
            <v>CZ-RTC6BL</v>
          </cell>
          <cell r="H670">
            <v>213</v>
          </cell>
          <cell r="I670" t="str">
            <v>EUR</v>
          </cell>
          <cell r="J670">
            <v>1</v>
          </cell>
          <cell r="K670">
            <v>213</v>
          </cell>
        </row>
        <row r="671">
          <cell r="G671" t="str">
            <v>CZ-RTC6BLW</v>
          </cell>
          <cell r="H671">
            <v>294</v>
          </cell>
          <cell r="I671" t="str">
            <v>EUR</v>
          </cell>
          <cell r="J671">
            <v>1</v>
          </cell>
          <cell r="K671">
            <v>294</v>
          </cell>
        </row>
        <row r="672">
          <cell r="G672" t="str">
            <v>CZ-RWRC3</v>
          </cell>
          <cell r="H672">
            <v>123</v>
          </cell>
          <cell r="I672" t="str">
            <v>EUR</v>
          </cell>
          <cell r="J672">
            <v>1</v>
          </cell>
          <cell r="K672">
            <v>123</v>
          </cell>
        </row>
        <row r="673">
          <cell r="G673" t="str">
            <v>CZ-RWRD3</v>
          </cell>
          <cell r="H673">
            <v>144</v>
          </cell>
          <cell r="I673" t="str">
            <v>EUR</v>
          </cell>
          <cell r="J673">
            <v>1</v>
          </cell>
          <cell r="K673">
            <v>144</v>
          </cell>
        </row>
        <row r="674">
          <cell r="G674" t="str">
            <v>CZ-RWRL3</v>
          </cell>
          <cell r="H674">
            <v>180</v>
          </cell>
          <cell r="I674" t="str">
            <v>EUR</v>
          </cell>
          <cell r="J674">
            <v>1</v>
          </cell>
          <cell r="K674">
            <v>180</v>
          </cell>
        </row>
        <row r="675">
          <cell r="G675" t="str">
            <v>CZ-RWRT3</v>
          </cell>
          <cell r="H675">
            <v>129</v>
          </cell>
          <cell r="I675" t="str">
            <v>EUR</v>
          </cell>
          <cell r="J675">
            <v>1</v>
          </cell>
          <cell r="K675">
            <v>129</v>
          </cell>
        </row>
        <row r="676">
          <cell r="G676" t="str">
            <v>CZ-RWRU3W</v>
          </cell>
          <cell r="H676">
            <v>147</v>
          </cell>
          <cell r="I676" t="str">
            <v>EUR</v>
          </cell>
          <cell r="J676">
            <v>1</v>
          </cell>
          <cell r="K676">
            <v>147</v>
          </cell>
        </row>
        <row r="677">
          <cell r="G677" t="str">
            <v>CZ-RWRY3</v>
          </cell>
          <cell r="H677">
            <v>127</v>
          </cell>
          <cell r="I677" t="str">
            <v>EUR</v>
          </cell>
          <cell r="J677">
            <v>1</v>
          </cell>
          <cell r="K677">
            <v>127</v>
          </cell>
        </row>
        <row r="678">
          <cell r="G678" t="str">
            <v>CZ-RWS3</v>
          </cell>
          <cell r="H678">
            <v>129</v>
          </cell>
          <cell r="I678" t="str">
            <v>EUR</v>
          </cell>
          <cell r="J678">
            <v>1</v>
          </cell>
          <cell r="K678">
            <v>129</v>
          </cell>
        </row>
        <row r="679">
          <cell r="G679" t="str">
            <v>CZ-CSRC3</v>
          </cell>
          <cell r="H679">
            <v>135</v>
          </cell>
          <cell r="I679" t="str">
            <v>EUR</v>
          </cell>
          <cell r="J679">
            <v>1</v>
          </cell>
          <cell r="K679">
            <v>135</v>
          </cell>
        </row>
        <row r="680">
          <cell r="G680" t="str">
            <v>CZ-P1350BH2BM</v>
          </cell>
          <cell r="H680">
            <v>357</v>
          </cell>
          <cell r="I680" t="str">
            <v>EUR</v>
          </cell>
          <cell r="J680">
            <v>1</v>
          </cell>
          <cell r="K680">
            <v>357</v>
          </cell>
        </row>
        <row r="681">
          <cell r="G681" t="str">
            <v>CZ-P1350BK2BM</v>
          </cell>
          <cell r="H681">
            <v>287</v>
          </cell>
          <cell r="I681" t="str">
            <v>EUR</v>
          </cell>
          <cell r="J681">
            <v>1</v>
          </cell>
          <cell r="K681">
            <v>287</v>
          </cell>
        </row>
        <row r="682">
          <cell r="G682" t="str">
            <v>CZ-P1350PH2BM</v>
          </cell>
          <cell r="H682">
            <v>333</v>
          </cell>
          <cell r="I682" t="str">
            <v>EUR</v>
          </cell>
          <cell r="J682">
            <v>1</v>
          </cell>
          <cell r="K682">
            <v>333</v>
          </cell>
        </row>
        <row r="683">
          <cell r="G683" t="str">
            <v>CZ-P1350PJ2BM</v>
          </cell>
          <cell r="H683">
            <v>539</v>
          </cell>
          <cell r="I683" t="str">
            <v>EUR</v>
          </cell>
          <cell r="J683">
            <v>1</v>
          </cell>
          <cell r="K683">
            <v>539</v>
          </cell>
        </row>
        <row r="684">
          <cell r="G684" t="str">
            <v>CZ-P224BH2BM</v>
          </cell>
          <cell r="H684">
            <v>226</v>
          </cell>
          <cell r="I684" t="str">
            <v>EUR</v>
          </cell>
          <cell r="J684">
            <v>1</v>
          </cell>
          <cell r="K684">
            <v>226</v>
          </cell>
        </row>
        <row r="685">
          <cell r="G685" t="str">
            <v>CZ-P224BK2BM</v>
          </cell>
          <cell r="H685">
            <v>131</v>
          </cell>
          <cell r="I685" t="str">
            <v>EUR</v>
          </cell>
          <cell r="J685">
            <v>1</v>
          </cell>
          <cell r="K685">
            <v>131</v>
          </cell>
        </row>
        <row r="686">
          <cell r="G686" t="str">
            <v>CZ-P4HP3C2BM</v>
          </cell>
          <cell r="H686">
            <v>469</v>
          </cell>
          <cell r="I686" t="str">
            <v>EUR</v>
          </cell>
          <cell r="J686">
            <v>1</v>
          </cell>
          <cell r="K686">
            <v>469</v>
          </cell>
        </row>
        <row r="687">
          <cell r="G687" t="str">
            <v>CZ-P4HP4C2BM</v>
          </cell>
          <cell r="H687">
            <v>365</v>
          </cell>
          <cell r="I687" t="str">
            <v>EUR</v>
          </cell>
          <cell r="J687">
            <v>1</v>
          </cell>
          <cell r="K687">
            <v>365</v>
          </cell>
        </row>
        <row r="688">
          <cell r="G688" t="str">
            <v>CZ-P680BH2BM</v>
          </cell>
          <cell r="H688">
            <v>340</v>
          </cell>
          <cell r="I688" t="str">
            <v>EUR</v>
          </cell>
          <cell r="J688">
            <v>1</v>
          </cell>
          <cell r="K688">
            <v>340</v>
          </cell>
        </row>
        <row r="689">
          <cell r="G689" t="str">
            <v>CZ-P680BK2BM</v>
          </cell>
          <cell r="H689">
            <v>225</v>
          </cell>
          <cell r="I689" t="str">
            <v>EUR</v>
          </cell>
          <cell r="J689">
            <v>1</v>
          </cell>
          <cell r="K689">
            <v>225</v>
          </cell>
        </row>
        <row r="690">
          <cell r="G690" t="str">
            <v>CZ-P680PH2BM</v>
          </cell>
          <cell r="H690">
            <v>333</v>
          </cell>
          <cell r="I690" t="str">
            <v>EUR</v>
          </cell>
          <cell r="J690">
            <v>1</v>
          </cell>
          <cell r="K690">
            <v>333</v>
          </cell>
        </row>
        <row r="691">
          <cell r="G691" t="str">
            <v>CZ-P680PJ2BM</v>
          </cell>
          <cell r="H691">
            <v>508</v>
          </cell>
          <cell r="I691" t="str">
            <v>EUR</v>
          </cell>
          <cell r="J691">
            <v>1</v>
          </cell>
          <cell r="K691">
            <v>508</v>
          </cell>
        </row>
        <row r="692">
          <cell r="G692" t="str">
            <v>PAW-AC2-BAC-128P</v>
          </cell>
          <cell r="H692">
            <v>6789</v>
          </cell>
          <cell r="I692" t="str">
            <v>EUR</v>
          </cell>
          <cell r="J692">
            <v>1</v>
          </cell>
          <cell r="K692">
            <v>6789</v>
          </cell>
        </row>
        <row r="693">
          <cell r="G693" t="str">
            <v>PAW-AC2-BAC-16P</v>
          </cell>
          <cell r="H693">
            <v>3519</v>
          </cell>
          <cell r="I693" t="str">
            <v>EUR</v>
          </cell>
          <cell r="J693">
            <v>1</v>
          </cell>
          <cell r="K693">
            <v>3519</v>
          </cell>
        </row>
        <row r="694">
          <cell r="G694" t="str">
            <v>PAW-AC2-BAC-64P</v>
          </cell>
          <cell r="H694">
            <v>5083</v>
          </cell>
          <cell r="I694" t="str">
            <v>EUR</v>
          </cell>
          <cell r="J694">
            <v>1</v>
          </cell>
          <cell r="K694">
            <v>5083</v>
          </cell>
        </row>
        <row r="695">
          <cell r="G695" t="str">
            <v>PAW-AC2-KNX-16P</v>
          </cell>
          <cell r="H695">
            <v>3593</v>
          </cell>
          <cell r="I695" t="str">
            <v>EUR</v>
          </cell>
          <cell r="J695">
            <v>1</v>
          </cell>
          <cell r="K695">
            <v>3593</v>
          </cell>
        </row>
        <row r="696">
          <cell r="G696" t="str">
            <v>PAW-AC2-KNX-64P</v>
          </cell>
          <cell r="H696">
            <v>4770</v>
          </cell>
          <cell r="I696" t="str">
            <v>EUR</v>
          </cell>
          <cell r="J696">
            <v>1</v>
          </cell>
          <cell r="K696">
            <v>4770</v>
          </cell>
        </row>
        <row r="697">
          <cell r="G697" t="str">
            <v>PAW-AC2-MBS-128P</v>
          </cell>
          <cell r="H697">
            <v>6795</v>
          </cell>
          <cell r="I697" t="str">
            <v>EUR</v>
          </cell>
          <cell r="J697">
            <v>1</v>
          </cell>
          <cell r="K697">
            <v>6795</v>
          </cell>
        </row>
        <row r="698">
          <cell r="G698" t="str">
            <v>PAW-AC2-MBS-16P</v>
          </cell>
          <cell r="H698">
            <v>3519</v>
          </cell>
          <cell r="I698" t="str">
            <v>EUR</v>
          </cell>
          <cell r="J698">
            <v>1</v>
          </cell>
          <cell r="K698">
            <v>3519</v>
          </cell>
        </row>
        <row r="699">
          <cell r="G699" t="str">
            <v>PAW-AC2-MBS-64P</v>
          </cell>
          <cell r="H699">
            <v>5083</v>
          </cell>
          <cell r="I699" t="str">
            <v>EUR</v>
          </cell>
          <cell r="J699">
            <v>1</v>
          </cell>
          <cell r="K699">
            <v>5083</v>
          </cell>
        </row>
        <row r="700">
          <cell r="G700" t="str">
            <v>PAW-RC2-BAC-1</v>
          </cell>
          <cell r="H700">
            <v>649</v>
          </cell>
          <cell r="I700" t="str">
            <v>EUR</v>
          </cell>
          <cell r="J700">
            <v>1</v>
          </cell>
          <cell r="K700">
            <v>649</v>
          </cell>
        </row>
        <row r="701">
          <cell r="G701" t="str">
            <v>PAW-RC2-KNX-1I</v>
          </cell>
          <cell r="H701">
            <v>546</v>
          </cell>
          <cell r="I701" t="str">
            <v>EUR</v>
          </cell>
          <cell r="J701">
            <v>1</v>
          </cell>
          <cell r="K701">
            <v>546</v>
          </cell>
        </row>
        <row r="702">
          <cell r="G702" t="str">
            <v>PAW-RC2-MBS-1</v>
          </cell>
          <cell r="H702">
            <v>546</v>
          </cell>
          <cell r="I702" t="str">
            <v>EUR</v>
          </cell>
          <cell r="J702">
            <v>1</v>
          </cell>
          <cell r="K702">
            <v>546</v>
          </cell>
        </row>
        <row r="703">
          <cell r="G703" t="str">
            <v>PAW-RC2-MBS-4</v>
          </cell>
          <cell r="H703">
            <v>981</v>
          </cell>
          <cell r="I703" t="str">
            <v>EUR</v>
          </cell>
          <cell r="J703">
            <v>1</v>
          </cell>
          <cell r="K703">
            <v>981</v>
          </cell>
        </row>
        <row r="704">
          <cell r="G704" t="str">
            <v>CZ-T10</v>
          </cell>
          <cell r="H704">
            <v>49</v>
          </cell>
          <cell r="I704" t="str">
            <v>EUR</v>
          </cell>
          <cell r="J704">
            <v>1</v>
          </cell>
          <cell r="K704">
            <v>49</v>
          </cell>
        </row>
        <row r="705">
          <cell r="G705" t="str">
            <v>PAW-CHS</v>
          </cell>
          <cell r="H705">
            <v>53</v>
          </cell>
          <cell r="I705" t="str">
            <v>EUR</v>
          </cell>
          <cell r="J705">
            <v>1</v>
          </cell>
          <cell r="K705">
            <v>53</v>
          </cell>
        </row>
        <row r="706">
          <cell r="G706" t="str">
            <v>PAW-EXCT</v>
          </cell>
          <cell r="H706">
            <v>52</v>
          </cell>
          <cell r="I706" t="str">
            <v>EUR</v>
          </cell>
          <cell r="J706">
            <v>1</v>
          </cell>
          <cell r="K706">
            <v>52</v>
          </cell>
        </row>
        <row r="707">
          <cell r="G707" t="str">
            <v>PAW-FDC</v>
          </cell>
          <cell r="H707">
            <v>52</v>
          </cell>
          <cell r="I707" t="str">
            <v>EUR</v>
          </cell>
          <cell r="J707">
            <v>1</v>
          </cell>
          <cell r="K707">
            <v>52</v>
          </cell>
        </row>
        <row r="708">
          <cell r="G708" t="str">
            <v>PAW-MRC</v>
          </cell>
          <cell r="H708">
            <v>53</v>
          </cell>
          <cell r="I708" t="str">
            <v>EUR</v>
          </cell>
          <cell r="J708">
            <v>1</v>
          </cell>
          <cell r="K708">
            <v>53</v>
          </cell>
        </row>
        <row r="709">
          <cell r="G709" t="str">
            <v>PAW-OCT</v>
          </cell>
          <cell r="H709">
            <v>52</v>
          </cell>
          <cell r="I709" t="str">
            <v>EUR</v>
          </cell>
          <cell r="J709">
            <v>1</v>
          </cell>
          <cell r="K709">
            <v>52</v>
          </cell>
        </row>
        <row r="710">
          <cell r="G710" t="str">
            <v>CZ-DUMPA160MF2</v>
          </cell>
          <cell r="H710">
            <v>388</v>
          </cell>
          <cell r="I710" t="str">
            <v>EUR</v>
          </cell>
          <cell r="J710">
            <v>1</v>
          </cell>
          <cell r="K710">
            <v>388</v>
          </cell>
        </row>
        <row r="711">
          <cell r="G711" t="str">
            <v>CZ-DUMPA22MMR2</v>
          </cell>
          <cell r="H711">
            <v>355</v>
          </cell>
          <cell r="I711" t="str">
            <v>EUR</v>
          </cell>
          <cell r="J711">
            <v>1</v>
          </cell>
          <cell r="K711">
            <v>355</v>
          </cell>
        </row>
        <row r="712">
          <cell r="G712" t="str">
            <v>CZ-DUMPA22MMS2</v>
          </cell>
          <cell r="H712">
            <v>544</v>
          </cell>
          <cell r="I712" t="str">
            <v>EUR</v>
          </cell>
          <cell r="J712">
            <v>1</v>
          </cell>
          <cell r="K712">
            <v>544</v>
          </cell>
        </row>
        <row r="713">
          <cell r="G713" t="str">
            <v>CZ-DUMPA45MMS3</v>
          </cell>
          <cell r="H713">
            <v>546</v>
          </cell>
          <cell r="I713" t="str">
            <v>EUR</v>
          </cell>
          <cell r="J713">
            <v>1</v>
          </cell>
          <cell r="K713">
            <v>546</v>
          </cell>
        </row>
        <row r="714">
          <cell r="G714" t="str">
            <v>CZ-DUMPA56MF2</v>
          </cell>
          <cell r="H714">
            <v>345</v>
          </cell>
          <cell r="I714" t="str">
            <v>EUR</v>
          </cell>
          <cell r="J714">
            <v>1</v>
          </cell>
          <cell r="K714">
            <v>345</v>
          </cell>
        </row>
        <row r="715">
          <cell r="G715" t="str">
            <v>CZ-DUMPA90MF2</v>
          </cell>
          <cell r="H715">
            <v>372</v>
          </cell>
          <cell r="I715" t="str">
            <v>EUR</v>
          </cell>
          <cell r="J715">
            <v>1</v>
          </cell>
          <cell r="K715">
            <v>372</v>
          </cell>
        </row>
        <row r="716">
          <cell r="G716" t="str">
            <v>PAW-24DC</v>
          </cell>
          <cell r="H716">
            <v>55</v>
          </cell>
          <cell r="I716" t="str">
            <v>EUR</v>
          </cell>
          <cell r="J716">
            <v>1</v>
          </cell>
          <cell r="K716">
            <v>55</v>
          </cell>
        </row>
        <row r="717">
          <cell r="G717" t="str">
            <v>PAW-CMS-AC</v>
          </cell>
          <cell r="H717">
            <v>154</v>
          </cell>
          <cell r="I717" t="str">
            <v>EUR</v>
          </cell>
          <cell r="J717">
            <v>1</v>
          </cell>
          <cell r="K717">
            <v>154</v>
          </cell>
        </row>
        <row r="718">
          <cell r="G718" t="str">
            <v>PAW-CMS-DC</v>
          </cell>
          <cell r="H718">
            <v>142</v>
          </cell>
          <cell r="I718" t="str">
            <v>EUR</v>
          </cell>
          <cell r="J718">
            <v>1</v>
          </cell>
          <cell r="K718">
            <v>142</v>
          </cell>
        </row>
        <row r="719">
          <cell r="G719" t="str">
            <v>PAW-DWC</v>
          </cell>
          <cell r="H719">
            <v>22</v>
          </cell>
          <cell r="I719" t="str">
            <v>EUR</v>
          </cell>
          <cell r="J719">
            <v>1</v>
          </cell>
          <cell r="K719">
            <v>22</v>
          </cell>
        </row>
        <row r="720">
          <cell r="G720" t="str">
            <v>PAW-RE2C4-MOD-BK</v>
          </cell>
          <cell r="H720">
            <v>328</v>
          </cell>
          <cell r="I720" t="str">
            <v>EUR</v>
          </cell>
          <cell r="J720">
            <v>1</v>
          </cell>
          <cell r="K720">
            <v>328</v>
          </cell>
        </row>
        <row r="721">
          <cell r="G721" t="str">
            <v>PAW-RE2C4-MOD-WH</v>
          </cell>
          <cell r="H721">
            <v>328</v>
          </cell>
          <cell r="I721" t="str">
            <v>EUR</v>
          </cell>
          <cell r="J721">
            <v>1</v>
          </cell>
          <cell r="K721">
            <v>328</v>
          </cell>
        </row>
        <row r="722">
          <cell r="G722" t="str">
            <v>PAW-RE2D4-BK</v>
          </cell>
          <cell r="H722">
            <v>284</v>
          </cell>
          <cell r="I722" t="str">
            <v>EUR</v>
          </cell>
          <cell r="J722">
            <v>1</v>
          </cell>
          <cell r="K722">
            <v>284</v>
          </cell>
        </row>
        <row r="723">
          <cell r="G723" t="str">
            <v>PAW-RE2D4-WH</v>
          </cell>
          <cell r="H723">
            <v>284</v>
          </cell>
          <cell r="I723" t="str">
            <v>EUR</v>
          </cell>
          <cell r="J723">
            <v>1</v>
          </cell>
          <cell r="K723">
            <v>284</v>
          </cell>
        </row>
        <row r="724">
          <cell r="G724" t="str">
            <v>PAW-WMS-AC</v>
          </cell>
          <cell r="H724">
            <v>142</v>
          </cell>
          <cell r="I724" t="str">
            <v>EUR</v>
          </cell>
          <cell r="J724">
            <v>1</v>
          </cell>
          <cell r="K724">
            <v>142</v>
          </cell>
        </row>
        <row r="725">
          <cell r="G725" t="str">
            <v>PAW-WMS-DC</v>
          </cell>
          <cell r="H725">
            <v>131</v>
          </cell>
          <cell r="I725" t="str">
            <v>EUR</v>
          </cell>
          <cell r="J725">
            <v>1</v>
          </cell>
          <cell r="K725">
            <v>131</v>
          </cell>
        </row>
        <row r="726">
          <cell r="G726" t="str">
            <v>FAS-00</v>
          </cell>
          <cell r="H726">
            <v>37</v>
          </cell>
          <cell r="I726" t="str">
            <v>EUR</v>
          </cell>
          <cell r="J726">
            <v>1</v>
          </cell>
          <cell r="K726">
            <v>37</v>
          </cell>
        </row>
        <row r="727">
          <cell r="G727" t="str">
            <v>FAS-01</v>
          </cell>
          <cell r="H727">
            <v>37</v>
          </cell>
          <cell r="I727" t="str">
            <v>EUR</v>
          </cell>
          <cell r="J727">
            <v>1</v>
          </cell>
          <cell r="K727">
            <v>37</v>
          </cell>
        </row>
        <row r="728">
          <cell r="G728" t="str">
            <v>FAS-03</v>
          </cell>
          <cell r="H728">
            <v>63</v>
          </cell>
          <cell r="I728" t="str">
            <v>EUR</v>
          </cell>
          <cell r="J728">
            <v>1</v>
          </cell>
          <cell r="K728">
            <v>63</v>
          </cell>
        </row>
        <row r="729">
          <cell r="G729" t="str">
            <v>FAS-05</v>
          </cell>
          <cell r="H729">
            <v>53</v>
          </cell>
          <cell r="I729" t="str">
            <v>EUR</v>
          </cell>
          <cell r="J729">
            <v>1</v>
          </cell>
          <cell r="K729">
            <v>53</v>
          </cell>
        </row>
        <row r="730">
          <cell r="G730" t="str">
            <v>FAS-06</v>
          </cell>
          <cell r="H730">
            <v>53</v>
          </cell>
          <cell r="I730" t="str">
            <v>EUR</v>
          </cell>
          <cell r="J730">
            <v>1</v>
          </cell>
          <cell r="K730">
            <v>53</v>
          </cell>
        </row>
        <row r="731">
          <cell r="G731" t="str">
            <v>FAS-07</v>
          </cell>
          <cell r="H731">
            <v>68</v>
          </cell>
          <cell r="I731" t="str">
            <v>EUR</v>
          </cell>
          <cell r="J731">
            <v>1</v>
          </cell>
          <cell r="K731">
            <v>68</v>
          </cell>
        </row>
        <row r="732">
          <cell r="G732" t="str">
            <v>FAS-10</v>
          </cell>
          <cell r="H732">
            <v>63</v>
          </cell>
          <cell r="I732" t="str">
            <v>EUR</v>
          </cell>
          <cell r="J732">
            <v>1</v>
          </cell>
          <cell r="K732">
            <v>63</v>
          </cell>
        </row>
        <row r="733">
          <cell r="G733" t="str">
            <v>VCM8000V5094P</v>
          </cell>
          <cell r="H733">
            <v>163</v>
          </cell>
          <cell r="I733" t="str">
            <v>EUR</v>
          </cell>
          <cell r="J733">
            <v>1</v>
          </cell>
          <cell r="K733">
            <v>163</v>
          </cell>
        </row>
        <row r="734">
          <cell r="G734" t="str">
            <v>SER8150R0B1194</v>
          </cell>
          <cell r="H734">
            <v>345</v>
          </cell>
          <cell r="I734" t="str">
            <v>EUR</v>
          </cell>
          <cell r="J734">
            <v>1</v>
          </cell>
          <cell r="K734">
            <v>345</v>
          </cell>
        </row>
        <row r="735">
          <cell r="G735" t="str">
            <v>SER8150R5B1194</v>
          </cell>
          <cell r="H735">
            <v>377</v>
          </cell>
          <cell r="I735" t="str">
            <v>EUR</v>
          </cell>
          <cell r="J735">
            <v>1</v>
          </cell>
          <cell r="K735">
            <v>377</v>
          </cell>
        </row>
        <row r="736">
          <cell r="G736" t="str">
            <v>SED-CO2-G-5045</v>
          </cell>
          <cell r="H736">
            <v>525</v>
          </cell>
          <cell r="I736" t="str">
            <v>EUR</v>
          </cell>
          <cell r="J736">
            <v>1</v>
          </cell>
          <cell r="K736">
            <v>525</v>
          </cell>
        </row>
        <row r="737">
          <cell r="G737" t="str">
            <v>SED-MTH-G-5045</v>
          </cell>
          <cell r="H737">
            <v>520</v>
          </cell>
          <cell r="I737" t="str">
            <v>EUR</v>
          </cell>
          <cell r="J737">
            <v>1</v>
          </cell>
          <cell r="K737">
            <v>520</v>
          </cell>
        </row>
        <row r="738">
          <cell r="G738" t="str">
            <v>SED-TRH-G-5045</v>
          </cell>
          <cell r="H738">
            <v>328</v>
          </cell>
          <cell r="I738" t="str">
            <v>EUR</v>
          </cell>
          <cell r="J738">
            <v>1</v>
          </cell>
          <cell r="K738">
            <v>328</v>
          </cell>
        </row>
        <row r="739">
          <cell r="G739" t="str">
            <v>SED-WDC-G-5045</v>
          </cell>
          <cell r="H739">
            <v>298</v>
          </cell>
          <cell r="I739" t="str">
            <v>EUR</v>
          </cell>
          <cell r="J739">
            <v>1</v>
          </cell>
          <cell r="K739">
            <v>298</v>
          </cell>
        </row>
        <row r="740">
          <cell r="G740" t="str">
            <v>SED-WLS-G-5045</v>
          </cell>
          <cell r="H740">
            <v>383</v>
          </cell>
          <cell r="I740" t="str">
            <v>EUR</v>
          </cell>
          <cell r="J740">
            <v>1</v>
          </cell>
          <cell r="K740">
            <v>383</v>
          </cell>
        </row>
        <row r="741">
          <cell r="G741" t="str">
            <v>PAW-MVNOAC-V</v>
          </cell>
          <cell r="H741">
            <v>1002</v>
          </cell>
          <cell r="I741" t="str">
            <v>EUR</v>
          </cell>
          <cell r="J741">
            <v>1</v>
          </cell>
          <cell r="K741">
            <v>1002</v>
          </cell>
        </row>
        <row r="742">
          <cell r="G742" t="str">
            <v>PA-RC2-WIFI-1</v>
          </cell>
          <cell r="H742">
            <v>318</v>
          </cell>
          <cell r="I742" t="str">
            <v>EUR</v>
          </cell>
          <cell r="J742">
            <v>1</v>
          </cell>
          <cell r="K742">
            <v>318</v>
          </cell>
        </row>
        <row r="743">
          <cell r="G743" t="str">
            <v>PAW-AC-BAC-128</v>
          </cell>
          <cell r="H743">
            <v>4684</v>
          </cell>
          <cell r="I743" t="str">
            <v>EUR</v>
          </cell>
          <cell r="J743">
            <v>1</v>
          </cell>
          <cell r="K743">
            <v>4684</v>
          </cell>
        </row>
        <row r="744">
          <cell r="G744" t="str">
            <v>PAW-AC-BAC-64</v>
          </cell>
          <cell r="H744">
            <v>3702</v>
          </cell>
          <cell r="I744" t="str">
            <v>EUR</v>
          </cell>
          <cell r="J744">
            <v>1</v>
          </cell>
          <cell r="K744">
            <v>3702</v>
          </cell>
        </row>
        <row r="745">
          <cell r="G745" t="str">
            <v>PAW-AC-KNX-128</v>
          </cell>
          <cell r="H745">
            <v>4684</v>
          </cell>
          <cell r="I745" t="str">
            <v>EUR</v>
          </cell>
          <cell r="J745">
            <v>1</v>
          </cell>
          <cell r="K745">
            <v>4684</v>
          </cell>
        </row>
        <row r="746">
          <cell r="G746" t="str">
            <v>PAW-AC-KNX-64</v>
          </cell>
          <cell r="H746">
            <v>3702</v>
          </cell>
          <cell r="I746" t="str">
            <v>EUR</v>
          </cell>
          <cell r="J746">
            <v>1</v>
          </cell>
          <cell r="K746">
            <v>3702</v>
          </cell>
        </row>
        <row r="747">
          <cell r="G747" t="str">
            <v>PAW-AC-MBS-128</v>
          </cell>
          <cell r="H747">
            <v>5301</v>
          </cell>
          <cell r="I747" t="str">
            <v>EUR</v>
          </cell>
          <cell r="J747">
            <v>1</v>
          </cell>
          <cell r="K747">
            <v>5301</v>
          </cell>
        </row>
        <row r="748">
          <cell r="G748" t="str">
            <v>PAW-AC-MBS-64</v>
          </cell>
          <cell r="H748">
            <v>3986</v>
          </cell>
          <cell r="I748" t="str">
            <v>EUR</v>
          </cell>
          <cell r="J748">
            <v>1</v>
          </cell>
          <cell r="K748">
            <v>3986</v>
          </cell>
        </row>
        <row r="749">
          <cell r="G749" t="str">
            <v>PAW-MBS-TCP2RTU</v>
          </cell>
          <cell r="H749">
            <v>1145</v>
          </cell>
          <cell r="I749" t="str">
            <v>EUR</v>
          </cell>
          <cell r="J749">
            <v>1</v>
          </cell>
          <cell r="K749">
            <v>1145</v>
          </cell>
        </row>
        <row r="750">
          <cell r="G750" t="str">
            <v>PAW-RC2-ENO-1i</v>
          </cell>
          <cell r="H750">
            <v>372</v>
          </cell>
          <cell r="I750" t="str">
            <v>EUR</v>
          </cell>
          <cell r="J750">
            <v>1</v>
          </cell>
          <cell r="K750">
            <v>372</v>
          </cell>
        </row>
        <row r="751">
          <cell r="G751" t="str">
            <v>PAW-RC-KNX-1I</v>
          </cell>
          <cell r="H751">
            <v>340</v>
          </cell>
          <cell r="I751" t="str">
            <v>EUR</v>
          </cell>
          <cell r="J751">
            <v>1</v>
          </cell>
          <cell r="K751">
            <v>340</v>
          </cell>
        </row>
        <row r="752">
          <cell r="G752" t="str">
            <v>CZ-KPY3A</v>
          </cell>
          <cell r="H752">
            <v>236</v>
          </cell>
          <cell r="I752" t="str">
            <v>EUR</v>
          </cell>
          <cell r="J752">
            <v>1</v>
          </cell>
          <cell r="K752">
            <v>236</v>
          </cell>
        </row>
        <row r="753">
          <cell r="G753" t="str">
            <v>CZ-KPU3</v>
          </cell>
          <cell r="H753">
            <v>328</v>
          </cell>
          <cell r="I753" t="str">
            <v>EUR</v>
          </cell>
          <cell r="J753">
            <v>1</v>
          </cell>
          <cell r="K753">
            <v>328</v>
          </cell>
        </row>
        <row r="754">
          <cell r="G754" t="str">
            <v>CZ-KPU3A</v>
          </cell>
          <cell r="H754">
            <v>367</v>
          </cell>
          <cell r="I754" t="str">
            <v>EUR</v>
          </cell>
          <cell r="J754">
            <v>1</v>
          </cell>
          <cell r="K754">
            <v>367</v>
          </cell>
        </row>
        <row r="755">
          <cell r="G755" t="str">
            <v>CZ-DUMPA22MMR3</v>
          </cell>
          <cell r="H755">
            <v>322</v>
          </cell>
          <cell r="I755" t="str">
            <v>EUR</v>
          </cell>
          <cell r="J755">
            <v>1</v>
          </cell>
          <cell r="K755">
            <v>322</v>
          </cell>
        </row>
        <row r="756">
          <cell r="G756" t="str">
            <v>CZ-TREMIESPW705</v>
          </cell>
          <cell r="H756">
            <v>847</v>
          </cell>
          <cell r="I756" t="str">
            <v>EUR</v>
          </cell>
          <cell r="J756">
            <v>1</v>
          </cell>
          <cell r="K756">
            <v>847</v>
          </cell>
        </row>
        <row r="757">
          <cell r="G757" t="str">
            <v>CZ-TREMIESPW706</v>
          </cell>
          <cell r="H757">
            <v>858</v>
          </cell>
          <cell r="I757" t="str">
            <v>EUR</v>
          </cell>
          <cell r="J757">
            <v>1</v>
          </cell>
          <cell r="K757">
            <v>858</v>
          </cell>
        </row>
        <row r="758">
          <cell r="G758" t="str">
            <v>PAW-PUDRK30L</v>
          </cell>
          <cell r="H758">
            <v>2987</v>
          </cell>
          <cell r="I758" t="str">
            <v>EUR</v>
          </cell>
          <cell r="J758">
            <v>1</v>
          </cell>
          <cell r="K758">
            <v>2987</v>
          </cell>
        </row>
        <row r="759">
          <cell r="G759" t="str">
            <v>PAW-PUDME1A-1</v>
          </cell>
          <cell r="H759">
            <v>7725</v>
          </cell>
          <cell r="I759" t="str">
            <v>EUR</v>
          </cell>
          <cell r="J759">
            <v>1</v>
          </cell>
          <cell r="K759">
            <v>7725</v>
          </cell>
        </row>
        <row r="760">
          <cell r="G760" t="str">
            <v>PAW-PUDME1A-1R</v>
          </cell>
          <cell r="H760">
            <v>10712</v>
          </cell>
          <cell r="I760" t="str">
            <v>EUR</v>
          </cell>
          <cell r="J760">
            <v>1</v>
          </cell>
          <cell r="K760">
            <v>10712</v>
          </cell>
        </row>
        <row r="761">
          <cell r="G761" t="str">
            <v>PAW-PUDME1A-2</v>
          </cell>
          <cell r="H761">
            <v>10815</v>
          </cell>
          <cell r="I761" t="str">
            <v>EUR</v>
          </cell>
          <cell r="J761">
            <v>1</v>
          </cell>
          <cell r="K761">
            <v>10815</v>
          </cell>
        </row>
        <row r="762">
          <cell r="G762" t="str">
            <v>PAW-PUDME1A-2R</v>
          </cell>
          <cell r="H762">
            <v>13802</v>
          </cell>
          <cell r="I762" t="str">
            <v>EUR</v>
          </cell>
          <cell r="J762">
            <v>1</v>
          </cell>
          <cell r="K762">
            <v>13802</v>
          </cell>
        </row>
        <row r="763">
          <cell r="G763" t="str">
            <v>PAW-PUDME1A-3</v>
          </cell>
          <cell r="H763">
            <v>12360</v>
          </cell>
          <cell r="I763" t="str">
            <v>EUR</v>
          </cell>
          <cell r="J763">
            <v>1</v>
          </cell>
          <cell r="K763">
            <v>12360</v>
          </cell>
        </row>
        <row r="764">
          <cell r="G764" t="str">
            <v>PAW-PUDME1A-3R</v>
          </cell>
          <cell r="H764">
            <v>15347</v>
          </cell>
          <cell r="I764" t="str">
            <v>EUR</v>
          </cell>
          <cell r="J764">
            <v>1</v>
          </cell>
          <cell r="K764">
            <v>15347</v>
          </cell>
        </row>
        <row r="765">
          <cell r="G765" t="str">
            <v>PAW-PUDMF2A-1</v>
          </cell>
          <cell r="H765">
            <v>8034</v>
          </cell>
          <cell r="I765" t="str">
            <v>EUR</v>
          </cell>
          <cell r="J765">
            <v>1</v>
          </cell>
          <cell r="K765">
            <v>8034</v>
          </cell>
        </row>
        <row r="766">
          <cell r="G766" t="str">
            <v>PAW-PUDMF2A-1R</v>
          </cell>
          <cell r="H766">
            <v>11021</v>
          </cell>
          <cell r="I766" t="str">
            <v>EUR</v>
          </cell>
          <cell r="J766">
            <v>1</v>
          </cell>
          <cell r="K766">
            <v>11021</v>
          </cell>
        </row>
        <row r="767">
          <cell r="G767" t="str">
            <v>PAW-PUDMF2A-2</v>
          </cell>
          <cell r="H767">
            <v>10918</v>
          </cell>
          <cell r="I767" t="str">
            <v>EUR</v>
          </cell>
          <cell r="J767">
            <v>1</v>
          </cell>
          <cell r="K767">
            <v>10918</v>
          </cell>
        </row>
        <row r="768">
          <cell r="G768" t="str">
            <v>PAW-PUDMF2A-2R</v>
          </cell>
          <cell r="H768">
            <v>13905</v>
          </cell>
          <cell r="I768" t="str">
            <v>EUR</v>
          </cell>
          <cell r="J768">
            <v>1</v>
          </cell>
          <cell r="K768">
            <v>13905</v>
          </cell>
        </row>
        <row r="769">
          <cell r="G769" t="str">
            <v>PAW-PUDMF2A-3</v>
          </cell>
          <cell r="H769">
            <v>12463</v>
          </cell>
          <cell r="I769" t="str">
            <v>EUR</v>
          </cell>
          <cell r="J769">
            <v>1</v>
          </cell>
          <cell r="K769">
            <v>12463</v>
          </cell>
        </row>
        <row r="770">
          <cell r="G770" t="str">
            <v>PAW-PUDMF2A-3R</v>
          </cell>
          <cell r="H770">
            <v>15450</v>
          </cell>
          <cell r="I770" t="str">
            <v>EUR</v>
          </cell>
          <cell r="J770">
            <v>1</v>
          </cell>
          <cell r="K770">
            <v>15450</v>
          </cell>
        </row>
        <row r="771">
          <cell r="G771" t="str">
            <v>CZ-ANC2</v>
          </cell>
          <cell r="H771">
            <v>954</v>
          </cell>
          <cell r="I771" t="str">
            <v>EUR</v>
          </cell>
          <cell r="J771">
            <v>1</v>
          </cell>
          <cell r="K771">
            <v>954</v>
          </cell>
        </row>
        <row r="772">
          <cell r="G772" t="str">
            <v>CZ-RE2C2</v>
          </cell>
          <cell r="H772">
            <v>155</v>
          </cell>
          <cell r="I772" t="str">
            <v>EUR</v>
          </cell>
          <cell r="J772">
            <v>1</v>
          </cell>
          <cell r="K772">
            <v>155</v>
          </cell>
        </row>
        <row r="773">
          <cell r="G773" t="str">
            <v>CZ-RTC2</v>
          </cell>
          <cell r="H773">
            <v>113</v>
          </cell>
          <cell r="I773" t="str">
            <v>EUR</v>
          </cell>
          <cell r="J773">
            <v>1</v>
          </cell>
          <cell r="K773">
            <v>113</v>
          </cell>
        </row>
        <row r="774">
          <cell r="G774" t="str">
            <v>CZ-RTC4</v>
          </cell>
          <cell r="H774">
            <v>105</v>
          </cell>
          <cell r="I774" t="str">
            <v>EUR</v>
          </cell>
          <cell r="J774">
            <v>1</v>
          </cell>
          <cell r="K774">
            <v>105</v>
          </cell>
        </row>
        <row r="775">
          <cell r="G775" t="str">
            <v>CZ-RTC5A</v>
          </cell>
          <cell r="H775">
            <v>165</v>
          </cell>
          <cell r="I775" t="str">
            <v>EUR</v>
          </cell>
          <cell r="J775">
            <v>1</v>
          </cell>
          <cell r="K775">
            <v>165</v>
          </cell>
        </row>
        <row r="776">
          <cell r="G776" t="str">
            <v>PAW-RE2C3-MOD-WH-1</v>
          </cell>
          <cell r="H776">
            <v>328</v>
          </cell>
          <cell r="I776" t="str">
            <v>EUR</v>
          </cell>
          <cell r="J776">
            <v>1</v>
          </cell>
          <cell r="K776">
            <v>328</v>
          </cell>
        </row>
        <row r="777">
          <cell r="G777" t="str">
            <v>PAW-RE2C3-WH</v>
          </cell>
          <cell r="H777">
            <v>306</v>
          </cell>
          <cell r="I777" t="str">
            <v>EUR</v>
          </cell>
          <cell r="J777">
            <v>1</v>
          </cell>
          <cell r="K777">
            <v>306</v>
          </cell>
        </row>
        <row r="778">
          <cell r="G778" t="str">
            <v>PAW-RE2C3-WH-1</v>
          </cell>
          <cell r="H778">
            <v>350</v>
          </cell>
          <cell r="I778" t="str">
            <v>EUR</v>
          </cell>
          <cell r="J778">
            <v>1</v>
          </cell>
          <cell r="K778">
            <v>350</v>
          </cell>
        </row>
        <row r="779">
          <cell r="G779" t="str">
            <v>CZ-RWRU3</v>
          </cell>
          <cell r="H779">
            <v>147</v>
          </cell>
          <cell r="I779" t="str">
            <v>EUR</v>
          </cell>
          <cell r="J779">
            <v>1</v>
          </cell>
          <cell r="K779">
            <v>147</v>
          </cell>
        </row>
        <row r="780">
          <cell r="G780" t="str">
            <v>CZ-RWSD2</v>
          </cell>
          <cell r="H780">
            <v>222</v>
          </cell>
          <cell r="I780" t="str">
            <v>EUR</v>
          </cell>
          <cell r="J780">
            <v>1</v>
          </cell>
          <cell r="K780">
            <v>222</v>
          </cell>
        </row>
        <row r="781">
          <cell r="G781" t="str">
            <v>CZ-RWSK2</v>
          </cell>
          <cell r="H781">
            <v>100</v>
          </cell>
          <cell r="I781" t="str">
            <v>EUR</v>
          </cell>
          <cell r="J781">
            <v>1</v>
          </cell>
          <cell r="K781">
            <v>100</v>
          </cell>
        </row>
        <row r="782">
          <cell r="G782" t="str">
            <v>CZ-RWSC3</v>
          </cell>
          <cell r="H782">
            <v>115</v>
          </cell>
          <cell r="I782" t="str">
            <v>EUR</v>
          </cell>
          <cell r="J782">
            <v>1</v>
          </cell>
          <cell r="K782">
            <v>115</v>
          </cell>
        </row>
        <row r="783">
          <cell r="G783" t="str">
            <v>CZ-RWST3N</v>
          </cell>
          <cell r="H783">
            <v>205</v>
          </cell>
          <cell r="I783" t="str">
            <v>EUR</v>
          </cell>
          <cell r="J783">
            <v>1</v>
          </cell>
          <cell r="K783">
            <v>205</v>
          </cell>
        </row>
        <row r="784">
          <cell r="G784" t="str">
            <v>CZ-RWSU3</v>
          </cell>
          <cell r="H784">
            <v>205</v>
          </cell>
          <cell r="I784" t="str">
            <v>EUR</v>
          </cell>
          <cell r="J784">
            <v>1</v>
          </cell>
          <cell r="K784">
            <v>205</v>
          </cell>
        </row>
        <row r="785">
          <cell r="G785" t="str">
            <v>SER8150A0B1194P</v>
          </cell>
          <cell r="H785">
            <v>355</v>
          </cell>
          <cell r="I785" t="str">
            <v>EUR</v>
          </cell>
          <cell r="J785">
            <v>1</v>
          </cell>
          <cell r="K785">
            <v>355</v>
          </cell>
        </row>
        <row r="786">
          <cell r="G786" t="str">
            <v>SER8150A5B1194P</v>
          </cell>
          <cell r="H786">
            <v>388</v>
          </cell>
          <cell r="I786" t="str">
            <v>EUR</v>
          </cell>
          <cell r="J786">
            <v>1</v>
          </cell>
          <cell r="K786">
            <v>388</v>
          </cell>
        </row>
        <row r="787">
          <cell r="G787" t="str">
            <v>SED-CMS-P-5045</v>
          </cell>
          <cell r="H787">
            <v>148</v>
          </cell>
          <cell r="I787" t="str">
            <v>EUR</v>
          </cell>
          <cell r="J787">
            <v>1</v>
          </cell>
          <cell r="K787">
            <v>148</v>
          </cell>
        </row>
        <row r="788">
          <cell r="G788" t="str">
            <v>SED-WDS-P-5045</v>
          </cell>
          <cell r="H788">
            <v>137</v>
          </cell>
          <cell r="I788" t="str">
            <v>EUR</v>
          </cell>
          <cell r="J788">
            <v>1</v>
          </cell>
          <cell r="K788">
            <v>137</v>
          </cell>
        </row>
        <row r="789">
          <cell r="G789" t="str">
            <v>SED-WMS-P-5045</v>
          </cell>
          <cell r="H789">
            <v>225</v>
          </cell>
          <cell r="I789" t="str">
            <v>EUR</v>
          </cell>
          <cell r="J789">
            <v>1</v>
          </cell>
          <cell r="K789">
            <v>225</v>
          </cell>
        </row>
        <row r="790">
          <cell r="G790" t="str">
            <v>PAW-WPH1</v>
          </cell>
          <cell r="H790">
            <v>873</v>
          </cell>
          <cell r="I790" t="str">
            <v>EUR</v>
          </cell>
          <cell r="J790">
            <v>1</v>
          </cell>
          <cell r="K790">
            <v>873</v>
          </cell>
        </row>
        <row r="791">
          <cell r="G791" t="str">
            <v>PAW-WPH2</v>
          </cell>
          <cell r="H791">
            <v>918</v>
          </cell>
          <cell r="I791" t="str">
            <v>EUR</v>
          </cell>
          <cell r="J791">
            <v>1</v>
          </cell>
          <cell r="K791">
            <v>918</v>
          </cell>
        </row>
        <row r="792">
          <cell r="G792" t="str">
            <v>PAW-WPH3</v>
          </cell>
          <cell r="H792">
            <v>1617</v>
          </cell>
          <cell r="I792" t="str">
            <v>EUR</v>
          </cell>
          <cell r="J792">
            <v>1</v>
          </cell>
          <cell r="K792">
            <v>1617</v>
          </cell>
        </row>
        <row r="793">
          <cell r="G793" t="str">
            <v>CZ-KPY3B</v>
          </cell>
          <cell r="H793">
            <v>236</v>
          </cell>
          <cell r="I793" t="str">
            <v>EUR</v>
          </cell>
          <cell r="J793">
            <v>1</v>
          </cell>
          <cell r="K793">
            <v>236</v>
          </cell>
        </row>
        <row r="794">
          <cell r="G794" t="str">
            <v>PAW-PUD3W-1R</v>
          </cell>
          <cell r="H794">
            <v>19080</v>
          </cell>
          <cell r="I794" t="str">
            <v>EUR</v>
          </cell>
          <cell r="J794">
            <v>1</v>
          </cell>
          <cell r="K794">
            <v>19080</v>
          </cell>
        </row>
        <row r="795">
          <cell r="G795" t="str">
            <v>PAW-PUD3W-2R</v>
          </cell>
          <cell r="H795">
            <v>20140</v>
          </cell>
          <cell r="I795" t="str">
            <v>EUR</v>
          </cell>
          <cell r="J795">
            <v>1</v>
          </cell>
          <cell r="K795">
            <v>20140</v>
          </cell>
        </row>
        <row r="796">
          <cell r="G796" t="str">
            <v>PAW-PUD3W-3R</v>
          </cell>
          <cell r="H796">
            <v>22260</v>
          </cell>
          <cell r="I796" t="str">
            <v>EUR</v>
          </cell>
          <cell r="J796">
            <v>1</v>
          </cell>
          <cell r="K796">
            <v>22260</v>
          </cell>
        </row>
        <row r="797">
          <cell r="G797" t="str">
            <v>PAW-PUD2W-2R</v>
          </cell>
          <cell r="H797">
            <v>20140</v>
          </cell>
          <cell r="I797" t="str">
            <v>EUR</v>
          </cell>
          <cell r="J797">
            <v>1</v>
          </cell>
          <cell r="K797">
            <v>20140</v>
          </cell>
        </row>
        <row r="798">
          <cell r="G798" t="str">
            <v>PAW-PUD2W-3R</v>
          </cell>
          <cell r="H798">
            <v>22260</v>
          </cell>
          <cell r="I798" t="str">
            <v>EUR</v>
          </cell>
          <cell r="J798">
            <v>1</v>
          </cell>
          <cell r="K798">
            <v>22260</v>
          </cell>
        </row>
        <row r="799">
          <cell r="G799" t="str">
            <v>CZ-RTC6W</v>
          </cell>
          <cell r="H799">
            <v>188</v>
          </cell>
          <cell r="I799" t="str">
            <v>EUR</v>
          </cell>
          <cell r="J799">
            <v>1</v>
          </cell>
          <cell r="K799">
            <v>188</v>
          </cell>
        </row>
        <row r="800">
          <cell r="G800" t="str">
            <v>CZ-RTC6WBL</v>
          </cell>
          <cell r="H800">
            <v>213</v>
          </cell>
          <cell r="I800" t="str">
            <v>EUR</v>
          </cell>
          <cell r="J800">
            <v>1</v>
          </cell>
          <cell r="K800">
            <v>213</v>
          </cell>
        </row>
        <row r="801">
          <cell r="G801" t="str">
            <v>CZ-RTC6WBLW</v>
          </cell>
          <cell r="H801">
            <v>294</v>
          </cell>
          <cell r="I801" t="str">
            <v>EUR</v>
          </cell>
          <cell r="J801">
            <v>1</v>
          </cell>
          <cell r="K801">
            <v>294</v>
          </cell>
        </row>
        <row r="802">
          <cell r="G802" t="str">
            <v>PAW-AZRC-BAC-1</v>
          </cell>
          <cell r="H802">
            <v>610</v>
          </cell>
          <cell r="I802" t="str">
            <v>EUR</v>
          </cell>
          <cell r="J802">
            <v>1</v>
          </cell>
          <cell r="K802">
            <v>610</v>
          </cell>
        </row>
        <row r="803">
          <cell r="G803" t="str">
            <v>PAW-AZRC-KNX-1</v>
          </cell>
          <cell r="H803">
            <v>513</v>
          </cell>
          <cell r="I803" t="str">
            <v>EUR</v>
          </cell>
          <cell r="J803">
            <v>1</v>
          </cell>
          <cell r="K803">
            <v>513</v>
          </cell>
        </row>
        <row r="804">
          <cell r="G804" t="str">
            <v>PAW-AZRC-MBS-1</v>
          </cell>
          <cell r="H804">
            <v>513</v>
          </cell>
          <cell r="I804" t="str">
            <v>EUR</v>
          </cell>
          <cell r="J804">
            <v>1</v>
          </cell>
          <cell r="K804">
            <v>513</v>
          </cell>
        </row>
        <row r="805">
          <cell r="G805" t="str">
            <v>PAW-PUD2W-1R</v>
          </cell>
          <cell r="H805">
            <v>19080</v>
          </cell>
          <cell r="I805" t="str">
            <v>EUR</v>
          </cell>
          <cell r="J805">
            <v>1</v>
          </cell>
          <cell r="K805">
            <v>19080</v>
          </cell>
        </row>
        <row r="806">
          <cell r="G806" t="str">
            <v>CZ-PSK280J</v>
          </cell>
          <cell r="H806">
            <v>528</v>
          </cell>
          <cell r="I806" t="str">
            <v>EUR</v>
          </cell>
          <cell r="J806">
            <v>1</v>
          </cell>
          <cell r="K806">
            <v>528</v>
          </cell>
        </row>
        <row r="807">
          <cell r="G807" t="str">
            <v>CZ-PSK280K</v>
          </cell>
          <cell r="H807">
            <v>528</v>
          </cell>
          <cell r="I807" t="str">
            <v>EUR</v>
          </cell>
          <cell r="J807">
            <v>1</v>
          </cell>
          <cell r="K807">
            <v>528</v>
          </cell>
        </row>
        <row r="808">
          <cell r="G808" t="str">
            <v>CZ-PSK560J</v>
          </cell>
          <cell r="H808">
            <v>528</v>
          </cell>
          <cell r="I808" t="str">
            <v>EUR</v>
          </cell>
          <cell r="J808">
            <v>1</v>
          </cell>
          <cell r="K808">
            <v>528</v>
          </cell>
        </row>
        <row r="809">
          <cell r="G809" t="str">
            <v>CZ-PSK560K</v>
          </cell>
          <cell r="H809">
            <v>528</v>
          </cell>
          <cell r="I809" t="str">
            <v>EUR</v>
          </cell>
          <cell r="J809">
            <v>1</v>
          </cell>
          <cell r="K809">
            <v>528</v>
          </cell>
        </row>
        <row r="810">
          <cell r="G810" t="str">
            <v>CZ-PSK560M</v>
          </cell>
          <cell r="H810">
            <v>528</v>
          </cell>
          <cell r="I810" t="str">
            <v>EUR</v>
          </cell>
          <cell r="J810">
            <v>1</v>
          </cell>
          <cell r="K810">
            <v>528</v>
          </cell>
        </row>
        <row r="811">
          <cell r="G811" t="str">
            <v>CZ-PSK560S</v>
          </cell>
          <cell r="H811">
            <v>528</v>
          </cell>
          <cell r="I811" t="str">
            <v>EUR</v>
          </cell>
          <cell r="J811">
            <v>1</v>
          </cell>
          <cell r="K811">
            <v>528</v>
          </cell>
        </row>
        <row r="812">
          <cell r="G812" t="str">
            <v>CZ-PSK560SP</v>
          </cell>
          <cell r="H812">
            <v>528</v>
          </cell>
          <cell r="I812" t="str">
            <v>EUR</v>
          </cell>
          <cell r="J812">
            <v>1</v>
          </cell>
          <cell r="K812">
            <v>528</v>
          </cell>
        </row>
        <row r="813">
          <cell r="G813" t="str">
            <v>CZ-PSK560T</v>
          </cell>
          <cell r="H813">
            <v>528</v>
          </cell>
          <cell r="I813" t="str">
            <v>EUR</v>
          </cell>
          <cell r="J813">
            <v>1</v>
          </cell>
          <cell r="K813">
            <v>528</v>
          </cell>
        </row>
        <row r="814">
          <cell r="G814" t="str">
            <v>CZ-PSK710T</v>
          </cell>
          <cell r="H814">
            <v>528</v>
          </cell>
          <cell r="I814" t="str">
            <v>EUR</v>
          </cell>
          <cell r="J814">
            <v>1</v>
          </cell>
          <cell r="K814">
            <v>528</v>
          </cell>
        </row>
        <row r="815">
          <cell r="G815" t="str">
            <v>CZ-PSK810T</v>
          </cell>
          <cell r="H815">
            <v>528</v>
          </cell>
          <cell r="I815" t="str">
            <v>EUR</v>
          </cell>
          <cell r="J815">
            <v>1</v>
          </cell>
          <cell r="K815">
            <v>528</v>
          </cell>
        </row>
        <row r="816">
          <cell r="G816" t="str">
            <v>CZ-PSK850S</v>
          </cell>
          <cell r="H816">
            <v>528</v>
          </cell>
          <cell r="I816" t="str">
            <v>EUR</v>
          </cell>
          <cell r="J816">
            <v>1</v>
          </cell>
          <cell r="K816">
            <v>528</v>
          </cell>
        </row>
        <row r="817">
          <cell r="G817" t="str">
            <v>SR-ACSC2Y128</v>
          </cell>
          <cell r="H817">
            <v>700</v>
          </cell>
          <cell r="I817" t="str">
            <v>EUR</v>
          </cell>
          <cell r="J817">
            <v>1</v>
          </cell>
          <cell r="K817">
            <v>700</v>
          </cell>
        </row>
        <row r="818">
          <cell r="G818" t="str">
            <v>SR-ACSC2Y256</v>
          </cell>
          <cell r="H818">
            <v>800</v>
          </cell>
          <cell r="I818" t="str">
            <v>EUR</v>
          </cell>
          <cell r="J818">
            <v>1</v>
          </cell>
          <cell r="K818">
            <v>800</v>
          </cell>
        </row>
        <row r="819">
          <cell r="G819" t="str">
            <v>SR-ACSC2Y32</v>
          </cell>
          <cell r="H819">
            <v>360</v>
          </cell>
          <cell r="I819" t="str">
            <v>EUR</v>
          </cell>
          <cell r="J819">
            <v>1</v>
          </cell>
          <cell r="K819">
            <v>360</v>
          </cell>
        </row>
        <row r="820">
          <cell r="G820" t="str">
            <v>SR-ACSC2Y384</v>
          </cell>
          <cell r="H820">
            <v>900</v>
          </cell>
          <cell r="I820" t="str">
            <v>EUR</v>
          </cell>
          <cell r="J820">
            <v>1</v>
          </cell>
          <cell r="K820">
            <v>900</v>
          </cell>
        </row>
        <row r="821">
          <cell r="G821" t="str">
            <v>SR-ACSC2Y64</v>
          </cell>
          <cell r="H821">
            <v>560</v>
          </cell>
          <cell r="I821" t="str">
            <v>EUR</v>
          </cell>
          <cell r="J821">
            <v>1</v>
          </cell>
          <cell r="K821">
            <v>560</v>
          </cell>
        </row>
        <row r="822">
          <cell r="G822" t="str">
            <v>SR-ACSC2Y8</v>
          </cell>
          <cell r="H822">
            <v>240</v>
          </cell>
          <cell r="I822" t="str">
            <v>EUR</v>
          </cell>
          <cell r="J822">
            <v>1</v>
          </cell>
          <cell r="K822">
            <v>240</v>
          </cell>
        </row>
        <row r="823">
          <cell r="G823" t="str">
            <v>SR-ACSCSTART128</v>
          </cell>
          <cell r="H823">
            <v>600</v>
          </cell>
          <cell r="I823" t="str">
            <v>EUR</v>
          </cell>
          <cell r="J823">
            <v>1</v>
          </cell>
          <cell r="K823">
            <v>600</v>
          </cell>
        </row>
        <row r="824">
          <cell r="G824" t="str">
            <v>SR-ACSCSTART256</v>
          </cell>
          <cell r="H824">
            <v>256</v>
          </cell>
          <cell r="I824" t="str">
            <v>EUR</v>
          </cell>
          <cell r="J824">
            <v>1</v>
          </cell>
          <cell r="K824">
            <v>256</v>
          </cell>
        </row>
        <row r="825">
          <cell r="G825" t="str">
            <v>SR-ACSCSTART384</v>
          </cell>
          <cell r="H825">
            <v>1255</v>
          </cell>
          <cell r="I825" t="str">
            <v>EUR</v>
          </cell>
          <cell r="J825">
            <v>1</v>
          </cell>
          <cell r="K825">
            <v>1255</v>
          </cell>
        </row>
        <row r="826">
          <cell r="G826" t="str">
            <v>SR-ACSCSTART8</v>
          </cell>
          <cell r="H826">
            <v>925</v>
          </cell>
          <cell r="I826" t="str">
            <v>EUR</v>
          </cell>
          <cell r="J826">
            <v>1</v>
          </cell>
          <cell r="K826">
            <v>925</v>
          </cell>
        </row>
        <row r="827">
          <cell r="G827" t="str">
            <v>SR-ACSCSTART32</v>
          </cell>
          <cell r="H827">
            <v>250</v>
          </cell>
          <cell r="I827" t="str">
            <v>EUR</v>
          </cell>
          <cell r="J827">
            <v>1</v>
          </cell>
          <cell r="K827">
            <v>250</v>
          </cell>
        </row>
        <row r="828">
          <cell r="G828" t="str">
            <v>SR-ACSC1Y32</v>
          </cell>
          <cell r="H828">
            <v>120</v>
          </cell>
          <cell r="I828" t="str">
            <v>EUR</v>
          </cell>
          <cell r="J828">
            <v>1</v>
          </cell>
          <cell r="K828">
            <v>120</v>
          </cell>
        </row>
        <row r="829">
          <cell r="G829" t="str">
            <v>SR-ACSC3Y32</v>
          </cell>
          <cell r="H829">
            <v>300</v>
          </cell>
          <cell r="I829" t="str">
            <v>EUR</v>
          </cell>
          <cell r="J829">
            <v>1</v>
          </cell>
          <cell r="K829">
            <v>300</v>
          </cell>
        </row>
        <row r="830">
          <cell r="G830" t="str">
            <v>SR-ACSC5Y32</v>
          </cell>
          <cell r="H830">
            <v>475</v>
          </cell>
          <cell r="I830" t="str">
            <v>EUR</v>
          </cell>
          <cell r="J830">
            <v>1</v>
          </cell>
          <cell r="K830">
            <v>475</v>
          </cell>
        </row>
        <row r="831">
          <cell r="G831" t="str">
            <v>SR-ACSCSTART64</v>
          </cell>
          <cell r="H831">
            <v>400</v>
          </cell>
          <cell r="I831" t="str">
            <v>EUR</v>
          </cell>
          <cell r="J831">
            <v>1</v>
          </cell>
          <cell r="K831">
            <v>400</v>
          </cell>
        </row>
        <row r="832">
          <cell r="G832" t="str">
            <v>SR-ACSC1Y64</v>
          </cell>
          <cell r="H832">
            <v>180</v>
          </cell>
          <cell r="I832" t="str">
            <v>EUR</v>
          </cell>
          <cell r="J832">
            <v>1</v>
          </cell>
          <cell r="K832">
            <v>180</v>
          </cell>
        </row>
        <row r="833">
          <cell r="G833" t="str">
            <v>SR-ACSC3Y64</v>
          </cell>
          <cell r="H833">
            <v>450</v>
          </cell>
          <cell r="I833" t="str">
            <v>EUR</v>
          </cell>
          <cell r="J833">
            <v>1</v>
          </cell>
          <cell r="K833">
            <v>450</v>
          </cell>
        </row>
        <row r="834">
          <cell r="G834" t="str">
            <v>SR-ACSC5Y64</v>
          </cell>
          <cell r="H834">
            <v>720</v>
          </cell>
          <cell r="I834" t="str">
            <v>EUR</v>
          </cell>
          <cell r="J834">
            <v>1</v>
          </cell>
          <cell r="K834">
            <v>720</v>
          </cell>
        </row>
        <row r="835">
          <cell r="G835" t="str">
            <v>SR-ACSCSTART127</v>
          </cell>
          <cell r="H835">
            <v>600</v>
          </cell>
          <cell r="I835" t="str">
            <v>EUR</v>
          </cell>
          <cell r="J835">
            <v>1</v>
          </cell>
          <cell r="K835">
            <v>600</v>
          </cell>
        </row>
        <row r="836">
          <cell r="G836" t="str">
            <v>SR-ACSC1Y127</v>
          </cell>
          <cell r="H836">
            <v>260</v>
          </cell>
          <cell r="I836" t="str">
            <v>EUR</v>
          </cell>
          <cell r="J836">
            <v>1</v>
          </cell>
          <cell r="K836">
            <v>260</v>
          </cell>
        </row>
        <row r="837">
          <cell r="G837" t="str">
            <v>SR-ACSC3Y127</v>
          </cell>
          <cell r="H837">
            <v>650</v>
          </cell>
          <cell r="I837" t="str">
            <v>EUR</v>
          </cell>
          <cell r="J837">
            <v>1</v>
          </cell>
          <cell r="K837">
            <v>650</v>
          </cell>
        </row>
        <row r="838">
          <cell r="G838" t="str">
            <v>SR-ACSC5Y127</v>
          </cell>
          <cell r="H838">
            <v>1040</v>
          </cell>
          <cell r="I838" t="str">
            <v>EUR</v>
          </cell>
          <cell r="J838">
            <v>1</v>
          </cell>
          <cell r="K838">
            <v>1040</v>
          </cell>
        </row>
        <row r="839">
          <cell r="G839" t="str">
            <v>SR-ACSCSTART192</v>
          </cell>
          <cell r="H839">
            <v>720</v>
          </cell>
          <cell r="I839" t="str">
            <v>EUR</v>
          </cell>
          <cell r="J839">
            <v>1</v>
          </cell>
          <cell r="K839">
            <v>720</v>
          </cell>
        </row>
        <row r="840">
          <cell r="G840" t="str">
            <v>SR-ACSC1Y192</v>
          </cell>
          <cell r="H840">
            <v>338</v>
          </cell>
          <cell r="I840" t="str">
            <v>EUR</v>
          </cell>
          <cell r="J840">
            <v>1</v>
          </cell>
          <cell r="K840">
            <v>338</v>
          </cell>
        </row>
        <row r="841">
          <cell r="G841" t="str">
            <v>SR-ACSC3Y192</v>
          </cell>
          <cell r="H841">
            <v>845</v>
          </cell>
          <cell r="I841" t="str">
            <v>EUR</v>
          </cell>
          <cell r="J841">
            <v>1</v>
          </cell>
          <cell r="K841">
            <v>845</v>
          </cell>
        </row>
        <row r="842">
          <cell r="G842" t="str">
            <v>SR-ACSC5Y192</v>
          </cell>
          <cell r="H842">
            <v>1352</v>
          </cell>
          <cell r="I842" t="str">
            <v>EUR</v>
          </cell>
          <cell r="J842">
            <v>1</v>
          </cell>
          <cell r="K842">
            <v>1352</v>
          </cell>
        </row>
        <row r="843">
          <cell r="G843" t="str">
            <v>SR-ACSCSTART254</v>
          </cell>
          <cell r="H843">
            <v>900</v>
          </cell>
          <cell r="I843" t="str">
            <v>EUR</v>
          </cell>
          <cell r="J843">
            <v>1</v>
          </cell>
          <cell r="K843">
            <v>900</v>
          </cell>
        </row>
        <row r="844">
          <cell r="G844" t="str">
            <v>SR-ACSC1Y254</v>
          </cell>
          <cell r="H844">
            <v>416</v>
          </cell>
          <cell r="I844" t="str">
            <v>EUR</v>
          </cell>
          <cell r="J844">
            <v>1</v>
          </cell>
          <cell r="K844">
            <v>416</v>
          </cell>
        </row>
        <row r="845">
          <cell r="G845" t="str">
            <v>SR-ACSC3Y254</v>
          </cell>
          <cell r="H845">
            <v>1040</v>
          </cell>
          <cell r="I845" t="str">
            <v>EUR</v>
          </cell>
          <cell r="J845">
            <v>1</v>
          </cell>
          <cell r="K845">
            <v>1040</v>
          </cell>
        </row>
        <row r="846">
          <cell r="G846" t="str">
            <v>SR-ACSC5Y254</v>
          </cell>
          <cell r="H846">
            <v>1664</v>
          </cell>
          <cell r="I846" t="str">
            <v>EUR</v>
          </cell>
          <cell r="J846">
            <v>1</v>
          </cell>
          <cell r="K846">
            <v>1664</v>
          </cell>
        </row>
        <row r="847">
          <cell r="G847" t="str">
            <v>SR-ACSCSTART320</v>
          </cell>
          <cell r="H847">
            <v>1035</v>
          </cell>
          <cell r="I847" t="str">
            <v>EUR</v>
          </cell>
          <cell r="J847">
            <v>1</v>
          </cell>
          <cell r="K847">
            <v>1035</v>
          </cell>
        </row>
        <row r="848">
          <cell r="G848" t="str">
            <v>SR-ACSC1Y320</v>
          </cell>
          <cell r="H848">
            <v>478.4</v>
          </cell>
          <cell r="I848" t="str">
            <v>EUR</v>
          </cell>
          <cell r="J848">
            <v>1</v>
          </cell>
          <cell r="K848">
            <v>478.4</v>
          </cell>
        </row>
        <row r="849">
          <cell r="G849" t="str">
            <v>SR-ACSC3Y320</v>
          </cell>
          <cell r="H849">
            <v>1196</v>
          </cell>
          <cell r="I849" t="str">
            <v>EUR</v>
          </cell>
          <cell r="J849">
            <v>1</v>
          </cell>
          <cell r="K849">
            <v>1196</v>
          </cell>
        </row>
        <row r="850">
          <cell r="G850" t="str">
            <v>SR-ACSC5Y320</v>
          </cell>
          <cell r="H850">
            <v>1913.6</v>
          </cell>
          <cell r="I850" t="str">
            <v>EUR</v>
          </cell>
          <cell r="J850">
            <v>1</v>
          </cell>
          <cell r="K850">
            <v>1913.6</v>
          </cell>
        </row>
        <row r="851">
          <cell r="G851" t="str">
            <v>SR-ACSCSTART508</v>
          </cell>
          <cell r="H851">
            <v>1440</v>
          </cell>
          <cell r="I851" t="str">
            <v>EUR</v>
          </cell>
          <cell r="J851">
            <v>1</v>
          </cell>
          <cell r="K851">
            <v>1440</v>
          </cell>
        </row>
        <row r="852">
          <cell r="G852" t="str">
            <v>SR-ACSC1Y508</v>
          </cell>
          <cell r="H852">
            <v>665.6</v>
          </cell>
          <cell r="I852" t="str">
            <v>EUR</v>
          </cell>
          <cell r="J852">
            <v>1</v>
          </cell>
          <cell r="K852">
            <v>665.6</v>
          </cell>
        </row>
        <row r="853">
          <cell r="G853" t="str">
            <v>SR-ACSC3Y508</v>
          </cell>
          <cell r="H853">
            <v>1664</v>
          </cell>
          <cell r="I853" t="str">
            <v>EUR</v>
          </cell>
          <cell r="J853">
            <v>1</v>
          </cell>
          <cell r="K853">
            <v>1664</v>
          </cell>
        </row>
        <row r="854">
          <cell r="G854" t="str">
            <v>SR-ACSC5Y508</v>
          </cell>
          <cell r="H854">
            <v>2662.4</v>
          </cell>
          <cell r="I854" t="str">
            <v>EUR</v>
          </cell>
          <cell r="J854">
            <v>1</v>
          </cell>
          <cell r="K854">
            <v>2662.4</v>
          </cell>
        </row>
        <row r="855">
          <cell r="G855" t="str">
            <v>SR-ACSC1Y32M</v>
          </cell>
          <cell r="H855">
            <v>120</v>
          </cell>
          <cell r="I855" t="str">
            <v>EUR</v>
          </cell>
          <cell r="J855">
            <v>1</v>
          </cell>
          <cell r="K855">
            <v>120</v>
          </cell>
        </row>
        <row r="856">
          <cell r="G856" t="str">
            <v>SVC-VRF-REPA-HRV</v>
          </cell>
          <cell r="H856">
            <v>69</v>
          </cell>
          <cell r="I856" t="str">
            <v>EUR</v>
          </cell>
          <cell r="J856">
            <v>1</v>
          </cell>
          <cell r="K856">
            <v>69</v>
          </cell>
        </row>
        <row r="857">
          <cell r="G857" t="str">
            <v>SVC-VRF-REPA-D</v>
          </cell>
          <cell r="H857">
            <v>49</v>
          </cell>
          <cell r="I857" t="str">
            <v>EUR</v>
          </cell>
          <cell r="J857">
            <v>1</v>
          </cell>
          <cell r="K857">
            <v>49</v>
          </cell>
        </row>
        <row r="858">
          <cell r="G858" t="str">
            <v>SVC-VRF-REPA-HRV2</v>
          </cell>
          <cell r="H858">
            <v>34</v>
          </cell>
          <cell r="I858" t="str">
            <v>EUR</v>
          </cell>
          <cell r="J858">
            <v>1</v>
          </cell>
          <cell r="K858">
            <v>34</v>
          </cell>
        </row>
        <row r="859">
          <cell r="G859" t="str">
            <v>SVC-VRF-MAIN-GHP1</v>
          </cell>
          <cell r="H859">
            <v>399</v>
          </cell>
          <cell r="I859" t="str">
            <v>EUR</v>
          </cell>
          <cell r="J859">
            <v>1</v>
          </cell>
          <cell r="K859">
            <v>399</v>
          </cell>
        </row>
        <row r="860">
          <cell r="G860" t="str">
            <v>SVC-VRF-MAIN-GHP2</v>
          </cell>
          <cell r="H860">
            <v>1899</v>
          </cell>
          <cell r="I860" t="str">
            <v>EUR</v>
          </cell>
          <cell r="J860">
            <v>1</v>
          </cell>
          <cell r="K860">
            <v>1899</v>
          </cell>
        </row>
        <row r="861">
          <cell r="G861" t="str">
            <v>SVC-VRF-MAIN-OG2</v>
          </cell>
          <cell r="H861">
            <v>1</v>
          </cell>
          <cell r="I861" t="str">
            <v>EUR</v>
          </cell>
          <cell r="J861">
            <v>1</v>
          </cell>
          <cell r="K861">
            <v>1</v>
          </cell>
        </row>
        <row r="862">
          <cell r="G862" t="str">
            <v>SVC-VRF-MAIN-OG1</v>
          </cell>
          <cell r="H862">
            <v>399</v>
          </cell>
          <cell r="I862" t="str">
            <v>EUR</v>
          </cell>
          <cell r="J862">
            <v>1</v>
          </cell>
          <cell r="K862">
            <v>399</v>
          </cell>
        </row>
        <row r="863">
          <cell r="G863" t="str">
            <v>SVC-VRF-MAIN-OV1</v>
          </cell>
          <cell r="H863">
            <v>299</v>
          </cell>
          <cell r="I863" t="str">
            <v>EUR</v>
          </cell>
          <cell r="J863">
            <v>1</v>
          </cell>
          <cell r="K863">
            <v>299</v>
          </cell>
        </row>
        <row r="864">
          <cell r="G864" t="str">
            <v>SVC-VRF-MAIN-GHP3</v>
          </cell>
          <cell r="H864">
            <v>4699</v>
          </cell>
          <cell r="I864" t="str">
            <v>EUR</v>
          </cell>
          <cell r="J864">
            <v>1</v>
          </cell>
          <cell r="K864">
            <v>4699</v>
          </cell>
        </row>
        <row r="865">
          <cell r="G865" t="str">
            <v>SVC-VRF-WARR-G1Y</v>
          </cell>
          <cell r="H865">
            <v>1</v>
          </cell>
          <cell r="I865" t="str">
            <v>EUR</v>
          </cell>
          <cell r="J865">
            <v>1</v>
          </cell>
          <cell r="K865">
            <v>1</v>
          </cell>
        </row>
        <row r="866">
          <cell r="G866" t="str">
            <v>SVC-VRF-WARR-G2Y</v>
          </cell>
          <cell r="H866">
            <v>1</v>
          </cell>
          <cell r="I866" t="str">
            <v>EUR</v>
          </cell>
          <cell r="J866">
            <v>1</v>
          </cell>
          <cell r="K866">
            <v>1</v>
          </cell>
        </row>
        <row r="867">
          <cell r="G867" t="str">
            <v>SVC-VRF-WARR-G3Y</v>
          </cell>
          <cell r="H867">
            <v>1</v>
          </cell>
          <cell r="I867" t="str">
            <v>EUR</v>
          </cell>
          <cell r="J867">
            <v>1</v>
          </cell>
          <cell r="K867">
            <v>1</v>
          </cell>
        </row>
        <row r="868">
          <cell r="G868" t="str">
            <v>SVC-VRF-WARR-V1Y</v>
          </cell>
          <cell r="H868">
            <v>1</v>
          </cell>
          <cell r="I868" t="str">
            <v>EUR</v>
          </cell>
          <cell r="J868">
            <v>1</v>
          </cell>
          <cell r="K868">
            <v>1</v>
          </cell>
        </row>
        <row r="869">
          <cell r="G869" t="str">
            <v>SVC-VRF-WARR-V2Y</v>
          </cell>
          <cell r="H869">
            <v>1</v>
          </cell>
          <cell r="I869" t="str">
            <v>EUR</v>
          </cell>
          <cell r="J869">
            <v>1</v>
          </cell>
          <cell r="K869">
            <v>1</v>
          </cell>
        </row>
        <row r="870">
          <cell r="G870" t="str">
            <v>SVC-VRF-WARR-V3Y</v>
          </cell>
          <cell r="H870">
            <v>1</v>
          </cell>
          <cell r="I870" t="str">
            <v>EUR</v>
          </cell>
          <cell r="J870">
            <v>1</v>
          </cell>
          <cell r="K870">
            <v>1</v>
          </cell>
        </row>
        <row r="871">
          <cell r="G871" t="str">
            <v>SVC-VRF-COMM-V1</v>
          </cell>
          <cell r="H871">
            <v>1</v>
          </cell>
          <cell r="I871" t="str">
            <v>EUR</v>
          </cell>
          <cell r="J871">
            <v>1</v>
          </cell>
          <cell r="K871">
            <v>1</v>
          </cell>
        </row>
        <row r="872">
          <cell r="G872" t="str">
            <v>SVC-VRF-COMM-SNE</v>
          </cell>
          <cell r="H872">
            <v>69</v>
          </cell>
          <cell r="I872" t="str">
            <v>EUR</v>
          </cell>
          <cell r="J872">
            <v>1</v>
          </cell>
          <cell r="K872">
            <v>69</v>
          </cell>
        </row>
        <row r="873">
          <cell r="G873" t="str">
            <v>SVC-VRF-PREP-U1</v>
          </cell>
          <cell r="H873">
            <v>399</v>
          </cell>
          <cell r="I873" t="str">
            <v>EUR</v>
          </cell>
          <cell r="J873">
            <v>1</v>
          </cell>
          <cell r="K873">
            <v>399</v>
          </cell>
        </row>
        <row r="874">
          <cell r="G874" t="str">
            <v>SVC-VRF-TRAN-TCK</v>
          </cell>
          <cell r="H874">
            <v>45</v>
          </cell>
          <cell r="I874" t="str">
            <v>EUR</v>
          </cell>
          <cell r="J874">
            <v>1</v>
          </cell>
          <cell r="K874">
            <v>45</v>
          </cell>
        </row>
        <row r="875">
          <cell r="G875" t="str">
            <v>SVC-VRF-TRAN-TCH</v>
          </cell>
          <cell r="H875">
            <v>0.6</v>
          </cell>
          <cell r="I875" t="str">
            <v>EUR</v>
          </cell>
          <cell r="J875">
            <v>1</v>
          </cell>
          <cell r="K875">
            <v>0.6</v>
          </cell>
        </row>
        <row r="876">
          <cell r="G876" t="str">
            <v>SVC-VRF-ITRS-D</v>
          </cell>
          <cell r="H876">
            <v>49</v>
          </cell>
          <cell r="I876" t="str">
            <v>EUR</v>
          </cell>
          <cell r="J876">
            <v>1</v>
          </cell>
          <cell r="K876">
            <v>49</v>
          </cell>
        </row>
        <row r="877">
          <cell r="G877" t="str">
            <v>SVC-VRF-ITRS-HRV</v>
          </cell>
          <cell r="H877">
            <v>69</v>
          </cell>
          <cell r="I877" t="str">
            <v>EUR</v>
          </cell>
          <cell r="J877">
            <v>1</v>
          </cell>
          <cell r="K877">
            <v>69</v>
          </cell>
        </row>
        <row r="878">
          <cell r="G878" t="str">
            <v>SVC-VRF-ITRS-HRV2</v>
          </cell>
          <cell r="H878">
            <v>34</v>
          </cell>
          <cell r="I878" t="str">
            <v>EUR</v>
          </cell>
          <cell r="J878">
            <v>1</v>
          </cell>
          <cell r="K878">
            <v>34</v>
          </cell>
        </row>
        <row r="879">
          <cell r="G879" t="str">
            <v>SVC-VRF-TRAI-HT-D</v>
          </cell>
          <cell r="H879">
            <v>49</v>
          </cell>
          <cell r="I879" t="str">
            <v>EUR</v>
          </cell>
          <cell r="J879">
            <v>1</v>
          </cell>
          <cell r="K879">
            <v>49</v>
          </cell>
        </row>
        <row r="880">
          <cell r="G880" t="str">
            <v>SVC-VRF-TRAI-HT-HR</v>
          </cell>
          <cell r="H880">
            <v>69</v>
          </cell>
          <cell r="I880" t="str">
            <v>EUR</v>
          </cell>
          <cell r="J880">
            <v>1</v>
          </cell>
          <cell r="K880">
            <v>69</v>
          </cell>
        </row>
        <row r="881">
          <cell r="G881" t="str">
            <v>SVC-VRF-TRAI-HTHR2</v>
          </cell>
          <cell r="H881">
            <v>55</v>
          </cell>
          <cell r="I881" t="str">
            <v>EUR</v>
          </cell>
          <cell r="J881">
            <v>1</v>
          </cell>
          <cell r="K881">
            <v>55</v>
          </cell>
        </row>
        <row r="882">
          <cell r="G882" t="str">
            <v>SVC-VRF-CONS-R410A</v>
          </cell>
          <cell r="H882">
            <v>1</v>
          </cell>
          <cell r="I882" t="str">
            <v>EUR</v>
          </cell>
          <cell r="J882">
            <v>1</v>
          </cell>
          <cell r="K882">
            <v>1</v>
          </cell>
        </row>
        <row r="883">
          <cell r="G883" t="str">
            <v>SVC-VRF-CONS-R32</v>
          </cell>
          <cell r="H883">
            <v>1</v>
          </cell>
          <cell r="I883" t="str">
            <v>EUR</v>
          </cell>
          <cell r="J883">
            <v>1</v>
          </cell>
          <cell r="K883">
            <v>1</v>
          </cell>
        </row>
        <row r="884">
          <cell r="G884" t="str">
            <v>SVC-VRF-CONS-Ni</v>
          </cell>
          <cell r="H884">
            <v>1</v>
          </cell>
          <cell r="I884" t="str">
            <v>EUR</v>
          </cell>
          <cell r="J884">
            <v>1</v>
          </cell>
          <cell r="K884">
            <v>1</v>
          </cell>
        </row>
        <row r="885">
          <cell r="G885" t="str">
            <v>SVC-VRF-CONS-OTH</v>
          </cell>
          <cell r="H885">
            <v>1</v>
          </cell>
          <cell r="I885" t="str">
            <v>EUR</v>
          </cell>
          <cell r="J885">
            <v>1</v>
          </cell>
          <cell r="K885">
            <v>1</v>
          </cell>
        </row>
        <row r="886">
          <cell r="G886" t="str">
            <v>SVC-VRF-OTHE-U1</v>
          </cell>
          <cell r="H886">
            <v>1</v>
          </cell>
          <cell r="I886" t="str">
            <v>EUR</v>
          </cell>
          <cell r="J886">
            <v>1</v>
          </cell>
          <cell r="K886">
            <v>1</v>
          </cell>
        </row>
        <row r="887">
          <cell r="G887" t="str">
            <v>SVC-VRF-REPA-NW-D</v>
          </cell>
          <cell r="H887">
            <v>49</v>
          </cell>
          <cell r="I887" t="str">
            <v>EUR</v>
          </cell>
          <cell r="J887">
            <v>1</v>
          </cell>
          <cell r="K887">
            <v>49</v>
          </cell>
        </row>
        <row r="888">
          <cell r="G888" t="str">
            <v>SVC-VRF-REPA-NWHRV</v>
          </cell>
          <cell r="H888">
            <v>69</v>
          </cell>
          <cell r="I888" t="str">
            <v>EUR</v>
          </cell>
          <cell r="J888">
            <v>1</v>
          </cell>
          <cell r="K888">
            <v>69</v>
          </cell>
        </row>
        <row r="889">
          <cell r="G889" t="str">
            <v>SVC-VRF-COMM-SNE-D</v>
          </cell>
          <cell r="H889">
            <v>49</v>
          </cell>
          <cell r="I889" t="str">
            <v>EUR</v>
          </cell>
          <cell r="J889">
            <v>1</v>
          </cell>
          <cell r="K889">
            <v>49</v>
          </cell>
        </row>
        <row r="890">
          <cell r="G890" t="str">
            <v>SVC-VRF-OTHE-AD</v>
          </cell>
          <cell r="H890">
            <v>1</v>
          </cell>
          <cell r="I890" t="str">
            <v>EUR</v>
          </cell>
          <cell r="J890">
            <v>1</v>
          </cell>
          <cell r="K890">
            <v>1</v>
          </cell>
        </row>
        <row r="891">
          <cell r="G891" t="str">
            <v>SR-ACSC1Y128</v>
          </cell>
          <cell r="H891">
            <v>260</v>
          </cell>
          <cell r="I891" t="str">
            <v>EUR</v>
          </cell>
          <cell r="J891">
            <v>1</v>
          </cell>
          <cell r="K891">
            <v>260</v>
          </cell>
        </row>
        <row r="892">
          <cell r="G892" t="str">
            <v>SR-ACSC3Y128</v>
          </cell>
          <cell r="H892">
            <v>650</v>
          </cell>
          <cell r="I892" t="str">
            <v>EUR</v>
          </cell>
          <cell r="J892">
            <v>1</v>
          </cell>
          <cell r="K892">
            <v>650</v>
          </cell>
        </row>
        <row r="893">
          <cell r="G893" t="str">
            <v>SR-ACSC5Y128</v>
          </cell>
          <cell r="H893">
            <v>1040</v>
          </cell>
          <cell r="I893" t="str">
            <v>EUR</v>
          </cell>
          <cell r="J893">
            <v>1</v>
          </cell>
          <cell r="K893">
            <v>1040</v>
          </cell>
        </row>
        <row r="894">
          <cell r="G894" t="str">
            <v>SR-ACSC1Y256</v>
          </cell>
          <cell r="H894">
            <v>416</v>
          </cell>
          <cell r="I894" t="str">
            <v>EUR</v>
          </cell>
          <cell r="J894">
            <v>1</v>
          </cell>
          <cell r="K894">
            <v>416</v>
          </cell>
        </row>
        <row r="895">
          <cell r="G895" t="str">
            <v>SR-ACSC3Y256</v>
          </cell>
          <cell r="H895">
            <v>1040</v>
          </cell>
          <cell r="I895" t="str">
            <v>EUR</v>
          </cell>
          <cell r="J895">
            <v>1</v>
          </cell>
          <cell r="K895">
            <v>1040</v>
          </cell>
        </row>
        <row r="896">
          <cell r="G896" t="str">
            <v>SR-ACSC5Y256</v>
          </cell>
          <cell r="H896">
            <v>1664</v>
          </cell>
          <cell r="I896" t="str">
            <v>EUR</v>
          </cell>
          <cell r="J896">
            <v>1</v>
          </cell>
          <cell r="K896">
            <v>1664</v>
          </cell>
        </row>
        <row r="897">
          <cell r="G897" t="str">
            <v>SR-ACSCSTART512</v>
          </cell>
          <cell r="H897">
            <v>1440</v>
          </cell>
          <cell r="I897" t="str">
            <v>EUR</v>
          </cell>
          <cell r="J897">
            <v>1</v>
          </cell>
          <cell r="K897">
            <v>1440</v>
          </cell>
        </row>
        <row r="898">
          <cell r="G898" t="str">
            <v>SR-ACSC1Y512</v>
          </cell>
          <cell r="H898">
            <v>666</v>
          </cell>
          <cell r="I898" t="str">
            <v>EUR</v>
          </cell>
          <cell r="J898">
            <v>1</v>
          </cell>
          <cell r="K898">
            <v>666</v>
          </cell>
        </row>
        <row r="899">
          <cell r="G899" t="str">
            <v>SR-ACSC3Y512</v>
          </cell>
          <cell r="H899">
            <v>1664</v>
          </cell>
          <cell r="I899" t="str">
            <v>EUR</v>
          </cell>
          <cell r="J899">
            <v>1</v>
          </cell>
          <cell r="K899">
            <v>1664</v>
          </cell>
        </row>
        <row r="900">
          <cell r="G900" t="str">
            <v>SR-ACSC5Y512</v>
          </cell>
          <cell r="H900">
            <v>2662</v>
          </cell>
          <cell r="I900" t="str">
            <v>EUR</v>
          </cell>
          <cell r="J900">
            <v>1</v>
          </cell>
          <cell r="K900">
            <v>2662</v>
          </cell>
        </row>
        <row r="901">
          <cell r="G901" t="str">
            <v>SR-ACSC1FLRUP</v>
          </cell>
          <cell r="H901">
            <v>250</v>
          </cell>
          <cell r="I901" t="str">
            <v>EUR</v>
          </cell>
          <cell r="J901">
            <v>1</v>
          </cell>
          <cell r="K901">
            <v>250</v>
          </cell>
        </row>
        <row r="902">
          <cell r="G902" t="str">
            <v>SR-ACSC1FLRCP</v>
          </cell>
          <cell r="H902">
            <v>400</v>
          </cell>
          <cell r="I902" t="str">
            <v>EUR</v>
          </cell>
          <cell r="J902">
            <v>1</v>
          </cell>
          <cell r="K902">
            <v>400</v>
          </cell>
        </row>
        <row r="903">
          <cell r="G903" t="str">
            <v>SR-ACSC32ASSIGN</v>
          </cell>
          <cell r="H903">
            <v>250</v>
          </cell>
          <cell r="I903" t="str">
            <v>EUR</v>
          </cell>
          <cell r="J903">
            <v>1</v>
          </cell>
          <cell r="K903">
            <v>250</v>
          </cell>
        </row>
        <row r="904">
          <cell r="G904" t="str">
            <v>PAW-ACSCRTR4G</v>
          </cell>
          <cell r="H904">
            <v>212</v>
          </cell>
          <cell r="I904" t="str">
            <v>EUR</v>
          </cell>
          <cell r="J904">
            <v>1</v>
          </cell>
          <cell r="K904">
            <v>212</v>
          </cell>
        </row>
        <row r="905">
          <cell r="G905" t="str">
            <v>PAW-ACSCSIM</v>
          </cell>
          <cell r="H905">
            <v>35</v>
          </cell>
          <cell r="I905" t="str">
            <v>EUR</v>
          </cell>
          <cell r="J905">
            <v>1</v>
          </cell>
          <cell r="K905">
            <v>35</v>
          </cell>
        </row>
        <row r="906">
          <cell r="G906" t="str">
            <v>PAW-ACSCDAT32</v>
          </cell>
          <cell r="H906">
            <v>420</v>
          </cell>
          <cell r="I906" t="str">
            <v>EUR</v>
          </cell>
          <cell r="J906">
            <v>1</v>
          </cell>
          <cell r="K906">
            <v>420</v>
          </cell>
        </row>
        <row r="907">
          <cell r="G907" t="str">
            <v>SR-ACSC1Y32CNT</v>
          </cell>
          <cell r="H907">
            <v>300</v>
          </cell>
          <cell r="I907" t="str">
            <v>EUR</v>
          </cell>
          <cell r="J907">
            <v>1</v>
          </cell>
          <cell r="K907">
            <v>300</v>
          </cell>
        </row>
        <row r="908">
          <cell r="G908" t="str">
            <v>SR-ACSC1Y64CNT</v>
          </cell>
          <cell r="H908">
            <v>410</v>
          </cell>
          <cell r="I908" t="str">
            <v>EUR</v>
          </cell>
          <cell r="J908">
            <v>1</v>
          </cell>
          <cell r="K908">
            <v>410</v>
          </cell>
        </row>
        <row r="909">
          <cell r="G909" t="str">
            <v>SR-ACSC1Y128CNT</v>
          </cell>
          <cell r="H909">
            <v>590</v>
          </cell>
          <cell r="I909" t="str">
            <v>EUR</v>
          </cell>
          <cell r="J909">
            <v>1</v>
          </cell>
          <cell r="K909">
            <v>590</v>
          </cell>
        </row>
        <row r="910">
          <cell r="G910" t="str">
            <v>SR-ACSC1Y192CNT</v>
          </cell>
          <cell r="H910">
            <v>738</v>
          </cell>
          <cell r="I910" t="str">
            <v>EUR</v>
          </cell>
          <cell r="J910">
            <v>1</v>
          </cell>
          <cell r="K910">
            <v>738</v>
          </cell>
        </row>
        <row r="911">
          <cell r="G911" t="str">
            <v>SR-ACSC1Y256CNT</v>
          </cell>
          <cell r="H911">
            <v>886</v>
          </cell>
          <cell r="I911" t="str">
            <v>EUR</v>
          </cell>
          <cell r="J911">
            <v>1</v>
          </cell>
          <cell r="K911">
            <v>886</v>
          </cell>
        </row>
        <row r="912">
          <cell r="G912" t="str">
            <v>SR-ACSC1Y320CNT</v>
          </cell>
          <cell r="H912">
            <v>988</v>
          </cell>
          <cell r="I912" t="str">
            <v>EUR</v>
          </cell>
          <cell r="J912">
            <v>1</v>
          </cell>
          <cell r="K912">
            <v>988</v>
          </cell>
        </row>
        <row r="913">
          <cell r="G913" t="str">
            <v>SR-ACSC1Y512CNT</v>
          </cell>
          <cell r="H913">
            <v>1256</v>
          </cell>
          <cell r="I913" t="str">
            <v>EUR</v>
          </cell>
          <cell r="J913">
            <v>1</v>
          </cell>
          <cell r="K913">
            <v>1256</v>
          </cell>
        </row>
        <row r="914">
          <cell r="G914" t="str">
            <v>FY-10ELPNAH</v>
          </cell>
          <cell r="H914">
            <v>645</v>
          </cell>
          <cell r="I914" t="str">
            <v>EUR</v>
          </cell>
          <cell r="J914">
            <v>1</v>
          </cell>
          <cell r="K914">
            <v>645</v>
          </cell>
        </row>
        <row r="915">
          <cell r="G915" t="str">
            <v>FY-10ESPNAH</v>
          </cell>
          <cell r="H915">
            <v>593</v>
          </cell>
          <cell r="I915" t="str">
            <v>EUR</v>
          </cell>
          <cell r="J915">
            <v>1</v>
          </cell>
          <cell r="K915">
            <v>593</v>
          </cell>
        </row>
        <row r="916">
          <cell r="G916" t="str">
            <v>FY-3009U1P</v>
          </cell>
          <cell r="H916">
            <v>745</v>
          </cell>
          <cell r="I916" t="str">
            <v>EUR</v>
          </cell>
          <cell r="J916">
            <v>1</v>
          </cell>
          <cell r="K916">
            <v>745</v>
          </cell>
        </row>
        <row r="917">
          <cell r="G917" t="str">
            <v>FY-3012U1P</v>
          </cell>
          <cell r="H917">
            <v>854</v>
          </cell>
          <cell r="I917" t="str">
            <v>EUR</v>
          </cell>
          <cell r="J917">
            <v>1</v>
          </cell>
          <cell r="K917">
            <v>854</v>
          </cell>
        </row>
        <row r="918">
          <cell r="G918" t="str">
            <v>FY-3015U1P</v>
          </cell>
          <cell r="H918">
            <v>1038</v>
          </cell>
          <cell r="I918" t="str">
            <v>EUR</v>
          </cell>
          <cell r="J918">
            <v>1</v>
          </cell>
          <cell r="K918">
            <v>1038</v>
          </cell>
        </row>
        <row r="919">
          <cell r="G919" t="str">
            <v>FY-01KZDY8R</v>
          </cell>
          <cell r="H919">
            <v>4392</v>
          </cell>
          <cell r="I919" t="str">
            <v>EUR</v>
          </cell>
          <cell r="J919">
            <v>1</v>
          </cell>
          <cell r="K919">
            <v>4392</v>
          </cell>
        </row>
        <row r="920">
          <cell r="G920" t="str">
            <v>FY-250ZDY8R</v>
          </cell>
          <cell r="H920">
            <v>2042</v>
          </cell>
          <cell r="I920" t="str">
            <v>EUR</v>
          </cell>
          <cell r="J920">
            <v>1</v>
          </cell>
          <cell r="K920">
            <v>2042</v>
          </cell>
        </row>
        <row r="921">
          <cell r="G921" t="str">
            <v>FY-350ZDY8R</v>
          </cell>
          <cell r="H921">
            <v>2472</v>
          </cell>
          <cell r="I921" t="str">
            <v>EUR</v>
          </cell>
          <cell r="J921">
            <v>1</v>
          </cell>
          <cell r="K921">
            <v>2472</v>
          </cell>
        </row>
        <row r="922">
          <cell r="G922" t="str">
            <v>FY-500ZDY8R</v>
          </cell>
          <cell r="H922">
            <v>2974</v>
          </cell>
          <cell r="I922" t="str">
            <v>EUR</v>
          </cell>
          <cell r="J922">
            <v>1</v>
          </cell>
          <cell r="K922">
            <v>2974</v>
          </cell>
        </row>
        <row r="923">
          <cell r="G923" t="str">
            <v>FY-800ZDY8R</v>
          </cell>
          <cell r="H923">
            <v>3739</v>
          </cell>
          <cell r="I923" t="str">
            <v>EUR</v>
          </cell>
          <cell r="J923">
            <v>1</v>
          </cell>
          <cell r="K923">
            <v>3739</v>
          </cell>
        </row>
        <row r="924">
          <cell r="G924" t="str">
            <v>FV-15ZY1G</v>
          </cell>
          <cell r="H924">
            <v>2499</v>
          </cell>
          <cell r="I924" t="str">
            <v>EUR</v>
          </cell>
          <cell r="J924">
            <v>1</v>
          </cell>
          <cell r="K924">
            <v>1999</v>
          </cell>
        </row>
        <row r="925">
          <cell r="G925" t="str">
            <v>FV-25ZY1G</v>
          </cell>
          <cell r="H925">
            <v>2699</v>
          </cell>
          <cell r="I925" t="str">
            <v>EUR</v>
          </cell>
          <cell r="J925">
            <v>1</v>
          </cell>
          <cell r="K925">
            <v>2294</v>
          </cell>
        </row>
        <row r="926">
          <cell r="G926" t="str">
            <v>FV-35ZY1G</v>
          </cell>
          <cell r="H926">
            <v>3229</v>
          </cell>
          <cell r="I926" t="str">
            <v>EUR</v>
          </cell>
          <cell r="J926">
            <v>1</v>
          </cell>
          <cell r="K926">
            <v>2745</v>
          </cell>
        </row>
        <row r="927">
          <cell r="G927" t="str">
            <v>FV-50ZY1G</v>
          </cell>
          <cell r="H927">
            <v>3793</v>
          </cell>
          <cell r="I927" t="str">
            <v>EUR</v>
          </cell>
          <cell r="J927">
            <v>1</v>
          </cell>
          <cell r="K927">
            <v>3224</v>
          </cell>
        </row>
        <row r="928">
          <cell r="G928" t="str">
            <v>FV-65ZY1G</v>
          </cell>
          <cell r="H928">
            <v>4454</v>
          </cell>
          <cell r="I928" t="str">
            <v>EUR</v>
          </cell>
          <cell r="J928">
            <v>1</v>
          </cell>
          <cell r="K928">
            <v>4009</v>
          </cell>
        </row>
        <row r="929">
          <cell r="G929" t="str">
            <v>FV-80ZY1G</v>
          </cell>
          <cell r="H929">
            <v>5115</v>
          </cell>
          <cell r="I929" t="str">
            <v>EUR</v>
          </cell>
          <cell r="J929">
            <v>1</v>
          </cell>
          <cell r="K929">
            <v>4604</v>
          </cell>
        </row>
        <row r="930">
          <cell r="G930" t="str">
            <v>FV-1KZY1G</v>
          </cell>
          <cell r="H930">
            <v>5996</v>
          </cell>
          <cell r="I930" t="str">
            <v>EUR</v>
          </cell>
          <cell r="J930">
            <v>1</v>
          </cell>
          <cell r="K930">
            <v>5396</v>
          </cell>
        </row>
        <row r="931">
          <cell r="G931" t="str">
            <v>FV-1HZY1G</v>
          </cell>
          <cell r="H931">
            <v>8819</v>
          </cell>
          <cell r="I931" t="str">
            <v>EUR</v>
          </cell>
          <cell r="J931">
            <v>1</v>
          </cell>
          <cell r="K931">
            <v>8378</v>
          </cell>
        </row>
        <row r="932">
          <cell r="G932" t="str">
            <v>FV-2KZY1G</v>
          </cell>
          <cell r="H932">
            <v>10999</v>
          </cell>
          <cell r="I932" t="str">
            <v>EUR</v>
          </cell>
          <cell r="J932">
            <v>1</v>
          </cell>
          <cell r="K932">
            <v>9899</v>
          </cell>
        </row>
        <row r="933">
          <cell r="G933" t="str">
            <v>FV-FP15ZY1G</v>
          </cell>
          <cell r="H933">
            <v>89</v>
          </cell>
          <cell r="I933" t="str">
            <v>EUR</v>
          </cell>
          <cell r="J933">
            <v>1</v>
          </cell>
          <cell r="K933">
            <v>89</v>
          </cell>
        </row>
        <row r="934">
          <cell r="G934" t="str">
            <v>FV-FP25ZY1G</v>
          </cell>
          <cell r="H934">
            <v>89</v>
          </cell>
          <cell r="I934" t="str">
            <v>EUR</v>
          </cell>
          <cell r="J934">
            <v>1</v>
          </cell>
          <cell r="K934">
            <v>89</v>
          </cell>
        </row>
        <row r="935">
          <cell r="G935" t="str">
            <v>FV-FP35ZY1G</v>
          </cell>
          <cell r="H935">
            <v>119</v>
          </cell>
          <cell r="I935" t="str">
            <v>EUR</v>
          </cell>
          <cell r="J935">
            <v>1</v>
          </cell>
          <cell r="K935">
            <v>119</v>
          </cell>
        </row>
        <row r="936">
          <cell r="G936" t="str">
            <v>FV-FP50ZY1G</v>
          </cell>
          <cell r="H936">
            <v>129</v>
          </cell>
          <cell r="I936" t="str">
            <v>EUR</v>
          </cell>
          <cell r="J936">
            <v>1</v>
          </cell>
          <cell r="K936">
            <v>129</v>
          </cell>
        </row>
        <row r="937">
          <cell r="G937" t="str">
            <v>FV-FP65ZY1G</v>
          </cell>
          <cell r="H937">
            <v>139</v>
          </cell>
          <cell r="I937" t="str">
            <v>EUR</v>
          </cell>
          <cell r="J937">
            <v>1</v>
          </cell>
          <cell r="K937">
            <v>139</v>
          </cell>
        </row>
        <row r="938">
          <cell r="G938" t="str">
            <v>FV-FP80ZY1G</v>
          </cell>
          <cell r="H938">
            <v>149</v>
          </cell>
          <cell r="I938" t="str">
            <v>EUR</v>
          </cell>
          <cell r="J938">
            <v>1</v>
          </cell>
          <cell r="K938">
            <v>149</v>
          </cell>
        </row>
        <row r="939">
          <cell r="G939" t="str">
            <v>FV-FP1KZY1G</v>
          </cell>
          <cell r="H939">
            <v>169</v>
          </cell>
          <cell r="I939" t="str">
            <v>EUR</v>
          </cell>
          <cell r="J939">
            <v>1</v>
          </cell>
          <cell r="K939">
            <v>169</v>
          </cell>
        </row>
        <row r="940">
          <cell r="G940" t="str">
            <v>FV-15CSD1G</v>
          </cell>
          <cell r="H940">
            <v>225</v>
          </cell>
          <cell r="I940" t="str">
            <v>EUR</v>
          </cell>
          <cell r="J940">
            <v>1</v>
          </cell>
          <cell r="K940">
            <v>225</v>
          </cell>
        </row>
        <row r="941">
          <cell r="G941" t="str">
            <v>U-020CW</v>
          </cell>
          <cell r="H941">
            <v>17474</v>
          </cell>
          <cell r="I941" t="str">
            <v>EUR</v>
          </cell>
          <cell r="J941">
            <v>1</v>
          </cell>
          <cell r="K941">
            <v>17474</v>
          </cell>
        </row>
        <row r="942">
          <cell r="G942" t="str">
            <v>U-030CW</v>
          </cell>
          <cell r="H942">
            <v>19572</v>
          </cell>
          <cell r="I942" t="str">
            <v>EUR</v>
          </cell>
          <cell r="J942">
            <v>1</v>
          </cell>
          <cell r="K942">
            <v>19572</v>
          </cell>
        </row>
        <row r="943">
          <cell r="G943" t="str">
            <v>U-035CW</v>
          </cell>
          <cell r="H943">
            <v>20359</v>
          </cell>
          <cell r="I943" t="str">
            <v>EUR</v>
          </cell>
          <cell r="J943">
            <v>1</v>
          </cell>
          <cell r="K943">
            <v>20359</v>
          </cell>
        </row>
        <row r="944">
          <cell r="G944" t="str">
            <v>U-040CW</v>
          </cell>
          <cell r="H944">
            <v>22851</v>
          </cell>
          <cell r="I944" t="str">
            <v>EUR</v>
          </cell>
          <cell r="J944">
            <v>1</v>
          </cell>
          <cell r="K944">
            <v>22851</v>
          </cell>
        </row>
        <row r="945">
          <cell r="G945" t="str">
            <v>U-045CW</v>
          </cell>
          <cell r="H945">
            <v>24389</v>
          </cell>
          <cell r="I945" t="str">
            <v>EUR</v>
          </cell>
          <cell r="J945">
            <v>1</v>
          </cell>
          <cell r="K945">
            <v>24389</v>
          </cell>
        </row>
        <row r="946">
          <cell r="G946" t="str">
            <v>U-055CW</v>
          </cell>
          <cell r="H946">
            <v>26225</v>
          </cell>
          <cell r="I946" t="str">
            <v>EUR</v>
          </cell>
          <cell r="J946">
            <v>1</v>
          </cell>
          <cell r="K946">
            <v>26225</v>
          </cell>
        </row>
        <row r="947">
          <cell r="G947" t="str">
            <v>U-065CW</v>
          </cell>
          <cell r="H947">
            <v>30353</v>
          </cell>
          <cell r="I947" t="str">
            <v>EUR</v>
          </cell>
          <cell r="J947">
            <v>1</v>
          </cell>
          <cell r="K947">
            <v>30353</v>
          </cell>
        </row>
        <row r="948">
          <cell r="G948" t="str">
            <v>U-075CW</v>
          </cell>
          <cell r="H948">
            <v>31340</v>
          </cell>
          <cell r="I948" t="str">
            <v>EUR</v>
          </cell>
          <cell r="J948">
            <v>1</v>
          </cell>
          <cell r="K948">
            <v>31340</v>
          </cell>
        </row>
        <row r="949">
          <cell r="G949" t="str">
            <v>U-090CW</v>
          </cell>
          <cell r="H949">
            <v>43450</v>
          </cell>
          <cell r="I949" t="str">
            <v>EUR</v>
          </cell>
          <cell r="J949">
            <v>1</v>
          </cell>
          <cell r="K949">
            <v>43450</v>
          </cell>
        </row>
        <row r="950">
          <cell r="G950" t="str">
            <v>U-105CW</v>
          </cell>
          <cell r="H950">
            <v>44418</v>
          </cell>
          <cell r="I950" t="str">
            <v>EUR</v>
          </cell>
          <cell r="J950">
            <v>1</v>
          </cell>
          <cell r="K950">
            <v>44418</v>
          </cell>
        </row>
        <row r="951">
          <cell r="G951" t="str">
            <v>U-125CW</v>
          </cell>
          <cell r="H951">
            <v>47243</v>
          </cell>
          <cell r="I951" t="str">
            <v>EUR</v>
          </cell>
          <cell r="J951">
            <v>1</v>
          </cell>
          <cell r="K951">
            <v>47243</v>
          </cell>
        </row>
        <row r="952">
          <cell r="G952" t="str">
            <v>U-140CW</v>
          </cell>
          <cell r="H952">
            <v>56563</v>
          </cell>
          <cell r="I952" t="str">
            <v>EUR</v>
          </cell>
          <cell r="J952">
            <v>1</v>
          </cell>
          <cell r="K952">
            <v>56563</v>
          </cell>
        </row>
        <row r="953">
          <cell r="G953" t="str">
            <v>U-150CW</v>
          </cell>
          <cell r="H953">
            <v>62109</v>
          </cell>
          <cell r="I953" t="str">
            <v>EUR</v>
          </cell>
          <cell r="J953">
            <v>1</v>
          </cell>
          <cell r="K953">
            <v>62109</v>
          </cell>
        </row>
        <row r="954">
          <cell r="G954" t="str">
            <v>U-170CW</v>
          </cell>
          <cell r="H954">
            <v>68405</v>
          </cell>
          <cell r="I954" t="str">
            <v>EUR</v>
          </cell>
          <cell r="J954">
            <v>1</v>
          </cell>
          <cell r="K954">
            <v>68405</v>
          </cell>
        </row>
        <row r="955">
          <cell r="G955" t="str">
            <v>U-190CW</v>
          </cell>
          <cell r="H955">
            <v>75950</v>
          </cell>
          <cell r="I955" t="str">
            <v>EUR</v>
          </cell>
          <cell r="J955">
            <v>1</v>
          </cell>
          <cell r="K955">
            <v>75950</v>
          </cell>
        </row>
        <row r="956">
          <cell r="G956" t="str">
            <v>U-210CW</v>
          </cell>
          <cell r="H956">
            <v>79816</v>
          </cell>
          <cell r="I956" t="str">
            <v>EUR</v>
          </cell>
          <cell r="J956">
            <v>1</v>
          </cell>
          <cell r="K956">
            <v>79816</v>
          </cell>
        </row>
        <row r="957">
          <cell r="G957" t="str">
            <v>U-025CW</v>
          </cell>
          <cell r="H957">
            <v>18586</v>
          </cell>
          <cell r="I957" t="str">
            <v>EUR</v>
          </cell>
          <cell r="J957">
            <v>1</v>
          </cell>
          <cell r="K957">
            <v>18586</v>
          </cell>
        </row>
        <row r="958">
          <cell r="G958" t="str">
            <v>U-020CV</v>
          </cell>
          <cell r="H958">
            <v>15474</v>
          </cell>
          <cell r="I958" t="str">
            <v>EUR</v>
          </cell>
          <cell r="J958">
            <v>1</v>
          </cell>
          <cell r="K958">
            <v>15474</v>
          </cell>
        </row>
        <row r="959">
          <cell r="G959" t="str">
            <v>U-025CV</v>
          </cell>
          <cell r="H959">
            <v>16643</v>
          </cell>
          <cell r="I959" t="str">
            <v>EUR</v>
          </cell>
          <cell r="J959">
            <v>1</v>
          </cell>
          <cell r="K959">
            <v>16643</v>
          </cell>
        </row>
        <row r="960">
          <cell r="G960" t="str">
            <v>U-030CV</v>
          </cell>
          <cell r="H960">
            <v>17685</v>
          </cell>
          <cell r="I960" t="str">
            <v>EUR</v>
          </cell>
          <cell r="J960">
            <v>1</v>
          </cell>
          <cell r="K960">
            <v>17685</v>
          </cell>
        </row>
        <row r="961">
          <cell r="G961" t="str">
            <v>U-035CV</v>
          </cell>
          <cell r="H961">
            <v>18455</v>
          </cell>
          <cell r="I961" t="str">
            <v>EUR</v>
          </cell>
          <cell r="J961">
            <v>1</v>
          </cell>
          <cell r="K961">
            <v>18455</v>
          </cell>
        </row>
        <row r="962">
          <cell r="G962" t="str">
            <v>U-040CV</v>
          </cell>
          <cell r="H962">
            <v>20284</v>
          </cell>
          <cell r="I962" t="str">
            <v>EUR</v>
          </cell>
          <cell r="J962">
            <v>1</v>
          </cell>
          <cell r="K962">
            <v>20284</v>
          </cell>
        </row>
        <row r="963">
          <cell r="G963" t="str">
            <v>U-045CV</v>
          </cell>
          <cell r="H963">
            <v>22714</v>
          </cell>
          <cell r="I963" t="str">
            <v>EUR</v>
          </cell>
          <cell r="J963">
            <v>1</v>
          </cell>
          <cell r="K963">
            <v>22714</v>
          </cell>
        </row>
        <row r="964">
          <cell r="G964" t="str">
            <v>U-055CV</v>
          </cell>
          <cell r="H964">
            <v>25300</v>
          </cell>
          <cell r="I964" t="str">
            <v>EUR</v>
          </cell>
          <cell r="J964">
            <v>1</v>
          </cell>
          <cell r="K964">
            <v>25300</v>
          </cell>
        </row>
        <row r="965">
          <cell r="G965" t="str">
            <v>U-065CV</v>
          </cell>
          <cell r="H965">
            <v>28702</v>
          </cell>
          <cell r="I965" t="str">
            <v>EUR</v>
          </cell>
          <cell r="J965">
            <v>1</v>
          </cell>
          <cell r="K965">
            <v>28702</v>
          </cell>
        </row>
        <row r="966">
          <cell r="G966" t="str">
            <v>U-075CV</v>
          </cell>
          <cell r="H966">
            <v>29360</v>
          </cell>
          <cell r="I966" t="str">
            <v>EUR</v>
          </cell>
          <cell r="J966">
            <v>1</v>
          </cell>
          <cell r="K966">
            <v>29360</v>
          </cell>
        </row>
        <row r="967">
          <cell r="G967" t="str">
            <v>U-090CV</v>
          </cell>
          <cell r="H967">
            <v>40902</v>
          </cell>
          <cell r="I967" t="str">
            <v>EUR</v>
          </cell>
          <cell r="J967">
            <v>1</v>
          </cell>
          <cell r="K967">
            <v>40902</v>
          </cell>
        </row>
        <row r="968">
          <cell r="G968" t="str">
            <v>U-105CV</v>
          </cell>
          <cell r="H968">
            <v>40178</v>
          </cell>
          <cell r="I968" t="str">
            <v>EUR</v>
          </cell>
          <cell r="J968">
            <v>1</v>
          </cell>
          <cell r="K968">
            <v>40178</v>
          </cell>
        </row>
        <row r="969">
          <cell r="G969" t="str">
            <v>U-125CV</v>
          </cell>
          <cell r="H969">
            <v>41692</v>
          </cell>
          <cell r="I969" t="str">
            <v>EUR</v>
          </cell>
          <cell r="J969">
            <v>1</v>
          </cell>
          <cell r="K969">
            <v>41692</v>
          </cell>
        </row>
        <row r="970">
          <cell r="G970" t="str">
            <v>U-140CV</v>
          </cell>
          <cell r="H970">
            <v>49224</v>
          </cell>
          <cell r="I970" t="str">
            <v>EUR</v>
          </cell>
          <cell r="J970">
            <v>1</v>
          </cell>
          <cell r="K970">
            <v>49224</v>
          </cell>
        </row>
        <row r="971">
          <cell r="G971" t="str">
            <v>U-150CV</v>
          </cell>
          <cell r="H971">
            <v>54910</v>
          </cell>
          <cell r="I971" t="str">
            <v>EUR</v>
          </cell>
          <cell r="J971">
            <v>1</v>
          </cell>
          <cell r="K971">
            <v>54910</v>
          </cell>
        </row>
        <row r="972">
          <cell r="G972" t="str">
            <v>U-170CV</v>
          </cell>
          <cell r="H972">
            <v>59804</v>
          </cell>
          <cell r="I972" t="str">
            <v>EUR</v>
          </cell>
          <cell r="J972">
            <v>1</v>
          </cell>
          <cell r="K972">
            <v>59804</v>
          </cell>
        </row>
        <row r="973">
          <cell r="G973" t="str">
            <v>U-190CV</v>
          </cell>
          <cell r="H973">
            <v>67264</v>
          </cell>
          <cell r="I973" t="str">
            <v>EUR</v>
          </cell>
          <cell r="J973">
            <v>1</v>
          </cell>
          <cell r="K973">
            <v>67264</v>
          </cell>
        </row>
        <row r="974">
          <cell r="G974" t="str">
            <v>U-210CV</v>
          </cell>
          <cell r="H974">
            <v>72659</v>
          </cell>
          <cell r="I974" t="str">
            <v>EUR</v>
          </cell>
          <cell r="J974">
            <v>1</v>
          </cell>
          <cell r="K974">
            <v>72659</v>
          </cell>
        </row>
        <row r="975">
          <cell r="G975" t="str">
            <v>PAW-SYSREMKIT</v>
          </cell>
          <cell r="H975">
            <v>646</v>
          </cell>
          <cell r="I975" t="str">
            <v>EUR</v>
          </cell>
          <cell r="J975">
            <v>1</v>
          </cell>
          <cell r="K975">
            <v>646</v>
          </cell>
        </row>
        <row r="976">
          <cell r="G976" t="str">
            <v>PAW-SYSSOV1</v>
          </cell>
          <cell r="H976">
            <v>108</v>
          </cell>
          <cell r="I976" t="str">
            <v>EUR</v>
          </cell>
          <cell r="J976">
            <v>1</v>
          </cell>
          <cell r="K976">
            <v>108</v>
          </cell>
        </row>
        <row r="977">
          <cell r="G977" t="str">
            <v>PAW-SYSSOV2</v>
          </cell>
          <cell r="H977">
            <v>161</v>
          </cell>
          <cell r="I977" t="str">
            <v>EUR</v>
          </cell>
          <cell r="J977">
            <v>1</v>
          </cell>
          <cell r="K977">
            <v>161</v>
          </cell>
        </row>
        <row r="978">
          <cell r="G978" t="str">
            <v>PAW-SYSSOV3</v>
          </cell>
          <cell r="H978">
            <v>239</v>
          </cell>
          <cell r="I978" t="str">
            <v>EUR</v>
          </cell>
          <cell r="J978">
            <v>1</v>
          </cell>
          <cell r="K978">
            <v>239</v>
          </cell>
        </row>
        <row r="979">
          <cell r="G979" t="str">
            <v>PAW-SYSVICTH</v>
          </cell>
          <cell r="H979">
            <v>130</v>
          </cell>
          <cell r="I979" t="str">
            <v>EUR</v>
          </cell>
          <cell r="J979">
            <v>1</v>
          </cell>
          <cell r="K979">
            <v>130</v>
          </cell>
        </row>
        <row r="980">
          <cell r="G980" t="str">
            <v>SVC-CH-REPA-HR2</v>
          </cell>
          <cell r="H980">
            <v>34</v>
          </cell>
          <cell r="I980" t="str">
            <v>EUR</v>
          </cell>
          <cell r="J980">
            <v>1</v>
          </cell>
          <cell r="K980">
            <v>34</v>
          </cell>
        </row>
        <row r="981">
          <cell r="G981" t="str">
            <v>SVC-CH-REPA-NW-D</v>
          </cell>
          <cell r="H981">
            <v>49</v>
          </cell>
          <cell r="I981" t="str">
            <v>EUR</v>
          </cell>
          <cell r="J981">
            <v>1</v>
          </cell>
          <cell r="K981">
            <v>49</v>
          </cell>
        </row>
        <row r="982">
          <cell r="G982" t="str">
            <v>SVC-CH-REPA-NW-HR</v>
          </cell>
          <cell r="H982">
            <v>69</v>
          </cell>
          <cell r="I982" t="str">
            <v>EUR</v>
          </cell>
          <cell r="J982">
            <v>1</v>
          </cell>
          <cell r="K982">
            <v>69</v>
          </cell>
        </row>
        <row r="983">
          <cell r="G983" t="str">
            <v>SVC-CH-COMM-SNE-D</v>
          </cell>
          <cell r="H983">
            <v>49</v>
          </cell>
          <cell r="I983" t="str">
            <v>EUR</v>
          </cell>
          <cell r="J983">
            <v>1</v>
          </cell>
          <cell r="K983">
            <v>49</v>
          </cell>
        </row>
        <row r="984">
          <cell r="G984" t="str">
            <v>SVC-CH-TRAN-TCH</v>
          </cell>
          <cell r="H984">
            <v>0.6</v>
          </cell>
          <cell r="I984" t="str">
            <v>EUR</v>
          </cell>
          <cell r="J984">
            <v>1</v>
          </cell>
          <cell r="K984">
            <v>0.6</v>
          </cell>
        </row>
        <row r="985">
          <cell r="G985" t="str">
            <v>SVC-CH-CONS-R410A</v>
          </cell>
          <cell r="H985">
            <v>1</v>
          </cell>
          <cell r="I985" t="str">
            <v>EUR</v>
          </cell>
          <cell r="J985">
            <v>1</v>
          </cell>
          <cell r="K985">
            <v>1</v>
          </cell>
        </row>
        <row r="986">
          <cell r="G986" t="str">
            <v>SVC-CH-CONS-R32</v>
          </cell>
          <cell r="H986">
            <v>1</v>
          </cell>
          <cell r="I986" t="str">
            <v>EUR</v>
          </cell>
          <cell r="J986">
            <v>1</v>
          </cell>
          <cell r="K986">
            <v>1</v>
          </cell>
        </row>
        <row r="987">
          <cell r="G987" t="str">
            <v>SVC-CH-CONS-Ni</v>
          </cell>
          <cell r="H987">
            <v>1</v>
          </cell>
          <cell r="I987" t="str">
            <v>EUR</v>
          </cell>
          <cell r="J987">
            <v>1</v>
          </cell>
          <cell r="K987">
            <v>1</v>
          </cell>
        </row>
        <row r="988">
          <cell r="G988" t="str">
            <v>SVC-CH-WARR-1Y</v>
          </cell>
          <cell r="H988">
            <v>1</v>
          </cell>
          <cell r="I988" t="str">
            <v>EUR</v>
          </cell>
          <cell r="J988">
            <v>1</v>
          </cell>
          <cell r="K988">
            <v>1</v>
          </cell>
        </row>
        <row r="989">
          <cell r="G989" t="str">
            <v>SVC-CH-WARR-2Y</v>
          </cell>
          <cell r="H989">
            <v>1</v>
          </cell>
          <cell r="I989" t="str">
            <v>EUR</v>
          </cell>
          <cell r="J989">
            <v>1</v>
          </cell>
          <cell r="K989">
            <v>1</v>
          </cell>
        </row>
        <row r="990">
          <cell r="G990" t="str">
            <v>SVC-CH-WARR-3Y</v>
          </cell>
          <cell r="H990">
            <v>1</v>
          </cell>
          <cell r="I990" t="str">
            <v>EUR</v>
          </cell>
          <cell r="J990">
            <v>1</v>
          </cell>
          <cell r="K990">
            <v>1</v>
          </cell>
        </row>
        <row r="991">
          <cell r="G991" t="str">
            <v>WH-SHF09F3E5</v>
          </cell>
          <cell r="H991">
            <v>2836</v>
          </cell>
          <cell r="I991" t="str">
            <v>EUR</v>
          </cell>
          <cell r="J991">
            <v>1</v>
          </cell>
          <cell r="K991">
            <v>2836</v>
          </cell>
        </row>
        <row r="992">
          <cell r="G992" t="str">
            <v>WH-SHF12F6E5</v>
          </cell>
          <cell r="H992">
            <v>3074</v>
          </cell>
          <cell r="I992" t="str">
            <v>EUR</v>
          </cell>
          <cell r="J992">
            <v>1</v>
          </cell>
          <cell r="K992">
            <v>3074</v>
          </cell>
        </row>
        <row r="993">
          <cell r="G993" t="str">
            <v>WH-UH09FE5</v>
          </cell>
          <cell r="H993">
            <v>4354</v>
          </cell>
          <cell r="I993" t="str">
            <v>EUR</v>
          </cell>
          <cell r="J993">
            <v>1</v>
          </cell>
          <cell r="K993">
            <v>4354</v>
          </cell>
        </row>
        <row r="994">
          <cell r="G994" t="str">
            <v>WH-UH12FE5</v>
          </cell>
          <cell r="H994">
            <v>5815</v>
          </cell>
          <cell r="I994" t="str">
            <v>EUR</v>
          </cell>
          <cell r="J994">
            <v>1</v>
          </cell>
          <cell r="K994">
            <v>5815</v>
          </cell>
        </row>
        <row r="995">
          <cell r="G995" t="str">
            <v>WH-SHF09F3E8</v>
          </cell>
          <cell r="H995">
            <v>3153</v>
          </cell>
          <cell r="I995" t="str">
            <v>EUR</v>
          </cell>
          <cell r="J995">
            <v>1</v>
          </cell>
          <cell r="K995">
            <v>3153</v>
          </cell>
        </row>
        <row r="996">
          <cell r="G996" t="str">
            <v>WH-SHF12F9E8</v>
          </cell>
          <cell r="H996">
            <v>3393</v>
          </cell>
          <cell r="I996" t="str">
            <v>EUR</v>
          </cell>
          <cell r="J996">
            <v>1</v>
          </cell>
          <cell r="K996">
            <v>3393</v>
          </cell>
        </row>
        <row r="997">
          <cell r="G997" t="str">
            <v>WH-UH09FE8</v>
          </cell>
          <cell r="H997">
            <v>5678</v>
          </cell>
          <cell r="I997" t="str">
            <v>EUR</v>
          </cell>
          <cell r="J997">
            <v>1</v>
          </cell>
          <cell r="K997">
            <v>5678</v>
          </cell>
        </row>
        <row r="998">
          <cell r="G998" t="str">
            <v>WH-UH12FE8</v>
          </cell>
          <cell r="H998">
            <v>6032</v>
          </cell>
          <cell r="I998" t="str">
            <v>EUR</v>
          </cell>
          <cell r="J998">
            <v>1</v>
          </cell>
          <cell r="K998">
            <v>6032</v>
          </cell>
        </row>
        <row r="999">
          <cell r="G999" t="str">
            <v>WH-UH12FE8E</v>
          </cell>
          <cell r="H999">
            <v>7684</v>
          </cell>
          <cell r="I999" t="str">
            <v>EUR</v>
          </cell>
          <cell r="J999">
            <v>1</v>
          </cell>
          <cell r="K999">
            <v>7684</v>
          </cell>
        </row>
        <row r="1000">
          <cell r="G1000" t="str">
            <v>WH-SDC0305J3E5</v>
          </cell>
          <cell r="H1000">
            <v>3176</v>
          </cell>
          <cell r="I1000" t="str">
            <v>EUR</v>
          </cell>
          <cell r="J1000">
            <v>1</v>
          </cell>
          <cell r="K1000">
            <v>3176</v>
          </cell>
        </row>
        <row r="1001">
          <cell r="G1001" t="str">
            <v>WH-SDC0709J3E5</v>
          </cell>
          <cell r="H1001">
            <v>3487</v>
          </cell>
          <cell r="I1001" t="str">
            <v>EUR</v>
          </cell>
          <cell r="J1001">
            <v>1</v>
          </cell>
          <cell r="K1001">
            <v>3487</v>
          </cell>
        </row>
        <row r="1002">
          <cell r="G1002" t="str">
            <v>WH-SDC12H6E5</v>
          </cell>
          <cell r="H1002">
            <v>3731</v>
          </cell>
          <cell r="I1002" t="str">
            <v>EUR</v>
          </cell>
          <cell r="J1002">
            <v>1</v>
          </cell>
          <cell r="K1002">
            <v>3731</v>
          </cell>
        </row>
        <row r="1003">
          <cell r="G1003" t="str">
            <v>WH-SDC16H6E5</v>
          </cell>
          <cell r="H1003">
            <v>4510</v>
          </cell>
          <cell r="I1003" t="str">
            <v>EUR</v>
          </cell>
          <cell r="J1003">
            <v>1</v>
          </cell>
          <cell r="K1003">
            <v>4510</v>
          </cell>
        </row>
        <row r="1004">
          <cell r="G1004" t="str">
            <v>WH-UD03JE5</v>
          </cell>
          <cell r="H1004">
            <v>2000</v>
          </cell>
          <cell r="I1004" t="str">
            <v>EUR</v>
          </cell>
          <cell r="J1004">
            <v>1</v>
          </cell>
          <cell r="K1004">
            <v>2000</v>
          </cell>
        </row>
        <row r="1005">
          <cell r="G1005" t="str">
            <v>WH-UD05JE5</v>
          </cell>
          <cell r="H1005">
            <v>2227</v>
          </cell>
          <cell r="I1005" t="str">
            <v>EUR</v>
          </cell>
          <cell r="J1005">
            <v>1</v>
          </cell>
          <cell r="K1005">
            <v>2227</v>
          </cell>
        </row>
        <row r="1006">
          <cell r="G1006" t="str">
            <v>WH-UD05JE5HE</v>
          </cell>
          <cell r="H1006">
            <v>2024</v>
          </cell>
          <cell r="I1006" t="str">
            <v>EUR</v>
          </cell>
          <cell r="J1006">
            <v>1</v>
          </cell>
          <cell r="K1006">
            <v>2024</v>
          </cell>
        </row>
        <row r="1007">
          <cell r="G1007" t="str">
            <v>WH-UD07JE5</v>
          </cell>
          <cell r="H1007">
            <v>2823</v>
          </cell>
          <cell r="I1007" t="str">
            <v>EUR</v>
          </cell>
          <cell r="J1007">
            <v>1</v>
          </cell>
          <cell r="K1007">
            <v>2823</v>
          </cell>
        </row>
        <row r="1008">
          <cell r="G1008" t="str">
            <v>WH-UD07JE5HE</v>
          </cell>
          <cell r="H1008">
            <v>2512</v>
          </cell>
          <cell r="I1008" t="str">
            <v>EUR</v>
          </cell>
          <cell r="J1008">
            <v>1</v>
          </cell>
          <cell r="K1008">
            <v>2512</v>
          </cell>
        </row>
        <row r="1009">
          <cell r="G1009" t="str">
            <v>WH-UD09JE5-1</v>
          </cell>
          <cell r="H1009">
            <v>3125</v>
          </cell>
          <cell r="I1009" t="str">
            <v>EUR</v>
          </cell>
          <cell r="J1009">
            <v>1</v>
          </cell>
          <cell r="K1009">
            <v>3125</v>
          </cell>
        </row>
        <row r="1010">
          <cell r="G1010" t="str">
            <v>WH-UD12HE5</v>
          </cell>
          <cell r="H1010">
            <v>3988</v>
          </cell>
          <cell r="I1010" t="str">
            <v>EUR</v>
          </cell>
          <cell r="J1010">
            <v>1</v>
          </cell>
          <cell r="K1010">
            <v>3988</v>
          </cell>
        </row>
        <row r="1011">
          <cell r="G1011" t="str">
            <v>WH-UD16HE5</v>
          </cell>
          <cell r="H1011">
            <v>4874</v>
          </cell>
          <cell r="I1011" t="str">
            <v>EUR</v>
          </cell>
          <cell r="J1011">
            <v>1</v>
          </cell>
          <cell r="K1011">
            <v>4874</v>
          </cell>
        </row>
        <row r="1012">
          <cell r="G1012" t="str">
            <v>WH-SDC09H3E8</v>
          </cell>
          <cell r="H1012">
            <v>3345</v>
          </cell>
          <cell r="I1012" t="str">
            <v>EUR</v>
          </cell>
          <cell r="J1012">
            <v>1</v>
          </cell>
          <cell r="K1012">
            <v>3345</v>
          </cell>
        </row>
        <row r="1013">
          <cell r="G1013" t="str">
            <v>WH-SDC12H9E8</v>
          </cell>
          <cell r="H1013">
            <v>3691</v>
          </cell>
          <cell r="I1013" t="str">
            <v>EUR</v>
          </cell>
          <cell r="J1013">
            <v>1</v>
          </cell>
          <cell r="K1013">
            <v>3691</v>
          </cell>
        </row>
        <row r="1014">
          <cell r="G1014" t="str">
            <v>WH-SDC16H9E8</v>
          </cell>
          <cell r="H1014">
            <v>4012</v>
          </cell>
          <cell r="I1014" t="str">
            <v>EUR</v>
          </cell>
          <cell r="J1014">
            <v>1</v>
          </cell>
          <cell r="K1014">
            <v>4012</v>
          </cell>
        </row>
        <row r="1015">
          <cell r="G1015" t="str">
            <v>WH-UD09HE8</v>
          </cell>
          <cell r="H1015">
            <v>4432</v>
          </cell>
          <cell r="I1015" t="str">
            <v>EUR</v>
          </cell>
          <cell r="J1015">
            <v>1</v>
          </cell>
          <cell r="K1015">
            <v>4432</v>
          </cell>
        </row>
        <row r="1016">
          <cell r="G1016" t="str">
            <v>WH-UD12HE8</v>
          </cell>
          <cell r="H1016">
            <v>4546</v>
          </cell>
          <cell r="I1016" t="str">
            <v>EUR</v>
          </cell>
          <cell r="J1016">
            <v>1</v>
          </cell>
          <cell r="K1016">
            <v>4546</v>
          </cell>
        </row>
        <row r="1017">
          <cell r="G1017" t="str">
            <v>WH-UD16HE8</v>
          </cell>
          <cell r="H1017">
            <v>6359</v>
          </cell>
          <cell r="I1017" t="str">
            <v>EUR</v>
          </cell>
          <cell r="J1017">
            <v>1</v>
          </cell>
          <cell r="K1017">
            <v>6359</v>
          </cell>
        </row>
        <row r="1018">
          <cell r="G1018" t="str">
            <v>WH-SXC09H3E5</v>
          </cell>
          <cell r="H1018">
            <v>3205</v>
          </cell>
          <cell r="I1018" t="str">
            <v>EUR</v>
          </cell>
          <cell r="J1018">
            <v>1</v>
          </cell>
          <cell r="K1018">
            <v>3205</v>
          </cell>
        </row>
        <row r="1019">
          <cell r="G1019" t="str">
            <v>WH-UX09HE5</v>
          </cell>
          <cell r="H1019">
            <v>4192</v>
          </cell>
          <cell r="I1019" t="str">
            <v>EUR</v>
          </cell>
          <cell r="J1019">
            <v>1</v>
          </cell>
          <cell r="K1019">
            <v>4192</v>
          </cell>
        </row>
        <row r="1020">
          <cell r="G1020" t="str">
            <v>WH-UX12HE5</v>
          </cell>
          <cell r="H1020">
            <v>5097</v>
          </cell>
          <cell r="I1020" t="str">
            <v>EUR</v>
          </cell>
          <cell r="J1020">
            <v>1</v>
          </cell>
          <cell r="K1020">
            <v>5097</v>
          </cell>
        </row>
        <row r="1021">
          <cell r="G1021" t="str">
            <v>WH-SXC09H3E8</v>
          </cell>
          <cell r="H1021">
            <v>3555</v>
          </cell>
          <cell r="I1021" t="str">
            <v>EUR</v>
          </cell>
          <cell r="J1021">
            <v>1</v>
          </cell>
          <cell r="K1021">
            <v>3555</v>
          </cell>
        </row>
        <row r="1022">
          <cell r="G1022" t="str">
            <v>WH-SXC12H9E8</v>
          </cell>
          <cell r="H1022">
            <v>4095</v>
          </cell>
          <cell r="I1022" t="str">
            <v>EUR</v>
          </cell>
          <cell r="J1022">
            <v>1</v>
          </cell>
          <cell r="K1022">
            <v>4095</v>
          </cell>
        </row>
        <row r="1023">
          <cell r="G1023" t="str">
            <v>WH-SXC16H9E8</v>
          </cell>
          <cell r="H1023">
            <v>4561</v>
          </cell>
          <cell r="I1023" t="str">
            <v>EUR</v>
          </cell>
          <cell r="J1023">
            <v>1</v>
          </cell>
          <cell r="K1023">
            <v>4561</v>
          </cell>
        </row>
        <row r="1024">
          <cell r="G1024" t="str">
            <v>WH-UX09HE8</v>
          </cell>
          <cell r="H1024">
            <v>5401</v>
          </cell>
          <cell r="I1024" t="str">
            <v>EUR</v>
          </cell>
          <cell r="J1024">
            <v>1</v>
          </cell>
          <cell r="K1024">
            <v>5401</v>
          </cell>
        </row>
        <row r="1025">
          <cell r="G1025" t="str">
            <v>WH-UX12HE8</v>
          </cell>
          <cell r="H1025">
            <v>5669</v>
          </cell>
          <cell r="I1025" t="str">
            <v>EUR</v>
          </cell>
          <cell r="J1025">
            <v>1</v>
          </cell>
          <cell r="K1025">
            <v>5669</v>
          </cell>
        </row>
        <row r="1026">
          <cell r="G1026" t="str">
            <v>WH-UX16HE8</v>
          </cell>
          <cell r="H1026">
            <v>7691</v>
          </cell>
          <cell r="I1026" t="str">
            <v>EUR</v>
          </cell>
          <cell r="J1026">
            <v>1</v>
          </cell>
          <cell r="K1026">
            <v>7691</v>
          </cell>
        </row>
        <row r="1027">
          <cell r="G1027" t="str">
            <v>WH-SQC09H3E8</v>
          </cell>
          <cell r="H1027">
            <v>3759</v>
          </cell>
          <cell r="I1027" t="str">
            <v>EUR</v>
          </cell>
          <cell r="J1027">
            <v>1</v>
          </cell>
          <cell r="K1027">
            <v>3759</v>
          </cell>
        </row>
        <row r="1028">
          <cell r="G1028" t="str">
            <v>WH-SQC12H9E8</v>
          </cell>
          <cell r="H1028">
            <v>4243</v>
          </cell>
          <cell r="I1028" t="str">
            <v>EUR</v>
          </cell>
          <cell r="J1028">
            <v>1</v>
          </cell>
          <cell r="K1028">
            <v>4243</v>
          </cell>
        </row>
        <row r="1029">
          <cell r="G1029" t="str">
            <v>WH-SQC16H9E8</v>
          </cell>
          <cell r="H1029">
            <v>4919</v>
          </cell>
          <cell r="I1029" t="str">
            <v>EUR</v>
          </cell>
          <cell r="J1029">
            <v>1</v>
          </cell>
          <cell r="K1029">
            <v>4919</v>
          </cell>
        </row>
        <row r="1030">
          <cell r="G1030" t="str">
            <v>WH-UQ09HE8</v>
          </cell>
          <cell r="H1030">
            <v>6008</v>
          </cell>
          <cell r="I1030" t="str">
            <v>EUR</v>
          </cell>
          <cell r="J1030">
            <v>1</v>
          </cell>
          <cell r="K1030">
            <v>6008</v>
          </cell>
        </row>
        <row r="1031">
          <cell r="G1031" t="str">
            <v>WH-UQ12HE8</v>
          </cell>
          <cell r="H1031">
            <v>6237</v>
          </cell>
          <cell r="I1031" t="str">
            <v>EUR</v>
          </cell>
          <cell r="J1031">
            <v>1</v>
          </cell>
          <cell r="K1031">
            <v>6237</v>
          </cell>
        </row>
        <row r="1032">
          <cell r="G1032" t="str">
            <v>WH-UQ16HE8</v>
          </cell>
          <cell r="H1032">
            <v>8018</v>
          </cell>
          <cell r="I1032" t="str">
            <v>EUR</v>
          </cell>
          <cell r="J1032">
            <v>1</v>
          </cell>
          <cell r="K1032">
            <v>8018</v>
          </cell>
        </row>
        <row r="1033">
          <cell r="G1033" t="str">
            <v>WH-UD03JE5E</v>
          </cell>
          <cell r="H1033">
            <v>2957</v>
          </cell>
          <cell r="I1033" t="str">
            <v>EUR</v>
          </cell>
          <cell r="J1033">
            <v>1</v>
          </cell>
          <cell r="K1033">
            <v>2957</v>
          </cell>
        </row>
        <row r="1034">
          <cell r="G1034" t="str">
            <v>WH-UD05JE5E</v>
          </cell>
          <cell r="H1034">
            <v>3168</v>
          </cell>
          <cell r="I1034" t="str">
            <v>EUR</v>
          </cell>
          <cell r="J1034">
            <v>1</v>
          </cell>
          <cell r="K1034">
            <v>3168</v>
          </cell>
        </row>
        <row r="1035">
          <cell r="G1035" t="str">
            <v>WH-UD07JE5E</v>
          </cell>
          <cell r="H1035">
            <v>4034</v>
          </cell>
          <cell r="I1035" t="str">
            <v>EUR</v>
          </cell>
          <cell r="J1035">
            <v>1</v>
          </cell>
          <cell r="K1035">
            <v>4034</v>
          </cell>
        </row>
        <row r="1036">
          <cell r="G1036" t="str">
            <v>WH-UD09JE5E-1</v>
          </cell>
          <cell r="H1036">
            <v>4257</v>
          </cell>
          <cell r="I1036" t="str">
            <v>EUR</v>
          </cell>
          <cell r="J1036">
            <v>1</v>
          </cell>
          <cell r="K1036">
            <v>4257</v>
          </cell>
        </row>
        <row r="1037">
          <cell r="G1037" t="str">
            <v>WH-UD12HE5E</v>
          </cell>
          <cell r="H1037">
            <v>5658</v>
          </cell>
          <cell r="I1037" t="str">
            <v>EUR</v>
          </cell>
          <cell r="J1037">
            <v>1</v>
          </cell>
          <cell r="K1037">
            <v>5658</v>
          </cell>
        </row>
        <row r="1038">
          <cell r="G1038" t="str">
            <v>WH-UD12HE8E</v>
          </cell>
          <cell r="H1038">
            <v>5709</v>
          </cell>
          <cell r="I1038" t="str">
            <v>EUR</v>
          </cell>
          <cell r="J1038">
            <v>1</v>
          </cell>
          <cell r="K1038">
            <v>5709</v>
          </cell>
        </row>
        <row r="1039">
          <cell r="G1039" t="str">
            <v>WH-UD16HE8E</v>
          </cell>
          <cell r="H1039">
            <v>7666</v>
          </cell>
          <cell r="I1039" t="str">
            <v>EUR</v>
          </cell>
          <cell r="J1039">
            <v>1</v>
          </cell>
          <cell r="K1039">
            <v>7666</v>
          </cell>
        </row>
        <row r="1040">
          <cell r="G1040" t="str">
            <v>WH-UD16HE5E</v>
          </cell>
          <cell r="H1040">
            <v>5938</v>
          </cell>
          <cell r="I1040" t="str">
            <v>EUR</v>
          </cell>
          <cell r="J1040">
            <v>1</v>
          </cell>
          <cell r="K1040">
            <v>5938</v>
          </cell>
        </row>
        <row r="1041">
          <cell r="G1041" t="str">
            <v>WH-SDC0309K3E5</v>
          </cell>
          <cell r="H1041">
            <v>3335</v>
          </cell>
          <cell r="I1041" t="str">
            <v>EUR</v>
          </cell>
          <cell r="J1041">
            <v>1</v>
          </cell>
          <cell r="K1041">
            <v>3335</v>
          </cell>
        </row>
        <row r="1042">
          <cell r="G1042" t="str">
            <v>WH-SDC0509L3E5</v>
          </cell>
          <cell r="H1042">
            <v>2537</v>
          </cell>
          <cell r="I1042" t="str">
            <v>EUR</v>
          </cell>
          <cell r="J1042">
            <v>1</v>
          </cell>
          <cell r="K1042">
            <v>2537</v>
          </cell>
        </row>
        <row r="1043">
          <cell r="G1043" t="str">
            <v>WH-SXC12K9E8</v>
          </cell>
          <cell r="H1043">
            <v>4344</v>
          </cell>
          <cell r="I1043" t="str">
            <v>EUR</v>
          </cell>
          <cell r="J1043">
            <v>1</v>
          </cell>
          <cell r="K1043">
            <v>4344</v>
          </cell>
        </row>
        <row r="1044">
          <cell r="G1044" t="str">
            <v>WH-UDZ03KE5</v>
          </cell>
          <cell r="H1044">
            <v>1836</v>
          </cell>
          <cell r="I1044" t="str">
            <v>EUR</v>
          </cell>
          <cell r="J1044">
            <v>1</v>
          </cell>
          <cell r="K1044">
            <v>1836</v>
          </cell>
        </row>
        <row r="1045">
          <cell r="G1045" t="str">
            <v>WH-UDZ05KE5</v>
          </cell>
          <cell r="H1045">
            <v>2045</v>
          </cell>
          <cell r="I1045" t="str">
            <v>EUR</v>
          </cell>
          <cell r="J1045">
            <v>1</v>
          </cell>
          <cell r="K1045">
            <v>2045</v>
          </cell>
        </row>
        <row r="1046">
          <cell r="G1046" t="str">
            <v>WH-UDZ07KE5</v>
          </cell>
          <cell r="H1046">
            <v>2579</v>
          </cell>
          <cell r="I1046" t="str">
            <v>EUR</v>
          </cell>
          <cell r="J1046">
            <v>1</v>
          </cell>
          <cell r="K1046">
            <v>2579</v>
          </cell>
        </row>
        <row r="1047">
          <cell r="G1047" t="str">
            <v>WH-UDZ09KE5</v>
          </cell>
          <cell r="H1047">
            <v>2953</v>
          </cell>
          <cell r="I1047" t="str">
            <v>EUR</v>
          </cell>
          <cell r="J1047">
            <v>1</v>
          </cell>
          <cell r="K1047">
            <v>2953</v>
          </cell>
        </row>
        <row r="1048">
          <cell r="G1048" t="str">
            <v>WH-UXZ09KE5</v>
          </cell>
          <cell r="H1048">
            <v>4408</v>
          </cell>
          <cell r="I1048" t="str">
            <v>EUR</v>
          </cell>
          <cell r="J1048">
            <v>1</v>
          </cell>
          <cell r="K1048">
            <v>4408</v>
          </cell>
        </row>
        <row r="1049">
          <cell r="G1049" t="str">
            <v>WH-UXZ09KE8</v>
          </cell>
          <cell r="H1049">
            <v>5509</v>
          </cell>
          <cell r="I1049" t="str">
            <v>EUR</v>
          </cell>
          <cell r="J1049">
            <v>1</v>
          </cell>
          <cell r="K1049">
            <v>5509</v>
          </cell>
        </row>
        <row r="1050">
          <cell r="G1050" t="str">
            <v>WH-UXZ12KE5</v>
          </cell>
          <cell r="H1050">
            <v>5199</v>
          </cell>
          <cell r="I1050" t="str">
            <v>EUR</v>
          </cell>
          <cell r="J1050">
            <v>1</v>
          </cell>
          <cell r="K1050">
            <v>5199</v>
          </cell>
        </row>
        <row r="1051">
          <cell r="G1051" t="str">
            <v>WH-UXZ12KE8</v>
          </cell>
          <cell r="H1051">
            <v>5782</v>
          </cell>
          <cell r="I1051" t="str">
            <v>EUR</v>
          </cell>
          <cell r="J1051">
            <v>1</v>
          </cell>
          <cell r="K1051">
            <v>5782</v>
          </cell>
        </row>
        <row r="1052">
          <cell r="G1052" t="str">
            <v>WH-WDG05LE5</v>
          </cell>
          <cell r="H1052">
            <v>3625</v>
          </cell>
          <cell r="I1052" t="str">
            <v>EUR</v>
          </cell>
          <cell r="J1052">
            <v>1</v>
          </cell>
          <cell r="K1052">
            <v>3625</v>
          </cell>
        </row>
        <row r="1053">
          <cell r="G1053" t="str">
            <v>WH-WDG07LE5</v>
          </cell>
          <cell r="H1053">
            <v>4365</v>
          </cell>
          <cell r="I1053" t="str">
            <v>EUR</v>
          </cell>
          <cell r="J1053">
            <v>1</v>
          </cell>
          <cell r="K1053">
            <v>4365</v>
          </cell>
        </row>
        <row r="1054">
          <cell r="G1054" t="str">
            <v>WH-WDG09LE5</v>
          </cell>
          <cell r="H1054">
            <v>4704</v>
          </cell>
          <cell r="I1054" t="str">
            <v>EUR</v>
          </cell>
          <cell r="J1054">
            <v>1</v>
          </cell>
          <cell r="K1054">
            <v>4704</v>
          </cell>
        </row>
        <row r="1055">
          <cell r="G1055" t="str">
            <v>WH-MHF12G9E8</v>
          </cell>
          <cell r="H1055">
            <v>9191</v>
          </cell>
          <cell r="I1055" t="str">
            <v>EUR</v>
          </cell>
          <cell r="J1055">
            <v>1</v>
          </cell>
          <cell r="K1055">
            <v>9191</v>
          </cell>
        </row>
        <row r="1056">
          <cell r="G1056" t="str">
            <v>WH-MHF12G6E5E</v>
          </cell>
          <cell r="H1056">
            <v>12134</v>
          </cell>
          <cell r="I1056" t="str">
            <v>EUR</v>
          </cell>
          <cell r="J1056">
            <v>1</v>
          </cell>
          <cell r="K1056">
            <v>12134</v>
          </cell>
        </row>
        <row r="1057">
          <cell r="G1057" t="str">
            <v>WH-MHF09G3E5</v>
          </cell>
          <cell r="H1057">
            <v>8856</v>
          </cell>
          <cell r="I1057" t="str">
            <v>EUR</v>
          </cell>
          <cell r="J1057">
            <v>1</v>
          </cell>
          <cell r="K1057">
            <v>8856</v>
          </cell>
        </row>
        <row r="1058">
          <cell r="G1058" t="str">
            <v>WH-MHF09G3E5E</v>
          </cell>
          <cell r="H1058">
            <v>11544</v>
          </cell>
          <cell r="I1058" t="str">
            <v>EUR</v>
          </cell>
          <cell r="J1058">
            <v>1</v>
          </cell>
          <cell r="K1058">
            <v>11544</v>
          </cell>
        </row>
        <row r="1059">
          <cell r="G1059" t="str">
            <v>WH-MHF12G6E5</v>
          </cell>
          <cell r="H1059">
            <v>9875</v>
          </cell>
          <cell r="I1059" t="str">
            <v>EUR</v>
          </cell>
          <cell r="J1059">
            <v>1</v>
          </cell>
          <cell r="K1059">
            <v>9875</v>
          </cell>
        </row>
        <row r="1060">
          <cell r="G1060" t="str">
            <v>WH-MDC05J3E5</v>
          </cell>
          <cell r="H1060">
            <v>3377</v>
          </cell>
          <cell r="I1060" t="str">
            <v>EUR</v>
          </cell>
          <cell r="J1060">
            <v>1</v>
          </cell>
          <cell r="K1060">
            <v>3377</v>
          </cell>
        </row>
        <row r="1061">
          <cell r="G1061" t="str">
            <v>WH-MDC05J3E5HE</v>
          </cell>
          <cell r="H1061">
            <v>4129</v>
          </cell>
          <cell r="I1061" t="str">
            <v>EUR</v>
          </cell>
          <cell r="J1061">
            <v>1</v>
          </cell>
          <cell r="K1061">
            <v>4129</v>
          </cell>
        </row>
        <row r="1062">
          <cell r="G1062" t="str">
            <v>WH-MDC07J3E5</v>
          </cell>
          <cell r="H1062">
            <v>4666</v>
          </cell>
          <cell r="I1062" t="str">
            <v>EUR</v>
          </cell>
          <cell r="J1062">
            <v>1</v>
          </cell>
          <cell r="K1062">
            <v>4666</v>
          </cell>
        </row>
        <row r="1063">
          <cell r="G1063" t="str">
            <v>WH-MDC07J3E5HE</v>
          </cell>
          <cell r="H1063">
            <v>4786</v>
          </cell>
          <cell r="I1063" t="str">
            <v>EUR</v>
          </cell>
          <cell r="J1063">
            <v>1</v>
          </cell>
          <cell r="K1063">
            <v>4786</v>
          </cell>
        </row>
        <row r="1064">
          <cell r="G1064" t="str">
            <v>WH-MDC09J3E5</v>
          </cell>
          <cell r="H1064">
            <v>5439</v>
          </cell>
          <cell r="I1064" t="str">
            <v>EUR</v>
          </cell>
          <cell r="J1064">
            <v>1</v>
          </cell>
          <cell r="K1064">
            <v>5439</v>
          </cell>
        </row>
        <row r="1065">
          <cell r="G1065" t="str">
            <v>WH-MDC09J3E5E</v>
          </cell>
          <cell r="H1065">
            <v>6353</v>
          </cell>
          <cell r="I1065" t="str">
            <v>EUR</v>
          </cell>
          <cell r="J1065">
            <v>1</v>
          </cell>
          <cell r="K1065">
            <v>6353</v>
          </cell>
        </row>
        <row r="1066">
          <cell r="G1066" t="str">
            <v>WH-MDC09J3E5HE</v>
          </cell>
          <cell r="H1066">
            <v>6094</v>
          </cell>
          <cell r="I1066" t="str">
            <v>EUR</v>
          </cell>
          <cell r="J1066">
            <v>1</v>
          </cell>
          <cell r="K1066">
            <v>6094</v>
          </cell>
        </row>
        <row r="1067">
          <cell r="G1067" t="str">
            <v>WH-MDC12H6E5</v>
          </cell>
          <cell r="H1067">
            <v>5835</v>
          </cell>
          <cell r="I1067" t="str">
            <v>EUR</v>
          </cell>
          <cell r="J1067">
            <v>1</v>
          </cell>
          <cell r="K1067">
            <v>5835</v>
          </cell>
        </row>
        <row r="1068">
          <cell r="G1068" t="str">
            <v>WH-MDC12H6E5E</v>
          </cell>
          <cell r="H1068">
            <v>6749</v>
          </cell>
          <cell r="I1068" t="str">
            <v>EUR</v>
          </cell>
          <cell r="J1068">
            <v>1</v>
          </cell>
          <cell r="K1068">
            <v>6749</v>
          </cell>
        </row>
        <row r="1069">
          <cell r="G1069" t="str">
            <v>WH-MDC16H6E5</v>
          </cell>
          <cell r="H1069">
            <v>7209</v>
          </cell>
          <cell r="I1069" t="str">
            <v>EUR</v>
          </cell>
          <cell r="J1069">
            <v>1</v>
          </cell>
          <cell r="K1069">
            <v>7209</v>
          </cell>
        </row>
        <row r="1070">
          <cell r="G1070" t="str">
            <v>WH-MXC09J3E5</v>
          </cell>
          <cell r="H1070">
            <v>8082</v>
          </cell>
          <cell r="I1070" t="str">
            <v>EUR</v>
          </cell>
          <cell r="J1070">
            <v>1</v>
          </cell>
          <cell r="K1070">
            <v>8082</v>
          </cell>
        </row>
        <row r="1071">
          <cell r="G1071" t="str">
            <v>WH-MXC12J6E5</v>
          </cell>
          <cell r="H1071">
            <v>8990</v>
          </cell>
          <cell r="I1071" t="str">
            <v>EUR</v>
          </cell>
          <cell r="J1071">
            <v>1</v>
          </cell>
          <cell r="K1071">
            <v>8990</v>
          </cell>
        </row>
        <row r="1072">
          <cell r="G1072" t="str">
            <v>WH-MXC09J3E8</v>
          </cell>
          <cell r="H1072">
            <v>9410</v>
          </cell>
          <cell r="I1072" t="str">
            <v>EUR</v>
          </cell>
          <cell r="J1072">
            <v>1</v>
          </cell>
          <cell r="K1072">
            <v>9410</v>
          </cell>
        </row>
        <row r="1073">
          <cell r="G1073" t="str">
            <v>WH-MXC12J9E8</v>
          </cell>
          <cell r="H1073">
            <v>10152</v>
          </cell>
          <cell r="I1073" t="str">
            <v>EUR</v>
          </cell>
          <cell r="J1073">
            <v>1</v>
          </cell>
          <cell r="K1073">
            <v>10152</v>
          </cell>
        </row>
        <row r="1074">
          <cell r="G1074" t="str">
            <v>WH-MXC16J9E8</v>
          </cell>
          <cell r="H1074">
            <v>11923</v>
          </cell>
          <cell r="I1074" t="str">
            <v>EUR</v>
          </cell>
          <cell r="J1074">
            <v>1</v>
          </cell>
          <cell r="K1074">
            <v>11923</v>
          </cell>
        </row>
        <row r="1075">
          <cell r="G1075" t="str">
            <v>WH-MXC09H3E5E</v>
          </cell>
          <cell r="H1075">
            <v>10059</v>
          </cell>
          <cell r="I1075" t="str">
            <v>EUR</v>
          </cell>
          <cell r="J1075">
            <v>1</v>
          </cell>
          <cell r="K1075">
            <v>10059</v>
          </cell>
        </row>
        <row r="1076">
          <cell r="G1076" t="str">
            <v>WH-MXC12H6E5E</v>
          </cell>
          <cell r="H1076">
            <v>10634</v>
          </cell>
          <cell r="I1076" t="str">
            <v>EUR</v>
          </cell>
          <cell r="J1076">
            <v>1</v>
          </cell>
          <cell r="K1076">
            <v>10634</v>
          </cell>
        </row>
        <row r="1077">
          <cell r="G1077" t="str">
            <v>WH-MDC05J3E5E</v>
          </cell>
          <cell r="H1077">
            <v>3984</v>
          </cell>
          <cell r="I1077" t="str">
            <v>EUR</v>
          </cell>
          <cell r="J1077">
            <v>1</v>
          </cell>
          <cell r="K1077">
            <v>3984</v>
          </cell>
        </row>
        <row r="1078">
          <cell r="G1078" t="str">
            <v>WH-MDC07J3E5E</v>
          </cell>
          <cell r="H1078">
            <v>5526</v>
          </cell>
          <cell r="I1078" t="str">
            <v>EUR</v>
          </cell>
          <cell r="J1078">
            <v>1</v>
          </cell>
          <cell r="K1078">
            <v>5526</v>
          </cell>
        </row>
        <row r="1079">
          <cell r="G1079" t="str">
            <v>WH-MXC12J6E5E</v>
          </cell>
          <cell r="H1079">
            <v>10973</v>
          </cell>
          <cell r="I1079" t="str">
            <v>EUR</v>
          </cell>
          <cell r="J1079">
            <v>1</v>
          </cell>
          <cell r="K1079">
            <v>10973</v>
          </cell>
        </row>
        <row r="1080">
          <cell r="G1080" t="str">
            <v>WH-ADC0309J3E5</v>
          </cell>
          <cell r="H1080">
            <v>5021</v>
          </cell>
          <cell r="I1080" t="str">
            <v>EUR</v>
          </cell>
          <cell r="J1080">
            <v>1</v>
          </cell>
          <cell r="K1080">
            <v>5021</v>
          </cell>
        </row>
        <row r="1081">
          <cell r="G1081" t="str">
            <v>WH-ADC0309J3E5B</v>
          </cell>
          <cell r="H1081">
            <v>6189</v>
          </cell>
          <cell r="I1081" t="str">
            <v>EUR</v>
          </cell>
          <cell r="J1081">
            <v>1</v>
          </cell>
          <cell r="K1081">
            <v>6189</v>
          </cell>
        </row>
        <row r="1082">
          <cell r="G1082" t="str">
            <v>WH-ADC0309J3E5C</v>
          </cell>
          <cell r="H1082">
            <v>5021</v>
          </cell>
          <cell r="I1082" t="str">
            <v>EUR</v>
          </cell>
          <cell r="J1082">
            <v>1</v>
          </cell>
          <cell r="K1082">
            <v>5021</v>
          </cell>
        </row>
        <row r="1083">
          <cell r="G1083" t="str">
            <v>WH-ADC0916H9E8</v>
          </cell>
          <cell r="H1083">
            <v>6565</v>
          </cell>
          <cell r="I1083" t="str">
            <v>EUR</v>
          </cell>
          <cell r="J1083">
            <v>1</v>
          </cell>
          <cell r="K1083">
            <v>6565</v>
          </cell>
        </row>
        <row r="1084">
          <cell r="G1084" t="str">
            <v>WH-ADC1216H6E5</v>
          </cell>
          <cell r="H1084">
            <v>5516</v>
          </cell>
          <cell r="I1084" t="str">
            <v>EUR</v>
          </cell>
          <cell r="J1084">
            <v>1</v>
          </cell>
          <cell r="K1084">
            <v>5516</v>
          </cell>
        </row>
        <row r="1085">
          <cell r="G1085" t="str">
            <v>WH-ADC1216H6E5C</v>
          </cell>
          <cell r="H1085">
            <v>5516</v>
          </cell>
          <cell r="I1085" t="str">
            <v>EUR</v>
          </cell>
          <cell r="J1085">
            <v>1</v>
          </cell>
          <cell r="K1085">
            <v>5516</v>
          </cell>
        </row>
        <row r="1086">
          <cell r="G1086" t="str">
            <v>WH-ADC0309K3E5</v>
          </cell>
          <cell r="H1086">
            <v>4655</v>
          </cell>
          <cell r="I1086" t="str">
            <v>EUR</v>
          </cell>
          <cell r="J1086">
            <v>1</v>
          </cell>
          <cell r="K1086">
            <v>4748</v>
          </cell>
        </row>
        <row r="1087">
          <cell r="G1087" t="str">
            <v>WH-ADC0309K3E5AN</v>
          </cell>
          <cell r="H1087">
            <v>5117</v>
          </cell>
          <cell r="I1087" t="str">
            <v>EUR</v>
          </cell>
          <cell r="J1087">
            <v>1</v>
          </cell>
          <cell r="K1087">
            <v>5219</v>
          </cell>
        </row>
        <row r="1088">
          <cell r="G1088" t="str">
            <v>WH-ADC0309K3E5B</v>
          </cell>
          <cell r="H1088">
            <v>6052</v>
          </cell>
          <cell r="I1088" t="str">
            <v>EUR</v>
          </cell>
          <cell r="J1088">
            <v>1</v>
          </cell>
          <cell r="K1088">
            <v>6173</v>
          </cell>
        </row>
        <row r="1089">
          <cell r="G1089" t="str">
            <v>WH-ADC0509L3E5</v>
          </cell>
          <cell r="H1089">
            <v>4503</v>
          </cell>
          <cell r="I1089" t="str">
            <v>EUR</v>
          </cell>
          <cell r="J1089">
            <v>1</v>
          </cell>
          <cell r="K1089">
            <v>4503</v>
          </cell>
        </row>
        <row r="1090">
          <cell r="G1090" t="str">
            <v>WH-ADC0509L3E5AN</v>
          </cell>
          <cell r="H1090">
            <v>4965</v>
          </cell>
          <cell r="I1090" t="str">
            <v>EUR</v>
          </cell>
          <cell r="J1090">
            <v>1</v>
          </cell>
          <cell r="K1090">
            <v>4965</v>
          </cell>
        </row>
        <row r="1091">
          <cell r="G1091" t="str">
            <v>WH-ADC0509L3E5B</v>
          </cell>
          <cell r="H1091">
            <v>5854</v>
          </cell>
          <cell r="I1091" t="str">
            <v>EUR</v>
          </cell>
          <cell r="J1091">
            <v>1</v>
          </cell>
          <cell r="K1091">
            <v>5854</v>
          </cell>
        </row>
        <row r="1092">
          <cell r="G1092" t="str">
            <v>WH-ADC0912K6E5AN</v>
          </cell>
          <cell r="H1092">
            <v>6142</v>
          </cell>
          <cell r="I1092" t="str">
            <v>EUR</v>
          </cell>
          <cell r="J1092">
            <v>1</v>
          </cell>
          <cell r="K1092">
            <v>6265</v>
          </cell>
        </row>
        <row r="1093">
          <cell r="G1093" t="str">
            <v>WH-ADC0912K9E8</v>
          </cell>
          <cell r="H1093">
            <v>6696</v>
          </cell>
          <cell r="I1093" t="str">
            <v>EUR</v>
          </cell>
          <cell r="J1093">
            <v>1</v>
          </cell>
          <cell r="K1093">
            <v>6696</v>
          </cell>
        </row>
        <row r="1094">
          <cell r="G1094" t="str">
            <v>WH-ADC0912K9E8AN</v>
          </cell>
          <cell r="H1094">
            <v>7366</v>
          </cell>
          <cell r="I1094" t="str">
            <v>EUR</v>
          </cell>
          <cell r="J1094">
            <v>1</v>
          </cell>
          <cell r="K1094">
            <v>7366</v>
          </cell>
        </row>
        <row r="1095">
          <cell r="G1095" t="str">
            <v>WH-ADF0309J3E5CM</v>
          </cell>
          <cell r="H1095">
            <v>5469</v>
          </cell>
          <cell r="I1095" t="str">
            <v>EUR</v>
          </cell>
          <cell r="J1095">
            <v>1</v>
          </cell>
          <cell r="K1095">
            <v>5469</v>
          </cell>
        </row>
        <row r="1096">
          <cell r="G1096" t="str">
            <v>CU-2WZ71YBE5</v>
          </cell>
          <cell r="H1096">
            <v>3883</v>
          </cell>
          <cell r="I1096" t="str">
            <v>EUR</v>
          </cell>
          <cell r="J1096">
            <v>1</v>
          </cell>
          <cell r="K1096">
            <v>3883</v>
          </cell>
        </row>
        <row r="1097">
          <cell r="G1097" t="str">
            <v>CU-2WZ71YBE5E</v>
          </cell>
          <cell r="H1097">
            <v>5334</v>
          </cell>
          <cell r="I1097" t="str">
            <v>EUR</v>
          </cell>
          <cell r="J1097">
            <v>1</v>
          </cell>
          <cell r="K1097">
            <v>5334</v>
          </cell>
        </row>
        <row r="1098">
          <cell r="G1098" t="str">
            <v>S-71WF3E</v>
          </cell>
          <cell r="H1098">
            <v>1404</v>
          </cell>
          <cell r="I1098" t="str">
            <v>EUR</v>
          </cell>
          <cell r="J1098">
            <v>1</v>
          </cell>
          <cell r="K1098">
            <v>1404</v>
          </cell>
        </row>
        <row r="1099">
          <cell r="G1099" t="str">
            <v>PAW-DHW-STAND</v>
          </cell>
          <cell r="H1099">
            <v>82</v>
          </cell>
          <cell r="I1099" t="str">
            <v>EUR</v>
          </cell>
          <cell r="J1099">
            <v>1</v>
          </cell>
          <cell r="K1099">
            <v>82</v>
          </cell>
        </row>
        <row r="1100">
          <cell r="G1100" t="str">
            <v>PAW-DHW200F</v>
          </cell>
          <cell r="H1100">
            <v>2945</v>
          </cell>
          <cell r="I1100" t="str">
            <v>EUR</v>
          </cell>
          <cell r="J1100">
            <v>1</v>
          </cell>
          <cell r="K1100">
            <v>2945</v>
          </cell>
        </row>
        <row r="1101">
          <cell r="G1101" t="str">
            <v>PAW-DHW250C1F</v>
          </cell>
          <cell r="H1101">
            <v>3087</v>
          </cell>
          <cell r="I1101" t="str">
            <v>EUR</v>
          </cell>
          <cell r="J1101">
            <v>1</v>
          </cell>
          <cell r="K1101">
            <v>3087</v>
          </cell>
        </row>
        <row r="1102">
          <cell r="G1102" t="str">
            <v>PAW-DHW250F</v>
          </cell>
          <cell r="H1102">
            <v>2977</v>
          </cell>
          <cell r="I1102" t="str">
            <v>EUR</v>
          </cell>
          <cell r="J1102">
            <v>1</v>
          </cell>
          <cell r="K1102">
            <v>2977</v>
          </cell>
        </row>
        <row r="1103">
          <cell r="G1103" t="str">
            <v>PAW-DHW270C1F</v>
          </cell>
          <cell r="H1103">
            <v>3323</v>
          </cell>
          <cell r="I1103" t="str">
            <v>EUR</v>
          </cell>
          <cell r="J1103">
            <v>1</v>
          </cell>
          <cell r="K1103">
            <v>3323</v>
          </cell>
        </row>
        <row r="1104">
          <cell r="G1104" t="str">
            <v>PAW-DHW270F</v>
          </cell>
          <cell r="H1104">
            <v>3287</v>
          </cell>
          <cell r="I1104" t="str">
            <v>EUR</v>
          </cell>
          <cell r="J1104">
            <v>1</v>
          </cell>
          <cell r="K1104">
            <v>3287</v>
          </cell>
        </row>
        <row r="1105">
          <cell r="G1105" t="str">
            <v>PAW-DHW100W-1</v>
          </cell>
          <cell r="H1105">
            <v>1984</v>
          </cell>
          <cell r="I1105" t="str">
            <v>EUR</v>
          </cell>
          <cell r="J1105">
            <v>1</v>
          </cell>
          <cell r="K1105">
            <v>1984</v>
          </cell>
        </row>
        <row r="1106">
          <cell r="G1106" t="str">
            <v>PAW-DHW150W-1</v>
          </cell>
          <cell r="H1106">
            <v>2147</v>
          </cell>
          <cell r="I1106" t="str">
            <v>EUR</v>
          </cell>
          <cell r="J1106">
            <v>1</v>
          </cell>
          <cell r="K1106">
            <v>2147</v>
          </cell>
        </row>
        <row r="1107">
          <cell r="G1107" t="str">
            <v>PAW-DHWM300A</v>
          </cell>
          <cell r="H1107">
            <v>2750</v>
          </cell>
          <cell r="I1107" t="str">
            <v>EUR</v>
          </cell>
          <cell r="J1107">
            <v>1</v>
          </cell>
          <cell r="K1107">
            <v>2750</v>
          </cell>
        </row>
        <row r="1108">
          <cell r="G1108" t="str">
            <v>PAW-DHW100W</v>
          </cell>
          <cell r="H1108">
            <v>1850</v>
          </cell>
          <cell r="I1108" t="str">
            <v>EUR</v>
          </cell>
          <cell r="J1108">
            <v>1</v>
          </cell>
          <cell r="K1108">
            <v>1850</v>
          </cell>
        </row>
        <row r="1109">
          <cell r="G1109" t="str">
            <v>PAW-DHW150W</v>
          </cell>
          <cell r="H1109">
            <v>2100</v>
          </cell>
          <cell r="I1109" t="str">
            <v>EUR</v>
          </cell>
          <cell r="J1109">
            <v>1</v>
          </cell>
          <cell r="K1109">
            <v>2100</v>
          </cell>
        </row>
        <row r="1110">
          <cell r="G1110" t="str">
            <v>PAW-TA20C2E5STD</v>
          </cell>
          <cell r="H1110">
            <v>1265</v>
          </cell>
          <cell r="I1110" t="str">
            <v>EUR</v>
          </cell>
          <cell r="J1110">
            <v>1</v>
          </cell>
          <cell r="K1110">
            <v>1265</v>
          </cell>
        </row>
        <row r="1111">
          <cell r="G1111" t="str">
            <v>PAW-BTANK100L</v>
          </cell>
          <cell r="H1111">
            <v>690</v>
          </cell>
          <cell r="I1111" t="str">
            <v>EUR</v>
          </cell>
          <cell r="J1111">
            <v>1</v>
          </cell>
          <cell r="K1111">
            <v>690</v>
          </cell>
        </row>
        <row r="1112">
          <cell r="G1112" t="str">
            <v>PAW-BTANK200L</v>
          </cell>
          <cell r="H1112">
            <v>888</v>
          </cell>
          <cell r="I1112" t="str">
            <v>EUR</v>
          </cell>
          <cell r="J1112">
            <v>1</v>
          </cell>
          <cell r="K1112">
            <v>888</v>
          </cell>
        </row>
        <row r="1113">
          <cell r="G1113" t="str">
            <v>PAW-BTANK300L</v>
          </cell>
          <cell r="H1113">
            <v>1070</v>
          </cell>
          <cell r="I1113" t="str">
            <v>EUR</v>
          </cell>
          <cell r="J1113">
            <v>1</v>
          </cell>
          <cell r="K1113">
            <v>1070</v>
          </cell>
        </row>
        <row r="1114">
          <cell r="G1114" t="str">
            <v>PAW-BTANK50L-2</v>
          </cell>
          <cell r="H1114">
            <v>598</v>
          </cell>
          <cell r="I1114" t="str">
            <v>EUR</v>
          </cell>
          <cell r="J1114">
            <v>1</v>
          </cell>
          <cell r="K1114">
            <v>598</v>
          </cell>
        </row>
        <row r="1115">
          <cell r="G1115" t="str">
            <v>PAW-BTANK50L-1</v>
          </cell>
          <cell r="H1115">
            <v>290</v>
          </cell>
          <cell r="I1115" t="str">
            <v>EUR</v>
          </cell>
          <cell r="J1115">
            <v>1</v>
          </cell>
          <cell r="K1115">
            <v>290</v>
          </cell>
        </row>
        <row r="1116">
          <cell r="G1116" t="str">
            <v>PAW-BTANK50L</v>
          </cell>
          <cell r="H1116">
            <v>290</v>
          </cell>
          <cell r="I1116" t="str">
            <v>EUR</v>
          </cell>
          <cell r="J1116">
            <v>1</v>
          </cell>
          <cell r="K1116">
            <v>290</v>
          </cell>
        </row>
        <row r="1117">
          <cell r="G1117" t="str">
            <v>PAW-BTANKG200L</v>
          </cell>
          <cell r="H1117">
            <v>888</v>
          </cell>
          <cell r="I1117" t="str">
            <v>EUR</v>
          </cell>
          <cell r="J1117">
            <v>1</v>
          </cell>
          <cell r="K1117">
            <v>888</v>
          </cell>
        </row>
        <row r="1118">
          <cell r="G1118" t="str">
            <v>PAW-BTANKG260L</v>
          </cell>
          <cell r="H1118">
            <v>1070</v>
          </cell>
          <cell r="I1118" t="str">
            <v>EUR</v>
          </cell>
          <cell r="J1118">
            <v>1</v>
          </cell>
          <cell r="K1118">
            <v>1070</v>
          </cell>
        </row>
        <row r="1119">
          <cell r="G1119" t="str">
            <v>PAW-TD20B8E3-2</v>
          </cell>
          <cell r="H1119">
            <v>6125</v>
          </cell>
          <cell r="I1119" t="str">
            <v>EUR</v>
          </cell>
          <cell r="J1119">
            <v>1</v>
          </cell>
          <cell r="K1119">
            <v>6125</v>
          </cell>
        </row>
        <row r="1120">
          <cell r="G1120" t="str">
            <v>PAW-TD23B6E5</v>
          </cell>
          <cell r="H1120">
            <v>5450</v>
          </cell>
          <cell r="I1120" t="str">
            <v>EUR</v>
          </cell>
          <cell r="J1120">
            <v>1</v>
          </cell>
          <cell r="K1120">
            <v>5450</v>
          </cell>
        </row>
        <row r="1121">
          <cell r="G1121" t="str">
            <v>PAW-TD20B8E3-1</v>
          </cell>
          <cell r="H1121">
            <v>3950</v>
          </cell>
          <cell r="I1121" t="str">
            <v>EUR</v>
          </cell>
          <cell r="J1121">
            <v>1</v>
          </cell>
          <cell r="K1121">
            <v>3950</v>
          </cell>
        </row>
        <row r="1122">
          <cell r="G1122" t="str">
            <v>PAW-TA15C1E5STD</v>
          </cell>
          <cell r="H1122">
            <v>1040</v>
          </cell>
          <cell r="I1122" t="str">
            <v>EUR</v>
          </cell>
          <cell r="J1122">
            <v>1</v>
          </cell>
          <cell r="K1122">
            <v>1040</v>
          </cell>
        </row>
        <row r="1123">
          <cell r="G1123" t="str">
            <v>PAW-TA20C1E5C</v>
          </cell>
          <cell r="H1123">
            <v>4065</v>
          </cell>
          <cell r="I1123" t="str">
            <v>EUR</v>
          </cell>
          <cell r="J1123">
            <v>1</v>
          </cell>
          <cell r="K1123">
            <v>4065</v>
          </cell>
        </row>
        <row r="1124">
          <cell r="G1124" t="str">
            <v>PAW-TA20C1E5STD</v>
          </cell>
          <cell r="H1124">
            <v>1849</v>
          </cell>
          <cell r="I1124" t="str">
            <v>EUR</v>
          </cell>
          <cell r="J1124">
            <v>1</v>
          </cell>
          <cell r="K1124">
            <v>1849</v>
          </cell>
        </row>
        <row r="1125">
          <cell r="G1125" t="str">
            <v>PAW-TA30C1E5STD</v>
          </cell>
          <cell r="H1125">
            <v>2249</v>
          </cell>
          <cell r="I1125" t="str">
            <v>EUR</v>
          </cell>
          <cell r="J1125">
            <v>1</v>
          </cell>
          <cell r="K1125">
            <v>2249</v>
          </cell>
        </row>
        <row r="1126">
          <cell r="G1126" t="str">
            <v>PAW-TA30C2E5STD</v>
          </cell>
          <cell r="H1126">
            <v>2995</v>
          </cell>
          <cell r="I1126" t="str">
            <v>EUR</v>
          </cell>
          <cell r="J1126">
            <v>1</v>
          </cell>
          <cell r="K1126">
            <v>2995</v>
          </cell>
        </row>
        <row r="1127">
          <cell r="G1127" t="str">
            <v>PAW-TA40C1E5STD</v>
          </cell>
          <cell r="H1127">
            <v>2995</v>
          </cell>
          <cell r="I1127" t="str">
            <v>EUR</v>
          </cell>
          <cell r="J1127">
            <v>1</v>
          </cell>
          <cell r="K1127">
            <v>2995</v>
          </cell>
        </row>
        <row r="1128">
          <cell r="G1128" t="str">
            <v>PAW-TD20C1E5</v>
          </cell>
          <cell r="H1128">
            <v>1620</v>
          </cell>
          <cell r="I1128" t="str">
            <v>EUR</v>
          </cell>
          <cell r="J1128">
            <v>1</v>
          </cell>
          <cell r="K1128">
            <v>1620</v>
          </cell>
        </row>
        <row r="1129">
          <cell r="G1129" t="str">
            <v>PAW-TD30C1E5</v>
          </cell>
          <cell r="H1129">
            <v>1850</v>
          </cell>
          <cell r="I1129" t="str">
            <v>EUR</v>
          </cell>
          <cell r="J1129">
            <v>1</v>
          </cell>
          <cell r="K1129">
            <v>1850</v>
          </cell>
        </row>
        <row r="1130">
          <cell r="G1130" t="str">
            <v>PAW-TD30C1E5-HI</v>
          </cell>
          <cell r="H1130">
            <v>2395</v>
          </cell>
          <cell r="I1130" t="str">
            <v>EUR</v>
          </cell>
          <cell r="J1130">
            <v>1</v>
          </cell>
          <cell r="K1130">
            <v>2395</v>
          </cell>
        </row>
        <row r="1131">
          <cell r="G1131" t="str">
            <v>PAW-TG15C1EZ</v>
          </cell>
          <cell r="H1131">
            <v>775</v>
          </cell>
          <cell r="I1131" t="str">
            <v>EUR</v>
          </cell>
          <cell r="J1131">
            <v>1</v>
          </cell>
          <cell r="K1131">
            <v>775</v>
          </cell>
        </row>
        <row r="1132">
          <cell r="G1132" t="str">
            <v>PAW-TA15C1E5</v>
          </cell>
          <cell r="H1132">
            <v>1725</v>
          </cell>
          <cell r="I1132" t="str">
            <v>EUR</v>
          </cell>
          <cell r="J1132">
            <v>1</v>
          </cell>
          <cell r="K1132">
            <v>1725</v>
          </cell>
        </row>
        <row r="1133">
          <cell r="G1133" t="str">
            <v>PAW-AZAW-KNX-1</v>
          </cell>
          <cell r="H1133">
            <v>317</v>
          </cell>
          <cell r="I1133" t="str">
            <v>EUR</v>
          </cell>
          <cell r="J1133">
            <v>1</v>
          </cell>
          <cell r="K1133">
            <v>317</v>
          </cell>
        </row>
        <row r="1134">
          <cell r="G1134" t="str">
            <v>PAW-AZAW-MBS-1</v>
          </cell>
          <cell r="H1134">
            <v>412</v>
          </cell>
          <cell r="I1134" t="str">
            <v>EUR</v>
          </cell>
          <cell r="J1134">
            <v>1</v>
          </cell>
          <cell r="K1134">
            <v>412</v>
          </cell>
        </row>
        <row r="1135">
          <cell r="G1135" t="str">
            <v>CZ-NE3P</v>
          </cell>
          <cell r="H1135">
            <v>184</v>
          </cell>
          <cell r="I1135" t="str">
            <v>EUR</v>
          </cell>
          <cell r="J1135">
            <v>1</v>
          </cell>
          <cell r="K1135">
            <v>184</v>
          </cell>
        </row>
        <row r="1136">
          <cell r="G1136" t="str">
            <v>CZ-TAW1</v>
          </cell>
          <cell r="H1136">
            <v>132</v>
          </cell>
          <cell r="I1136" t="str">
            <v>EUR</v>
          </cell>
          <cell r="J1136">
            <v>1</v>
          </cell>
          <cell r="K1136">
            <v>132</v>
          </cell>
        </row>
        <row r="1137">
          <cell r="G1137" t="str">
            <v>CZ-TAW1-CBL</v>
          </cell>
          <cell r="H1137">
            <v>65</v>
          </cell>
          <cell r="I1137" t="str">
            <v>EUR</v>
          </cell>
          <cell r="J1137">
            <v>1</v>
          </cell>
          <cell r="K1137">
            <v>65</v>
          </cell>
        </row>
        <row r="1138">
          <cell r="G1138" t="str">
            <v>CZ-NV1</v>
          </cell>
          <cell r="H1138">
            <v>417</v>
          </cell>
          <cell r="I1138" t="str">
            <v>EUR</v>
          </cell>
          <cell r="J1138">
            <v>1</v>
          </cell>
          <cell r="K1138">
            <v>417</v>
          </cell>
        </row>
        <row r="1139">
          <cell r="G1139" t="str">
            <v>CZ-NS4P</v>
          </cell>
          <cell r="H1139">
            <v>238</v>
          </cell>
          <cell r="I1139" t="str">
            <v>EUR</v>
          </cell>
          <cell r="J1139">
            <v>1</v>
          </cell>
          <cell r="K1139">
            <v>238</v>
          </cell>
        </row>
        <row r="1140">
          <cell r="G1140" t="str">
            <v>PAW-ADC-PREKIT-1</v>
          </cell>
          <cell r="H1140">
            <v>623</v>
          </cell>
          <cell r="I1140" t="str">
            <v>EUR</v>
          </cell>
          <cell r="J1140">
            <v>1</v>
          </cell>
          <cell r="K1140">
            <v>623</v>
          </cell>
        </row>
        <row r="1141">
          <cell r="G1141" t="str">
            <v>PAW-AAIR-200-2</v>
          </cell>
          <cell r="H1141">
            <v>1177</v>
          </cell>
          <cell r="I1141" t="str">
            <v>EUR</v>
          </cell>
          <cell r="J1141">
            <v>1</v>
          </cell>
          <cell r="K1141">
            <v>1177</v>
          </cell>
        </row>
        <row r="1142">
          <cell r="G1142" t="str">
            <v>PAW-AAIR-700-2</v>
          </cell>
          <cell r="H1142">
            <v>1293</v>
          </cell>
          <cell r="I1142" t="str">
            <v>EUR</v>
          </cell>
          <cell r="J1142">
            <v>1</v>
          </cell>
          <cell r="K1142">
            <v>1293</v>
          </cell>
        </row>
        <row r="1143">
          <cell r="G1143" t="str">
            <v>PAW-AAIR-900-2</v>
          </cell>
          <cell r="H1143">
            <v>1408</v>
          </cell>
          <cell r="I1143" t="str">
            <v>EUR</v>
          </cell>
          <cell r="J1143">
            <v>1</v>
          </cell>
          <cell r="K1143">
            <v>1408</v>
          </cell>
        </row>
        <row r="1144">
          <cell r="G1144" t="str">
            <v>PAW-AAIR-RHCABLE</v>
          </cell>
          <cell r="H1144">
            <v>45</v>
          </cell>
          <cell r="I1144" t="str">
            <v>EUR</v>
          </cell>
          <cell r="J1144">
            <v>1</v>
          </cell>
          <cell r="K1144">
            <v>45</v>
          </cell>
        </row>
        <row r="1145">
          <cell r="G1145" t="str">
            <v>PAW-A2W-RTWIRED</v>
          </cell>
          <cell r="H1145">
            <v>173</v>
          </cell>
          <cell r="I1145" t="str">
            <v>EUR</v>
          </cell>
          <cell r="J1145">
            <v>1</v>
          </cell>
          <cell r="K1145">
            <v>173</v>
          </cell>
        </row>
        <row r="1146">
          <cell r="G1146" t="str">
            <v>PAW-A2W-RTWIRELESS</v>
          </cell>
          <cell r="H1146">
            <v>319</v>
          </cell>
          <cell r="I1146" t="str">
            <v>EUR</v>
          </cell>
          <cell r="J1146">
            <v>1</v>
          </cell>
          <cell r="K1146">
            <v>319</v>
          </cell>
        </row>
        <row r="1147">
          <cell r="G1147" t="str">
            <v>PAW-AW-KNX-1I</v>
          </cell>
          <cell r="H1147">
            <v>530</v>
          </cell>
          <cell r="I1147" t="str">
            <v>EUR</v>
          </cell>
          <cell r="J1147">
            <v>1</v>
          </cell>
          <cell r="K1147">
            <v>530</v>
          </cell>
        </row>
        <row r="1148">
          <cell r="G1148" t="str">
            <v>PAW-AW-KNX-H</v>
          </cell>
          <cell r="H1148">
            <v>452</v>
          </cell>
          <cell r="I1148" t="str">
            <v>EUR</v>
          </cell>
          <cell r="J1148">
            <v>1</v>
          </cell>
          <cell r="K1148">
            <v>452</v>
          </cell>
        </row>
        <row r="1149">
          <cell r="G1149" t="str">
            <v>PAW-AW-MBS-1</v>
          </cell>
          <cell r="H1149">
            <v>644</v>
          </cell>
          <cell r="I1149" t="str">
            <v>EUR</v>
          </cell>
          <cell r="J1149">
            <v>1</v>
          </cell>
          <cell r="K1149">
            <v>644</v>
          </cell>
        </row>
        <row r="1150">
          <cell r="G1150" t="str">
            <v>PAW-AW-MBS-H</v>
          </cell>
          <cell r="H1150">
            <v>452</v>
          </cell>
          <cell r="I1150" t="str">
            <v>EUR</v>
          </cell>
          <cell r="J1150">
            <v>1</v>
          </cell>
          <cell r="K1150">
            <v>452</v>
          </cell>
        </row>
        <row r="1151">
          <cell r="G1151" t="str">
            <v>PAW-A2W-TSBU</v>
          </cell>
          <cell r="H1151">
            <v>49</v>
          </cell>
          <cell r="I1151" t="str">
            <v>EUR</v>
          </cell>
          <cell r="J1151">
            <v>1</v>
          </cell>
          <cell r="K1151">
            <v>49</v>
          </cell>
        </row>
        <row r="1152">
          <cell r="G1152" t="str">
            <v>PAW-A2W-TSHC</v>
          </cell>
          <cell r="H1152">
            <v>60</v>
          </cell>
          <cell r="I1152" t="str">
            <v>EUR</v>
          </cell>
          <cell r="J1152">
            <v>1</v>
          </cell>
          <cell r="K1152">
            <v>60</v>
          </cell>
        </row>
        <row r="1153">
          <cell r="G1153" t="str">
            <v>PAW-A2W-TSOD</v>
          </cell>
          <cell r="H1153">
            <v>60</v>
          </cell>
          <cell r="I1153" t="str">
            <v>EUR</v>
          </cell>
          <cell r="J1153">
            <v>1</v>
          </cell>
          <cell r="K1153">
            <v>60</v>
          </cell>
        </row>
        <row r="1154">
          <cell r="G1154" t="str">
            <v>PAW-A2W-TSRT</v>
          </cell>
          <cell r="H1154">
            <v>60</v>
          </cell>
          <cell r="I1154" t="str">
            <v>EUR</v>
          </cell>
          <cell r="J1154">
            <v>1</v>
          </cell>
          <cell r="K1154">
            <v>60</v>
          </cell>
        </row>
        <row r="1155">
          <cell r="G1155" t="str">
            <v>PAW-A2W-TSSO</v>
          </cell>
          <cell r="H1155">
            <v>49</v>
          </cell>
          <cell r="I1155" t="str">
            <v>EUR</v>
          </cell>
          <cell r="J1155">
            <v>1</v>
          </cell>
          <cell r="K1155">
            <v>49</v>
          </cell>
        </row>
        <row r="1156">
          <cell r="G1156" t="str">
            <v>PAW-A2W-CMH</v>
          </cell>
          <cell r="H1156">
            <v>2163</v>
          </cell>
          <cell r="I1156" t="str">
            <v>EUR</v>
          </cell>
          <cell r="J1156">
            <v>1</v>
          </cell>
          <cell r="K1156">
            <v>2163</v>
          </cell>
        </row>
        <row r="1157">
          <cell r="G1157" t="str">
            <v>PAW-A2W-CMH-1</v>
          </cell>
          <cell r="H1157">
            <v>2163</v>
          </cell>
          <cell r="I1157" t="str">
            <v>EUR</v>
          </cell>
          <cell r="J1157">
            <v>1</v>
          </cell>
          <cell r="K1157">
            <v>2163</v>
          </cell>
        </row>
        <row r="1158">
          <cell r="G1158" t="str">
            <v>PAW-DEWPOINTSENSOR</v>
          </cell>
          <cell r="H1158">
            <v>26</v>
          </cell>
          <cell r="I1158" t="str">
            <v>EUR</v>
          </cell>
          <cell r="J1158">
            <v>1</v>
          </cell>
          <cell r="K1158">
            <v>26</v>
          </cell>
        </row>
        <row r="1159">
          <cell r="G1159" t="str">
            <v>PAW-HPM1</v>
          </cell>
          <cell r="H1159">
            <v>582</v>
          </cell>
          <cell r="I1159" t="str">
            <v>EUR</v>
          </cell>
          <cell r="J1159">
            <v>1</v>
          </cell>
          <cell r="K1159">
            <v>582</v>
          </cell>
        </row>
        <row r="1160">
          <cell r="G1160" t="str">
            <v>PAW-HPM2</v>
          </cell>
          <cell r="H1160">
            <v>438</v>
          </cell>
          <cell r="I1160" t="str">
            <v>EUR</v>
          </cell>
          <cell r="J1160">
            <v>1</v>
          </cell>
          <cell r="K1160">
            <v>438</v>
          </cell>
        </row>
        <row r="1161">
          <cell r="G1161" t="str">
            <v>PAW-HPMAH1</v>
          </cell>
          <cell r="H1161">
            <v>61</v>
          </cell>
          <cell r="I1161" t="str">
            <v>EUR</v>
          </cell>
          <cell r="J1161">
            <v>1</v>
          </cell>
          <cell r="K1161">
            <v>61</v>
          </cell>
        </row>
        <row r="1162">
          <cell r="G1162" t="str">
            <v>PAW-HPMB1</v>
          </cell>
          <cell r="H1162">
            <v>38</v>
          </cell>
          <cell r="I1162" t="str">
            <v>EUR</v>
          </cell>
          <cell r="J1162">
            <v>1</v>
          </cell>
          <cell r="K1162">
            <v>38</v>
          </cell>
        </row>
        <row r="1163">
          <cell r="G1163" t="str">
            <v>PAW-HPMDHW</v>
          </cell>
          <cell r="H1163">
            <v>78</v>
          </cell>
          <cell r="I1163" t="str">
            <v>EUR</v>
          </cell>
          <cell r="J1163">
            <v>1</v>
          </cell>
          <cell r="K1163">
            <v>78</v>
          </cell>
        </row>
        <row r="1164">
          <cell r="G1164" t="str">
            <v>PAW-HPMED</v>
          </cell>
          <cell r="H1164">
            <v>459</v>
          </cell>
          <cell r="I1164" t="str">
            <v>EUR</v>
          </cell>
          <cell r="J1164">
            <v>1</v>
          </cell>
          <cell r="K1164">
            <v>459</v>
          </cell>
        </row>
        <row r="1165">
          <cell r="G1165" t="str">
            <v>PAW-HPMINT-F</v>
          </cell>
          <cell r="H1165">
            <v>66</v>
          </cell>
          <cell r="I1165" t="str">
            <v>EUR</v>
          </cell>
          <cell r="J1165">
            <v>1</v>
          </cell>
          <cell r="K1165">
            <v>66</v>
          </cell>
        </row>
        <row r="1166">
          <cell r="G1166" t="str">
            <v>PAW-HPMINT-M</v>
          </cell>
          <cell r="H1166">
            <v>78</v>
          </cell>
          <cell r="I1166" t="str">
            <v>EUR</v>
          </cell>
          <cell r="J1166">
            <v>1</v>
          </cell>
          <cell r="K1166">
            <v>78</v>
          </cell>
        </row>
        <row r="1167">
          <cell r="G1167" t="str">
            <v>PAW-HPMINT-U</v>
          </cell>
          <cell r="H1167">
            <v>57</v>
          </cell>
          <cell r="I1167" t="str">
            <v>EUR</v>
          </cell>
          <cell r="J1167">
            <v>1</v>
          </cell>
          <cell r="K1167">
            <v>57</v>
          </cell>
        </row>
        <row r="1168">
          <cell r="G1168" t="str">
            <v>PAW-HPMR4</v>
          </cell>
          <cell r="H1168">
            <v>67</v>
          </cell>
          <cell r="I1168" t="str">
            <v>EUR</v>
          </cell>
          <cell r="J1168">
            <v>1</v>
          </cell>
          <cell r="K1168">
            <v>67</v>
          </cell>
        </row>
        <row r="1169">
          <cell r="G1169" t="str">
            <v>PAW-HPMSOL1</v>
          </cell>
          <cell r="H1169">
            <v>61</v>
          </cell>
          <cell r="I1169" t="str">
            <v>EUR</v>
          </cell>
          <cell r="J1169">
            <v>1</v>
          </cell>
          <cell r="K1169">
            <v>61</v>
          </cell>
        </row>
        <row r="1170">
          <cell r="G1170" t="str">
            <v>PAW-HPMUH</v>
          </cell>
          <cell r="H1170">
            <v>51</v>
          </cell>
          <cell r="I1170" t="str">
            <v>EUR</v>
          </cell>
          <cell r="J1170">
            <v>1</v>
          </cell>
          <cell r="K1170">
            <v>51</v>
          </cell>
        </row>
        <row r="1171">
          <cell r="G1171" t="str">
            <v>PAW-3WYVLV-HW</v>
          </cell>
          <cell r="H1171">
            <v>206</v>
          </cell>
          <cell r="I1171" t="str">
            <v>EUR</v>
          </cell>
          <cell r="J1171">
            <v>1</v>
          </cell>
          <cell r="K1171">
            <v>206</v>
          </cell>
        </row>
        <row r="1172">
          <cell r="G1172" t="str">
            <v>PAW-A2W-MGTFILTER</v>
          </cell>
          <cell r="H1172">
            <v>106</v>
          </cell>
          <cell r="I1172" t="str">
            <v>EUR</v>
          </cell>
          <cell r="J1172">
            <v>1</v>
          </cell>
          <cell r="K1172">
            <v>106</v>
          </cell>
        </row>
        <row r="1173">
          <cell r="G1173" t="str">
            <v>PAW-GRDBSE20</v>
          </cell>
          <cell r="H1173">
            <v>201</v>
          </cell>
          <cell r="I1173" t="str">
            <v>EUR</v>
          </cell>
          <cell r="J1173">
            <v>1</v>
          </cell>
          <cell r="K1173">
            <v>201</v>
          </cell>
        </row>
        <row r="1174">
          <cell r="G1174" t="str">
            <v>PAW-GRDSTD40</v>
          </cell>
          <cell r="H1174">
            <v>350</v>
          </cell>
          <cell r="I1174" t="str">
            <v>EUR</v>
          </cell>
          <cell r="J1174">
            <v>1</v>
          </cell>
          <cell r="K1174">
            <v>350</v>
          </cell>
        </row>
        <row r="1175">
          <cell r="G1175" t="str">
            <v>PAW-GRDSTD940</v>
          </cell>
          <cell r="H1175">
            <v>325</v>
          </cell>
          <cell r="I1175" t="str">
            <v>EUR</v>
          </cell>
          <cell r="J1175">
            <v>1</v>
          </cell>
          <cell r="K1175">
            <v>325</v>
          </cell>
        </row>
        <row r="1176">
          <cell r="G1176" t="str">
            <v>PAW-GRDSTD1100</v>
          </cell>
          <cell r="H1176">
            <v>400</v>
          </cell>
          <cell r="I1176" t="str">
            <v>EUR</v>
          </cell>
          <cell r="J1176">
            <v>1</v>
          </cell>
          <cell r="K1176">
            <v>400</v>
          </cell>
        </row>
        <row r="1177">
          <cell r="G1177" t="str">
            <v>PAW-WTRAY</v>
          </cell>
          <cell r="H1177">
            <v>351</v>
          </cell>
          <cell r="I1177" t="str">
            <v>EUR</v>
          </cell>
          <cell r="J1177">
            <v>1</v>
          </cell>
          <cell r="K1177">
            <v>351</v>
          </cell>
        </row>
        <row r="1178">
          <cell r="G1178" t="str">
            <v>CZ-TK1</v>
          </cell>
          <cell r="H1178">
            <v>86</v>
          </cell>
          <cell r="I1178" t="str">
            <v>EUR</v>
          </cell>
          <cell r="J1178">
            <v>1</v>
          </cell>
          <cell r="K1178">
            <v>86</v>
          </cell>
        </row>
        <row r="1179">
          <cell r="G1179" t="str">
            <v>PAW-TS1</v>
          </cell>
          <cell r="H1179">
            <v>54</v>
          </cell>
          <cell r="I1179" t="str">
            <v>EUR</v>
          </cell>
          <cell r="J1179">
            <v>1</v>
          </cell>
          <cell r="K1179">
            <v>54</v>
          </cell>
        </row>
        <row r="1180">
          <cell r="G1180" t="str">
            <v>PAW-TS2</v>
          </cell>
          <cell r="H1180">
            <v>76</v>
          </cell>
          <cell r="I1180" t="str">
            <v>EUR</v>
          </cell>
          <cell r="J1180">
            <v>1</v>
          </cell>
          <cell r="K1180">
            <v>76</v>
          </cell>
        </row>
        <row r="1181">
          <cell r="G1181" t="str">
            <v>PAW-TS4</v>
          </cell>
          <cell r="H1181">
            <v>54</v>
          </cell>
          <cell r="I1181" t="str">
            <v>EUR</v>
          </cell>
          <cell r="J1181">
            <v>1</v>
          </cell>
          <cell r="K1181">
            <v>54</v>
          </cell>
        </row>
        <row r="1182">
          <cell r="G1182" t="str">
            <v>PAW-A2W-VENTA-L</v>
          </cell>
          <cell r="H1182">
            <v>3895</v>
          </cell>
          <cell r="I1182" t="str">
            <v>EUR</v>
          </cell>
          <cell r="J1182">
            <v>1</v>
          </cell>
          <cell r="K1182">
            <v>3895</v>
          </cell>
        </row>
        <row r="1183">
          <cell r="G1183" t="str">
            <v>PAW-A2W-VENTA-R</v>
          </cell>
          <cell r="H1183">
            <v>3895</v>
          </cell>
          <cell r="I1183" t="str">
            <v>EUR</v>
          </cell>
          <cell r="J1183">
            <v>1</v>
          </cell>
          <cell r="K1183">
            <v>3895</v>
          </cell>
        </row>
        <row r="1184">
          <cell r="G1184" t="str">
            <v>PAW-VEN-ACCPCB</v>
          </cell>
          <cell r="H1184">
            <v>87</v>
          </cell>
          <cell r="I1184" t="str">
            <v>EUR</v>
          </cell>
          <cell r="J1184">
            <v>1</v>
          </cell>
          <cell r="K1184">
            <v>87</v>
          </cell>
        </row>
        <row r="1185">
          <cell r="G1185" t="str">
            <v>PAW-VEN-CBLEXT12</v>
          </cell>
          <cell r="H1185">
            <v>53</v>
          </cell>
          <cell r="I1185" t="str">
            <v>EUR</v>
          </cell>
          <cell r="J1185">
            <v>1</v>
          </cell>
          <cell r="K1185">
            <v>53</v>
          </cell>
        </row>
        <row r="1186">
          <cell r="G1186" t="str">
            <v>PAW-VEN-DIVPLG</v>
          </cell>
          <cell r="H1186">
            <v>12</v>
          </cell>
          <cell r="I1186" t="str">
            <v>EUR</v>
          </cell>
          <cell r="J1186">
            <v>1</v>
          </cell>
          <cell r="K1186">
            <v>12</v>
          </cell>
        </row>
        <row r="1187">
          <cell r="G1187" t="str">
            <v>PAW-VEN-DPL</v>
          </cell>
          <cell r="H1187">
            <v>277</v>
          </cell>
          <cell r="I1187" t="str">
            <v>EUR</v>
          </cell>
          <cell r="J1187">
            <v>1</v>
          </cell>
          <cell r="K1187">
            <v>277</v>
          </cell>
        </row>
        <row r="1188">
          <cell r="G1188" t="str">
            <v>PAW-VEN-DPLBOX</v>
          </cell>
          <cell r="H1188">
            <v>156</v>
          </cell>
          <cell r="I1188" t="str">
            <v>EUR</v>
          </cell>
          <cell r="J1188">
            <v>1</v>
          </cell>
          <cell r="K1188">
            <v>156</v>
          </cell>
        </row>
        <row r="1189">
          <cell r="G1189" t="str">
            <v>PAW-VEN-FLTKIT</v>
          </cell>
          <cell r="H1189">
            <v>105</v>
          </cell>
          <cell r="I1189" t="str">
            <v>EUR</v>
          </cell>
          <cell r="J1189">
            <v>1</v>
          </cell>
          <cell r="K1189">
            <v>105</v>
          </cell>
        </row>
        <row r="1190">
          <cell r="G1190" t="str">
            <v>PAW-VEN-S-CO2-D</v>
          </cell>
          <cell r="H1190">
            <v>474</v>
          </cell>
          <cell r="I1190" t="str">
            <v>EUR</v>
          </cell>
          <cell r="J1190">
            <v>1</v>
          </cell>
          <cell r="K1190">
            <v>474</v>
          </cell>
        </row>
        <row r="1191">
          <cell r="G1191" t="str">
            <v>PAW-VEN-S-CO2RH-W</v>
          </cell>
          <cell r="H1191">
            <v>554</v>
          </cell>
          <cell r="I1191" t="str">
            <v>EUR</v>
          </cell>
          <cell r="J1191">
            <v>1</v>
          </cell>
          <cell r="K1191">
            <v>554</v>
          </cell>
        </row>
        <row r="1192">
          <cell r="G1192" t="str">
            <v>PAW-VEN-S-CO2-W</v>
          </cell>
          <cell r="H1192">
            <v>641</v>
          </cell>
          <cell r="I1192" t="str">
            <v>EUR</v>
          </cell>
          <cell r="J1192">
            <v>1</v>
          </cell>
          <cell r="K1192">
            <v>641</v>
          </cell>
        </row>
        <row r="1193">
          <cell r="G1193" t="str">
            <v>PAW-VEN-WBRK</v>
          </cell>
          <cell r="H1193">
            <v>58</v>
          </cell>
          <cell r="I1193" t="str">
            <v>EUR</v>
          </cell>
          <cell r="J1193">
            <v>1</v>
          </cell>
          <cell r="K1193">
            <v>58</v>
          </cell>
        </row>
        <row r="1194">
          <cell r="G1194" t="str">
            <v>PAW-A2W-AFVLV</v>
          </cell>
          <cell r="H1194">
            <v>179</v>
          </cell>
          <cell r="I1194" t="str">
            <v>EUR</v>
          </cell>
          <cell r="J1194">
            <v>1</v>
          </cell>
          <cell r="K1194">
            <v>179</v>
          </cell>
        </row>
        <row r="1195">
          <cell r="G1195" t="str">
            <v>PAW-ADC-CV150</v>
          </cell>
          <cell r="H1195">
            <v>163</v>
          </cell>
          <cell r="I1195" t="str">
            <v>EUR</v>
          </cell>
          <cell r="J1195">
            <v>1</v>
          </cell>
          <cell r="K1195">
            <v>163</v>
          </cell>
        </row>
        <row r="1196">
          <cell r="G1196" t="str">
            <v>PAW-ADC-PREKIT</v>
          </cell>
          <cell r="H1196">
            <v>405</v>
          </cell>
          <cell r="I1196" t="str">
            <v>EUR</v>
          </cell>
          <cell r="J1196">
            <v>1</v>
          </cell>
          <cell r="K1196">
            <v>405</v>
          </cell>
        </row>
        <row r="1197">
          <cell r="G1197" t="str">
            <v>PAW-ADC-PREKIT-H</v>
          </cell>
          <cell r="H1197">
            <v>483</v>
          </cell>
          <cell r="I1197" t="str">
            <v>EUR</v>
          </cell>
          <cell r="J1197">
            <v>1</v>
          </cell>
          <cell r="K1197">
            <v>483</v>
          </cell>
        </row>
        <row r="1198">
          <cell r="G1198" t="str">
            <v>PAW-AAIR-200</v>
          </cell>
          <cell r="H1198">
            <v>1065</v>
          </cell>
          <cell r="I1198" t="str">
            <v>EUR</v>
          </cell>
          <cell r="J1198">
            <v>1</v>
          </cell>
          <cell r="K1198">
            <v>1065</v>
          </cell>
        </row>
        <row r="1199">
          <cell r="G1199" t="str">
            <v>PAW-AAIR-700</v>
          </cell>
          <cell r="H1199">
            <v>1170</v>
          </cell>
          <cell r="I1199" t="str">
            <v>EUR</v>
          </cell>
          <cell r="J1199">
            <v>1</v>
          </cell>
          <cell r="K1199">
            <v>1170</v>
          </cell>
        </row>
        <row r="1200">
          <cell r="G1200" t="str">
            <v>PAW-AAIR-900</v>
          </cell>
          <cell r="H1200">
            <v>1275</v>
          </cell>
          <cell r="I1200" t="str">
            <v>EUR</v>
          </cell>
          <cell r="J1200">
            <v>1</v>
          </cell>
          <cell r="K1200">
            <v>1275</v>
          </cell>
        </row>
        <row r="1201">
          <cell r="G1201" t="str">
            <v>PAW-AAIR-200-1</v>
          </cell>
          <cell r="H1201">
            <v>1065</v>
          </cell>
          <cell r="I1201" t="str">
            <v>EUR</v>
          </cell>
          <cell r="J1201">
            <v>1</v>
          </cell>
          <cell r="K1201">
            <v>1065</v>
          </cell>
        </row>
        <row r="1202">
          <cell r="G1202" t="str">
            <v>PAW-AAIR-700-1</v>
          </cell>
          <cell r="H1202">
            <v>1170</v>
          </cell>
          <cell r="I1202" t="str">
            <v>EUR</v>
          </cell>
          <cell r="J1202">
            <v>1</v>
          </cell>
          <cell r="K1202">
            <v>1170</v>
          </cell>
        </row>
        <row r="1203">
          <cell r="G1203" t="str">
            <v>PAW-AAIR-900-1</v>
          </cell>
          <cell r="H1203">
            <v>1275</v>
          </cell>
          <cell r="I1203" t="str">
            <v>EUR</v>
          </cell>
          <cell r="J1203">
            <v>1</v>
          </cell>
          <cell r="K1203">
            <v>1275</v>
          </cell>
        </row>
        <row r="1204">
          <cell r="G1204" t="str">
            <v>CZ-NE1P</v>
          </cell>
          <cell r="H1204">
            <v>184</v>
          </cell>
          <cell r="I1204" t="str">
            <v>EUR</v>
          </cell>
          <cell r="J1204">
            <v>1</v>
          </cell>
          <cell r="K1204">
            <v>184</v>
          </cell>
        </row>
        <row r="1205">
          <cell r="G1205" t="str">
            <v>CZ-NE2P</v>
          </cell>
          <cell r="H1205">
            <v>184</v>
          </cell>
          <cell r="I1205" t="str">
            <v>EUR</v>
          </cell>
          <cell r="J1205">
            <v>1</v>
          </cell>
          <cell r="K1205">
            <v>184</v>
          </cell>
        </row>
        <row r="1206">
          <cell r="G1206" t="str">
            <v>PA-AW-WIFI-1TE</v>
          </cell>
          <cell r="H1206">
            <v>345</v>
          </cell>
          <cell r="I1206" t="str">
            <v>EUR</v>
          </cell>
          <cell r="J1206">
            <v>1</v>
          </cell>
          <cell r="K1206">
            <v>345</v>
          </cell>
        </row>
        <row r="1207">
          <cell r="G1207" t="str">
            <v>PAW-A2W-SWITCH-1</v>
          </cell>
          <cell r="H1207">
            <v>113</v>
          </cell>
          <cell r="I1207" t="str">
            <v>EUR</v>
          </cell>
          <cell r="J1207">
            <v>1</v>
          </cell>
          <cell r="K1207">
            <v>113</v>
          </cell>
        </row>
        <row r="1208">
          <cell r="G1208" t="str">
            <v>PAW-LANCABLE</v>
          </cell>
          <cell r="H1208">
            <v>30</v>
          </cell>
          <cell r="I1208" t="str">
            <v>EUR</v>
          </cell>
          <cell r="J1208">
            <v>1</v>
          </cell>
          <cell r="K1208">
            <v>30</v>
          </cell>
        </row>
        <row r="1209">
          <cell r="G1209" t="str">
            <v>PAW-HPM12ZONE-F</v>
          </cell>
          <cell r="H1209">
            <v>875</v>
          </cell>
          <cell r="I1209" t="str">
            <v>EUR</v>
          </cell>
          <cell r="J1209">
            <v>1</v>
          </cell>
          <cell r="K1209">
            <v>875</v>
          </cell>
        </row>
        <row r="1210">
          <cell r="G1210" t="str">
            <v>PAW-HPM12ZONELCD-F</v>
          </cell>
          <cell r="H1210">
            <v>1112</v>
          </cell>
          <cell r="I1210" t="str">
            <v>EUR</v>
          </cell>
          <cell r="J1210">
            <v>1</v>
          </cell>
          <cell r="K1210">
            <v>1112</v>
          </cell>
        </row>
        <row r="1211">
          <cell r="G1211" t="str">
            <v>PAW-2PMP2ZONE</v>
          </cell>
          <cell r="H1211">
            <v>1650</v>
          </cell>
          <cell r="I1211" t="str">
            <v>EUR</v>
          </cell>
          <cell r="J1211">
            <v>1</v>
          </cell>
          <cell r="K1211">
            <v>1650</v>
          </cell>
        </row>
        <row r="1212">
          <cell r="G1212" t="str">
            <v>PAW-3WYVLV-SI</v>
          </cell>
          <cell r="H1212">
            <v>185</v>
          </cell>
          <cell r="I1212" t="str">
            <v>EUR</v>
          </cell>
          <cell r="J1212">
            <v>1</v>
          </cell>
          <cell r="K1212">
            <v>185</v>
          </cell>
        </row>
        <row r="1213">
          <cell r="G1213" t="str">
            <v>PAW-A2W-2ZONECVR</v>
          </cell>
          <cell r="H1213">
            <v>178</v>
          </cell>
          <cell r="I1213" t="str">
            <v>EUR</v>
          </cell>
          <cell r="J1213">
            <v>1</v>
          </cell>
          <cell r="K1213">
            <v>178</v>
          </cell>
        </row>
        <row r="1214">
          <cell r="G1214" t="str">
            <v>PAW-A2W-2ZONEKIT</v>
          </cell>
          <cell r="H1214">
            <v>1350</v>
          </cell>
          <cell r="I1214" t="str">
            <v>EUR</v>
          </cell>
          <cell r="J1214">
            <v>1</v>
          </cell>
          <cell r="K1214">
            <v>1350</v>
          </cell>
        </row>
        <row r="1215">
          <cell r="G1215" t="str">
            <v>PAW-FILTER</v>
          </cell>
          <cell r="H1215">
            <v>143</v>
          </cell>
          <cell r="I1215" t="str">
            <v>EUR</v>
          </cell>
          <cell r="J1215">
            <v>1</v>
          </cell>
          <cell r="K1215">
            <v>143</v>
          </cell>
        </row>
        <row r="1216">
          <cell r="G1216" t="str">
            <v>PAW-FILTER-ONLY</v>
          </cell>
          <cell r="H1216">
            <v>82</v>
          </cell>
          <cell r="I1216" t="str">
            <v>EUR</v>
          </cell>
          <cell r="J1216">
            <v>1</v>
          </cell>
          <cell r="K1216">
            <v>82</v>
          </cell>
        </row>
        <row r="1217">
          <cell r="G1217" t="str">
            <v>CZ-NS1P</v>
          </cell>
          <cell r="H1217">
            <v>70</v>
          </cell>
          <cell r="I1217" t="str">
            <v>EUR</v>
          </cell>
          <cell r="J1217">
            <v>1</v>
          </cell>
          <cell r="K1217">
            <v>70</v>
          </cell>
        </row>
        <row r="1218">
          <cell r="G1218" t="str">
            <v>CZ-NS2P</v>
          </cell>
          <cell r="H1218">
            <v>70</v>
          </cell>
          <cell r="I1218" t="str">
            <v>EUR</v>
          </cell>
          <cell r="J1218">
            <v>1</v>
          </cell>
          <cell r="K1218">
            <v>70</v>
          </cell>
        </row>
        <row r="1219">
          <cell r="G1219" t="str">
            <v>CZ-NS3P</v>
          </cell>
          <cell r="H1219">
            <v>70</v>
          </cell>
          <cell r="I1219" t="str">
            <v>EUR</v>
          </cell>
          <cell r="J1219">
            <v>1</v>
          </cell>
          <cell r="K1219">
            <v>70</v>
          </cell>
        </row>
        <row r="1220">
          <cell r="G1220" t="str">
            <v>PAW-VEN-PTC08</v>
          </cell>
          <cell r="H1220">
            <v>412</v>
          </cell>
          <cell r="I1220" t="str">
            <v>EUR</v>
          </cell>
          <cell r="J1220">
            <v>1</v>
          </cell>
          <cell r="K1220">
            <v>412</v>
          </cell>
        </row>
        <row r="1221">
          <cell r="G1221" t="str">
            <v>PAW-VEN-PTC12</v>
          </cell>
          <cell r="H1221">
            <v>428</v>
          </cell>
          <cell r="I1221" t="str">
            <v>EUR</v>
          </cell>
          <cell r="J1221">
            <v>1</v>
          </cell>
          <cell r="K1221">
            <v>428</v>
          </cell>
        </row>
        <row r="1222">
          <cell r="G1222" t="str">
            <v>PAW-A2W-CMH-2</v>
          </cell>
          <cell r="H1222">
            <v>2410</v>
          </cell>
          <cell r="I1222" t="str">
            <v>EUR</v>
          </cell>
          <cell r="J1222">
            <v>1</v>
          </cell>
          <cell r="K1222">
            <v>2410</v>
          </cell>
        </row>
        <row r="1223">
          <cell r="G1223" t="str">
            <v>PAW-A2WFILTERFLOW</v>
          </cell>
          <cell r="H1223">
            <v>310</v>
          </cell>
          <cell r="I1223" t="str">
            <v>EUR</v>
          </cell>
          <cell r="J1223">
            <v>1</v>
          </cell>
          <cell r="K1223">
            <v>310</v>
          </cell>
        </row>
        <row r="1224">
          <cell r="G1224" t="str">
            <v>PAW-AAIR-1100-2</v>
          </cell>
          <cell r="H1224">
            <v>1592</v>
          </cell>
          <cell r="I1224" t="str">
            <v>EUR</v>
          </cell>
          <cell r="J1224">
            <v>1</v>
          </cell>
          <cell r="K1224">
            <v>1592</v>
          </cell>
        </row>
        <row r="1225">
          <cell r="G1225" t="str">
            <v>PAW-VENTX10Z</v>
          </cell>
          <cell r="H1225">
            <v>1508</v>
          </cell>
          <cell r="I1225" t="str">
            <v>EUR</v>
          </cell>
          <cell r="J1225">
            <v>1</v>
          </cell>
          <cell r="K1225">
            <v>1508</v>
          </cell>
        </row>
        <row r="1226">
          <cell r="G1226" t="str">
            <v>PAW-VENTX15Z</v>
          </cell>
          <cell r="H1226">
            <v>1616</v>
          </cell>
          <cell r="I1226" t="str">
            <v>EUR</v>
          </cell>
          <cell r="J1226">
            <v>1</v>
          </cell>
          <cell r="K1226">
            <v>1616</v>
          </cell>
        </row>
        <row r="1227">
          <cell r="G1227" t="str">
            <v>PAW-VENTX20H</v>
          </cell>
          <cell r="H1227">
            <v>1849</v>
          </cell>
          <cell r="I1227" t="str">
            <v>EUR</v>
          </cell>
          <cell r="J1227">
            <v>1</v>
          </cell>
          <cell r="K1227">
            <v>1849</v>
          </cell>
        </row>
        <row r="1228">
          <cell r="G1228" t="str">
            <v>PAW-VENTX20V</v>
          </cell>
          <cell r="H1228">
            <v>2604</v>
          </cell>
          <cell r="I1228" t="str">
            <v>EUR</v>
          </cell>
          <cell r="J1228">
            <v>1</v>
          </cell>
          <cell r="K1228">
            <v>2604</v>
          </cell>
        </row>
        <row r="1229">
          <cell r="G1229" t="str">
            <v>PAW-VENTX30H</v>
          </cell>
          <cell r="H1229">
            <v>2195</v>
          </cell>
          <cell r="I1229" t="str">
            <v>EUR</v>
          </cell>
          <cell r="J1229">
            <v>1</v>
          </cell>
          <cell r="K1229">
            <v>2195</v>
          </cell>
        </row>
        <row r="1230">
          <cell r="G1230" t="str">
            <v>PAW-VENTX30V</v>
          </cell>
          <cell r="H1230">
            <v>2707</v>
          </cell>
          <cell r="I1230" t="str">
            <v>EUR</v>
          </cell>
          <cell r="J1230">
            <v>1</v>
          </cell>
          <cell r="K1230">
            <v>2707</v>
          </cell>
        </row>
        <row r="1231">
          <cell r="G1231" t="str">
            <v>PAW-VENTX40H</v>
          </cell>
          <cell r="H1231">
            <v>2393</v>
          </cell>
          <cell r="I1231" t="str">
            <v>EUR</v>
          </cell>
          <cell r="J1231">
            <v>1</v>
          </cell>
          <cell r="K1231">
            <v>2393</v>
          </cell>
        </row>
        <row r="1232">
          <cell r="G1232" t="str">
            <v>PAW-VENTX40V</v>
          </cell>
          <cell r="H1232">
            <v>3115</v>
          </cell>
          <cell r="I1232" t="str">
            <v>EUR</v>
          </cell>
          <cell r="J1232">
            <v>1</v>
          </cell>
          <cell r="K1232">
            <v>3115</v>
          </cell>
        </row>
        <row r="1233">
          <cell r="G1233" t="str">
            <v>PAW-VEN-CTRLB</v>
          </cell>
          <cell r="H1233">
            <v>165</v>
          </cell>
          <cell r="I1233" t="str">
            <v>EUR</v>
          </cell>
          <cell r="J1233">
            <v>1</v>
          </cell>
          <cell r="K1233">
            <v>165</v>
          </cell>
        </row>
        <row r="1234">
          <cell r="G1234" t="str">
            <v>PAW-VEN-CTRLW</v>
          </cell>
          <cell r="H1234">
            <v>165</v>
          </cell>
          <cell r="I1234" t="str">
            <v>EUR</v>
          </cell>
          <cell r="J1234">
            <v>1</v>
          </cell>
          <cell r="K1234">
            <v>165</v>
          </cell>
        </row>
        <row r="1235">
          <cell r="G1235" t="str">
            <v>PAW-VEN-HTR125</v>
          </cell>
          <cell r="H1235">
            <v>580</v>
          </cell>
          <cell r="I1235" t="str">
            <v>EUR</v>
          </cell>
          <cell r="J1235">
            <v>1</v>
          </cell>
          <cell r="K1235">
            <v>580</v>
          </cell>
        </row>
        <row r="1236">
          <cell r="G1236" t="str">
            <v>PAW-VEN-HTR160</v>
          </cell>
          <cell r="H1236">
            <v>723</v>
          </cell>
          <cell r="I1236" t="str">
            <v>EUR</v>
          </cell>
          <cell r="J1236">
            <v>1</v>
          </cell>
          <cell r="K1236">
            <v>723</v>
          </cell>
        </row>
        <row r="1237">
          <cell r="G1237" t="str">
            <v>PAW-VEN-FLT1</v>
          </cell>
          <cell r="H1237">
            <v>62</v>
          </cell>
          <cell r="I1237" t="str">
            <v>EUR</v>
          </cell>
          <cell r="J1237">
            <v>1</v>
          </cell>
          <cell r="K1237">
            <v>62</v>
          </cell>
        </row>
        <row r="1238">
          <cell r="G1238" t="str">
            <v>PAW-VEN-FLT2</v>
          </cell>
          <cell r="H1238">
            <v>62</v>
          </cell>
          <cell r="I1238" t="str">
            <v>EUR</v>
          </cell>
          <cell r="J1238">
            <v>1</v>
          </cell>
          <cell r="K1238">
            <v>62</v>
          </cell>
        </row>
        <row r="1239">
          <cell r="G1239" t="str">
            <v>PAW-VEN-FLT3</v>
          </cell>
          <cell r="H1239">
            <v>86</v>
          </cell>
          <cell r="I1239" t="str">
            <v>EUR</v>
          </cell>
          <cell r="J1239">
            <v>1</v>
          </cell>
          <cell r="K1239">
            <v>86</v>
          </cell>
        </row>
        <row r="1240">
          <cell r="G1240" t="str">
            <v>PAW-VEN-FLT4</v>
          </cell>
          <cell r="H1240">
            <v>92</v>
          </cell>
          <cell r="I1240" t="str">
            <v>EUR</v>
          </cell>
          <cell r="J1240">
            <v>1</v>
          </cell>
          <cell r="K1240">
            <v>92</v>
          </cell>
        </row>
        <row r="1241">
          <cell r="G1241" t="str">
            <v>PAW-VEN-ACFLT1</v>
          </cell>
          <cell r="H1241">
            <v>61</v>
          </cell>
          <cell r="I1241" t="str">
            <v>EUR</v>
          </cell>
          <cell r="J1241">
            <v>1</v>
          </cell>
          <cell r="K1241">
            <v>61</v>
          </cell>
        </row>
        <row r="1242">
          <cell r="G1242" t="str">
            <v>PAW-VEN-ACFLT2</v>
          </cell>
          <cell r="H1242">
            <v>70</v>
          </cell>
          <cell r="I1242" t="str">
            <v>EUR</v>
          </cell>
          <cell r="J1242">
            <v>1</v>
          </cell>
          <cell r="K1242">
            <v>70</v>
          </cell>
        </row>
        <row r="1243">
          <cell r="G1243" t="str">
            <v>PAW-VEN-ACFLT3</v>
          </cell>
          <cell r="H1243">
            <v>78</v>
          </cell>
          <cell r="I1243" t="str">
            <v>EUR</v>
          </cell>
          <cell r="J1243">
            <v>1</v>
          </cell>
          <cell r="K1243">
            <v>78</v>
          </cell>
        </row>
        <row r="1244">
          <cell r="G1244" t="str">
            <v>PAW-VEN-ACFLT4</v>
          </cell>
          <cell r="H1244">
            <v>86</v>
          </cell>
          <cell r="I1244" t="str">
            <v>EUR</v>
          </cell>
          <cell r="J1244">
            <v>1</v>
          </cell>
          <cell r="K1244">
            <v>86</v>
          </cell>
        </row>
        <row r="1245">
          <cell r="G1245" t="str">
            <v>WH-MXC09J3E5HE</v>
          </cell>
          <cell r="H1245">
            <v>7517</v>
          </cell>
          <cell r="I1245" t="str">
            <v>EUR</v>
          </cell>
          <cell r="J1245">
            <v>1</v>
          </cell>
          <cell r="K1245">
            <v>7517</v>
          </cell>
        </row>
        <row r="1246">
          <cell r="G1246" t="str">
            <v>SVC-A2W-MAIN-P1</v>
          </cell>
          <cell r="H1246">
            <v>159</v>
          </cell>
          <cell r="I1246" t="str">
            <v>EUR</v>
          </cell>
          <cell r="J1246">
            <v>1</v>
          </cell>
          <cell r="K1246">
            <v>159</v>
          </cell>
        </row>
        <row r="1247">
          <cell r="G1247" t="str">
            <v>SVC-A2W-MAIN-P2</v>
          </cell>
          <cell r="H1247">
            <v>219</v>
          </cell>
          <cell r="I1247" t="str">
            <v>EUR</v>
          </cell>
          <cell r="J1247">
            <v>1</v>
          </cell>
          <cell r="K1247">
            <v>219</v>
          </cell>
        </row>
        <row r="1248">
          <cell r="G1248" t="str">
            <v>SVC-A2W-MAIN-P3</v>
          </cell>
          <cell r="H1248">
            <v>389</v>
          </cell>
          <cell r="I1248" t="str">
            <v>EUR</v>
          </cell>
          <cell r="J1248">
            <v>1</v>
          </cell>
          <cell r="K1248">
            <v>389</v>
          </cell>
        </row>
        <row r="1249">
          <cell r="G1249" t="str">
            <v>SVC-A2W-WARR-2Y</v>
          </cell>
          <cell r="H1249">
            <v>1</v>
          </cell>
          <cell r="I1249" t="str">
            <v>EUR</v>
          </cell>
          <cell r="J1249">
            <v>1</v>
          </cell>
          <cell r="K1249">
            <v>1</v>
          </cell>
        </row>
        <row r="1250">
          <cell r="G1250" t="str">
            <v>SVC-A2W-WARR-3Y</v>
          </cell>
          <cell r="H1250">
            <v>1</v>
          </cell>
          <cell r="I1250" t="str">
            <v>EUR</v>
          </cell>
          <cell r="J1250">
            <v>1</v>
          </cell>
          <cell r="K1250">
            <v>1</v>
          </cell>
        </row>
        <row r="1251">
          <cell r="G1251" t="str">
            <v>SVC-A2W-WARR-QRT-A</v>
          </cell>
          <cell r="H1251">
            <v>1</v>
          </cell>
          <cell r="I1251" t="str">
            <v>EUR</v>
          </cell>
          <cell r="J1251">
            <v>1</v>
          </cell>
          <cell r="K1251">
            <v>1</v>
          </cell>
        </row>
        <row r="1252">
          <cell r="G1252" t="str">
            <v>SVC-A2W-WARR-MTH-S</v>
          </cell>
          <cell r="H1252">
            <v>1</v>
          </cell>
          <cell r="I1252" t="str">
            <v>EUR</v>
          </cell>
          <cell r="J1252">
            <v>1</v>
          </cell>
          <cell r="K1252">
            <v>1</v>
          </cell>
        </row>
        <row r="1253">
          <cell r="G1253" t="str">
            <v>SVC-A2W-WARR-YR-S</v>
          </cell>
          <cell r="H1253">
            <v>1</v>
          </cell>
          <cell r="I1253" t="str">
            <v>EUR</v>
          </cell>
          <cell r="J1253">
            <v>1</v>
          </cell>
          <cell r="K1253">
            <v>1</v>
          </cell>
        </row>
        <row r="1254">
          <cell r="G1254" t="str">
            <v>SVC-A2W-MAIN-30M</v>
          </cell>
          <cell r="H1254">
            <v>1</v>
          </cell>
          <cell r="I1254" t="str">
            <v>EUR</v>
          </cell>
          <cell r="J1254">
            <v>1</v>
          </cell>
          <cell r="K1254">
            <v>1</v>
          </cell>
        </row>
        <row r="1255">
          <cell r="G1255" t="str">
            <v>SVC-A2W-MAIN-O1</v>
          </cell>
          <cell r="H1255">
            <v>1</v>
          </cell>
          <cell r="I1255" t="str">
            <v>EUR</v>
          </cell>
          <cell r="J1255">
            <v>1</v>
          </cell>
          <cell r="K1255">
            <v>1</v>
          </cell>
        </row>
        <row r="1256">
          <cell r="G1256" t="str">
            <v>SVC-A2W-WARR-MTH-A</v>
          </cell>
          <cell r="H1256">
            <v>1</v>
          </cell>
          <cell r="I1256" t="str">
            <v>EUR</v>
          </cell>
          <cell r="J1256">
            <v>1</v>
          </cell>
          <cell r="K1256">
            <v>1</v>
          </cell>
        </row>
        <row r="1257">
          <cell r="G1257" t="str">
            <v>SVC-A2W-WARR-MTH-P</v>
          </cell>
          <cell r="H1257">
            <v>1</v>
          </cell>
          <cell r="I1257" t="str">
            <v>EUR</v>
          </cell>
          <cell r="J1257">
            <v>1</v>
          </cell>
          <cell r="K1257">
            <v>1</v>
          </cell>
        </row>
        <row r="1258">
          <cell r="G1258" t="str">
            <v>SVC-A2W-WARR-YR-A</v>
          </cell>
          <cell r="H1258">
            <v>1</v>
          </cell>
          <cell r="I1258" t="str">
            <v>EUR</v>
          </cell>
          <cell r="J1258">
            <v>1</v>
          </cell>
          <cell r="K1258">
            <v>1</v>
          </cell>
        </row>
        <row r="1259">
          <cell r="G1259" t="str">
            <v>SVC-A2W-WARR-YR-P</v>
          </cell>
          <cell r="H1259">
            <v>1</v>
          </cell>
          <cell r="I1259" t="str">
            <v>EUR</v>
          </cell>
          <cell r="J1259">
            <v>1</v>
          </cell>
          <cell r="K1259">
            <v>1</v>
          </cell>
        </row>
        <row r="1260">
          <cell r="G1260" t="str">
            <v>SVC-A2W-WARR-QRT-S</v>
          </cell>
          <cell r="H1260">
            <v>1</v>
          </cell>
          <cell r="I1260" t="str">
            <v>EUR</v>
          </cell>
          <cell r="J1260">
            <v>1</v>
          </cell>
          <cell r="K1260">
            <v>1</v>
          </cell>
        </row>
        <row r="1261">
          <cell r="G1261" t="str">
            <v>SVC-A2W-WARR-QRT-P</v>
          </cell>
          <cell r="H1261">
            <v>1</v>
          </cell>
          <cell r="I1261" t="str">
            <v>EUR</v>
          </cell>
          <cell r="J1261">
            <v>1</v>
          </cell>
          <cell r="K1261">
            <v>1</v>
          </cell>
        </row>
        <row r="1262">
          <cell r="G1262" t="str">
            <v>SVC-A2W-COMM-AIO</v>
          </cell>
          <cell r="H1262">
            <v>1</v>
          </cell>
          <cell r="I1262" t="str">
            <v>EUR</v>
          </cell>
          <cell r="J1262">
            <v>1</v>
          </cell>
          <cell r="K1262">
            <v>1</v>
          </cell>
        </row>
        <row r="1263">
          <cell r="G1263" t="str">
            <v>SVC-A2W-COMM-BAS</v>
          </cell>
          <cell r="H1263">
            <v>1</v>
          </cell>
          <cell r="I1263" t="str">
            <v>EUR</v>
          </cell>
          <cell r="J1263">
            <v>1</v>
          </cell>
          <cell r="K1263">
            <v>1</v>
          </cell>
        </row>
        <row r="1264">
          <cell r="G1264" t="str">
            <v>SVC-A2W-COMM-BIB</v>
          </cell>
          <cell r="H1264">
            <v>1</v>
          </cell>
          <cell r="I1264" t="str">
            <v>EUR</v>
          </cell>
          <cell r="J1264">
            <v>1</v>
          </cell>
          <cell r="K1264">
            <v>1</v>
          </cell>
        </row>
        <row r="1265">
          <cell r="G1265" t="str">
            <v>SVC-A2W-WARR-B2B</v>
          </cell>
          <cell r="H1265">
            <v>1</v>
          </cell>
          <cell r="I1265" t="str">
            <v>EUR</v>
          </cell>
          <cell r="J1265">
            <v>1</v>
          </cell>
          <cell r="K1265">
            <v>1</v>
          </cell>
        </row>
        <row r="1266">
          <cell r="G1266" t="str">
            <v>OCU-CR200VF5A</v>
          </cell>
          <cell r="H1266">
            <v>8427</v>
          </cell>
          <cell r="I1266" t="str">
            <v>EUR</v>
          </cell>
          <cell r="J1266">
            <v>1</v>
          </cell>
          <cell r="K1266">
            <v>8427</v>
          </cell>
        </row>
        <row r="1267">
          <cell r="G1267" t="str">
            <v>OCU-CR200VF5</v>
          </cell>
          <cell r="H1267">
            <v>7944</v>
          </cell>
          <cell r="I1267" t="str">
            <v>EUR</v>
          </cell>
          <cell r="J1267">
            <v>1</v>
          </cell>
          <cell r="K1267">
            <v>7944</v>
          </cell>
        </row>
        <row r="1268">
          <cell r="G1268" t="str">
            <v>OCU-CR1000VF8A</v>
          </cell>
          <cell r="H1268">
            <v>23223</v>
          </cell>
          <cell r="I1268" t="str">
            <v>EUR</v>
          </cell>
          <cell r="J1268">
            <v>1</v>
          </cell>
          <cell r="K1268">
            <v>23223</v>
          </cell>
        </row>
        <row r="1269">
          <cell r="G1269" t="str">
            <v>OCU-CR400VF8A</v>
          </cell>
          <cell r="H1269">
            <v>16458</v>
          </cell>
          <cell r="I1269" t="str">
            <v>EUR</v>
          </cell>
          <cell r="J1269">
            <v>1</v>
          </cell>
          <cell r="K1269">
            <v>16458</v>
          </cell>
        </row>
        <row r="1270">
          <cell r="G1270" t="str">
            <v>OCU-CR200VF5SL</v>
          </cell>
          <cell r="H1270">
            <v>8095</v>
          </cell>
          <cell r="I1270" t="str">
            <v>EUR</v>
          </cell>
          <cell r="J1270">
            <v>1</v>
          </cell>
          <cell r="K1270">
            <v>8095</v>
          </cell>
        </row>
        <row r="1271">
          <cell r="G1271" t="str">
            <v>OCU-CR1000VF8</v>
          </cell>
          <cell r="H1271">
            <v>21144</v>
          </cell>
          <cell r="I1271" t="str">
            <v>EUR</v>
          </cell>
          <cell r="J1271">
            <v>1</v>
          </cell>
          <cell r="K1271">
            <v>21144</v>
          </cell>
        </row>
        <row r="1272">
          <cell r="G1272" t="str">
            <v>OCU-CR400VF8</v>
          </cell>
          <cell r="H1272">
            <v>12553</v>
          </cell>
          <cell r="I1272" t="str">
            <v>EUR</v>
          </cell>
          <cell r="J1272">
            <v>1</v>
          </cell>
          <cell r="K1272">
            <v>12553</v>
          </cell>
        </row>
        <row r="1273">
          <cell r="G1273" t="str">
            <v>OCU-CR1000VF8SL</v>
          </cell>
          <cell r="H1273">
            <v>22495</v>
          </cell>
          <cell r="I1273" t="str">
            <v>EUR</v>
          </cell>
          <cell r="J1273">
            <v>1</v>
          </cell>
          <cell r="K1273">
            <v>22495</v>
          </cell>
        </row>
        <row r="1274">
          <cell r="G1274" t="str">
            <v>PAW-CO2-PANEL-C</v>
          </cell>
          <cell r="H1274">
            <v>1362</v>
          </cell>
          <cell r="I1274" t="str">
            <v>EUR</v>
          </cell>
          <cell r="J1274">
            <v>1</v>
          </cell>
          <cell r="K1274">
            <v>1362</v>
          </cell>
        </row>
        <row r="1275">
          <cell r="G1275" t="str">
            <v>PAW-E2V03CWAC0</v>
          </cell>
          <cell r="H1275">
            <v>220</v>
          </cell>
          <cell r="I1275" t="str">
            <v>EUR</v>
          </cell>
          <cell r="J1275">
            <v>1</v>
          </cell>
          <cell r="K1275">
            <v>220</v>
          </cell>
        </row>
        <row r="1276">
          <cell r="G1276" t="str">
            <v>PAW-E2V05CWAC0</v>
          </cell>
          <cell r="H1276">
            <v>220</v>
          </cell>
          <cell r="I1276" t="str">
            <v>EUR</v>
          </cell>
          <cell r="J1276">
            <v>1</v>
          </cell>
          <cell r="K1276">
            <v>220</v>
          </cell>
        </row>
        <row r="1277">
          <cell r="G1277" t="str">
            <v>PAW-E2V09CWAC0</v>
          </cell>
          <cell r="H1277">
            <v>220</v>
          </cell>
          <cell r="I1277" t="str">
            <v>EUR</v>
          </cell>
          <cell r="J1277">
            <v>1</v>
          </cell>
          <cell r="K1277">
            <v>220</v>
          </cell>
        </row>
        <row r="1278">
          <cell r="G1278" t="str">
            <v>PAW-E2V11CWAC0</v>
          </cell>
          <cell r="H1278">
            <v>220</v>
          </cell>
          <cell r="I1278" t="str">
            <v>EUR</v>
          </cell>
          <cell r="J1278">
            <v>1</v>
          </cell>
          <cell r="K1278">
            <v>220</v>
          </cell>
        </row>
        <row r="1279">
          <cell r="G1279" t="str">
            <v>PAW-E2V14CWAC0</v>
          </cell>
          <cell r="H1279">
            <v>220</v>
          </cell>
          <cell r="I1279" t="str">
            <v>EUR</v>
          </cell>
          <cell r="J1279">
            <v>1</v>
          </cell>
          <cell r="K1279">
            <v>220</v>
          </cell>
        </row>
        <row r="1280">
          <cell r="G1280" t="str">
            <v>PAW-E2V18CWAC0</v>
          </cell>
          <cell r="H1280">
            <v>220</v>
          </cell>
          <cell r="I1280" t="str">
            <v>EUR</v>
          </cell>
          <cell r="J1280">
            <v>1</v>
          </cell>
          <cell r="K1280">
            <v>220</v>
          </cell>
        </row>
        <row r="1281">
          <cell r="G1281" t="str">
            <v>PAW-E2V24CWAC0</v>
          </cell>
          <cell r="H1281">
            <v>220</v>
          </cell>
          <cell r="I1281" t="str">
            <v>EUR</v>
          </cell>
          <cell r="J1281">
            <v>1</v>
          </cell>
          <cell r="K1281">
            <v>220</v>
          </cell>
        </row>
        <row r="1282">
          <cell r="G1282" t="str">
            <v>SPK-TU125</v>
          </cell>
          <cell r="H1282">
            <v>160</v>
          </cell>
          <cell r="I1282" t="str">
            <v>EUR</v>
          </cell>
          <cell r="J1282">
            <v>1</v>
          </cell>
          <cell r="K1282">
            <v>160</v>
          </cell>
        </row>
        <row r="1283">
          <cell r="G1283" t="str">
            <v>PAW-CO2-PANEL</v>
          </cell>
          <cell r="H1283">
            <v>1582</v>
          </cell>
          <cell r="I1283" t="str">
            <v>EUR</v>
          </cell>
          <cell r="J1283">
            <v>1</v>
          </cell>
          <cell r="K1283">
            <v>1582</v>
          </cell>
        </row>
        <row r="1284">
          <cell r="G1284" t="str">
            <v>S-008T</v>
          </cell>
          <cell r="H1284">
            <v>500</v>
          </cell>
          <cell r="I1284" t="str">
            <v>EUR</v>
          </cell>
          <cell r="J1284">
            <v>1</v>
          </cell>
          <cell r="K1284">
            <v>500</v>
          </cell>
        </row>
        <row r="1285">
          <cell r="G1285" t="str">
            <v>PAW-CO2-CHECKER</v>
          </cell>
          <cell r="H1285">
            <v>515</v>
          </cell>
          <cell r="I1285" t="str">
            <v>EUR</v>
          </cell>
          <cell r="J1285">
            <v>1</v>
          </cell>
          <cell r="K1285">
            <v>515</v>
          </cell>
        </row>
        <row r="1286">
          <cell r="G1286" t="str">
            <v>CZ-CO2LBROL500</v>
          </cell>
          <cell r="H1286">
            <v>88</v>
          </cell>
          <cell r="I1286" t="str">
            <v>EUR</v>
          </cell>
          <cell r="J1286">
            <v>1</v>
          </cell>
          <cell r="K1286">
            <v>88</v>
          </cell>
        </row>
        <row r="1287">
          <cell r="G1287" t="str">
            <v>SVC-CC-WARR-1Y</v>
          </cell>
          <cell r="H1287">
            <v>1</v>
          </cell>
          <cell r="I1287" t="str">
            <v>EUR</v>
          </cell>
          <cell r="J1287">
            <v>1</v>
          </cell>
          <cell r="K1287">
            <v>1</v>
          </cell>
        </row>
        <row r="1288">
          <cell r="G1288" t="str">
            <v>SVC-CC-WARR-2Y</v>
          </cell>
          <cell r="H1288">
            <v>1</v>
          </cell>
          <cell r="I1288" t="str">
            <v>EUR</v>
          </cell>
          <cell r="J1288">
            <v>1</v>
          </cell>
          <cell r="K1288">
            <v>1</v>
          </cell>
        </row>
        <row r="1289">
          <cell r="G1289" t="str">
            <v>SVC-CC-WARR-3Y</v>
          </cell>
          <cell r="H1289">
            <v>1</v>
          </cell>
          <cell r="I1289" t="str">
            <v>EUR</v>
          </cell>
          <cell r="J1289">
            <v>1</v>
          </cell>
          <cell r="K1289">
            <v>1</v>
          </cell>
        </row>
        <row r="1290">
          <cell r="G1290" t="str">
            <v>SVC-CC-REPA-HR2</v>
          </cell>
          <cell r="H1290">
            <v>34</v>
          </cell>
          <cell r="I1290" t="str">
            <v>EUR</v>
          </cell>
          <cell r="J1290">
            <v>1</v>
          </cell>
          <cell r="K1290">
            <v>34</v>
          </cell>
        </row>
        <row r="1291">
          <cell r="G1291" t="str">
            <v>SVC-CC-TRAN-TCH</v>
          </cell>
          <cell r="H1291">
            <v>0.6</v>
          </cell>
          <cell r="I1291" t="str">
            <v>EUR</v>
          </cell>
          <cell r="J1291">
            <v>1</v>
          </cell>
          <cell r="K1291">
            <v>0.6</v>
          </cell>
        </row>
        <row r="1292">
          <cell r="G1292" t="str">
            <v>SVC-CC-CONS-R410A</v>
          </cell>
          <cell r="H1292">
            <v>1</v>
          </cell>
          <cell r="I1292" t="str">
            <v>EUR</v>
          </cell>
          <cell r="J1292">
            <v>1</v>
          </cell>
          <cell r="K1292">
            <v>1</v>
          </cell>
        </row>
        <row r="1293">
          <cell r="G1293" t="str">
            <v>SVC-CC-CONS-R32</v>
          </cell>
          <cell r="H1293">
            <v>1</v>
          </cell>
          <cell r="I1293" t="str">
            <v>EUR</v>
          </cell>
          <cell r="J1293">
            <v>1</v>
          </cell>
          <cell r="K1293">
            <v>1</v>
          </cell>
        </row>
        <row r="1294">
          <cell r="G1294" t="str">
            <v>SVC-CC-CONS-Ni</v>
          </cell>
          <cell r="H1294">
            <v>1</v>
          </cell>
          <cell r="I1294" t="str">
            <v>EUR</v>
          </cell>
          <cell r="J1294">
            <v>1</v>
          </cell>
          <cell r="K1294">
            <v>1</v>
          </cell>
        </row>
        <row r="1295">
          <cell r="G1295" t="str">
            <v>SVC-CC-COMM-SNE-D</v>
          </cell>
          <cell r="H1295">
            <v>49</v>
          </cell>
          <cell r="I1295" t="str">
            <v>EUR</v>
          </cell>
          <cell r="J1295">
            <v>1</v>
          </cell>
          <cell r="K1295">
            <v>49</v>
          </cell>
        </row>
        <row r="1296">
          <cell r="G1296" t="str">
            <v>PAW-TD20C1E5-1</v>
          </cell>
          <cell r="H1296">
            <v>1620</v>
          </cell>
          <cell r="I1296" t="str">
            <v>EUR</v>
          </cell>
          <cell r="J1296">
            <v>1</v>
          </cell>
          <cell r="K1296">
            <v>1620</v>
          </cell>
        </row>
        <row r="1297">
          <cell r="G1297" t="str">
            <v>PAW-TD30C1E5-1</v>
          </cell>
          <cell r="H1297">
            <v>1850</v>
          </cell>
          <cell r="I1297" t="str">
            <v>EUR</v>
          </cell>
          <cell r="J1297">
            <v>1</v>
          </cell>
          <cell r="K1297">
            <v>1850</v>
          </cell>
        </row>
        <row r="1298">
          <cell r="G1298" t="str">
            <v>PAW-TD30C1E5HI-1</v>
          </cell>
          <cell r="H1298">
            <v>2395</v>
          </cell>
          <cell r="I1298" t="str">
            <v>EUR</v>
          </cell>
          <cell r="J1298">
            <v>1</v>
          </cell>
          <cell r="K1298">
            <v>2395</v>
          </cell>
        </row>
        <row r="1299">
          <cell r="G1299" t="str">
            <v>OCU-CR1000VF8AE</v>
          </cell>
          <cell r="H1299">
            <v>25946</v>
          </cell>
          <cell r="I1299" t="str">
            <v>EUR</v>
          </cell>
          <cell r="J1299">
            <v>1</v>
          </cell>
          <cell r="K1299">
            <v>25946</v>
          </cell>
        </row>
        <row r="1300">
          <cell r="G1300" t="str">
            <v>OCU-CR1000VF8E</v>
          </cell>
          <cell r="H1300">
            <v>24304</v>
          </cell>
          <cell r="I1300" t="str">
            <v>EUR</v>
          </cell>
          <cell r="J1300">
            <v>1</v>
          </cell>
          <cell r="K1300">
            <v>24304</v>
          </cell>
        </row>
        <row r="1301">
          <cell r="G1301" t="str">
            <v>CZ-NS5P</v>
          </cell>
          <cell r="H1301">
            <v>238</v>
          </cell>
          <cell r="I1301" t="str">
            <v>EUR</v>
          </cell>
          <cell r="J1301">
            <v>1</v>
          </cell>
          <cell r="K1301">
            <v>238</v>
          </cell>
        </row>
        <row r="1302">
          <cell r="G1302" t="str">
            <v>CZ-RTW1</v>
          </cell>
          <cell r="H1302">
            <v>148</v>
          </cell>
          <cell r="I1302" t="str">
            <v>EUR</v>
          </cell>
          <cell r="J1302">
            <v>1</v>
          </cell>
          <cell r="K1302">
            <v>148</v>
          </cell>
        </row>
        <row r="1303">
          <cell r="G1303" t="str">
            <v>CZ-NE4P</v>
          </cell>
          <cell r="H1303">
            <v>175</v>
          </cell>
          <cell r="I1303" t="str">
            <v>EUR</v>
          </cell>
          <cell r="J1303">
            <v>1</v>
          </cell>
          <cell r="K1303">
            <v>175</v>
          </cell>
        </row>
        <row r="1304">
          <cell r="G1304" t="str">
            <v>CZ-NV2</v>
          </cell>
          <cell r="H1304">
            <v>417</v>
          </cell>
          <cell r="I1304" t="str">
            <v>EUR</v>
          </cell>
          <cell r="J1304">
            <v>1</v>
          </cell>
          <cell r="K1304">
            <v>417</v>
          </cell>
        </row>
        <row r="1305">
          <cell r="G1305" t="str">
            <v>PAW-EANODE2</v>
          </cell>
          <cell r="H1305">
            <v>350</v>
          </cell>
          <cell r="I1305" t="str">
            <v>EUR</v>
          </cell>
          <cell r="J1305">
            <v>1</v>
          </cell>
          <cell r="K1305">
            <v>350</v>
          </cell>
        </row>
        <row r="1306">
          <cell r="G1306" t="str">
            <v>PAW-EANODE3</v>
          </cell>
          <cell r="H1306">
            <v>400</v>
          </cell>
          <cell r="I1306" t="str">
            <v>EUR</v>
          </cell>
          <cell r="J1306">
            <v>1</v>
          </cell>
          <cell r="K1306">
            <v>400</v>
          </cell>
        </row>
        <row r="1307">
          <cell r="G1307" t="str">
            <v>U-5LZ2E5E</v>
          </cell>
          <cell r="H1307">
            <v>9032</v>
          </cell>
          <cell r="I1307" t="str">
            <v>EUR</v>
          </cell>
          <cell r="J1307">
            <v>1</v>
          </cell>
          <cell r="K1307">
            <v>9032</v>
          </cell>
        </row>
        <row r="1308">
          <cell r="G1308" t="str">
            <v>U-4LZ2E8E</v>
          </cell>
          <cell r="H1308">
            <v>10077</v>
          </cell>
          <cell r="I1308" t="str">
            <v>EUR</v>
          </cell>
          <cell r="J1308">
            <v>1</v>
          </cell>
          <cell r="K1308">
            <v>10077</v>
          </cell>
        </row>
        <row r="1309">
          <cell r="G1309" t="str">
            <v>U-5LZ2E8E</v>
          </cell>
          <cell r="H1309">
            <v>10415</v>
          </cell>
          <cell r="I1309" t="str">
            <v>EUR</v>
          </cell>
          <cell r="J1309">
            <v>1</v>
          </cell>
          <cell r="K1309">
            <v>10415</v>
          </cell>
        </row>
        <row r="1310">
          <cell r="G1310" t="str">
            <v>WH-MXC16J9E8E</v>
          </cell>
          <cell r="H1310">
            <v>14052</v>
          </cell>
          <cell r="I1310" t="str">
            <v>EUR</v>
          </cell>
          <cell r="J1310">
            <v>1</v>
          </cell>
          <cell r="K1310">
            <v>14052</v>
          </cell>
        </row>
        <row r="1311">
          <cell r="G1311" t="str">
            <v>WH-WDG09LE5E</v>
          </cell>
          <cell r="H1311">
            <v>7105</v>
          </cell>
          <cell r="I1311" t="str">
            <v>EUR</v>
          </cell>
          <cell r="J1311">
            <v>1</v>
          </cell>
          <cell r="K1311">
            <v>7105</v>
          </cell>
        </row>
        <row r="1312">
          <cell r="G1312" t="str">
            <v>WH-UDZ09KE5E</v>
          </cell>
          <cell r="H1312">
            <v>4065</v>
          </cell>
          <cell r="I1312" t="str">
            <v>EUR</v>
          </cell>
          <cell r="J1312">
            <v>1</v>
          </cell>
          <cell r="K1312">
            <v>4065</v>
          </cell>
        </row>
        <row r="1313">
          <cell r="G1313" t="str">
            <v>WH-UDZ07KE5E</v>
          </cell>
          <cell r="H1313">
            <v>3614</v>
          </cell>
          <cell r="I1313" t="str">
            <v>EUR</v>
          </cell>
          <cell r="J1313">
            <v>1</v>
          </cell>
          <cell r="K1313">
            <v>3614</v>
          </cell>
        </row>
        <row r="1314">
          <cell r="G1314" t="str">
            <v>OCU-CR200VF5AE</v>
          </cell>
          <cell r="H1314">
            <v>9837.6567083825357</v>
          </cell>
          <cell r="I1314" t="str">
            <v>EUR</v>
          </cell>
          <cell r="J1314">
            <v>1</v>
          </cell>
          <cell r="K1314">
            <v>9837.6567083825357</v>
          </cell>
        </row>
        <row r="1315">
          <cell r="G1315" t="str">
            <v>OCU-CR400VF8E</v>
          </cell>
          <cell r="H1315">
            <v>13908</v>
          </cell>
          <cell r="I1315" t="str">
            <v>EUR</v>
          </cell>
          <cell r="J1315">
            <v>1</v>
          </cell>
          <cell r="K1315">
            <v>13908</v>
          </cell>
        </row>
        <row r="1316">
          <cell r="G1316" t="str">
            <v>OCU-CR400VF8AE</v>
          </cell>
          <cell r="H1316">
            <v>17893</v>
          </cell>
          <cell r="I1316" t="str">
            <v>EUR</v>
          </cell>
          <cell r="J1316">
            <v>1</v>
          </cell>
          <cell r="K1316">
            <v>17893</v>
          </cell>
        </row>
        <row r="1317">
          <cell r="G1317" t="str">
            <v>PAW-PUD2W-4R</v>
          </cell>
          <cell r="H1317"/>
          <cell r="I1317" t="str">
            <v>EUR</v>
          </cell>
          <cell r="J1317">
            <v>1</v>
          </cell>
          <cell r="K1317">
            <v>0</v>
          </cell>
        </row>
        <row r="1318">
          <cell r="G1318" t="str">
            <v>WH-UX16HE8E</v>
          </cell>
          <cell r="H1318">
            <v>9927</v>
          </cell>
          <cell r="I1318" t="str">
            <v>EUR</v>
          </cell>
          <cell r="J1318">
            <v>1</v>
          </cell>
          <cell r="K1318">
            <v>9927</v>
          </cell>
        </row>
        <row r="1319">
          <cell r="G1319" t="str">
            <v>WH-ADC0309H3E5</v>
          </cell>
          <cell r="H1319">
            <v>4307</v>
          </cell>
          <cell r="I1319" t="str">
            <v>EUR</v>
          </cell>
          <cell r="J1319">
            <v>1</v>
          </cell>
          <cell r="K1319">
            <v>4307</v>
          </cell>
        </row>
        <row r="1320">
          <cell r="G1320" t="str">
            <v>WH-UD09HE5-1</v>
          </cell>
          <cell r="H1320">
            <v>2660</v>
          </cell>
          <cell r="I1320" t="str">
            <v>EUR</v>
          </cell>
          <cell r="J1320">
            <v>1</v>
          </cell>
          <cell r="K1320">
            <v>2660</v>
          </cell>
        </row>
        <row r="1321">
          <cell r="G1321" t="str">
            <v>WH-WXG09ME5</v>
          </cell>
          <cell r="H1321">
            <v>8287</v>
          </cell>
          <cell r="I1321" t="str">
            <v>EUR</v>
          </cell>
          <cell r="J1321">
            <v>1</v>
          </cell>
          <cell r="K1321">
            <v>8287</v>
          </cell>
        </row>
        <row r="1322">
          <cell r="G1322" t="str">
            <v>WH-WXG12ME5</v>
          </cell>
          <cell r="H1322">
            <v>9020</v>
          </cell>
          <cell r="I1322" t="str">
            <v>EUR</v>
          </cell>
          <cell r="J1322">
            <v>1</v>
          </cell>
          <cell r="K1322">
            <v>9020</v>
          </cell>
        </row>
        <row r="1323">
          <cell r="G1323" t="str">
            <v>WH-ADC0316M3E52</v>
          </cell>
          <cell r="H1323">
            <v>4779</v>
          </cell>
          <cell r="I1323" t="str">
            <v>EUR</v>
          </cell>
          <cell r="J1323">
            <v>1</v>
          </cell>
          <cell r="K1323">
            <v>4779</v>
          </cell>
        </row>
        <row r="1324">
          <cell r="G1324" t="str">
            <v>WH-ADC0316M3E5AN2</v>
          </cell>
          <cell r="H1324">
            <v>5089</v>
          </cell>
          <cell r="I1324" t="str">
            <v>EUR</v>
          </cell>
          <cell r="J1324">
            <v>1</v>
          </cell>
          <cell r="K1324">
            <v>5089</v>
          </cell>
        </row>
        <row r="1325">
          <cell r="G1325" t="str">
            <v>WH-ADC0316M9E82</v>
          </cell>
          <cell r="H1325">
            <v>5119</v>
          </cell>
          <cell r="I1325" t="str">
            <v>EUR</v>
          </cell>
          <cell r="J1325">
            <v>1</v>
          </cell>
          <cell r="K1325">
            <v>5119</v>
          </cell>
        </row>
        <row r="1326">
          <cell r="G1326" t="str">
            <v>WH-ADC0316M9E8AN2</v>
          </cell>
          <cell r="H1326">
            <v>5641.0000000000009</v>
          </cell>
          <cell r="I1326" t="str">
            <v>EUR</v>
          </cell>
          <cell r="J1326">
            <v>1</v>
          </cell>
          <cell r="K1326">
            <v>5641.0000000000009</v>
          </cell>
        </row>
        <row r="1327">
          <cell r="G1327" t="str">
            <v>WH-CME5</v>
          </cell>
          <cell r="H1327">
            <v>1691</v>
          </cell>
          <cell r="I1327" t="str">
            <v>EUR</v>
          </cell>
          <cell r="J1327">
            <v>1</v>
          </cell>
          <cell r="K1327">
            <v>1691</v>
          </cell>
        </row>
        <row r="1328">
          <cell r="G1328" t="str">
            <v>WH-CME8</v>
          </cell>
          <cell r="H1328">
            <v>1691</v>
          </cell>
          <cell r="I1328" t="str">
            <v>EUR</v>
          </cell>
          <cell r="J1328">
            <v>1</v>
          </cell>
          <cell r="K1328">
            <v>1691</v>
          </cell>
        </row>
        <row r="1329">
          <cell r="G1329" t="str">
            <v>OCU-CR2000VF8A</v>
          </cell>
          <cell r="H1329">
            <v>45318</v>
          </cell>
          <cell r="I1329" t="str">
            <v>EUR</v>
          </cell>
          <cell r="J1329">
            <v>1</v>
          </cell>
          <cell r="K1329">
            <v>45318</v>
          </cell>
        </row>
        <row r="1330">
          <cell r="G1330" t="str">
            <v>P-AQAE0040CA-E</v>
          </cell>
          <cell r="H1330">
            <v>18000</v>
          </cell>
          <cell r="I1330" t="str">
            <v>EUR</v>
          </cell>
          <cell r="J1330">
            <v>1</v>
          </cell>
          <cell r="K1330">
            <v>18000</v>
          </cell>
        </row>
        <row r="1331">
          <cell r="G1331" t="str">
            <v>P-AQAE0045HA-E</v>
          </cell>
          <cell r="H1331">
            <v>23097</v>
          </cell>
          <cell r="I1331" t="str">
            <v>EUR</v>
          </cell>
          <cell r="J1331">
            <v>1</v>
          </cell>
          <cell r="K1331">
            <v>23097</v>
          </cell>
        </row>
        <row r="1332">
          <cell r="G1332" t="str">
            <v>P-AQAE0055HA-E</v>
          </cell>
          <cell r="H1332">
            <v>24088</v>
          </cell>
          <cell r="I1332" t="str">
            <v>EUR</v>
          </cell>
          <cell r="J1332">
            <v>1</v>
          </cell>
          <cell r="K1332">
            <v>24088</v>
          </cell>
        </row>
        <row r="1333">
          <cell r="G1333" t="str">
            <v>P-AQAE0065HA-E</v>
          </cell>
          <cell r="H1333">
            <v>27223</v>
          </cell>
          <cell r="I1333" t="str">
            <v>EUR</v>
          </cell>
          <cell r="J1333">
            <v>1</v>
          </cell>
          <cell r="K1333">
            <v>27223</v>
          </cell>
        </row>
        <row r="1334">
          <cell r="G1334" t="str">
            <v>P-AQAE0075HA-E</v>
          </cell>
          <cell r="H1334">
            <v>29368</v>
          </cell>
          <cell r="I1334" t="str">
            <v>EUR</v>
          </cell>
          <cell r="J1334">
            <v>1</v>
          </cell>
          <cell r="K1334">
            <v>29368</v>
          </cell>
        </row>
        <row r="1335">
          <cell r="G1335" t="str">
            <v>P-AQAE0150CA-E</v>
          </cell>
          <cell r="H1335">
            <v>56792</v>
          </cell>
          <cell r="I1335" t="str">
            <v>EUR</v>
          </cell>
          <cell r="J1335">
            <v>1</v>
          </cell>
          <cell r="K1335">
            <v>56792</v>
          </cell>
        </row>
        <row r="1336">
          <cell r="G1336" t="str">
            <v>P-AQAE0170HA-E</v>
          </cell>
          <cell r="H1336">
            <v>70318</v>
          </cell>
          <cell r="I1336" t="str">
            <v>EUR</v>
          </cell>
          <cell r="J1336">
            <v>1</v>
          </cell>
          <cell r="K1336">
            <v>70318</v>
          </cell>
        </row>
        <row r="1337">
          <cell r="G1337" t="str">
            <v>P-AQAG0050HA-E</v>
          </cell>
          <cell r="H1337">
            <v>66547</v>
          </cell>
          <cell r="I1337" t="str">
            <v>EUR</v>
          </cell>
          <cell r="J1337">
            <v>1</v>
          </cell>
          <cell r="K1337">
            <v>66547</v>
          </cell>
        </row>
        <row r="1338">
          <cell r="G1338" t="str">
            <v>P-AQAG0060HA-E</v>
          </cell>
          <cell r="H1338">
            <v>70690</v>
          </cell>
          <cell r="I1338" t="str">
            <v>EUR</v>
          </cell>
          <cell r="J1338">
            <v>1</v>
          </cell>
          <cell r="K1338">
            <v>70690</v>
          </cell>
        </row>
        <row r="1339">
          <cell r="G1339" t="str">
            <v>P-AQAG0080HA-E</v>
          </cell>
          <cell r="H1339">
            <v>86221</v>
          </cell>
          <cell r="I1339" t="str">
            <v>EUR</v>
          </cell>
          <cell r="J1339">
            <v>1</v>
          </cell>
          <cell r="K1339">
            <v>86221</v>
          </cell>
        </row>
        <row r="1340">
          <cell r="G1340" t="str">
            <v>P-AQAVE0030HA-E</v>
          </cell>
          <cell r="H1340">
            <v>19518</v>
          </cell>
          <cell r="I1340" t="str">
            <v>EUR</v>
          </cell>
          <cell r="J1340">
            <v>1</v>
          </cell>
          <cell r="K1340">
            <v>19518</v>
          </cell>
        </row>
        <row r="1341">
          <cell r="G1341" t="str">
            <v>P-AQAZ0050HA-E</v>
          </cell>
          <cell r="H1341">
            <v>26392</v>
          </cell>
          <cell r="I1341" t="str">
            <v>EUR</v>
          </cell>
          <cell r="J1341">
            <v>1</v>
          </cell>
          <cell r="K1341">
            <v>26392</v>
          </cell>
        </row>
        <row r="1342">
          <cell r="G1342" t="str">
            <v>P-AQAZ0100HA-E</v>
          </cell>
          <cell r="H1342">
            <v>46200</v>
          </cell>
          <cell r="I1342" t="str">
            <v>EUR</v>
          </cell>
          <cell r="J1342">
            <v>1</v>
          </cell>
          <cell r="K1342">
            <v>46200</v>
          </cell>
        </row>
        <row r="1343">
          <cell r="G1343" t="str">
            <v>P-AQAZ0130HA-E</v>
          </cell>
          <cell r="H1343">
            <v>60060</v>
          </cell>
          <cell r="I1343" t="str">
            <v>EUR</v>
          </cell>
          <cell r="J1343">
            <v>1</v>
          </cell>
          <cell r="K1343">
            <v>60060</v>
          </cell>
        </row>
        <row r="1344">
          <cell r="G1344" t="str">
            <v>PAW-A2W-COV-KL</v>
          </cell>
          <cell r="H1344">
            <v>25</v>
          </cell>
          <cell r="I1344" t="str">
            <v>EUR</v>
          </cell>
          <cell r="J1344">
            <v>1</v>
          </cell>
          <cell r="K1344">
            <v>25</v>
          </cell>
        </row>
        <row r="1345">
          <cell r="G1345" t="str">
            <v>P-FC40AQ-2EA-E101</v>
          </cell>
          <cell r="H1345">
            <v>800</v>
          </cell>
          <cell r="I1345" t="str">
            <v>EUR</v>
          </cell>
          <cell r="J1345">
            <v>1</v>
          </cell>
          <cell r="K1345">
            <v>800</v>
          </cell>
        </row>
        <row r="1346">
          <cell r="G1346" t="str">
            <v>P-FC50AQ-2AA-E101</v>
          </cell>
          <cell r="H1346">
            <v>664</v>
          </cell>
          <cell r="I1346" t="str">
            <v>EUR</v>
          </cell>
          <cell r="J1346">
            <v>1</v>
          </cell>
          <cell r="K1346">
            <v>664</v>
          </cell>
        </row>
        <row r="1347">
          <cell r="G1347" t="str">
            <v>P-FC50AT-2AA-E101</v>
          </cell>
          <cell r="H1347">
            <v>673</v>
          </cell>
          <cell r="I1347" t="str">
            <v>EUR</v>
          </cell>
          <cell r="J1347">
            <v>1</v>
          </cell>
          <cell r="K1347">
            <v>673</v>
          </cell>
        </row>
        <row r="1348">
          <cell r="G1348" t="str">
            <v>P-FC60AQ-2AA-E101</v>
          </cell>
          <cell r="H1348">
            <v>724</v>
          </cell>
          <cell r="I1348" t="str">
            <v>EUR</v>
          </cell>
          <cell r="J1348">
            <v>1</v>
          </cell>
          <cell r="K1348">
            <v>724</v>
          </cell>
        </row>
        <row r="1349">
          <cell r="G1349" t="str">
            <v>P-FC60AQ-2EA-E101</v>
          </cell>
          <cell r="H1349">
            <v>931</v>
          </cell>
          <cell r="I1349" t="str">
            <v>EUR</v>
          </cell>
          <cell r="J1349">
            <v>1</v>
          </cell>
          <cell r="K1349">
            <v>931</v>
          </cell>
        </row>
        <row r="1350">
          <cell r="G1350" t="str">
            <v>P-FC70AQ-2AA-E101</v>
          </cell>
          <cell r="H1350">
            <v>823</v>
          </cell>
          <cell r="I1350" t="str">
            <v>EUR</v>
          </cell>
          <cell r="J1350">
            <v>1</v>
          </cell>
          <cell r="K1350">
            <v>823</v>
          </cell>
        </row>
        <row r="1351">
          <cell r="G1351" t="str">
            <v>P-FC70AQ-2EA-E101</v>
          </cell>
          <cell r="H1351">
            <v>1035</v>
          </cell>
          <cell r="I1351" t="str">
            <v>EUR</v>
          </cell>
          <cell r="J1351">
            <v>1</v>
          </cell>
          <cell r="K1351">
            <v>1035</v>
          </cell>
        </row>
        <row r="1352">
          <cell r="G1352" t="str">
            <v>P-FC70AT-2EA-E101</v>
          </cell>
          <cell r="H1352">
            <v>1044</v>
          </cell>
          <cell r="I1352" t="str">
            <v>EUR</v>
          </cell>
          <cell r="J1352">
            <v>1</v>
          </cell>
          <cell r="K1352">
            <v>1044</v>
          </cell>
        </row>
        <row r="1353">
          <cell r="G1353" t="str">
            <v>P-FC80AQ-2EA-E101</v>
          </cell>
          <cell r="H1353">
            <v>1527</v>
          </cell>
          <cell r="I1353" t="str">
            <v>EUR</v>
          </cell>
          <cell r="J1353">
            <v>1</v>
          </cell>
          <cell r="K1353">
            <v>1527</v>
          </cell>
        </row>
        <row r="1354">
          <cell r="G1354" t="str">
            <v>P-FC80AT-2EA-E101</v>
          </cell>
          <cell r="H1354">
            <v>1536</v>
          </cell>
          <cell r="I1354" t="str">
            <v>EUR</v>
          </cell>
          <cell r="J1354">
            <v>1</v>
          </cell>
          <cell r="K1354">
            <v>1536</v>
          </cell>
        </row>
        <row r="1355">
          <cell r="G1355" t="str">
            <v>P-RTE0120HA-E</v>
          </cell>
          <cell r="H1355">
            <v>73302</v>
          </cell>
          <cell r="I1355" t="str">
            <v>EUR</v>
          </cell>
          <cell r="J1355">
            <v>1</v>
          </cell>
          <cell r="K1355">
            <v>73302</v>
          </cell>
        </row>
        <row r="1356">
          <cell r="G1356" t="str">
            <v>S-250PE4E5B</v>
          </cell>
          <cell r="H1356">
            <v>3403</v>
          </cell>
          <cell r="I1356" t="str">
            <v>EUR</v>
          </cell>
          <cell r="J1356">
            <v>1</v>
          </cell>
          <cell r="K1356">
            <v>3403</v>
          </cell>
        </row>
        <row r="1357">
          <cell r="G1357" t="str">
            <v>WH-SXC16K9E8</v>
          </cell>
          <cell r="H1357">
            <v>4937</v>
          </cell>
          <cell r="I1357" t="str">
            <v>EUR</v>
          </cell>
          <cell r="J1357">
            <v>1</v>
          </cell>
          <cell r="K1357">
            <v>4937</v>
          </cell>
        </row>
        <row r="1358">
          <cell r="G1358" t="str">
            <v>WH-UXZ16KE8</v>
          </cell>
          <cell r="H1358">
            <v>6775</v>
          </cell>
          <cell r="I1358" t="str">
            <v>EUR</v>
          </cell>
          <cell r="J1358">
            <v>1</v>
          </cell>
          <cell r="K1358">
            <v>6775</v>
          </cell>
        </row>
        <row r="1359">
          <cell r="G1359" t="str">
            <v>PAW-AC2-BMS-128</v>
          </cell>
          <cell r="H1359">
            <v>7201</v>
          </cell>
          <cell r="I1359" t="str">
            <v>EUR</v>
          </cell>
          <cell r="J1359">
            <v>1</v>
          </cell>
          <cell r="K1359">
            <v>7201</v>
          </cell>
        </row>
        <row r="1360">
          <cell r="G1360" t="str">
            <v>PAW-AC2-BMS-16</v>
          </cell>
          <cell r="H1360">
            <v>3731</v>
          </cell>
          <cell r="I1360" t="str">
            <v>EUR</v>
          </cell>
          <cell r="J1360">
            <v>1</v>
          </cell>
          <cell r="K1360">
            <v>3731</v>
          </cell>
        </row>
        <row r="1361">
          <cell r="G1361" t="str">
            <v>PAW-AC2-BMS-64</v>
          </cell>
          <cell r="H1361">
            <v>5387</v>
          </cell>
          <cell r="I1361" t="str">
            <v>EUR</v>
          </cell>
          <cell r="J1361">
            <v>1</v>
          </cell>
          <cell r="K1361">
            <v>5387</v>
          </cell>
        </row>
        <row r="1362">
          <cell r="G1362" t="str">
            <v>PAW-P+100MAH4M</v>
          </cell>
          <cell r="H1362">
            <v>2010</v>
          </cell>
          <cell r="I1362" t="str">
            <v>EUR</v>
          </cell>
          <cell r="J1362">
            <v>1</v>
          </cell>
          <cell r="K1362">
            <v>2810</v>
          </cell>
        </row>
        <row r="1363">
          <cell r="G1363" t="str">
            <v>PAW-P+100PGNEPACK</v>
          </cell>
          <cell r="H1363">
            <v>730</v>
          </cell>
          <cell r="I1363" t="str">
            <v>EUR</v>
          </cell>
          <cell r="J1363">
            <v>1</v>
          </cell>
          <cell r="K1363">
            <v>730</v>
          </cell>
        </row>
        <row r="1364">
          <cell r="G1364" t="str">
            <v>PAW-P+102SENSPACK</v>
          </cell>
          <cell r="H1364">
            <v>330</v>
          </cell>
          <cell r="I1364" t="str">
            <v>EUR</v>
          </cell>
          <cell r="J1364">
            <v>1</v>
          </cell>
          <cell r="K1364">
            <v>330</v>
          </cell>
        </row>
        <row r="1365">
          <cell r="G1365" t="str">
            <v>PAW-P+116EEVPACK</v>
          </cell>
          <cell r="H1365">
            <v>175</v>
          </cell>
          <cell r="I1365" t="str">
            <v>EUR</v>
          </cell>
          <cell r="J1365">
            <v>1</v>
          </cell>
          <cell r="K1365">
            <v>175</v>
          </cell>
        </row>
        <row r="1366">
          <cell r="G1366" t="str">
            <v>PAW-P+133EEVPACK</v>
          </cell>
          <cell r="H1366">
            <v>210</v>
          </cell>
          <cell r="I1366" t="str">
            <v>EUR</v>
          </cell>
          <cell r="J1366">
            <v>1</v>
          </cell>
          <cell r="K1366">
            <v>210</v>
          </cell>
        </row>
        <row r="1367">
          <cell r="G1367" t="str">
            <v>PAW-P+145EEVPACK</v>
          </cell>
          <cell r="H1367">
            <v>210</v>
          </cell>
          <cell r="I1367" t="str">
            <v>EUR</v>
          </cell>
          <cell r="J1367">
            <v>1</v>
          </cell>
          <cell r="K1367">
            <v>210</v>
          </cell>
        </row>
        <row r="1368">
          <cell r="G1368" t="str">
            <v xml:space="preserve">WH-UDZ12KE8 </v>
          </cell>
          <cell r="H1368">
            <v>4907</v>
          </cell>
          <cell r="I1368" t="str">
            <v>EUR</v>
          </cell>
          <cell r="J1368">
            <v>1</v>
          </cell>
          <cell r="K1368">
            <v>4907</v>
          </cell>
        </row>
        <row r="1369">
          <cell r="G1369" t="str">
            <v>WH-UDZ16KE8</v>
          </cell>
          <cell r="H1369">
            <v>5849</v>
          </cell>
          <cell r="I1369" t="str">
            <v>EUR</v>
          </cell>
          <cell r="J1369">
            <v>1</v>
          </cell>
          <cell r="K1369">
            <v>5849</v>
          </cell>
        </row>
        <row r="1370">
          <cell r="G1370" t="str">
            <v>S-200PE4E</v>
          </cell>
          <cell r="H1370">
            <v>2919</v>
          </cell>
          <cell r="I1370" t="str">
            <v>EUR</v>
          </cell>
          <cell r="J1370">
            <v>1</v>
          </cell>
          <cell r="K1370">
            <v>2919</v>
          </cell>
        </row>
        <row r="1371">
          <cell r="G1371" t="str">
            <v>S-250PE4E</v>
          </cell>
          <cell r="H1371">
            <v>3472</v>
          </cell>
          <cell r="I1371" t="str">
            <v>EUR</v>
          </cell>
          <cell r="J1371">
            <v>1</v>
          </cell>
          <cell r="K1371">
            <v>3472</v>
          </cell>
        </row>
        <row r="1372">
          <cell r="G1372" t="str">
            <v>PAW-VENTX10Z-1</v>
          </cell>
          <cell r="H1372">
            <v>1508</v>
          </cell>
          <cell r="I1372" t="str">
            <v>EUR</v>
          </cell>
          <cell r="J1372">
            <v>1</v>
          </cell>
          <cell r="K1372">
            <v>1508</v>
          </cell>
        </row>
        <row r="1373">
          <cell r="G1373" t="str">
            <v>PAW-VENTX15Z-1</v>
          </cell>
          <cell r="H1373">
            <v>1616</v>
          </cell>
          <cell r="I1373" t="str">
            <v>EUR</v>
          </cell>
          <cell r="J1373">
            <v>1</v>
          </cell>
          <cell r="K1373">
            <v>1616</v>
          </cell>
        </row>
        <row r="1374">
          <cell r="G1374" t="str">
            <v>PAW-VENTX20H-1</v>
          </cell>
          <cell r="H1374">
            <v>1849</v>
          </cell>
          <cell r="I1374" t="str">
            <v>EUR</v>
          </cell>
          <cell r="J1374">
            <v>1</v>
          </cell>
          <cell r="K1374">
            <v>1849</v>
          </cell>
        </row>
        <row r="1375">
          <cell r="G1375" t="str">
            <v>PAW-VENTX20V-1</v>
          </cell>
          <cell r="H1375">
            <v>2604</v>
          </cell>
          <cell r="I1375" t="str">
            <v>EUR</v>
          </cell>
          <cell r="J1375">
            <v>1</v>
          </cell>
          <cell r="K1375">
            <v>2604</v>
          </cell>
        </row>
        <row r="1376">
          <cell r="G1376" t="str">
            <v>PAW-VENTX20Z-1</v>
          </cell>
          <cell r="H1376">
            <v>1731</v>
          </cell>
          <cell r="I1376" t="str">
            <v>EUR</v>
          </cell>
          <cell r="J1376">
            <v>1</v>
          </cell>
          <cell r="K1376">
            <v>1731</v>
          </cell>
        </row>
        <row r="1377">
          <cell r="G1377" t="str">
            <v>PAW-VENTX25Z-1</v>
          </cell>
          <cell r="H1377">
            <v>1855</v>
          </cell>
          <cell r="I1377" t="str">
            <v>EUR</v>
          </cell>
          <cell r="J1377">
            <v>1</v>
          </cell>
          <cell r="K1377">
            <v>1855</v>
          </cell>
        </row>
        <row r="1378">
          <cell r="G1378" t="str">
            <v>PAW-VENTX30H-1</v>
          </cell>
          <cell r="H1378">
            <v>2195</v>
          </cell>
          <cell r="I1378" t="str">
            <v>EUR</v>
          </cell>
          <cell r="J1378">
            <v>1</v>
          </cell>
          <cell r="K1378">
            <v>2195</v>
          </cell>
        </row>
        <row r="1379">
          <cell r="G1379" t="str">
            <v>PAW-VENTX30V-1</v>
          </cell>
          <cell r="H1379">
            <v>2707</v>
          </cell>
          <cell r="I1379" t="str">
            <v>EUR</v>
          </cell>
          <cell r="J1379">
            <v>1</v>
          </cell>
          <cell r="K1379">
            <v>2707</v>
          </cell>
        </row>
        <row r="1380">
          <cell r="G1380" t="str">
            <v>PAW-VENTX40H-1</v>
          </cell>
          <cell r="H1380">
            <v>2393</v>
          </cell>
          <cell r="I1380" t="str">
            <v>EUR</v>
          </cell>
          <cell r="J1380">
            <v>1</v>
          </cell>
          <cell r="K1380">
            <v>2393</v>
          </cell>
        </row>
        <row r="1381">
          <cell r="G1381" t="str">
            <v>PAW-VENTX40V-1</v>
          </cell>
          <cell r="H1381">
            <v>3115</v>
          </cell>
          <cell r="I1381" t="str">
            <v>EUR</v>
          </cell>
          <cell r="J1381">
            <v>1</v>
          </cell>
          <cell r="K1381">
            <v>3115</v>
          </cell>
        </row>
        <row r="1382">
          <cell r="G1382" t="str">
            <v>PAW-VENTX50H-1</v>
          </cell>
          <cell r="H1382">
            <v>2608</v>
          </cell>
          <cell r="I1382" t="str">
            <v>EUR</v>
          </cell>
          <cell r="J1382">
            <v>1</v>
          </cell>
          <cell r="K1382">
            <v>2608</v>
          </cell>
        </row>
        <row r="1383">
          <cell r="G1383" t="str">
            <v>PAW-VENTX50V-1</v>
          </cell>
          <cell r="H1383">
            <v>3585</v>
          </cell>
          <cell r="I1383" t="str">
            <v>EUR</v>
          </cell>
          <cell r="J1383">
            <v>1</v>
          </cell>
          <cell r="K1383">
            <v>3585</v>
          </cell>
        </row>
        <row r="1384">
          <cell r="G1384" t="str">
            <v>CZ-RTW2TAW1C</v>
          </cell>
          <cell r="H1384">
            <v>468</v>
          </cell>
          <cell r="I1384" t="str">
            <v>EUR</v>
          </cell>
          <cell r="J1384">
            <v>1</v>
          </cell>
          <cell r="K1384">
            <v>468</v>
          </cell>
        </row>
        <row r="1385">
          <cell r="G1385" t="str">
            <v>U-250PZH4E8</v>
          </cell>
          <cell r="H1385">
            <v>6275</v>
          </cell>
          <cell r="I1385" t="str">
            <v>EUR</v>
          </cell>
          <cell r="J1385">
            <v>1</v>
          </cell>
          <cell r="K1385">
            <v>6338</v>
          </cell>
        </row>
        <row r="1386">
          <cell r="G1386" t="str">
            <v>U-71PZH4E5E</v>
          </cell>
          <cell r="H1386">
            <v>4780</v>
          </cell>
          <cell r="I1386" t="str">
            <v>EUR</v>
          </cell>
          <cell r="J1386">
            <v>1</v>
          </cell>
          <cell r="K1386">
            <v>4780</v>
          </cell>
        </row>
        <row r="1387">
          <cell r="G1387" t="str">
            <v>CZ-CAPWFC2</v>
          </cell>
          <cell r="H1387">
            <v>227</v>
          </cell>
          <cell r="I1387" t="str">
            <v>EUR</v>
          </cell>
          <cell r="J1387">
            <v>1</v>
          </cell>
          <cell r="K1387">
            <v>227</v>
          </cell>
        </row>
        <row r="1388">
          <cell r="G1388" t="str">
            <v>P-360070</v>
          </cell>
          <cell r="H1388">
            <v>105</v>
          </cell>
          <cell r="I1388" t="str">
            <v>EUR</v>
          </cell>
          <cell r="J1388">
            <v>1</v>
          </cell>
          <cell r="K1388">
            <v>105</v>
          </cell>
        </row>
        <row r="1389">
          <cell r="G1389" t="str">
            <v>CZ-NS6P</v>
          </cell>
          <cell r="H1389">
            <v>244</v>
          </cell>
          <cell r="I1389" t="str">
            <v>EUR</v>
          </cell>
          <cell r="J1389">
            <v>1</v>
          </cell>
          <cell r="K1389">
            <v>244</v>
          </cell>
        </row>
        <row r="1390">
          <cell r="G1390" t="str">
            <v>P-373473</v>
          </cell>
          <cell r="H1390">
            <v>165</v>
          </cell>
          <cell r="I1390" t="str">
            <v>EUR</v>
          </cell>
          <cell r="J1390">
            <v>1</v>
          </cell>
          <cell r="K1390">
            <v>165</v>
          </cell>
        </row>
        <row r="1391">
          <cell r="G1391" t="str">
            <v>P-373474</v>
          </cell>
          <cell r="H1391">
            <v>188</v>
          </cell>
          <cell r="I1391" t="str">
            <v>EUR</v>
          </cell>
          <cell r="J1391">
            <v>1</v>
          </cell>
          <cell r="K1391">
            <v>188</v>
          </cell>
        </row>
        <row r="1392">
          <cell r="G1392" t="str">
            <v>PAW-SGT-GLASS-1/4</v>
          </cell>
          <cell r="H1392">
            <v>65</v>
          </cell>
          <cell r="I1392" t="str">
            <v>EUR</v>
          </cell>
          <cell r="J1392">
            <v>1</v>
          </cell>
          <cell r="K1392">
            <v>65</v>
          </cell>
        </row>
        <row r="1393">
          <cell r="G1393" t="str">
            <v>PAW-SGT-GLASS-3/8</v>
          </cell>
          <cell r="H1393">
            <v>65</v>
          </cell>
          <cell r="I1393" t="str">
            <v>EUR</v>
          </cell>
          <cell r="J1393">
            <v>1</v>
          </cell>
          <cell r="K1393">
            <v>65</v>
          </cell>
        </row>
        <row r="1394">
          <cell r="G1394" t="str">
            <v>PAW-SGT-GLASS-1/2</v>
          </cell>
          <cell r="H1394">
            <v>67</v>
          </cell>
          <cell r="I1394" t="str">
            <v>EUR</v>
          </cell>
          <cell r="J1394">
            <v>1</v>
          </cell>
          <cell r="K1394">
            <v>67</v>
          </cell>
        </row>
        <row r="1395">
          <cell r="G1395" t="str">
            <v>PAW-SGT-GLASS-5/8</v>
          </cell>
          <cell r="H1395">
            <v>74</v>
          </cell>
          <cell r="I1395" t="str">
            <v>EUR</v>
          </cell>
          <cell r="J1395">
            <v>1</v>
          </cell>
          <cell r="K1395">
            <v>74</v>
          </cell>
        </row>
        <row r="1396">
          <cell r="G1396" t="str">
            <v>PAW-SGT-GLASS-3/4</v>
          </cell>
          <cell r="H1396">
            <v>99</v>
          </cell>
          <cell r="I1396" t="str">
            <v>EUR</v>
          </cell>
          <cell r="J1396">
            <v>1</v>
          </cell>
          <cell r="K1396">
            <v>99</v>
          </cell>
        </row>
        <row r="1397">
          <cell r="G1397" t="str">
            <v>PAW-PUD2WB-1</v>
          </cell>
          <cell r="H1397">
            <v>1899</v>
          </cell>
          <cell r="I1397" t="str">
            <v>EUR</v>
          </cell>
          <cell r="J1397">
            <v>1</v>
          </cell>
          <cell r="K1397">
            <v>1899</v>
          </cell>
        </row>
        <row r="1398">
          <cell r="G1398" t="str">
            <v>CZ-TAW1B</v>
          </cell>
          <cell r="H1398">
            <v>152</v>
          </cell>
          <cell r="I1398" t="str">
            <v>EUR</v>
          </cell>
          <cell r="J1398">
            <v>1</v>
          </cell>
          <cell r="K1398">
            <v>152</v>
          </cell>
        </row>
        <row r="1399">
          <cell r="G1399" t="str">
            <v>WH-WXG12ME8</v>
          </cell>
          <cell r="H1399">
            <v>10347</v>
          </cell>
          <cell r="I1399" t="str">
            <v>EUR</v>
          </cell>
          <cell r="J1399">
            <v>1</v>
          </cell>
          <cell r="K1399">
            <v>10347</v>
          </cell>
        </row>
        <row r="1400">
          <cell r="G1400" t="str">
            <v>WH-WXG20ME8</v>
          </cell>
          <cell r="H1400">
            <v>18326</v>
          </cell>
          <cell r="I1400" t="str">
            <v>EUR</v>
          </cell>
          <cell r="J1400">
            <v>1</v>
          </cell>
          <cell r="K1400">
            <v>18326</v>
          </cell>
        </row>
        <row r="1401">
          <cell r="G1401" t="str">
            <v>WH-WXG25ME8</v>
          </cell>
          <cell r="H1401">
            <v>21729</v>
          </cell>
          <cell r="I1401" t="str">
            <v>EUR</v>
          </cell>
          <cell r="J1401">
            <v>1</v>
          </cell>
          <cell r="K1401">
            <v>21729</v>
          </cell>
        </row>
        <row r="1402">
          <cell r="G1402" t="str">
            <v>WH-WXG30ME8</v>
          </cell>
          <cell r="H1402">
            <v>24389</v>
          </cell>
          <cell r="I1402" t="str">
            <v>EUR</v>
          </cell>
          <cell r="J1402">
            <v>1</v>
          </cell>
          <cell r="K1402">
            <v>24389</v>
          </cell>
        </row>
        <row r="1403">
          <cell r="G1403" t="str">
            <v>CZ-RTW2</v>
          </cell>
          <cell r="H1403">
            <v>316</v>
          </cell>
          <cell r="I1403" t="str">
            <v>EUR</v>
          </cell>
          <cell r="J1403">
            <v>1</v>
          </cell>
          <cell r="K1403">
            <v>316</v>
          </cell>
        </row>
        <row r="1404">
          <cell r="G1404" t="str">
            <v>P-FC30AQ-2AA-E101</v>
          </cell>
          <cell r="H1404">
            <v>510</v>
          </cell>
          <cell r="I1404" t="str">
            <v>EUR</v>
          </cell>
          <cell r="J1404">
            <v>1</v>
          </cell>
          <cell r="K1404">
            <v>510</v>
          </cell>
        </row>
        <row r="1405">
          <cell r="G1405" t="str">
            <v>P-FC30AQ-2EA-E101</v>
          </cell>
          <cell r="H1405">
            <v>716</v>
          </cell>
          <cell r="I1405" t="str">
            <v>EUR</v>
          </cell>
          <cell r="J1405">
            <v>1</v>
          </cell>
          <cell r="K1405">
            <v>716</v>
          </cell>
        </row>
        <row r="1406">
          <cell r="G1406" t="str">
            <v>P-FC40AQ-2AA-E101</v>
          </cell>
          <cell r="H1406">
            <v>594</v>
          </cell>
          <cell r="I1406" t="str">
            <v>EUR</v>
          </cell>
          <cell r="J1406">
            <v>1</v>
          </cell>
          <cell r="K1406">
            <v>594</v>
          </cell>
        </row>
        <row r="1407">
          <cell r="G1407" t="str">
            <v>P-FC40AT-2AA-E101</v>
          </cell>
          <cell r="H1407">
            <v>603</v>
          </cell>
          <cell r="I1407" t="str">
            <v>EUR</v>
          </cell>
          <cell r="J1407">
            <v>1</v>
          </cell>
          <cell r="K1407">
            <v>603</v>
          </cell>
        </row>
        <row r="1408">
          <cell r="G1408" t="str">
            <v>P-FC40AT-2EA-E101</v>
          </cell>
          <cell r="H1408">
            <v>809</v>
          </cell>
          <cell r="I1408" t="str">
            <v>EUR</v>
          </cell>
          <cell r="J1408">
            <v>1</v>
          </cell>
          <cell r="K1408">
            <v>809</v>
          </cell>
        </row>
        <row r="1409">
          <cell r="G1409" t="str">
            <v>P-FC70AT-2AA-E101</v>
          </cell>
          <cell r="H1409">
            <v>832</v>
          </cell>
          <cell r="I1409" t="str">
            <v>EUR</v>
          </cell>
          <cell r="J1409">
            <v>1</v>
          </cell>
          <cell r="K1409">
            <v>832</v>
          </cell>
        </row>
        <row r="1410">
          <cell r="G1410" t="str">
            <v>P-FC80AQ-2AA-E101</v>
          </cell>
          <cell r="H1410">
            <v>1063</v>
          </cell>
          <cell r="I1410" t="str">
            <v>EUR</v>
          </cell>
          <cell r="J1410">
            <v>1</v>
          </cell>
          <cell r="K1410">
            <v>1063</v>
          </cell>
        </row>
        <row r="1411">
          <cell r="G1411" t="str">
            <v>P-FC80AT-2AA-E101</v>
          </cell>
          <cell r="H1411">
            <v>1063</v>
          </cell>
          <cell r="I1411" t="str">
            <v>EUR</v>
          </cell>
          <cell r="J1411">
            <v>1</v>
          </cell>
          <cell r="K1411">
            <v>1063</v>
          </cell>
        </row>
        <row r="1412">
          <cell r="G1412" t="str">
            <v>P-360069</v>
          </cell>
          <cell r="H1412">
            <v>172</v>
          </cell>
          <cell r="I1412" t="str">
            <v>EUR</v>
          </cell>
          <cell r="J1412">
            <v>1</v>
          </cell>
          <cell r="K1412">
            <v>172</v>
          </cell>
        </row>
        <row r="1413">
          <cell r="G1413" t="str">
            <v>P-367715</v>
          </cell>
          <cell r="H1413">
            <v>182</v>
          </cell>
          <cell r="I1413" t="str">
            <v>EUR</v>
          </cell>
          <cell r="J1413">
            <v>1</v>
          </cell>
          <cell r="K1413">
            <v>182</v>
          </cell>
        </row>
        <row r="1414">
          <cell r="G1414" t="str">
            <v>P-373469</v>
          </cell>
          <cell r="H1414">
            <v>111</v>
          </cell>
          <cell r="I1414" t="str">
            <v>EUR</v>
          </cell>
          <cell r="J1414">
            <v>1</v>
          </cell>
          <cell r="K1414">
            <v>111</v>
          </cell>
        </row>
        <row r="1415">
          <cell r="G1415" t="str">
            <v>P-373470</v>
          </cell>
          <cell r="H1415">
            <v>128</v>
          </cell>
          <cell r="I1415" t="str">
            <v>EUR</v>
          </cell>
          <cell r="J1415">
            <v>1</v>
          </cell>
          <cell r="K1415">
            <v>128</v>
          </cell>
        </row>
        <row r="1416">
          <cell r="G1416" t="str">
            <v>CS-RZ50ZKEW</v>
          </cell>
          <cell r="H1416">
            <v>700</v>
          </cell>
          <cell r="I1416" t="str">
            <v>EUR</v>
          </cell>
          <cell r="J1416">
            <v>1</v>
          </cell>
          <cell r="K1416">
            <v>700</v>
          </cell>
        </row>
        <row r="1417">
          <cell r="G1417" t="str">
            <v>CU-RZ25ZKE</v>
          </cell>
          <cell r="H1417">
            <v>519</v>
          </cell>
          <cell r="I1417" t="str">
            <v>EUR</v>
          </cell>
          <cell r="J1417">
            <v>1</v>
          </cell>
          <cell r="K1417">
            <v>519</v>
          </cell>
        </row>
        <row r="1418">
          <cell r="G1418" t="str">
            <v>CU-RZ35ZKE</v>
          </cell>
          <cell r="H1418">
            <v>560</v>
          </cell>
          <cell r="I1418" t="str">
            <v>EUR</v>
          </cell>
          <cell r="J1418">
            <v>1</v>
          </cell>
          <cell r="K1418">
            <v>560</v>
          </cell>
        </row>
        <row r="1419">
          <cell r="G1419" t="str">
            <v>CU-RZ50ZKE</v>
          </cell>
          <cell r="H1419">
            <v>1099</v>
          </cell>
          <cell r="I1419" t="str">
            <v>EUR</v>
          </cell>
          <cell r="J1419">
            <v>1</v>
          </cell>
          <cell r="K1419">
            <v>1099</v>
          </cell>
        </row>
        <row r="1420">
          <cell r="G1420" t="str">
            <v>PAW-HRPT40</v>
          </cell>
          <cell r="H1420">
            <v>3196</v>
          </cell>
          <cell r="I1420" t="str">
            <v>EUR</v>
          </cell>
          <cell r="J1420">
            <v>1</v>
          </cell>
          <cell r="K1420">
            <v>4297</v>
          </cell>
        </row>
        <row r="1421">
          <cell r="G1421" t="str">
            <v>PAW-HRPT80</v>
          </cell>
          <cell r="H1421">
            <v>4237</v>
          </cell>
          <cell r="I1421" t="str">
            <v>EUR</v>
          </cell>
          <cell r="J1421">
            <v>1</v>
          </cell>
          <cell r="K1421">
            <v>5614</v>
          </cell>
        </row>
        <row r="1422">
          <cell r="G1422" t="str">
            <v>PAW-HRPT120</v>
          </cell>
          <cell r="H1422">
            <v>5345</v>
          </cell>
          <cell r="I1422" t="str">
            <v>EUR</v>
          </cell>
          <cell r="J1422">
            <v>1</v>
          </cell>
          <cell r="K1422">
            <v>7456</v>
          </cell>
        </row>
        <row r="1423">
          <cell r="G1423" t="str">
            <v>PAW-HRPT160</v>
          </cell>
          <cell r="H1423">
            <v>6263</v>
          </cell>
          <cell r="I1423" t="str">
            <v>EUR</v>
          </cell>
          <cell r="J1423">
            <v>1</v>
          </cell>
          <cell r="K1423">
            <v>9108</v>
          </cell>
        </row>
        <row r="1424">
          <cell r="G1424" t="str">
            <v>PAW-HRPT200</v>
          </cell>
          <cell r="H1424">
            <v>7915</v>
          </cell>
          <cell r="I1424" t="str">
            <v>EUR</v>
          </cell>
          <cell r="J1424">
            <v>1</v>
          </cell>
          <cell r="K1424">
            <v>10668</v>
          </cell>
        </row>
        <row r="1425">
          <cell r="G1425" t="str">
            <v>PAW-HRPT40HX</v>
          </cell>
          <cell r="H1425">
            <v>4297</v>
          </cell>
          <cell r="I1425" t="str">
            <v>EUR</v>
          </cell>
          <cell r="J1425">
            <v>1</v>
          </cell>
          <cell r="K1425">
            <v>3196</v>
          </cell>
        </row>
        <row r="1426">
          <cell r="G1426" t="str">
            <v>PAW-HRPT80HX</v>
          </cell>
          <cell r="H1426">
            <v>5614</v>
          </cell>
          <cell r="I1426" t="str">
            <v>EUR</v>
          </cell>
          <cell r="J1426">
            <v>1</v>
          </cell>
          <cell r="K1426">
            <v>4237</v>
          </cell>
        </row>
        <row r="1427">
          <cell r="G1427" t="str">
            <v>PAW-HRPT120HX</v>
          </cell>
          <cell r="H1427">
            <v>7456</v>
          </cell>
          <cell r="I1427" t="str">
            <v>EUR</v>
          </cell>
          <cell r="J1427">
            <v>1</v>
          </cell>
          <cell r="K1427">
            <v>5345</v>
          </cell>
        </row>
        <row r="1428">
          <cell r="G1428" t="str">
            <v>PAW-HRPT160HX</v>
          </cell>
          <cell r="H1428">
            <v>9108</v>
          </cell>
          <cell r="I1428" t="str">
            <v>EUR</v>
          </cell>
          <cell r="J1428">
            <v>1</v>
          </cell>
          <cell r="K1428">
            <v>6263</v>
          </cell>
        </row>
        <row r="1429">
          <cell r="G1429" t="str">
            <v>PAW-HRPT200HX</v>
          </cell>
          <cell r="H1429">
            <v>10668</v>
          </cell>
          <cell r="I1429" t="str">
            <v>EUR</v>
          </cell>
          <cell r="J1429">
            <v>1</v>
          </cell>
          <cell r="K1429">
            <v>7915</v>
          </cell>
        </row>
        <row r="1430">
          <cell r="G1430" t="str">
            <v>CZ-NSMB</v>
          </cell>
          <cell r="H1430">
            <v>374</v>
          </cell>
          <cell r="I1430" t="str">
            <v>EUR</v>
          </cell>
          <cell r="J1430">
            <v>1</v>
          </cell>
          <cell r="K1430">
            <v>374</v>
          </cell>
        </row>
        <row r="1431">
          <cell r="G1431" t="str">
            <v>PAW-A2W-CMH-10</v>
          </cell>
          <cell r="H1431">
            <v>3130</v>
          </cell>
          <cell r="I1431" t="str">
            <v>EUR</v>
          </cell>
          <cell r="J1431">
            <v>1</v>
          </cell>
          <cell r="K1431">
            <v>3130</v>
          </cell>
        </row>
        <row r="1432">
          <cell r="G1432" t="str">
            <v>PAW-A2W-CMH-4</v>
          </cell>
          <cell r="H1432">
            <v>2830</v>
          </cell>
          <cell r="I1432" t="str">
            <v>EUR</v>
          </cell>
          <cell r="J1432">
            <v>1</v>
          </cell>
          <cell r="K1432">
            <v>2830</v>
          </cell>
        </row>
        <row r="1433">
          <cell r="G1433" t="str">
            <v>P-360558</v>
          </cell>
          <cell r="H1433">
            <v>264</v>
          </cell>
          <cell r="I1433" t="str">
            <v>EUR</v>
          </cell>
          <cell r="J1433">
            <v>1</v>
          </cell>
          <cell r="K1433">
            <v>264</v>
          </cell>
        </row>
        <row r="1434">
          <cell r="G1434" t="str">
            <v>P-367564</v>
          </cell>
          <cell r="H1434">
            <v>93</v>
          </cell>
          <cell r="I1434" t="str">
            <v>EUR</v>
          </cell>
          <cell r="J1434">
            <v>1</v>
          </cell>
          <cell r="K1434">
            <v>93</v>
          </cell>
        </row>
        <row r="1435">
          <cell r="G1435" t="str">
            <v>P-367573</v>
          </cell>
          <cell r="H1435">
            <v>332</v>
          </cell>
          <cell r="I1435" t="str">
            <v>EUR</v>
          </cell>
          <cell r="J1435">
            <v>1</v>
          </cell>
          <cell r="K1435">
            <v>332</v>
          </cell>
        </row>
        <row r="1436">
          <cell r="G1436" t="str">
            <v>P-367616</v>
          </cell>
          <cell r="H1436">
            <v>55</v>
          </cell>
          <cell r="I1436" t="str">
            <v>EUR</v>
          </cell>
          <cell r="J1436">
            <v>1</v>
          </cell>
          <cell r="K1436">
            <v>55</v>
          </cell>
        </row>
        <row r="1437">
          <cell r="G1437" t="str">
            <v>P-367621</v>
          </cell>
          <cell r="H1437">
            <v>75</v>
          </cell>
          <cell r="I1437" t="str">
            <v>EUR</v>
          </cell>
          <cell r="J1437">
            <v>1</v>
          </cell>
          <cell r="K1437">
            <v>75</v>
          </cell>
        </row>
        <row r="1438">
          <cell r="G1438" t="str">
            <v>P-367680</v>
          </cell>
          <cell r="H1438">
            <v>450</v>
          </cell>
          <cell r="I1438" t="str">
            <v>EUR</v>
          </cell>
          <cell r="J1438">
            <v>1</v>
          </cell>
          <cell r="K1438">
            <v>450</v>
          </cell>
        </row>
        <row r="1439">
          <cell r="G1439" t="str">
            <v>P-367689</v>
          </cell>
          <cell r="H1439">
            <v>254</v>
          </cell>
          <cell r="I1439" t="str">
            <v>EUR</v>
          </cell>
          <cell r="J1439">
            <v>1</v>
          </cell>
          <cell r="K1439">
            <v>254</v>
          </cell>
        </row>
        <row r="1440">
          <cell r="G1440" t="str">
            <v>P-367690</v>
          </cell>
          <cell r="H1440">
            <v>363</v>
          </cell>
          <cell r="I1440" t="str">
            <v>EUR</v>
          </cell>
          <cell r="J1440">
            <v>1</v>
          </cell>
          <cell r="K1440">
            <v>363</v>
          </cell>
        </row>
        <row r="1441">
          <cell r="G1441" t="str">
            <v>P-367703</v>
          </cell>
          <cell r="H1441">
            <v>78</v>
          </cell>
          <cell r="I1441" t="str">
            <v>EUR</v>
          </cell>
          <cell r="J1441">
            <v>1</v>
          </cell>
          <cell r="K1441">
            <v>78</v>
          </cell>
        </row>
        <row r="1442">
          <cell r="G1442" t="str">
            <v>P-367705</v>
          </cell>
          <cell r="H1442">
            <v>171</v>
          </cell>
          <cell r="I1442" t="str">
            <v>EUR</v>
          </cell>
          <cell r="J1442">
            <v>1</v>
          </cell>
          <cell r="K1442">
            <v>171</v>
          </cell>
        </row>
        <row r="1443">
          <cell r="G1443" t="str">
            <v>P-367707</v>
          </cell>
          <cell r="H1443">
            <v>221</v>
          </cell>
          <cell r="I1443" t="str">
            <v>EUR</v>
          </cell>
          <cell r="J1443">
            <v>1</v>
          </cell>
          <cell r="K1443">
            <v>221</v>
          </cell>
        </row>
        <row r="1444">
          <cell r="G1444" t="str">
            <v>P-367709</v>
          </cell>
          <cell r="H1444">
            <v>78</v>
          </cell>
          <cell r="I1444" t="str">
            <v>EUR</v>
          </cell>
          <cell r="J1444">
            <v>1</v>
          </cell>
          <cell r="K1444">
            <v>78</v>
          </cell>
        </row>
        <row r="1445">
          <cell r="G1445" t="str">
            <v>P-367711</v>
          </cell>
          <cell r="H1445">
            <v>171</v>
          </cell>
          <cell r="I1445" t="str">
            <v>EUR</v>
          </cell>
          <cell r="J1445">
            <v>1</v>
          </cell>
          <cell r="K1445">
            <v>171</v>
          </cell>
        </row>
        <row r="1446">
          <cell r="G1446" t="str">
            <v>P-367713</v>
          </cell>
          <cell r="H1446">
            <v>103</v>
          </cell>
          <cell r="I1446" t="str">
            <v>EUR</v>
          </cell>
          <cell r="J1446">
            <v>1</v>
          </cell>
          <cell r="K1446">
            <v>103</v>
          </cell>
        </row>
        <row r="1447">
          <cell r="G1447" t="str">
            <v>P-367766</v>
          </cell>
          <cell r="H1447">
            <v>39</v>
          </cell>
          <cell r="I1447" t="str">
            <v>EUR</v>
          </cell>
          <cell r="J1447">
            <v>1</v>
          </cell>
          <cell r="K1447">
            <v>39</v>
          </cell>
        </row>
        <row r="1448">
          <cell r="G1448" t="str">
            <v>P-367767</v>
          </cell>
          <cell r="H1448">
            <v>88</v>
          </cell>
          <cell r="I1448" t="str">
            <v>EUR</v>
          </cell>
          <cell r="J1448">
            <v>1</v>
          </cell>
          <cell r="K1448">
            <v>88</v>
          </cell>
        </row>
        <row r="1449">
          <cell r="G1449" t="str">
            <v>P-372743</v>
          </cell>
          <cell r="H1449">
            <v>132</v>
          </cell>
          <cell r="I1449" t="str">
            <v>EUR</v>
          </cell>
          <cell r="J1449">
            <v>1</v>
          </cell>
          <cell r="K1449">
            <v>132</v>
          </cell>
        </row>
        <row r="1450">
          <cell r="G1450" t="str">
            <v>P-372744</v>
          </cell>
          <cell r="H1450">
            <v>165</v>
          </cell>
          <cell r="I1450" t="str">
            <v>EUR</v>
          </cell>
          <cell r="J1450">
            <v>1</v>
          </cell>
          <cell r="K1450">
            <v>165</v>
          </cell>
        </row>
        <row r="1451">
          <cell r="G1451" t="str">
            <v>P-372810</v>
          </cell>
          <cell r="H1451">
            <v>52</v>
          </cell>
          <cell r="I1451" t="str">
            <v>EUR</v>
          </cell>
          <cell r="J1451">
            <v>1</v>
          </cell>
          <cell r="K1451">
            <v>52</v>
          </cell>
        </row>
        <row r="1452">
          <cell r="G1452" t="str">
            <v>P-372857</v>
          </cell>
          <cell r="H1452">
            <v>72</v>
          </cell>
          <cell r="I1452" t="str">
            <v>EUR</v>
          </cell>
          <cell r="J1452">
            <v>1</v>
          </cell>
          <cell r="K1452">
            <v>72</v>
          </cell>
        </row>
        <row r="1453">
          <cell r="G1453" t="str">
            <v>P-372858</v>
          </cell>
          <cell r="H1453">
            <v>248</v>
          </cell>
          <cell r="I1453" t="str">
            <v>EUR</v>
          </cell>
          <cell r="J1453">
            <v>1</v>
          </cell>
          <cell r="K1453">
            <v>248</v>
          </cell>
        </row>
        <row r="1454">
          <cell r="G1454" t="str">
            <v>P-372860</v>
          </cell>
          <cell r="H1454">
            <v>248</v>
          </cell>
          <cell r="I1454" t="str">
            <v>EUR</v>
          </cell>
          <cell r="J1454">
            <v>1</v>
          </cell>
          <cell r="K1454">
            <v>248</v>
          </cell>
        </row>
        <row r="1455">
          <cell r="G1455" t="str">
            <v>P-372864</v>
          </cell>
          <cell r="H1455">
            <v>248</v>
          </cell>
          <cell r="I1455" t="str">
            <v>EUR</v>
          </cell>
          <cell r="J1455">
            <v>1</v>
          </cell>
          <cell r="K1455">
            <v>248</v>
          </cell>
        </row>
        <row r="1456">
          <cell r="G1456" t="str">
            <v>P-372894</v>
          </cell>
          <cell r="H1456">
            <v>72</v>
          </cell>
          <cell r="I1456" t="str">
            <v>EUR</v>
          </cell>
          <cell r="J1456">
            <v>1</v>
          </cell>
          <cell r="K1456">
            <v>72</v>
          </cell>
        </row>
        <row r="1457">
          <cell r="G1457" t="str">
            <v>P-372932</v>
          </cell>
          <cell r="H1457">
            <v>356</v>
          </cell>
          <cell r="I1457" t="str">
            <v>EUR</v>
          </cell>
          <cell r="J1457">
            <v>1</v>
          </cell>
          <cell r="K1457">
            <v>356</v>
          </cell>
        </row>
        <row r="1458">
          <cell r="G1458" t="str">
            <v>P-372935</v>
          </cell>
          <cell r="H1458">
            <v>426</v>
          </cell>
          <cell r="I1458" t="str">
            <v>EUR</v>
          </cell>
          <cell r="J1458">
            <v>1</v>
          </cell>
          <cell r="K1458">
            <v>426</v>
          </cell>
        </row>
        <row r="1459">
          <cell r="G1459" t="str">
            <v>P-372948</v>
          </cell>
          <cell r="H1459">
            <v>330</v>
          </cell>
          <cell r="I1459" t="str">
            <v>EUR</v>
          </cell>
          <cell r="J1459">
            <v>1</v>
          </cell>
          <cell r="K1459">
            <v>330</v>
          </cell>
        </row>
        <row r="1460">
          <cell r="G1460" t="str">
            <v>P-372950</v>
          </cell>
          <cell r="H1460">
            <v>628</v>
          </cell>
          <cell r="I1460" t="str">
            <v>EUR</v>
          </cell>
          <cell r="J1460">
            <v>1</v>
          </cell>
          <cell r="K1460">
            <v>628</v>
          </cell>
        </row>
        <row r="1461">
          <cell r="G1461" t="str">
            <v>P-373075</v>
          </cell>
          <cell r="H1461">
            <v>107</v>
          </cell>
          <cell r="I1461" t="str">
            <v>EUR</v>
          </cell>
          <cell r="J1461">
            <v>1</v>
          </cell>
          <cell r="K1461">
            <v>107</v>
          </cell>
        </row>
        <row r="1462">
          <cell r="G1462" t="str">
            <v>P-373244</v>
          </cell>
          <cell r="H1462">
            <v>221</v>
          </cell>
          <cell r="I1462" t="str">
            <v>EUR</v>
          </cell>
          <cell r="J1462">
            <v>1</v>
          </cell>
          <cell r="K1462">
            <v>221</v>
          </cell>
        </row>
        <row r="1463">
          <cell r="G1463" t="str">
            <v>P-373245</v>
          </cell>
          <cell r="H1463">
            <v>254</v>
          </cell>
          <cell r="I1463" t="str">
            <v>EUR</v>
          </cell>
          <cell r="J1463">
            <v>1</v>
          </cell>
          <cell r="K1463">
            <v>254</v>
          </cell>
        </row>
        <row r="1464">
          <cell r="G1464" t="str">
            <v>P-373320</v>
          </cell>
          <cell r="H1464">
            <v>316</v>
          </cell>
          <cell r="I1464" t="str">
            <v>EUR</v>
          </cell>
          <cell r="J1464">
            <v>1</v>
          </cell>
          <cell r="K1464">
            <v>316</v>
          </cell>
        </row>
        <row r="1465">
          <cell r="G1465" t="str">
            <v>P-373453</v>
          </cell>
          <cell r="H1465">
            <v>202</v>
          </cell>
          <cell r="I1465" t="str">
            <v>EUR</v>
          </cell>
          <cell r="J1465">
            <v>1</v>
          </cell>
          <cell r="K1465">
            <v>202</v>
          </cell>
        </row>
        <row r="1466">
          <cell r="G1466" t="str">
            <v>P-373454</v>
          </cell>
          <cell r="H1466">
            <v>265</v>
          </cell>
          <cell r="I1466" t="str">
            <v>EUR</v>
          </cell>
          <cell r="J1466">
            <v>1</v>
          </cell>
          <cell r="K1466">
            <v>265</v>
          </cell>
        </row>
        <row r="1467">
          <cell r="G1467" t="str">
            <v>P-373455</v>
          </cell>
          <cell r="H1467">
            <v>298</v>
          </cell>
          <cell r="I1467" t="str">
            <v>EUR</v>
          </cell>
          <cell r="J1467">
            <v>1</v>
          </cell>
          <cell r="K1467">
            <v>298</v>
          </cell>
        </row>
        <row r="1468">
          <cell r="G1468" t="str">
            <v>P-373456</v>
          </cell>
          <cell r="H1468">
            <v>298</v>
          </cell>
          <cell r="I1468" t="str">
            <v>EUR</v>
          </cell>
          <cell r="J1468">
            <v>1</v>
          </cell>
          <cell r="K1468">
            <v>298</v>
          </cell>
        </row>
        <row r="1469">
          <cell r="G1469" t="str">
            <v>P-373457</v>
          </cell>
          <cell r="H1469">
            <v>298</v>
          </cell>
          <cell r="I1469" t="str">
            <v>EUR</v>
          </cell>
          <cell r="J1469">
            <v>1</v>
          </cell>
          <cell r="K1469">
            <v>298</v>
          </cell>
        </row>
        <row r="1470">
          <cell r="G1470" t="str">
            <v>P-373458</v>
          </cell>
          <cell r="H1470">
            <v>23</v>
          </cell>
          <cell r="I1470" t="str">
            <v>EUR</v>
          </cell>
          <cell r="J1470">
            <v>1</v>
          </cell>
          <cell r="K1470">
            <v>23</v>
          </cell>
        </row>
        <row r="1471">
          <cell r="G1471" t="str">
            <v>P-373478</v>
          </cell>
          <cell r="H1471">
            <v>38</v>
          </cell>
          <cell r="I1471" t="str">
            <v>EUR</v>
          </cell>
          <cell r="J1471">
            <v>1</v>
          </cell>
          <cell r="K1471">
            <v>38</v>
          </cell>
        </row>
        <row r="1472">
          <cell r="G1472" t="str">
            <v>P-373479</v>
          </cell>
          <cell r="H1472">
            <v>38</v>
          </cell>
          <cell r="I1472" t="str">
            <v>EUR</v>
          </cell>
          <cell r="J1472">
            <v>1</v>
          </cell>
          <cell r="K1472">
            <v>38</v>
          </cell>
        </row>
        <row r="1473">
          <cell r="G1473" t="str">
            <v>P-373480</v>
          </cell>
          <cell r="H1473">
            <v>253</v>
          </cell>
          <cell r="I1473" t="str">
            <v>EUR</v>
          </cell>
          <cell r="J1473">
            <v>1</v>
          </cell>
          <cell r="K1473">
            <v>253</v>
          </cell>
        </row>
        <row r="1474">
          <cell r="G1474" t="str">
            <v>P-373683</v>
          </cell>
          <cell r="H1474">
            <v>237</v>
          </cell>
          <cell r="I1474" t="str">
            <v>EUR</v>
          </cell>
          <cell r="J1474">
            <v>1</v>
          </cell>
          <cell r="K1474">
            <v>237</v>
          </cell>
        </row>
        <row r="1475">
          <cell r="G1475" t="str">
            <v>P-373684</v>
          </cell>
          <cell r="H1475">
            <v>241</v>
          </cell>
          <cell r="I1475" t="str">
            <v>EUR</v>
          </cell>
          <cell r="J1475">
            <v>1</v>
          </cell>
          <cell r="K1475">
            <v>241</v>
          </cell>
        </row>
        <row r="1476">
          <cell r="G1476" t="str">
            <v>P-373685</v>
          </cell>
          <cell r="H1476">
            <v>250</v>
          </cell>
          <cell r="I1476" t="str">
            <v>EUR</v>
          </cell>
          <cell r="J1476">
            <v>1</v>
          </cell>
          <cell r="K1476">
            <v>250</v>
          </cell>
        </row>
        <row r="1477">
          <cell r="G1477" t="str">
            <v>P-373686</v>
          </cell>
          <cell r="H1477">
            <v>264</v>
          </cell>
          <cell r="I1477" t="str">
            <v>EUR</v>
          </cell>
          <cell r="J1477">
            <v>1</v>
          </cell>
          <cell r="K1477">
            <v>264</v>
          </cell>
        </row>
        <row r="1478">
          <cell r="G1478" t="str">
            <v>P-373687</v>
          </cell>
          <cell r="H1478">
            <v>264</v>
          </cell>
          <cell r="I1478" t="str">
            <v>EUR</v>
          </cell>
          <cell r="J1478">
            <v>1</v>
          </cell>
          <cell r="K1478">
            <v>264</v>
          </cell>
        </row>
        <row r="1479">
          <cell r="G1479" t="str">
            <v>P-373688</v>
          </cell>
          <cell r="H1479">
            <v>241</v>
          </cell>
          <cell r="I1479" t="str">
            <v>EUR</v>
          </cell>
          <cell r="J1479">
            <v>1</v>
          </cell>
          <cell r="K1479">
            <v>241</v>
          </cell>
        </row>
        <row r="1480">
          <cell r="G1480" t="str">
            <v>P-373689</v>
          </cell>
          <cell r="H1480">
            <v>251</v>
          </cell>
          <cell r="I1480" t="str">
            <v>EUR</v>
          </cell>
          <cell r="J1480">
            <v>1</v>
          </cell>
          <cell r="K1480">
            <v>251</v>
          </cell>
        </row>
        <row r="1481">
          <cell r="G1481" t="str">
            <v>P-373690</v>
          </cell>
          <cell r="H1481">
            <v>256</v>
          </cell>
          <cell r="I1481" t="str">
            <v>EUR</v>
          </cell>
          <cell r="J1481">
            <v>1</v>
          </cell>
          <cell r="K1481">
            <v>256</v>
          </cell>
        </row>
        <row r="1482">
          <cell r="G1482" t="str">
            <v>P-373691</v>
          </cell>
          <cell r="H1482">
            <v>278</v>
          </cell>
          <cell r="I1482" t="str">
            <v>EUR</v>
          </cell>
          <cell r="J1482">
            <v>1</v>
          </cell>
          <cell r="K1482">
            <v>278</v>
          </cell>
        </row>
        <row r="1483">
          <cell r="G1483" t="str">
            <v>P-373692</v>
          </cell>
          <cell r="H1483">
            <v>278</v>
          </cell>
          <cell r="I1483" t="str">
            <v>EUR</v>
          </cell>
          <cell r="J1483">
            <v>1</v>
          </cell>
          <cell r="K1483">
            <v>278</v>
          </cell>
        </row>
        <row r="1484">
          <cell r="G1484" t="str">
            <v>P-375180</v>
          </cell>
          <cell r="H1484">
            <v>53</v>
          </cell>
          <cell r="I1484" t="str">
            <v>EUR</v>
          </cell>
          <cell r="J1484">
            <v>1</v>
          </cell>
          <cell r="K1484">
            <v>53</v>
          </cell>
        </row>
        <row r="1485">
          <cell r="G1485" t="str">
            <v>P-375611</v>
          </cell>
          <cell r="H1485">
            <v>182</v>
          </cell>
          <cell r="I1485" t="str">
            <v>EUR</v>
          </cell>
          <cell r="J1485">
            <v>1</v>
          </cell>
          <cell r="K1485">
            <v>182</v>
          </cell>
        </row>
        <row r="1486">
          <cell r="G1486" t="str">
            <v>P-375612</v>
          </cell>
          <cell r="H1486">
            <v>556</v>
          </cell>
          <cell r="I1486" t="str">
            <v>EUR</v>
          </cell>
          <cell r="J1486">
            <v>1</v>
          </cell>
          <cell r="K1486">
            <v>556</v>
          </cell>
        </row>
        <row r="1487">
          <cell r="G1487" t="str">
            <v>P-375614</v>
          </cell>
          <cell r="H1487">
            <v>594</v>
          </cell>
          <cell r="I1487" t="str">
            <v>EUR</v>
          </cell>
          <cell r="J1487">
            <v>1</v>
          </cell>
          <cell r="K1487">
            <v>594</v>
          </cell>
        </row>
        <row r="1488">
          <cell r="G1488" t="str">
            <v>P-375615</v>
          </cell>
          <cell r="H1488">
            <v>594</v>
          </cell>
          <cell r="I1488" t="str">
            <v>EUR</v>
          </cell>
          <cell r="J1488">
            <v>1</v>
          </cell>
          <cell r="K1488">
            <v>594</v>
          </cell>
        </row>
        <row r="1489">
          <cell r="G1489" t="str">
            <v>P-375617</v>
          </cell>
          <cell r="H1489">
            <v>628</v>
          </cell>
          <cell r="I1489" t="str">
            <v>EUR</v>
          </cell>
          <cell r="J1489">
            <v>1</v>
          </cell>
          <cell r="K1489">
            <v>628</v>
          </cell>
        </row>
        <row r="1490">
          <cell r="G1490" t="str">
            <v>P-390182</v>
          </cell>
          <cell r="H1490">
            <v>85</v>
          </cell>
          <cell r="I1490" t="str">
            <v>EUR</v>
          </cell>
          <cell r="J1490">
            <v>1</v>
          </cell>
          <cell r="K1490">
            <v>85</v>
          </cell>
        </row>
        <row r="1491">
          <cell r="G1491" t="str">
            <v>P-AQAZ0100HA-E001</v>
          </cell>
          <cell r="H1491">
            <v>48723</v>
          </cell>
          <cell r="I1491" t="str">
            <v>EUR</v>
          </cell>
          <cell r="J1491">
            <v>1</v>
          </cell>
          <cell r="K1491">
            <v>48723</v>
          </cell>
        </row>
        <row r="1492">
          <cell r="G1492" t="str">
            <v>P-FC20AQ-4EA-E101</v>
          </cell>
          <cell r="H1492">
            <v>712</v>
          </cell>
          <cell r="I1492" t="str">
            <v>EUR</v>
          </cell>
          <cell r="J1492">
            <v>1</v>
          </cell>
          <cell r="K1492">
            <v>712</v>
          </cell>
        </row>
        <row r="1493">
          <cell r="G1493" t="str">
            <v>P-FC30DQ-2AA-E101</v>
          </cell>
          <cell r="H1493">
            <v>564</v>
          </cell>
          <cell r="I1493" t="str">
            <v>EUR</v>
          </cell>
          <cell r="J1493">
            <v>1</v>
          </cell>
          <cell r="K1493">
            <v>564</v>
          </cell>
        </row>
        <row r="1494">
          <cell r="G1494" t="str">
            <v>P-FC40AQ-4AA-E101</v>
          </cell>
          <cell r="H1494">
            <v>640</v>
          </cell>
          <cell r="I1494" t="str">
            <v>EUR</v>
          </cell>
          <cell r="J1494">
            <v>1</v>
          </cell>
          <cell r="K1494">
            <v>640</v>
          </cell>
        </row>
        <row r="1495">
          <cell r="G1495" t="str">
            <v>P-FC50AQ-4EA-E101</v>
          </cell>
          <cell r="H1495">
            <v>923</v>
          </cell>
          <cell r="I1495" t="str">
            <v>EUR</v>
          </cell>
          <cell r="J1495">
            <v>1</v>
          </cell>
          <cell r="K1495">
            <v>923</v>
          </cell>
        </row>
        <row r="1496">
          <cell r="G1496" t="str">
            <v>P-FC60AQ-4AA-E101</v>
          </cell>
          <cell r="H1496">
            <v>784</v>
          </cell>
          <cell r="I1496" t="str">
            <v>EUR</v>
          </cell>
          <cell r="J1496">
            <v>1</v>
          </cell>
          <cell r="K1496">
            <v>784</v>
          </cell>
        </row>
        <row r="1497">
          <cell r="G1497" t="str">
            <v>P-FC60DQ-2AA-E101</v>
          </cell>
          <cell r="H1497">
            <v>816</v>
          </cell>
          <cell r="I1497" t="str">
            <v>EUR</v>
          </cell>
          <cell r="J1497">
            <v>1</v>
          </cell>
          <cell r="K1497">
            <v>816</v>
          </cell>
        </row>
        <row r="1498">
          <cell r="G1498" t="str">
            <v>P-FC70AQ-4EA-E101</v>
          </cell>
          <cell r="H1498">
            <v>1102</v>
          </cell>
          <cell r="I1498" t="str">
            <v>EUR</v>
          </cell>
          <cell r="J1498">
            <v>1</v>
          </cell>
          <cell r="K1498">
            <v>1102</v>
          </cell>
        </row>
        <row r="1499">
          <cell r="G1499" t="str">
            <v>P-FC80AQ-4EA-E101</v>
          </cell>
          <cell r="H1499">
            <v>1625</v>
          </cell>
          <cell r="I1499" t="str">
            <v>EUR</v>
          </cell>
          <cell r="J1499">
            <v>1</v>
          </cell>
          <cell r="K1499">
            <v>1625</v>
          </cell>
        </row>
        <row r="1500">
          <cell r="G1500" t="str">
            <v>P-FH15AQ-2AA-E101</v>
          </cell>
          <cell r="H1500">
            <v>1661</v>
          </cell>
          <cell r="I1500" t="str">
            <v>EUR</v>
          </cell>
          <cell r="J1500">
            <v>1</v>
          </cell>
          <cell r="K1500">
            <v>1661</v>
          </cell>
        </row>
        <row r="1501">
          <cell r="G1501" t="str">
            <v>P-FH24AT-2AA-E101</v>
          </cell>
          <cell r="H1501">
            <v>2116</v>
          </cell>
          <cell r="I1501" t="str">
            <v>EUR</v>
          </cell>
          <cell r="J1501">
            <v>1</v>
          </cell>
          <cell r="K1501">
            <v>2116</v>
          </cell>
        </row>
        <row r="1502">
          <cell r="G1502" t="str">
            <v>P-FQ70-2AA-E101</v>
          </cell>
          <cell r="H1502">
            <v>1787</v>
          </cell>
          <cell r="I1502" t="str">
            <v>EUR</v>
          </cell>
          <cell r="J1502">
            <v>1</v>
          </cell>
          <cell r="K1502">
            <v>1787</v>
          </cell>
        </row>
        <row r="1503">
          <cell r="G1503" t="str">
            <v>WH-ADC0309M3E51</v>
          </cell>
          <cell r="H1503">
            <v>4372</v>
          </cell>
          <cell r="I1503" t="str">
            <v>EUR</v>
          </cell>
          <cell r="J1503">
            <v>1</v>
          </cell>
          <cell r="K1503">
            <v>4372</v>
          </cell>
        </row>
        <row r="1504">
          <cell r="G1504" t="str">
            <v>WH-ADC0309M3E52</v>
          </cell>
          <cell r="H1504">
            <v>4503</v>
          </cell>
          <cell r="I1504" t="str">
            <v>EUR</v>
          </cell>
          <cell r="J1504">
            <v>1</v>
          </cell>
          <cell r="K1504">
            <v>4503</v>
          </cell>
        </row>
        <row r="1505">
          <cell r="G1505" t="str">
            <v>WH-ADC0309M3E53</v>
          </cell>
          <cell r="H1505">
            <v>4638</v>
          </cell>
          <cell r="I1505" t="str">
            <v>EUR</v>
          </cell>
          <cell r="J1505">
            <v>1</v>
          </cell>
          <cell r="K1505">
            <v>4638</v>
          </cell>
        </row>
        <row r="1506">
          <cell r="G1506" t="str">
            <v>WH-ADC0309M3E5AN1</v>
          </cell>
          <cell r="H1506">
            <v>4848</v>
          </cell>
          <cell r="I1506" t="str">
            <v>EUR</v>
          </cell>
          <cell r="J1506">
            <v>1</v>
          </cell>
          <cell r="K1506">
            <v>4848</v>
          </cell>
        </row>
        <row r="1507">
          <cell r="G1507" t="str">
            <v>WH-ADC0309M3E5AN2</v>
          </cell>
          <cell r="H1507">
            <v>4979</v>
          </cell>
          <cell r="I1507" t="str">
            <v>EUR</v>
          </cell>
          <cell r="J1507">
            <v>1</v>
          </cell>
          <cell r="K1507">
            <v>4979</v>
          </cell>
        </row>
        <row r="1508">
          <cell r="G1508" t="str">
            <v>WH-ADC0309M3E5AN3</v>
          </cell>
          <cell r="H1508">
            <v>5114</v>
          </cell>
          <cell r="I1508" t="str">
            <v>EUR</v>
          </cell>
          <cell r="J1508">
            <v>1</v>
          </cell>
          <cell r="K1508">
            <v>5114</v>
          </cell>
        </row>
        <row r="1509">
          <cell r="G1509" t="str">
            <v>WH-ADC0309M3E5B1</v>
          </cell>
          <cell r="H1509">
            <v>5552</v>
          </cell>
          <cell r="I1509" t="str">
            <v>EUR</v>
          </cell>
          <cell r="J1509">
            <v>1</v>
          </cell>
          <cell r="K1509">
            <v>5552</v>
          </cell>
        </row>
        <row r="1510">
          <cell r="G1510" t="str">
            <v>WH-ADC0309M3E5B2</v>
          </cell>
          <cell r="H1510">
            <v>5719</v>
          </cell>
          <cell r="I1510" t="str">
            <v>EUR</v>
          </cell>
          <cell r="J1510">
            <v>1</v>
          </cell>
          <cell r="K1510">
            <v>5719</v>
          </cell>
        </row>
        <row r="1511">
          <cell r="G1511" t="str">
            <v>WH-ADC0309M3E5B3</v>
          </cell>
          <cell r="H1511">
            <v>5890</v>
          </cell>
          <cell r="I1511" t="str">
            <v>EUR</v>
          </cell>
          <cell r="J1511">
            <v>1</v>
          </cell>
          <cell r="K1511">
            <v>5890</v>
          </cell>
        </row>
        <row r="1512">
          <cell r="G1512" t="str">
            <v>WH-ADC0316M9E8B1</v>
          </cell>
          <cell r="H1512">
            <v>4964</v>
          </cell>
          <cell r="I1512" t="str">
            <v>EUR</v>
          </cell>
          <cell r="J1512">
            <v>1</v>
          </cell>
          <cell r="K1512">
            <v>4964</v>
          </cell>
        </row>
        <row r="1513">
          <cell r="G1513" t="str">
            <v>WH-ADC0316M9E8B2</v>
          </cell>
          <cell r="H1513">
            <v>5113</v>
          </cell>
          <cell r="I1513" t="str">
            <v>EUR</v>
          </cell>
          <cell r="J1513">
            <v>1</v>
          </cell>
          <cell r="K1513">
            <v>5113</v>
          </cell>
        </row>
        <row r="1514">
          <cell r="G1514" t="str">
            <v>WH-ADC0316M9E8B3</v>
          </cell>
          <cell r="H1514">
            <v>6756</v>
          </cell>
          <cell r="I1514" t="str">
            <v>EUR</v>
          </cell>
          <cell r="J1514">
            <v>1</v>
          </cell>
          <cell r="K1514">
            <v>6756</v>
          </cell>
        </row>
        <row r="1515">
          <cell r="G1515" t="str">
            <v>WH-ADC0916M3E5B1</v>
          </cell>
          <cell r="H1515">
            <v>6107</v>
          </cell>
          <cell r="I1515" t="str">
            <v>EUR</v>
          </cell>
          <cell r="J1515">
            <v>1</v>
          </cell>
          <cell r="K1515">
            <v>6107</v>
          </cell>
        </row>
        <row r="1516">
          <cell r="G1516" t="str">
            <v>WH-ADC0916M3E5B2</v>
          </cell>
          <cell r="H1516">
            <v>6262</v>
          </cell>
          <cell r="I1516" t="str">
            <v>EUR</v>
          </cell>
          <cell r="J1516">
            <v>1</v>
          </cell>
          <cell r="K1516">
            <v>6262</v>
          </cell>
        </row>
        <row r="1517">
          <cell r="G1517" t="str">
            <v>WH-ADC0916M3E5B3</v>
          </cell>
          <cell r="H1517">
            <v>6450</v>
          </cell>
          <cell r="I1517" t="str">
            <v>EUR</v>
          </cell>
          <cell r="J1517">
            <v>1</v>
          </cell>
          <cell r="K1517">
            <v>6450</v>
          </cell>
        </row>
        <row r="1518">
          <cell r="G1518" t="str">
            <v>WH-SDC0309M3E5</v>
          </cell>
          <cell r="H1518">
            <v>2537</v>
          </cell>
          <cell r="I1518" t="str">
            <v>EUR</v>
          </cell>
          <cell r="J1518">
            <v>1</v>
          </cell>
          <cell r="K1518">
            <v>2537</v>
          </cell>
        </row>
        <row r="1519">
          <cell r="G1519" t="str">
            <v>WH-WDG03ME5</v>
          </cell>
          <cell r="H1519">
            <v>3710</v>
          </cell>
          <cell r="I1519" t="str">
            <v>EUR</v>
          </cell>
          <cell r="J1519">
            <v>1</v>
          </cell>
          <cell r="K1519">
            <v>3710</v>
          </cell>
        </row>
        <row r="1520">
          <cell r="G1520" t="str">
            <v>WH-WDG05ME5</v>
          </cell>
          <cell r="H1520">
            <v>4169</v>
          </cell>
          <cell r="I1520" t="str">
            <v>EUR</v>
          </cell>
          <cell r="J1520">
            <v>1</v>
          </cell>
          <cell r="K1520">
            <v>4169</v>
          </cell>
        </row>
        <row r="1521">
          <cell r="G1521" t="str">
            <v>WH-WDG07ME5</v>
          </cell>
          <cell r="H1521">
            <v>5020</v>
          </cell>
          <cell r="I1521" t="str">
            <v>EUR</v>
          </cell>
          <cell r="J1521">
            <v>1</v>
          </cell>
          <cell r="K1521">
            <v>5020</v>
          </cell>
        </row>
        <row r="1522">
          <cell r="G1522" t="str">
            <v>WH-WDG09ME5</v>
          </cell>
          <cell r="H1522">
            <v>5410</v>
          </cell>
          <cell r="I1522" t="str">
            <v>EUR</v>
          </cell>
          <cell r="J1522">
            <v>1</v>
          </cell>
          <cell r="K1522">
            <v>5410</v>
          </cell>
        </row>
        <row r="1523">
          <cell r="G1523" t="str">
            <v>WH-WDG09ME8</v>
          </cell>
          <cell r="H1523">
            <v>6222</v>
          </cell>
          <cell r="I1523" t="str">
            <v>EUR</v>
          </cell>
          <cell r="J1523">
            <v>1</v>
          </cell>
          <cell r="K1523">
            <v>6222</v>
          </cell>
        </row>
        <row r="1524">
          <cell r="G1524" t="str">
            <v>WH-WDG12ME5</v>
          </cell>
          <cell r="H1524">
            <v>6969</v>
          </cell>
          <cell r="I1524" t="str">
            <v>EUR</v>
          </cell>
          <cell r="J1524">
            <v>1</v>
          </cell>
          <cell r="K1524">
            <v>6969</v>
          </cell>
        </row>
        <row r="1525">
          <cell r="G1525" t="str">
            <v>WH-WDG12ME8</v>
          </cell>
          <cell r="H1525">
            <v>8014</v>
          </cell>
          <cell r="I1525" t="str">
            <v>EUR</v>
          </cell>
          <cell r="J1525">
            <v>1</v>
          </cell>
          <cell r="K1525">
            <v>8014</v>
          </cell>
        </row>
        <row r="1526">
          <cell r="G1526" t="str">
            <v>WH-WDG16ME5</v>
          </cell>
          <cell r="H1526">
            <v>7869</v>
          </cell>
          <cell r="I1526" t="str">
            <v>EUR</v>
          </cell>
          <cell r="J1526">
            <v>1</v>
          </cell>
          <cell r="K1526">
            <v>7869</v>
          </cell>
        </row>
        <row r="1527">
          <cell r="G1527" t="str">
            <v>WH-WDG16ME8</v>
          </cell>
          <cell r="H1527">
            <v>9050</v>
          </cell>
          <cell r="I1527" t="str">
            <v>EUR</v>
          </cell>
          <cell r="J1527">
            <v>1</v>
          </cell>
          <cell r="K1527">
            <v>9050</v>
          </cell>
        </row>
        <row r="1528">
          <cell r="G1528" t="str">
            <v>P-FC20DQ-2AA-E101</v>
          </cell>
          <cell r="H1528">
            <v>523</v>
          </cell>
          <cell r="I1528" t="str">
            <v>EUR</v>
          </cell>
          <cell r="J1528">
            <v>1</v>
          </cell>
          <cell r="K1528">
            <v>523</v>
          </cell>
        </row>
        <row r="1529">
          <cell r="G1529" t="str">
            <v>P-FC30AQ-4AA-E101</v>
          </cell>
          <cell r="H1529">
            <v>547</v>
          </cell>
          <cell r="I1529" t="str">
            <v>EUR</v>
          </cell>
          <cell r="J1529">
            <v>1</v>
          </cell>
          <cell r="K1529">
            <v>547</v>
          </cell>
        </row>
        <row r="1530">
          <cell r="G1530" t="str">
            <v>P-FC30AT-4AA-E101</v>
          </cell>
          <cell r="H1530">
            <v>556</v>
          </cell>
          <cell r="I1530" t="str">
            <v>EUR</v>
          </cell>
          <cell r="J1530">
            <v>1</v>
          </cell>
          <cell r="K1530">
            <v>556</v>
          </cell>
        </row>
        <row r="1531">
          <cell r="G1531" t="str">
            <v>P-FC60AQ-4EA-E101</v>
          </cell>
          <cell r="H1531">
            <v>991</v>
          </cell>
          <cell r="I1531" t="str">
            <v>EUR</v>
          </cell>
          <cell r="J1531">
            <v>1</v>
          </cell>
          <cell r="K1531">
            <v>991</v>
          </cell>
        </row>
        <row r="1532">
          <cell r="G1532" t="str">
            <v>P-FC60AT-2AA-E101</v>
          </cell>
          <cell r="H1532">
            <v>733</v>
          </cell>
          <cell r="I1532" t="str">
            <v>EUR</v>
          </cell>
          <cell r="J1532">
            <v>1</v>
          </cell>
          <cell r="K1532">
            <v>733</v>
          </cell>
        </row>
        <row r="1533">
          <cell r="G1533" t="str">
            <v>P-FD40AQ-2EA-E101</v>
          </cell>
          <cell r="H1533">
            <v>1298</v>
          </cell>
          <cell r="I1533" t="str">
            <v>EUR</v>
          </cell>
          <cell r="J1533">
            <v>1</v>
          </cell>
          <cell r="K1533">
            <v>1298</v>
          </cell>
        </row>
        <row r="1534">
          <cell r="G1534" t="str">
            <v>P-FD40AT-2EA-E101</v>
          </cell>
          <cell r="H1534">
            <v>1298</v>
          </cell>
          <cell r="I1534" t="str">
            <v>EUR</v>
          </cell>
          <cell r="J1534">
            <v>1</v>
          </cell>
          <cell r="K1534">
            <v>1298</v>
          </cell>
        </row>
        <row r="1535">
          <cell r="G1535" t="str">
            <v>P-FH18AQ-2AA-E101</v>
          </cell>
          <cell r="H1535">
            <v>1812</v>
          </cell>
          <cell r="I1535" t="str">
            <v>EUR</v>
          </cell>
          <cell r="J1535">
            <v>1</v>
          </cell>
          <cell r="K1535">
            <v>1812</v>
          </cell>
        </row>
        <row r="1536">
          <cell r="G1536" t="str">
            <v>P-FH21AQ-2AA-E101</v>
          </cell>
          <cell r="H1536">
            <v>1916</v>
          </cell>
          <cell r="I1536" t="str">
            <v>EUR</v>
          </cell>
          <cell r="J1536">
            <v>1</v>
          </cell>
          <cell r="K1536">
            <v>1916</v>
          </cell>
        </row>
        <row r="1537">
          <cell r="G1537" t="str">
            <v>P-FH24AQ-2AA-E101</v>
          </cell>
          <cell r="H1537">
            <v>2116</v>
          </cell>
          <cell r="I1537" t="str">
            <v>EUR</v>
          </cell>
          <cell r="J1537">
            <v>1</v>
          </cell>
          <cell r="K1537">
            <v>2116</v>
          </cell>
        </row>
        <row r="1538">
          <cell r="G1538" t="str">
            <v>P-FW07-E101</v>
          </cell>
          <cell r="H1538">
            <v>525</v>
          </cell>
          <cell r="I1538" t="str">
            <v>EUR</v>
          </cell>
          <cell r="J1538">
            <v>1</v>
          </cell>
          <cell r="K1538">
            <v>525</v>
          </cell>
        </row>
        <row r="1539">
          <cell r="G1539" t="str">
            <v>P-FW09-E101</v>
          </cell>
          <cell r="H1539">
            <v>581</v>
          </cell>
          <cell r="I1539" t="str">
            <v>EUR</v>
          </cell>
          <cell r="J1539">
            <v>1</v>
          </cell>
          <cell r="K1539">
            <v>581</v>
          </cell>
        </row>
        <row r="1540">
          <cell r="G1540" t="str">
            <v>P-FW09IR-E101</v>
          </cell>
          <cell r="H1540">
            <v>628</v>
          </cell>
          <cell r="I1540" t="str">
            <v>EUR</v>
          </cell>
          <cell r="J1540">
            <v>1</v>
          </cell>
          <cell r="K1540">
            <v>628</v>
          </cell>
        </row>
        <row r="1541">
          <cell r="G1541" t="str">
            <v>P-FW18-E101</v>
          </cell>
          <cell r="H1541">
            <v>653</v>
          </cell>
          <cell r="I1541" t="str">
            <v>EUR</v>
          </cell>
          <cell r="J1541">
            <v>1</v>
          </cell>
          <cell r="K1541">
            <v>653</v>
          </cell>
        </row>
        <row r="1542">
          <cell r="G1542" t="str">
            <v>P-FW18IR-E101</v>
          </cell>
          <cell r="H1542">
            <v>695</v>
          </cell>
          <cell r="I1542" t="str">
            <v>EUR</v>
          </cell>
          <cell r="J1542">
            <v>1</v>
          </cell>
          <cell r="K1542">
            <v>695</v>
          </cell>
        </row>
        <row r="1543">
          <cell r="G1543" t="str">
            <v>P-FW22-E101</v>
          </cell>
          <cell r="H1543">
            <v>708</v>
          </cell>
          <cell r="I1543" t="str">
            <v>EUR</v>
          </cell>
          <cell r="J1543">
            <v>1</v>
          </cell>
          <cell r="K1543">
            <v>708</v>
          </cell>
        </row>
        <row r="1544">
          <cell r="G1544" t="str">
            <v>P-FW22IR-E101</v>
          </cell>
          <cell r="H1544">
            <v>757</v>
          </cell>
          <cell r="I1544" t="str">
            <v>EUR</v>
          </cell>
          <cell r="J1544">
            <v>1</v>
          </cell>
          <cell r="K1544">
            <v>757</v>
          </cell>
        </row>
        <row r="1545">
          <cell r="G1545" t="str">
            <v>WH-ADC0912K6E5</v>
          </cell>
          <cell r="H1545">
            <v>5680</v>
          </cell>
          <cell r="I1545" t="str">
            <v>EUR</v>
          </cell>
          <cell r="J1545">
            <v>1</v>
          </cell>
          <cell r="K1545">
            <v>5794</v>
          </cell>
        </row>
        <row r="1546">
          <cell r="G1546" t="str">
            <v>WH-SXC09K3E5</v>
          </cell>
          <cell r="H1546">
            <v>3402</v>
          </cell>
          <cell r="I1546" t="str">
            <v>EUR</v>
          </cell>
          <cell r="J1546">
            <v>1</v>
          </cell>
          <cell r="K1546">
            <v>3402</v>
          </cell>
        </row>
        <row r="1547">
          <cell r="G1547" t="str">
            <v>WH-SXC09K6E5</v>
          </cell>
          <cell r="H1547">
            <v>3773</v>
          </cell>
          <cell r="I1547" t="str">
            <v>EUR</v>
          </cell>
          <cell r="J1547">
            <v>1</v>
          </cell>
          <cell r="K1547">
            <v>3773</v>
          </cell>
        </row>
        <row r="1548">
          <cell r="G1548" t="str">
            <v>WH-SXC09K3E8</v>
          </cell>
          <cell r="H1548">
            <v>3774</v>
          </cell>
          <cell r="I1548" t="str">
            <v>EUR</v>
          </cell>
          <cell r="J1548">
            <v>1</v>
          </cell>
          <cell r="K1548">
            <v>3774</v>
          </cell>
        </row>
        <row r="1549">
          <cell r="G1549" t="str">
            <v>WH-SXC12H6E5</v>
          </cell>
          <cell r="H1549">
            <v>4179</v>
          </cell>
          <cell r="I1549" t="str">
            <v>EUR</v>
          </cell>
          <cell r="J1549">
            <v>1</v>
          </cell>
          <cell r="K1549">
            <v>4179</v>
          </cell>
        </row>
        <row r="1550">
          <cell r="G1550" t="str">
            <v>WH-SXC12K6E5</v>
          </cell>
          <cell r="H1550">
            <v>4060</v>
          </cell>
          <cell r="I1550" t="str">
            <v>EUR</v>
          </cell>
          <cell r="J1550">
            <v>1</v>
          </cell>
          <cell r="K1550">
            <v>4060</v>
          </cell>
        </row>
        <row r="1551">
          <cell r="G1551" t="str">
            <v>WH-UDZ09KE8</v>
          </cell>
          <cell r="H1551">
            <v>3773</v>
          </cell>
          <cell r="I1551" t="str">
            <v>EUR</v>
          </cell>
          <cell r="J1551">
            <v>1</v>
          </cell>
          <cell r="K1551">
            <v>3773</v>
          </cell>
        </row>
        <row r="1552">
          <cell r="G1552" t="str">
            <v>WH-UDZ12KE5</v>
          </cell>
          <cell r="H1552">
            <v>4174</v>
          </cell>
          <cell r="I1552" t="str">
            <v>EUR</v>
          </cell>
          <cell r="J1552">
            <v>1</v>
          </cell>
          <cell r="K1552">
            <v>4174</v>
          </cell>
        </row>
        <row r="1553">
          <cell r="G1553" t="str">
            <v>WH-UDZ12KE5E</v>
          </cell>
          <cell r="H1553">
            <v>5299</v>
          </cell>
          <cell r="I1553" t="str">
            <v>EUR</v>
          </cell>
          <cell r="J1553">
            <v>1</v>
          </cell>
          <cell r="K1553">
            <v>5299</v>
          </cell>
        </row>
        <row r="1554">
          <cell r="G1554" t="str">
            <v>WH-WXG09ME8</v>
          </cell>
          <cell r="H1554">
            <v>8896</v>
          </cell>
          <cell r="I1554" t="str">
            <v>EUR</v>
          </cell>
          <cell r="J1554">
            <v>1</v>
          </cell>
          <cell r="K1554">
            <v>8896</v>
          </cell>
        </row>
        <row r="1555">
          <cell r="G1555" t="str">
            <v>WH-WXG16ME8</v>
          </cell>
          <cell r="H1555">
            <v>11824</v>
          </cell>
          <cell r="I1555" t="str">
            <v>EUR</v>
          </cell>
          <cell r="J1555">
            <v>1</v>
          </cell>
          <cell r="K1555">
            <v>11824</v>
          </cell>
        </row>
        <row r="1556">
          <cell r="G1556" t="str">
            <v>CS-BZ25ZKE</v>
          </cell>
          <cell r="H1556">
            <v>293</v>
          </cell>
          <cell r="I1556" t="str">
            <v>EUR</v>
          </cell>
          <cell r="J1556">
            <v>1</v>
          </cell>
          <cell r="K1556">
            <v>293</v>
          </cell>
        </row>
        <row r="1557">
          <cell r="G1557" t="str">
            <v>CU-BZ25ZKE</v>
          </cell>
          <cell r="H1557">
            <v>426</v>
          </cell>
          <cell r="I1557" t="str">
            <v>EUR</v>
          </cell>
          <cell r="J1557">
            <v>1</v>
          </cell>
          <cell r="K1557">
            <v>426</v>
          </cell>
        </row>
        <row r="1558">
          <cell r="G1558" t="str">
            <v>CS-BZ35ZKE</v>
          </cell>
          <cell r="H1558">
            <v>304</v>
          </cell>
          <cell r="I1558" t="str">
            <v>EUR</v>
          </cell>
          <cell r="J1558">
            <v>1</v>
          </cell>
          <cell r="K1558">
            <v>304</v>
          </cell>
        </row>
        <row r="1559">
          <cell r="G1559" t="str">
            <v>CU-BZ35ZKE</v>
          </cell>
          <cell r="H1559">
            <v>445</v>
          </cell>
          <cell r="I1559" t="str">
            <v>EUR</v>
          </cell>
          <cell r="J1559">
            <v>1</v>
          </cell>
          <cell r="K1559">
            <v>445</v>
          </cell>
        </row>
        <row r="1560">
          <cell r="G1560" t="str">
            <v>CS-BZ50ZKE</v>
          </cell>
          <cell r="H1560">
            <v>554</v>
          </cell>
          <cell r="I1560" t="str">
            <v>EUR</v>
          </cell>
          <cell r="J1560">
            <v>1</v>
          </cell>
          <cell r="K1560">
            <v>554</v>
          </cell>
        </row>
        <row r="1561">
          <cell r="G1561" t="str">
            <v>CU-BZ50ZKE</v>
          </cell>
          <cell r="H1561">
            <v>805</v>
          </cell>
          <cell r="I1561" t="str">
            <v>EUR</v>
          </cell>
          <cell r="J1561">
            <v>1</v>
          </cell>
          <cell r="K1561">
            <v>805</v>
          </cell>
        </row>
        <row r="1562">
          <cell r="G1562" t="str">
            <v>CS-BZ60ZKE</v>
          </cell>
          <cell r="H1562">
            <v>684</v>
          </cell>
          <cell r="I1562" t="str">
            <v>EUR</v>
          </cell>
          <cell r="J1562">
            <v>1</v>
          </cell>
          <cell r="K1562">
            <v>684</v>
          </cell>
        </row>
        <row r="1563">
          <cell r="G1563" t="str">
            <v>CU-BZ60ZKE</v>
          </cell>
          <cell r="H1563">
            <v>1015</v>
          </cell>
          <cell r="I1563" t="str">
            <v>EUR</v>
          </cell>
          <cell r="J1563">
            <v>1</v>
          </cell>
          <cell r="K1563">
            <v>1015</v>
          </cell>
        </row>
        <row r="1564">
          <cell r="G1564" t="str">
            <v>CS-Z25YKEA-1</v>
          </cell>
          <cell r="H1564">
            <v>521</v>
          </cell>
          <cell r="I1564" t="str">
            <v>EUR</v>
          </cell>
          <cell r="J1564">
            <v>1</v>
          </cell>
          <cell r="K1564">
            <v>526</v>
          </cell>
        </row>
        <row r="1565">
          <cell r="G1565" t="str">
            <v>CU-Z25YKEA-1</v>
          </cell>
          <cell r="H1565">
            <v>931</v>
          </cell>
          <cell r="I1565" t="str">
            <v>EUR</v>
          </cell>
          <cell r="J1565">
            <v>1</v>
          </cell>
          <cell r="K1565">
            <v>940</v>
          </cell>
        </row>
        <row r="1566">
          <cell r="G1566" t="str">
            <v>CS-Z35YKEA-1</v>
          </cell>
          <cell r="H1566">
            <v>586</v>
          </cell>
          <cell r="I1566" t="str">
            <v>EUR</v>
          </cell>
          <cell r="J1566">
            <v>1</v>
          </cell>
          <cell r="K1566">
            <v>592</v>
          </cell>
        </row>
        <row r="1567">
          <cell r="G1567" t="str">
            <v>CU-Z35YKEA-1</v>
          </cell>
          <cell r="H1567">
            <v>981</v>
          </cell>
          <cell r="I1567" t="str">
            <v>EUR</v>
          </cell>
          <cell r="J1567">
            <v>1</v>
          </cell>
          <cell r="K1567">
            <v>991</v>
          </cell>
        </row>
        <row r="1568">
          <cell r="G1568" t="str">
            <v>CS-Z42YKEA-1</v>
          </cell>
          <cell r="H1568">
            <v>840</v>
          </cell>
          <cell r="I1568" t="str">
            <v>EUR</v>
          </cell>
          <cell r="J1568">
            <v>1</v>
          </cell>
          <cell r="K1568">
            <v>848</v>
          </cell>
        </row>
        <row r="1569">
          <cell r="G1569" t="str">
            <v>CU-Z42YKEA-1</v>
          </cell>
          <cell r="H1569">
            <v>1589</v>
          </cell>
          <cell r="I1569" t="str">
            <v>EUR</v>
          </cell>
          <cell r="J1569">
            <v>1</v>
          </cell>
          <cell r="K1569">
            <v>1605</v>
          </cell>
        </row>
        <row r="1570">
          <cell r="G1570" t="str">
            <v>CS-Z50YKEA-1</v>
          </cell>
          <cell r="H1570">
            <v>879</v>
          </cell>
          <cell r="I1570" t="str">
            <v>EUR</v>
          </cell>
          <cell r="J1570">
            <v>1</v>
          </cell>
          <cell r="K1570">
            <v>888</v>
          </cell>
        </row>
        <row r="1571">
          <cell r="G1571" t="str">
            <v>CU-Z50YKEA-1</v>
          </cell>
          <cell r="H1571">
            <v>1784</v>
          </cell>
          <cell r="I1571" t="str">
            <v>EUR</v>
          </cell>
          <cell r="J1571">
            <v>1</v>
          </cell>
          <cell r="K1571">
            <v>1802</v>
          </cell>
        </row>
        <row r="1572">
          <cell r="G1572" t="str">
            <v>CS-Z71YKEA-1</v>
          </cell>
          <cell r="H1572">
            <v>1253</v>
          </cell>
          <cell r="I1572" t="str">
            <v>EUR</v>
          </cell>
          <cell r="J1572">
            <v>1</v>
          </cell>
          <cell r="K1572">
            <v>1266</v>
          </cell>
        </row>
        <row r="1573">
          <cell r="G1573" t="str">
            <v>CU-Z71YKEA-1</v>
          </cell>
          <cell r="H1573">
            <v>2331</v>
          </cell>
          <cell r="I1573" t="str">
            <v>EUR</v>
          </cell>
          <cell r="J1573">
            <v>1</v>
          </cell>
          <cell r="K1573">
            <v>2354</v>
          </cell>
        </row>
        <row r="1574">
          <cell r="G1574" t="str">
            <v>U-200PZH4E8</v>
          </cell>
          <cell r="H1574">
            <v>5826</v>
          </cell>
          <cell r="I1574" t="str">
            <v>EUR</v>
          </cell>
          <cell r="J1574">
            <v>1</v>
          </cell>
          <cell r="K1574">
            <v>5884</v>
          </cell>
        </row>
        <row r="1575">
          <cell r="G1575" t="str">
            <v>P-MOG16IC5-E</v>
          </cell>
          <cell r="H1575">
            <v>2491</v>
          </cell>
          <cell r="I1575" t="str">
            <v>EUR</v>
          </cell>
          <cell r="J1575">
            <v>1</v>
          </cell>
          <cell r="K1575">
            <v>2491</v>
          </cell>
        </row>
        <row r="1576">
          <cell r="G1576" t="str">
            <v>P-MOZ20IC5-E</v>
          </cell>
          <cell r="H1576">
            <v>2510</v>
          </cell>
          <cell r="I1576" t="str">
            <v>EUR</v>
          </cell>
          <cell r="J1576">
            <v>1</v>
          </cell>
          <cell r="K1576">
            <v>2510</v>
          </cell>
        </row>
        <row r="1577">
          <cell r="G1577" t="str">
            <v>P-MOZ25IC5-E</v>
          </cell>
          <cell r="H1577">
            <v>2642</v>
          </cell>
          <cell r="I1577" t="str">
            <v>EUR</v>
          </cell>
          <cell r="J1577">
            <v>1</v>
          </cell>
          <cell r="K1577">
            <v>2642</v>
          </cell>
        </row>
        <row r="1578">
          <cell r="G1578" t="str">
            <v>P-MOZ30IC5-E</v>
          </cell>
          <cell r="H1578">
            <v>2891</v>
          </cell>
          <cell r="I1578" t="str">
            <v>EUR</v>
          </cell>
          <cell r="J1578">
            <v>1</v>
          </cell>
          <cell r="K1578">
            <v>2891</v>
          </cell>
        </row>
        <row r="1579">
          <cell r="G1579" t="str">
            <v>PCZ-GB0738</v>
          </cell>
          <cell r="H1579">
            <v>92</v>
          </cell>
          <cell r="I1579" t="str">
            <v>EUR</v>
          </cell>
          <cell r="J1579">
            <v>1</v>
          </cell>
          <cell r="K1579">
            <v>92</v>
          </cell>
        </row>
        <row r="1580">
          <cell r="G1580" t="str">
            <v>PCZ-GB1091</v>
          </cell>
          <cell r="H1580">
            <v>120</v>
          </cell>
          <cell r="I1580" t="str">
            <v>EUR</v>
          </cell>
          <cell r="J1580">
            <v>1</v>
          </cell>
          <cell r="K1580">
            <v>120</v>
          </cell>
        </row>
        <row r="1581">
          <cell r="G1581" t="str">
            <v>PCZ-GB0755</v>
          </cell>
          <cell r="H1581">
            <v>82</v>
          </cell>
          <cell r="I1581" t="str">
            <v>EUR</v>
          </cell>
          <cell r="J1581">
            <v>1</v>
          </cell>
          <cell r="K1581">
            <v>82</v>
          </cell>
        </row>
        <row r="1582">
          <cell r="G1582" t="str">
            <v>PCZ-L00773</v>
          </cell>
          <cell r="H1582">
            <v>968</v>
          </cell>
          <cell r="I1582" t="str">
            <v>EUR</v>
          </cell>
          <cell r="J1582">
            <v>1</v>
          </cell>
          <cell r="K1582">
            <v>968</v>
          </cell>
        </row>
        <row r="1583">
          <cell r="G1583" t="str">
            <v>PCZ-L00774</v>
          </cell>
          <cell r="H1583">
            <v>968</v>
          </cell>
          <cell r="I1583" t="str">
            <v>EUR</v>
          </cell>
          <cell r="J1583">
            <v>1</v>
          </cell>
          <cell r="K1583">
            <v>968</v>
          </cell>
        </row>
        <row r="1584">
          <cell r="G1584" t="str">
            <v>PCZ-GB0737</v>
          </cell>
          <cell r="H1584">
            <v>82</v>
          </cell>
          <cell r="I1584" t="str">
            <v>EUR</v>
          </cell>
          <cell r="J1584">
            <v>1</v>
          </cell>
          <cell r="K1584">
            <v>82</v>
          </cell>
        </row>
        <row r="1585">
          <cell r="G1585" t="str">
            <v>PCZ-GB1105</v>
          </cell>
          <cell r="H1585">
            <v>82</v>
          </cell>
          <cell r="I1585" t="str">
            <v>EUR</v>
          </cell>
          <cell r="J1585">
            <v>1</v>
          </cell>
          <cell r="K1585">
            <v>82</v>
          </cell>
        </row>
        <row r="1586">
          <cell r="G1586" t="str">
            <v>PCZ-GB1119</v>
          </cell>
          <cell r="H1586">
            <v>54</v>
          </cell>
          <cell r="I1586" t="str">
            <v>EUR</v>
          </cell>
          <cell r="J1586">
            <v>1</v>
          </cell>
          <cell r="K1586">
            <v>54</v>
          </cell>
        </row>
        <row r="1587">
          <cell r="G1587" t="str">
            <v>PAW-SERVER-PKEA-1</v>
          </cell>
          <cell r="H1587">
            <v>309</v>
          </cell>
          <cell r="I1587" t="str">
            <v>EUR</v>
          </cell>
          <cell r="J1587">
            <v>1</v>
          </cell>
          <cell r="K1587">
            <v>309</v>
          </cell>
        </row>
        <row r="1588">
          <cell r="G1588" t="str">
            <v>P-VTVF140MC5-PE</v>
          </cell>
          <cell r="H1588">
            <v>7820</v>
          </cell>
          <cell r="I1588" t="str">
            <v>EUR</v>
          </cell>
          <cell r="J1588">
            <v>1</v>
          </cell>
          <cell r="K1588">
            <v>7820</v>
          </cell>
        </row>
        <row r="1589">
          <cell r="G1589" t="str">
            <v>P-VTVF250MC5-PE</v>
          </cell>
          <cell r="H1589">
            <v>11900</v>
          </cell>
          <cell r="I1589" t="str">
            <v>EUR</v>
          </cell>
          <cell r="J1589">
            <v>1</v>
          </cell>
          <cell r="K1589">
            <v>11900</v>
          </cell>
        </row>
        <row r="1590">
          <cell r="G1590" t="str">
            <v>P-VTVF140NC5-PE</v>
          </cell>
          <cell r="H1590">
            <v>7150</v>
          </cell>
          <cell r="I1590" t="str">
            <v>EUR</v>
          </cell>
          <cell r="J1590">
            <v>1</v>
          </cell>
          <cell r="K1590">
            <v>7150</v>
          </cell>
        </row>
        <row r="1591">
          <cell r="G1591" t="str">
            <v>P-VTVF250NC5-PE</v>
          </cell>
          <cell r="H1591">
            <v>10560</v>
          </cell>
          <cell r="I1591" t="str">
            <v>EUR</v>
          </cell>
          <cell r="J1591">
            <v>1</v>
          </cell>
          <cell r="K1591">
            <v>10560</v>
          </cell>
        </row>
        <row r="1592">
          <cell r="G1592" t="str">
            <v>P-VTVF140PC5-PE</v>
          </cell>
          <cell r="H1592">
            <v>5670</v>
          </cell>
          <cell r="I1592" t="str">
            <v>EUR</v>
          </cell>
          <cell r="J1592">
            <v>1</v>
          </cell>
          <cell r="K1592">
            <v>5670</v>
          </cell>
        </row>
        <row r="1593">
          <cell r="G1593" t="str">
            <v>P-VTVF250PC5-PE</v>
          </cell>
          <cell r="H1593">
            <v>7595</v>
          </cell>
          <cell r="I1593" t="str">
            <v>EUR</v>
          </cell>
          <cell r="J1593">
            <v>1</v>
          </cell>
          <cell r="K1593">
            <v>7595</v>
          </cell>
        </row>
        <row r="1594">
          <cell r="G1594" t="str">
            <v>PCZ-AHRP0681</v>
          </cell>
          <cell r="H1594">
            <v>76</v>
          </cell>
          <cell r="I1594" t="str">
            <v>EUR</v>
          </cell>
          <cell r="J1594">
            <v>1</v>
          </cell>
          <cell r="K1594">
            <v>76</v>
          </cell>
        </row>
        <row r="1595">
          <cell r="G1595" t="str">
            <v>PCZ-AHRX0012</v>
          </cell>
          <cell r="H1595">
            <v>613</v>
          </cell>
          <cell r="I1595" t="str">
            <v>EUR</v>
          </cell>
          <cell r="J1595">
            <v>1</v>
          </cell>
          <cell r="K1595">
            <v>613</v>
          </cell>
        </row>
        <row r="1596">
          <cell r="G1596" t="str">
            <v>PCZ-AHRX0051</v>
          </cell>
          <cell r="H1596">
            <v>417</v>
          </cell>
          <cell r="I1596" t="str">
            <v>EUR</v>
          </cell>
          <cell r="J1596">
            <v>1</v>
          </cell>
          <cell r="K1596">
            <v>417</v>
          </cell>
        </row>
        <row r="1597">
          <cell r="G1597" t="str">
            <v>PCZ-AHRX0052</v>
          </cell>
          <cell r="H1597">
            <v>688</v>
          </cell>
          <cell r="I1597" t="str">
            <v>EUR</v>
          </cell>
          <cell r="J1597">
            <v>1</v>
          </cell>
          <cell r="K1597">
            <v>688</v>
          </cell>
        </row>
        <row r="1598">
          <cell r="G1598" t="str">
            <v>PCZ-AHRX0061</v>
          </cell>
          <cell r="H1598">
            <v>1286</v>
          </cell>
          <cell r="I1598" t="str">
            <v>EUR</v>
          </cell>
          <cell r="J1598">
            <v>1</v>
          </cell>
          <cell r="K1598">
            <v>1286</v>
          </cell>
        </row>
        <row r="1599">
          <cell r="G1599" t="str">
            <v>PCZ-AHRX0071</v>
          </cell>
          <cell r="H1599">
            <v>234</v>
          </cell>
          <cell r="I1599" t="str">
            <v>EUR</v>
          </cell>
          <cell r="J1599">
            <v>1</v>
          </cell>
          <cell r="K1599">
            <v>234</v>
          </cell>
        </row>
        <row r="1600">
          <cell r="G1600" t="str">
            <v>PAW-250W5APAC-2</v>
          </cell>
          <cell r="H1600">
            <v>6894</v>
          </cell>
          <cell r="I1600" t="str">
            <v>EUR</v>
          </cell>
          <cell r="J1600">
            <v>1</v>
          </cell>
          <cell r="K1600">
            <v>6894</v>
          </cell>
        </row>
        <row r="1601">
          <cell r="G1601" t="str">
            <v>PAW-200W5APAC-2</v>
          </cell>
          <cell r="H1601">
            <v>6208</v>
          </cell>
          <cell r="I1601" t="str">
            <v>EUR</v>
          </cell>
          <cell r="J1601">
            <v>1</v>
          </cell>
          <cell r="K1601">
            <v>6208</v>
          </cell>
        </row>
        <row r="1602">
          <cell r="G1602" t="str">
            <v>CZ-RTC6WBLW2</v>
          </cell>
          <cell r="H1602">
            <v>310</v>
          </cell>
          <cell r="I1602" t="str">
            <v>EUR</v>
          </cell>
          <cell r="J1602">
            <v>1</v>
          </cell>
          <cell r="K1602">
            <v>310</v>
          </cell>
        </row>
        <row r="1603">
          <cell r="G1603" t="str">
            <v>CZ-RTC6BLW2</v>
          </cell>
          <cell r="H1603">
            <v>310</v>
          </cell>
          <cell r="I1603" t="str">
            <v>EUR</v>
          </cell>
          <cell r="J1603">
            <v>1</v>
          </cell>
          <cell r="K1603">
            <v>310</v>
          </cell>
        </row>
        <row r="1604">
          <cell r="G1604" t="str">
            <v>PAW-E3V30CWM00</v>
          </cell>
          <cell r="H1604">
            <v>1020</v>
          </cell>
          <cell r="I1604" t="str">
            <v>EUR</v>
          </cell>
          <cell r="J1604">
            <v>1</v>
          </cell>
          <cell r="K1604">
            <v>1020</v>
          </cell>
        </row>
        <row r="1605">
          <cell r="G1605" t="str">
            <v>PAW-CO2-PRV80</v>
          </cell>
          <cell r="H1605">
            <v>320</v>
          </cell>
          <cell r="I1605" t="str">
            <v>EUR</v>
          </cell>
          <cell r="J1605">
            <v>1</v>
          </cell>
          <cell r="K1605">
            <v>320</v>
          </cell>
        </row>
        <row r="1606">
          <cell r="G1606" t="str">
            <v>PAW-CO2-PRV120</v>
          </cell>
          <cell r="H1606">
            <v>340</v>
          </cell>
          <cell r="I1606" t="str">
            <v>EUR</v>
          </cell>
          <cell r="J1606">
            <v>1</v>
          </cell>
          <cell r="K1606">
            <v>340</v>
          </cell>
        </row>
        <row r="1607">
          <cell r="G1607" t="str">
            <v>PAW-CO2-CHANGE-O</v>
          </cell>
          <cell r="H1607">
            <v>245</v>
          </cell>
          <cell r="I1607" t="str">
            <v>EUR</v>
          </cell>
          <cell r="J1607">
            <v>1</v>
          </cell>
          <cell r="K1607">
            <v>245</v>
          </cell>
        </row>
        <row r="1608">
          <cell r="G1608" t="str">
            <v>PAW-CO2-RACORD-3/8</v>
          </cell>
          <cell r="H1608">
            <v>9</v>
          </cell>
          <cell r="I1608" t="str">
            <v>EUR</v>
          </cell>
          <cell r="J1608">
            <v>1</v>
          </cell>
          <cell r="K1608">
            <v>9</v>
          </cell>
        </row>
        <row r="1609">
          <cell r="G1609" t="str">
            <v>PAW-CO2-RACORD-1/2</v>
          </cell>
          <cell r="H1609">
            <v>10</v>
          </cell>
          <cell r="I1609" t="str">
            <v>EUR</v>
          </cell>
          <cell r="J1609">
            <v>1</v>
          </cell>
          <cell r="K1609">
            <v>10</v>
          </cell>
        </row>
        <row r="1610">
          <cell r="G1610" t="str">
            <v>PAW-CO2-RACORD-5/8</v>
          </cell>
          <cell r="H1610">
            <v>11</v>
          </cell>
          <cell r="I1610" t="str">
            <v>EUR</v>
          </cell>
          <cell r="J1610">
            <v>1</v>
          </cell>
          <cell r="K1610">
            <v>11</v>
          </cell>
        </row>
        <row r="1611">
          <cell r="G1611" t="str">
            <v>PAW-CO2-RACORD-3/4</v>
          </cell>
          <cell r="H1611">
            <v>13</v>
          </cell>
          <cell r="I1611" t="str">
            <v>EUR</v>
          </cell>
          <cell r="J1611">
            <v>1</v>
          </cell>
          <cell r="K1611">
            <v>13</v>
          </cell>
        </row>
        <row r="1612">
          <cell r="G1612" t="str">
            <v>P-FQ20-2AA-E101</v>
          </cell>
          <cell r="H1612">
            <v>920</v>
          </cell>
          <cell r="I1612" t="str">
            <v>EUR</v>
          </cell>
          <cell r="J1612">
            <v>1</v>
          </cell>
          <cell r="K1612">
            <v>920</v>
          </cell>
        </row>
        <row r="1613">
          <cell r="G1613" t="str">
            <v>P-FQ40-2AA-E101</v>
          </cell>
          <cell r="H1613">
            <v>1043</v>
          </cell>
          <cell r="I1613" t="str">
            <v>EUR</v>
          </cell>
          <cell r="J1613">
            <v>1</v>
          </cell>
          <cell r="K1613">
            <v>1043</v>
          </cell>
        </row>
        <row r="1614">
          <cell r="G1614" t="str">
            <v>P-FQ60-2AA-E101</v>
          </cell>
          <cell r="H1614">
            <v>1715</v>
          </cell>
          <cell r="I1614" t="str">
            <v>EUR</v>
          </cell>
          <cell r="J1614">
            <v>1</v>
          </cell>
          <cell r="K1614">
            <v>1715</v>
          </cell>
        </row>
        <row r="1615">
          <cell r="G1615" t="str">
            <v>P-FQ20-2EA-E101</v>
          </cell>
          <cell r="H1615">
            <v>1113</v>
          </cell>
          <cell r="I1615" t="str">
            <v>EUR</v>
          </cell>
          <cell r="J1615">
            <v>1</v>
          </cell>
          <cell r="K1615">
            <v>1113</v>
          </cell>
        </row>
        <row r="1616">
          <cell r="G1616" t="str">
            <v>P-FQ30-2EA-E101</v>
          </cell>
          <cell r="H1616">
            <v>1192</v>
          </cell>
          <cell r="I1616" t="str">
            <v>EUR</v>
          </cell>
          <cell r="J1616">
            <v>1</v>
          </cell>
          <cell r="K1616">
            <v>1192</v>
          </cell>
        </row>
        <row r="1617">
          <cell r="G1617" t="str">
            <v>P-FQ40-2EA-E101</v>
          </cell>
          <cell r="H1617">
            <v>1242</v>
          </cell>
          <cell r="I1617" t="str">
            <v>EUR</v>
          </cell>
          <cell r="J1617">
            <v>1</v>
          </cell>
          <cell r="K1617">
            <v>1242</v>
          </cell>
        </row>
        <row r="1618">
          <cell r="G1618" t="str">
            <v>P-FQ50-2EA-E101</v>
          </cell>
          <cell r="H1618">
            <v>1769</v>
          </cell>
          <cell r="I1618" t="str">
            <v>EUR</v>
          </cell>
          <cell r="J1618">
            <v>1</v>
          </cell>
          <cell r="K1618">
            <v>1769</v>
          </cell>
        </row>
        <row r="1619">
          <cell r="G1619" t="str">
            <v>P-FQ60-2EA-E101</v>
          </cell>
          <cell r="H1619">
            <v>1992</v>
          </cell>
          <cell r="I1619" t="str">
            <v>EUR</v>
          </cell>
          <cell r="J1619">
            <v>1</v>
          </cell>
          <cell r="K1619">
            <v>1992</v>
          </cell>
        </row>
        <row r="1620">
          <cell r="G1620" t="str">
            <v>P-FQ70-2EA-E101</v>
          </cell>
          <cell r="H1620">
            <v>2060</v>
          </cell>
          <cell r="I1620" t="str">
            <v>EUR</v>
          </cell>
          <cell r="J1620">
            <v>1</v>
          </cell>
          <cell r="K1620">
            <v>2060</v>
          </cell>
        </row>
        <row r="1621">
          <cell r="G1621" t="str">
            <v>P-FQ20-4AA-E101</v>
          </cell>
          <cell r="H1621">
            <v>1032</v>
          </cell>
          <cell r="I1621" t="str">
            <v>EUR</v>
          </cell>
          <cell r="J1621">
            <v>1</v>
          </cell>
          <cell r="K1621">
            <v>1032</v>
          </cell>
        </row>
        <row r="1622">
          <cell r="G1622" t="str">
            <v>P-FQ30-4AA-E101</v>
          </cell>
          <cell r="H1622">
            <v>1113</v>
          </cell>
          <cell r="I1622" t="str">
            <v>EUR</v>
          </cell>
          <cell r="J1622">
            <v>1</v>
          </cell>
          <cell r="K1622">
            <v>1113</v>
          </cell>
        </row>
        <row r="1623">
          <cell r="G1623" t="str">
            <v>P-FQ40-4AA-E101</v>
          </cell>
          <cell r="H1623">
            <v>1168</v>
          </cell>
          <cell r="I1623" t="str">
            <v>EUR</v>
          </cell>
          <cell r="J1623">
            <v>1</v>
          </cell>
          <cell r="K1623">
            <v>1168</v>
          </cell>
        </row>
        <row r="1624">
          <cell r="G1624" t="str">
            <v>P-FQ60-4AA-E101</v>
          </cell>
          <cell r="H1624">
            <v>1862</v>
          </cell>
          <cell r="I1624" t="str">
            <v>EUR</v>
          </cell>
          <cell r="J1624">
            <v>1</v>
          </cell>
          <cell r="K1624">
            <v>1862</v>
          </cell>
        </row>
        <row r="1625">
          <cell r="G1625" t="str">
            <v>P-FQ70-4AA-E101</v>
          </cell>
          <cell r="H1625">
            <v>1917</v>
          </cell>
          <cell r="I1625" t="str">
            <v>EUR</v>
          </cell>
          <cell r="J1625">
            <v>1</v>
          </cell>
          <cell r="K1625">
            <v>1917</v>
          </cell>
        </row>
        <row r="1626">
          <cell r="G1626" t="str">
            <v>P-FQ20-4EA-E101</v>
          </cell>
          <cell r="H1626">
            <v>1219</v>
          </cell>
          <cell r="I1626" t="str">
            <v>EUR</v>
          </cell>
          <cell r="J1626">
            <v>1</v>
          </cell>
          <cell r="K1626">
            <v>1219</v>
          </cell>
        </row>
        <row r="1627">
          <cell r="G1627" t="str">
            <v>P-FQ30-4EA-E101</v>
          </cell>
          <cell r="H1627">
            <v>1290</v>
          </cell>
          <cell r="I1627" t="str">
            <v>EUR</v>
          </cell>
          <cell r="J1627">
            <v>1</v>
          </cell>
          <cell r="K1627">
            <v>1290</v>
          </cell>
        </row>
        <row r="1628">
          <cell r="G1628" t="str">
            <v>P-FQ40-4EA-E101</v>
          </cell>
          <cell r="H1628">
            <v>1345</v>
          </cell>
          <cell r="I1628" t="str">
            <v>EUR</v>
          </cell>
          <cell r="J1628">
            <v>1</v>
          </cell>
          <cell r="K1628">
            <v>1345</v>
          </cell>
        </row>
        <row r="1629">
          <cell r="G1629" t="str">
            <v>P-FQ60-4EA-E101</v>
          </cell>
          <cell r="H1629">
            <v>2147</v>
          </cell>
          <cell r="I1629" t="str">
            <v>EUR</v>
          </cell>
          <cell r="J1629">
            <v>1</v>
          </cell>
          <cell r="K1629">
            <v>2147</v>
          </cell>
        </row>
        <row r="1630">
          <cell r="G1630" t="str">
            <v>P-FQ70-4EA-E101</v>
          </cell>
          <cell r="H1630">
            <v>2171</v>
          </cell>
          <cell r="I1630" t="str">
            <v>EUR</v>
          </cell>
          <cell r="J1630">
            <v>1</v>
          </cell>
          <cell r="K1630">
            <v>2171</v>
          </cell>
        </row>
        <row r="1631">
          <cell r="G1631" t="str">
            <v>P-FC10DT-2AA-E101</v>
          </cell>
          <cell r="H1631">
            <v>509</v>
          </cell>
          <cell r="I1631" t="str">
            <v>EUR</v>
          </cell>
          <cell r="J1631">
            <v>1</v>
          </cell>
          <cell r="K1631">
            <v>509</v>
          </cell>
        </row>
        <row r="1632">
          <cell r="G1632" t="str">
            <v>P-FC20DT-2AA-E101</v>
          </cell>
          <cell r="H1632">
            <v>532</v>
          </cell>
          <cell r="I1632" t="str">
            <v>EUR</v>
          </cell>
          <cell r="J1632">
            <v>1</v>
          </cell>
          <cell r="K1632">
            <v>532</v>
          </cell>
        </row>
        <row r="1633">
          <cell r="G1633" t="str">
            <v>P-FC30DT-2AA-E101</v>
          </cell>
          <cell r="H1633">
            <v>573</v>
          </cell>
          <cell r="I1633" t="str">
            <v>EUR</v>
          </cell>
          <cell r="J1633">
            <v>1</v>
          </cell>
          <cell r="K1633">
            <v>573</v>
          </cell>
        </row>
        <row r="1634">
          <cell r="G1634" t="str">
            <v>P-FC40DT-2AA-E101</v>
          </cell>
          <cell r="H1634">
            <v>674</v>
          </cell>
          <cell r="I1634" t="str">
            <v>EUR</v>
          </cell>
          <cell r="J1634">
            <v>1</v>
          </cell>
          <cell r="K1634">
            <v>674</v>
          </cell>
        </row>
        <row r="1635">
          <cell r="G1635" t="str">
            <v>P-FC50DT-2AA-E101</v>
          </cell>
          <cell r="H1635">
            <v>756</v>
          </cell>
          <cell r="I1635" t="str">
            <v>EUR</v>
          </cell>
          <cell r="J1635">
            <v>1</v>
          </cell>
          <cell r="K1635">
            <v>756</v>
          </cell>
        </row>
        <row r="1636">
          <cell r="G1636" t="str">
            <v>P-FC60DT-2AA-E101</v>
          </cell>
          <cell r="H1636">
            <v>825</v>
          </cell>
          <cell r="I1636" t="str">
            <v>EUR</v>
          </cell>
          <cell r="J1636">
            <v>1</v>
          </cell>
          <cell r="K1636">
            <v>825</v>
          </cell>
        </row>
        <row r="1637">
          <cell r="G1637" t="str">
            <v>P-FC70DT-2AA-E101</v>
          </cell>
          <cell r="H1637">
            <v>933</v>
          </cell>
          <cell r="I1637" t="str">
            <v>EUR</v>
          </cell>
          <cell r="J1637">
            <v>1</v>
          </cell>
          <cell r="K1637">
            <v>933</v>
          </cell>
        </row>
        <row r="1638">
          <cell r="G1638" t="str">
            <v>P-FC10DQ-2EA-E101</v>
          </cell>
          <cell r="H1638">
            <v>706</v>
          </cell>
          <cell r="I1638" t="str">
            <v>EUR</v>
          </cell>
          <cell r="J1638">
            <v>1</v>
          </cell>
          <cell r="K1638">
            <v>706</v>
          </cell>
        </row>
        <row r="1639">
          <cell r="G1639" t="str">
            <v>P-FC20DQ-2EA-E101</v>
          </cell>
          <cell r="H1639">
            <v>729</v>
          </cell>
          <cell r="I1639" t="str">
            <v>EUR</v>
          </cell>
          <cell r="J1639">
            <v>1</v>
          </cell>
          <cell r="K1639">
            <v>729</v>
          </cell>
        </row>
        <row r="1640">
          <cell r="G1640" t="str">
            <v>P-FC50DQ-2EA-E101</v>
          </cell>
          <cell r="H1640">
            <v>953</v>
          </cell>
          <cell r="I1640" t="str">
            <v>EUR</v>
          </cell>
          <cell r="J1640">
            <v>1</v>
          </cell>
          <cell r="K1640">
            <v>953</v>
          </cell>
        </row>
        <row r="1641">
          <cell r="G1641" t="str">
            <v>P-FC70DQ-2EA-E101</v>
          </cell>
          <cell r="H1641">
            <v>1136</v>
          </cell>
          <cell r="I1641" t="str">
            <v>EUR</v>
          </cell>
          <cell r="J1641">
            <v>1</v>
          </cell>
          <cell r="K1641">
            <v>1136</v>
          </cell>
        </row>
        <row r="1642">
          <cell r="G1642" t="str">
            <v>P-FC80DQ-2EA-E101</v>
          </cell>
          <cell r="H1642">
            <v>1687</v>
          </cell>
          <cell r="I1642" t="str">
            <v>EUR</v>
          </cell>
          <cell r="J1642">
            <v>1</v>
          </cell>
          <cell r="K1642">
            <v>1687</v>
          </cell>
        </row>
        <row r="1643">
          <cell r="G1643" t="str">
            <v>P-FC10DT-2EA-E101</v>
          </cell>
          <cell r="H1643">
            <v>715</v>
          </cell>
          <cell r="I1643" t="str">
            <v>EUR</v>
          </cell>
          <cell r="J1643">
            <v>1</v>
          </cell>
          <cell r="K1643">
            <v>715</v>
          </cell>
        </row>
        <row r="1644">
          <cell r="G1644" t="str">
            <v>P-FC20DT-2EA-E101</v>
          </cell>
          <cell r="H1644">
            <v>738</v>
          </cell>
          <cell r="I1644" t="str">
            <v>EUR</v>
          </cell>
          <cell r="J1644">
            <v>1</v>
          </cell>
          <cell r="K1644">
            <v>738</v>
          </cell>
        </row>
        <row r="1645">
          <cell r="G1645" t="str">
            <v>P-FC30DT-2EA-E101</v>
          </cell>
          <cell r="H1645">
            <v>779</v>
          </cell>
          <cell r="I1645" t="str">
            <v>EUR</v>
          </cell>
          <cell r="J1645">
            <v>1</v>
          </cell>
          <cell r="K1645">
            <v>779</v>
          </cell>
        </row>
        <row r="1646">
          <cell r="G1646" t="str">
            <v>P-FC50DT-2EA-E101</v>
          </cell>
          <cell r="H1646">
            <v>962</v>
          </cell>
          <cell r="I1646" t="str">
            <v>EUR</v>
          </cell>
          <cell r="J1646">
            <v>1</v>
          </cell>
          <cell r="K1646">
            <v>962</v>
          </cell>
        </row>
        <row r="1647">
          <cell r="G1647" t="str">
            <v>P-FC70DT-2EA-E101</v>
          </cell>
          <cell r="H1647">
            <v>1145</v>
          </cell>
          <cell r="I1647" t="str">
            <v>EUR</v>
          </cell>
          <cell r="J1647">
            <v>1</v>
          </cell>
          <cell r="K1647">
            <v>1145</v>
          </cell>
        </row>
        <row r="1648">
          <cell r="G1648" t="str">
            <v>P-FC80DT-2EA-E101</v>
          </cell>
          <cell r="H1648">
            <v>1696</v>
          </cell>
          <cell r="I1648" t="str">
            <v>EUR</v>
          </cell>
          <cell r="J1648">
            <v>1</v>
          </cell>
          <cell r="K1648">
            <v>1696</v>
          </cell>
        </row>
        <row r="1649">
          <cell r="G1649" t="str">
            <v>P-FC10DQ-4AA-E101</v>
          </cell>
          <cell r="H1649">
            <v>546</v>
          </cell>
          <cell r="I1649" t="str">
            <v>EUR</v>
          </cell>
          <cell r="J1649">
            <v>1</v>
          </cell>
          <cell r="K1649">
            <v>546</v>
          </cell>
        </row>
        <row r="1650">
          <cell r="G1650" t="str">
            <v>P-FC20DQ-4AA-E101</v>
          </cell>
          <cell r="H1650">
            <v>555</v>
          </cell>
          <cell r="I1650" t="str">
            <v>EUR</v>
          </cell>
          <cell r="J1650">
            <v>1</v>
          </cell>
          <cell r="K1650">
            <v>555</v>
          </cell>
        </row>
        <row r="1651">
          <cell r="G1651" t="str">
            <v>P-FC30DQ-4AA-E101</v>
          </cell>
          <cell r="H1651">
            <v>601</v>
          </cell>
          <cell r="I1651" t="str">
            <v>EUR</v>
          </cell>
          <cell r="J1651">
            <v>1</v>
          </cell>
          <cell r="K1651">
            <v>601</v>
          </cell>
        </row>
        <row r="1652">
          <cell r="G1652" t="str">
            <v>P-FC40DQ-4AA-E101</v>
          </cell>
          <cell r="H1652">
            <v>711</v>
          </cell>
          <cell r="I1652" t="str">
            <v>EUR</v>
          </cell>
          <cell r="J1652">
            <v>1</v>
          </cell>
          <cell r="K1652">
            <v>711</v>
          </cell>
        </row>
        <row r="1653">
          <cell r="G1653" t="str">
            <v>P-FC50DQ-4AA-E101</v>
          </cell>
          <cell r="H1653">
            <v>800</v>
          </cell>
          <cell r="I1653" t="str">
            <v>EUR</v>
          </cell>
          <cell r="J1653">
            <v>1</v>
          </cell>
          <cell r="K1653">
            <v>800</v>
          </cell>
        </row>
        <row r="1654">
          <cell r="G1654" t="str">
            <v>P-FC60DQ-4AA-E101</v>
          </cell>
          <cell r="H1654">
            <v>876</v>
          </cell>
          <cell r="I1654" t="str">
            <v>EUR</v>
          </cell>
          <cell r="J1654">
            <v>1</v>
          </cell>
          <cell r="K1654">
            <v>876</v>
          </cell>
        </row>
        <row r="1655">
          <cell r="G1655" t="str">
            <v>P-FC70DQ-4AA-E101</v>
          </cell>
          <cell r="H1655">
            <v>991</v>
          </cell>
          <cell r="I1655" t="str">
            <v>EUR</v>
          </cell>
          <cell r="J1655">
            <v>1</v>
          </cell>
          <cell r="K1655">
            <v>991</v>
          </cell>
        </row>
        <row r="1656">
          <cell r="G1656" t="str">
            <v>P-FC10DT-4AA-E101</v>
          </cell>
          <cell r="H1656">
            <v>555</v>
          </cell>
          <cell r="I1656" t="str">
            <v>EUR</v>
          </cell>
          <cell r="J1656">
            <v>1</v>
          </cell>
          <cell r="K1656">
            <v>555</v>
          </cell>
        </row>
        <row r="1657">
          <cell r="G1657" t="str">
            <v>P-FC20DT-4AA-E101</v>
          </cell>
          <cell r="H1657">
            <v>564</v>
          </cell>
          <cell r="I1657" t="str">
            <v>EUR</v>
          </cell>
          <cell r="J1657">
            <v>1</v>
          </cell>
          <cell r="K1657">
            <v>564</v>
          </cell>
        </row>
        <row r="1658">
          <cell r="G1658" t="str">
            <v>P-FC30DT-4AA-E101</v>
          </cell>
          <cell r="H1658">
            <v>610</v>
          </cell>
          <cell r="I1658" t="str">
            <v>EUR</v>
          </cell>
          <cell r="J1658">
            <v>1</v>
          </cell>
          <cell r="K1658">
            <v>610</v>
          </cell>
        </row>
        <row r="1659">
          <cell r="G1659" t="str">
            <v>P-FC40DT-4AA-E101</v>
          </cell>
          <cell r="H1659">
            <v>720</v>
          </cell>
          <cell r="I1659" t="str">
            <v>EUR</v>
          </cell>
          <cell r="J1659">
            <v>1</v>
          </cell>
          <cell r="K1659">
            <v>720</v>
          </cell>
        </row>
        <row r="1660">
          <cell r="G1660" t="str">
            <v>P-FC50DT-4AA-E101</v>
          </cell>
          <cell r="H1660">
            <v>809</v>
          </cell>
          <cell r="I1660" t="str">
            <v>EUR</v>
          </cell>
          <cell r="J1660">
            <v>1</v>
          </cell>
          <cell r="K1660">
            <v>809</v>
          </cell>
        </row>
        <row r="1661">
          <cell r="G1661" t="str">
            <v>P-FC60DT-4AA-E101</v>
          </cell>
          <cell r="H1661">
            <v>885</v>
          </cell>
          <cell r="I1661" t="str">
            <v>EUR</v>
          </cell>
          <cell r="J1661">
            <v>1</v>
          </cell>
          <cell r="K1661">
            <v>885</v>
          </cell>
        </row>
        <row r="1662">
          <cell r="G1662" t="str">
            <v>P-FC70DT-4AA-E101</v>
          </cell>
          <cell r="H1662">
            <v>1000</v>
          </cell>
          <cell r="I1662" t="str">
            <v>EUR</v>
          </cell>
          <cell r="J1662">
            <v>1</v>
          </cell>
          <cell r="K1662">
            <v>1000</v>
          </cell>
        </row>
        <row r="1663">
          <cell r="G1663" t="str">
            <v>P-FC10DQ-4EA-E101</v>
          </cell>
          <cell r="H1663">
            <v>752</v>
          </cell>
          <cell r="I1663" t="str">
            <v>EUR</v>
          </cell>
          <cell r="J1663">
            <v>1</v>
          </cell>
          <cell r="K1663">
            <v>752</v>
          </cell>
        </row>
        <row r="1664">
          <cell r="G1664" t="str">
            <v>P-FC20DQ-4EA-E101</v>
          </cell>
          <cell r="H1664">
            <v>761</v>
          </cell>
          <cell r="I1664" t="str">
            <v>EUR</v>
          </cell>
          <cell r="J1664">
            <v>1</v>
          </cell>
          <cell r="K1664">
            <v>761</v>
          </cell>
        </row>
        <row r="1665">
          <cell r="G1665" t="str">
            <v>P-FC30DQ-4EA-E101</v>
          </cell>
          <cell r="H1665">
            <v>807</v>
          </cell>
          <cell r="I1665" t="str">
            <v>EUR</v>
          </cell>
          <cell r="J1665">
            <v>1</v>
          </cell>
          <cell r="K1665">
            <v>807</v>
          </cell>
        </row>
        <row r="1666">
          <cell r="G1666" t="str">
            <v>P-FC40DQ-4EA-E101</v>
          </cell>
          <cell r="H1666">
            <v>917</v>
          </cell>
          <cell r="I1666" t="str">
            <v>EUR</v>
          </cell>
          <cell r="J1666">
            <v>1</v>
          </cell>
          <cell r="K1666">
            <v>917</v>
          </cell>
        </row>
        <row r="1667">
          <cell r="G1667" t="str">
            <v>P-FC50DQ-4EA-E101</v>
          </cell>
          <cell r="H1667">
            <v>1006</v>
          </cell>
          <cell r="I1667" t="str">
            <v>EUR</v>
          </cell>
          <cell r="J1667">
            <v>1</v>
          </cell>
          <cell r="K1667">
            <v>1006</v>
          </cell>
        </row>
        <row r="1668">
          <cell r="G1668" t="str">
            <v>P-FC60DQ-4EA-E101</v>
          </cell>
          <cell r="H1668">
            <v>1083</v>
          </cell>
          <cell r="I1668" t="str">
            <v>EUR</v>
          </cell>
          <cell r="J1668">
            <v>1</v>
          </cell>
          <cell r="K1668">
            <v>1083</v>
          </cell>
        </row>
        <row r="1669">
          <cell r="G1669" t="str">
            <v>P-FC70DQ-4EA-E101</v>
          </cell>
          <cell r="H1669">
            <v>1203</v>
          </cell>
          <cell r="I1669" t="str">
            <v>EUR</v>
          </cell>
          <cell r="J1669">
            <v>1</v>
          </cell>
          <cell r="K1669">
            <v>1203</v>
          </cell>
        </row>
        <row r="1670">
          <cell r="G1670" t="str">
            <v>P-FC80DQ-4EA-E101</v>
          </cell>
          <cell r="H1670">
            <v>1785</v>
          </cell>
          <cell r="I1670" t="str">
            <v>EUR</v>
          </cell>
          <cell r="J1670">
            <v>1</v>
          </cell>
          <cell r="K1670">
            <v>1785</v>
          </cell>
        </row>
        <row r="1671">
          <cell r="G1671" t="str">
            <v>P-FC10DT-4EA-E101</v>
          </cell>
          <cell r="H1671">
            <v>761</v>
          </cell>
          <cell r="I1671" t="str">
            <v>EUR</v>
          </cell>
          <cell r="J1671">
            <v>1</v>
          </cell>
          <cell r="K1671">
            <v>761</v>
          </cell>
        </row>
        <row r="1672">
          <cell r="G1672" t="str">
            <v>P-FC20DT-4EA-E101</v>
          </cell>
          <cell r="H1672">
            <v>770</v>
          </cell>
          <cell r="I1672" t="str">
            <v>EUR</v>
          </cell>
          <cell r="J1672">
            <v>1</v>
          </cell>
          <cell r="K1672">
            <v>770</v>
          </cell>
        </row>
        <row r="1673">
          <cell r="G1673" t="str">
            <v>P-FC30DT-4EA-E101</v>
          </cell>
          <cell r="H1673">
            <v>816</v>
          </cell>
          <cell r="I1673" t="str">
            <v>EUR</v>
          </cell>
          <cell r="J1673">
            <v>1</v>
          </cell>
          <cell r="K1673">
            <v>816</v>
          </cell>
        </row>
        <row r="1674">
          <cell r="G1674" t="str">
            <v>P-FC40DT-4EA-E101</v>
          </cell>
          <cell r="H1674">
            <v>926</v>
          </cell>
          <cell r="I1674" t="str">
            <v>EUR</v>
          </cell>
          <cell r="J1674">
            <v>1</v>
          </cell>
          <cell r="K1674">
            <v>926</v>
          </cell>
        </row>
        <row r="1675">
          <cell r="G1675" t="str">
            <v>P-FC50DT-4EA-E101</v>
          </cell>
          <cell r="H1675">
            <v>1015</v>
          </cell>
          <cell r="I1675" t="str">
            <v>EUR</v>
          </cell>
          <cell r="J1675">
            <v>1</v>
          </cell>
          <cell r="K1675">
            <v>1015</v>
          </cell>
        </row>
        <row r="1676">
          <cell r="G1676" t="str">
            <v>P-FC60DT-4EA-E101</v>
          </cell>
          <cell r="H1676">
            <v>1092</v>
          </cell>
          <cell r="I1676" t="str">
            <v>EUR</v>
          </cell>
          <cell r="J1676">
            <v>1</v>
          </cell>
          <cell r="K1676">
            <v>1092</v>
          </cell>
        </row>
        <row r="1677">
          <cell r="G1677" t="str">
            <v>P-FC70DT-4EA-E101</v>
          </cell>
          <cell r="H1677">
            <v>1212</v>
          </cell>
          <cell r="I1677" t="str">
            <v>EUR</v>
          </cell>
          <cell r="J1677">
            <v>1</v>
          </cell>
          <cell r="K1677">
            <v>1212</v>
          </cell>
        </row>
        <row r="1678">
          <cell r="G1678" t="str">
            <v>P-FC80DT-4EA-E101</v>
          </cell>
          <cell r="H1678">
            <v>1794</v>
          </cell>
          <cell r="I1678" t="str">
            <v>EUR</v>
          </cell>
          <cell r="J1678">
            <v>1</v>
          </cell>
          <cell r="K1678">
            <v>1794</v>
          </cell>
        </row>
        <row r="1679">
          <cell r="G1679" t="str">
            <v>P-FC10BQ-2AA-E101</v>
          </cell>
          <cell r="H1679">
            <v>599</v>
          </cell>
          <cell r="I1679" t="str">
            <v>EUR</v>
          </cell>
          <cell r="J1679">
            <v>1</v>
          </cell>
          <cell r="K1679">
            <v>599</v>
          </cell>
        </row>
        <row r="1680">
          <cell r="G1680" t="str">
            <v>P-FC20BQ-2AA-E101</v>
          </cell>
          <cell r="H1680">
            <v>622</v>
          </cell>
          <cell r="I1680" t="str">
            <v>EUR</v>
          </cell>
          <cell r="J1680">
            <v>1</v>
          </cell>
          <cell r="K1680">
            <v>622</v>
          </cell>
        </row>
        <row r="1681">
          <cell r="G1681" t="str">
            <v>P-FC30BQ-2AA-E101</v>
          </cell>
          <cell r="H1681">
            <v>671</v>
          </cell>
          <cell r="I1681" t="str">
            <v>EUR</v>
          </cell>
          <cell r="J1681">
            <v>1</v>
          </cell>
          <cell r="K1681">
            <v>671</v>
          </cell>
        </row>
        <row r="1682">
          <cell r="G1682" t="str">
            <v>P-FC40BQ-2AA-E101</v>
          </cell>
          <cell r="H1682">
            <v>795</v>
          </cell>
          <cell r="I1682" t="str">
            <v>EUR</v>
          </cell>
          <cell r="J1682">
            <v>1</v>
          </cell>
          <cell r="K1682">
            <v>795</v>
          </cell>
        </row>
        <row r="1683">
          <cell r="G1683" t="str">
            <v>P-FC50BQ-2AA-E101</v>
          </cell>
          <cell r="H1683">
            <v>889</v>
          </cell>
          <cell r="I1683" t="str">
            <v>EUR</v>
          </cell>
          <cell r="J1683">
            <v>1</v>
          </cell>
          <cell r="K1683">
            <v>889</v>
          </cell>
        </row>
        <row r="1684">
          <cell r="G1684" t="str">
            <v>P-FC60BQ-2AA-E101</v>
          </cell>
          <cell r="H1684">
            <v>994</v>
          </cell>
          <cell r="I1684" t="str">
            <v>EUR</v>
          </cell>
          <cell r="J1684">
            <v>1</v>
          </cell>
          <cell r="K1684">
            <v>994</v>
          </cell>
        </row>
        <row r="1685">
          <cell r="G1685" t="str">
            <v>P-FC70BQ-2AA-E101</v>
          </cell>
          <cell r="H1685">
            <v>1113</v>
          </cell>
          <cell r="I1685" t="str">
            <v>EUR</v>
          </cell>
          <cell r="J1685">
            <v>1</v>
          </cell>
          <cell r="K1685">
            <v>1113</v>
          </cell>
        </row>
        <row r="1686">
          <cell r="G1686" t="str">
            <v>P-FC10BT-2AA-E101</v>
          </cell>
          <cell r="H1686">
            <v>608</v>
          </cell>
          <cell r="I1686" t="str">
            <v>EUR</v>
          </cell>
          <cell r="J1686">
            <v>1</v>
          </cell>
          <cell r="K1686">
            <v>608</v>
          </cell>
        </row>
        <row r="1687">
          <cell r="G1687" t="str">
            <v>P-FC20BT-2AA-E101</v>
          </cell>
          <cell r="H1687">
            <v>631</v>
          </cell>
          <cell r="I1687" t="str">
            <v>EUR</v>
          </cell>
          <cell r="J1687">
            <v>1</v>
          </cell>
          <cell r="K1687">
            <v>631</v>
          </cell>
        </row>
        <row r="1688">
          <cell r="G1688" t="str">
            <v>P-FC40BT-2AA-E101</v>
          </cell>
          <cell r="H1688">
            <v>804</v>
          </cell>
          <cell r="I1688" t="str">
            <v>EUR</v>
          </cell>
          <cell r="J1688">
            <v>1</v>
          </cell>
          <cell r="K1688">
            <v>804</v>
          </cell>
        </row>
        <row r="1689">
          <cell r="G1689" t="str">
            <v>P-FC60BT-2AA-E101</v>
          </cell>
          <cell r="H1689">
            <v>1003</v>
          </cell>
          <cell r="I1689" t="str">
            <v>EUR</v>
          </cell>
          <cell r="J1689">
            <v>1</v>
          </cell>
          <cell r="K1689">
            <v>1003</v>
          </cell>
        </row>
        <row r="1690">
          <cell r="G1690" t="str">
            <v>P-FC10BQ-2EA-E101</v>
          </cell>
          <cell r="H1690">
            <v>805</v>
          </cell>
          <cell r="I1690" t="str">
            <v>EUR</v>
          </cell>
          <cell r="J1690">
            <v>1</v>
          </cell>
          <cell r="K1690">
            <v>805</v>
          </cell>
        </row>
        <row r="1691">
          <cell r="G1691" t="str">
            <v>P-FC20BQ-2EA-E101</v>
          </cell>
          <cell r="H1691">
            <v>828</v>
          </cell>
          <cell r="I1691" t="str">
            <v>EUR</v>
          </cell>
          <cell r="J1691">
            <v>1</v>
          </cell>
          <cell r="K1691">
            <v>828</v>
          </cell>
        </row>
        <row r="1692">
          <cell r="G1692" t="str">
            <v>P-FC30BQ-2EA-E101</v>
          </cell>
          <cell r="H1692">
            <v>877</v>
          </cell>
          <cell r="I1692" t="str">
            <v>EUR</v>
          </cell>
          <cell r="J1692">
            <v>1</v>
          </cell>
          <cell r="K1692">
            <v>877</v>
          </cell>
        </row>
        <row r="1693">
          <cell r="G1693" t="str">
            <v>P-FC40BQ-2EA-E101</v>
          </cell>
          <cell r="H1693">
            <v>1001</v>
          </cell>
          <cell r="I1693" t="str">
            <v>EUR</v>
          </cell>
          <cell r="J1693">
            <v>1</v>
          </cell>
          <cell r="K1693">
            <v>1001</v>
          </cell>
        </row>
        <row r="1694">
          <cell r="G1694" t="str">
            <v>P-FC50BQ-2EA-E101</v>
          </cell>
          <cell r="H1694">
            <v>1095</v>
          </cell>
          <cell r="I1694" t="str">
            <v>EUR</v>
          </cell>
          <cell r="J1694">
            <v>1</v>
          </cell>
          <cell r="K1694">
            <v>1095</v>
          </cell>
        </row>
        <row r="1695">
          <cell r="G1695" t="str">
            <v>P-FC60BQ-2EA-E101</v>
          </cell>
          <cell r="H1695">
            <v>1201</v>
          </cell>
          <cell r="I1695" t="str">
            <v>EUR</v>
          </cell>
          <cell r="J1695">
            <v>1</v>
          </cell>
          <cell r="K1695">
            <v>1201</v>
          </cell>
        </row>
        <row r="1696">
          <cell r="G1696" t="str">
            <v>P-FC70BQ-2EA-E101</v>
          </cell>
          <cell r="H1696">
            <v>1325</v>
          </cell>
          <cell r="I1696" t="str">
            <v>EUR</v>
          </cell>
          <cell r="J1696">
            <v>1</v>
          </cell>
          <cell r="K1696">
            <v>1325</v>
          </cell>
        </row>
        <row r="1697">
          <cell r="G1697" t="str">
            <v>P-FC80BQ-2EA-E101</v>
          </cell>
          <cell r="H1697">
            <v>1891</v>
          </cell>
          <cell r="I1697" t="str">
            <v>EUR</v>
          </cell>
          <cell r="J1697">
            <v>1</v>
          </cell>
          <cell r="K1697">
            <v>1891</v>
          </cell>
        </row>
        <row r="1698">
          <cell r="G1698" t="str">
            <v>P-FC10BT-2EA-E101</v>
          </cell>
          <cell r="H1698">
            <v>814</v>
          </cell>
          <cell r="I1698" t="str">
            <v>EUR</v>
          </cell>
          <cell r="J1698">
            <v>1</v>
          </cell>
          <cell r="K1698">
            <v>814</v>
          </cell>
        </row>
        <row r="1699">
          <cell r="G1699" t="str">
            <v>P-FC20BT-2EA-E101</v>
          </cell>
          <cell r="H1699">
            <v>837</v>
          </cell>
          <cell r="I1699" t="str">
            <v>EUR</v>
          </cell>
          <cell r="J1699">
            <v>1</v>
          </cell>
          <cell r="K1699">
            <v>837</v>
          </cell>
        </row>
        <row r="1700">
          <cell r="G1700" t="str">
            <v>P-FC30BT-2EA-E101</v>
          </cell>
          <cell r="H1700">
            <v>886</v>
          </cell>
          <cell r="I1700" t="str">
            <v>EUR</v>
          </cell>
          <cell r="J1700">
            <v>1</v>
          </cell>
          <cell r="K1700">
            <v>886</v>
          </cell>
        </row>
        <row r="1701">
          <cell r="G1701" t="str">
            <v>P-FC40BT-2EA-E101</v>
          </cell>
          <cell r="H1701">
            <v>1010</v>
          </cell>
          <cell r="I1701" t="str">
            <v>EUR</v>
          </cell>
          <cell r="J1701">
            <v>1</v>
          </cell>
          <cell r="K1701">
            <v>1010</v>
          </cell>
        </row>
        <row r="1702">
          <cell r="G1702" t="str">
            <v>P-FC50BT-2EA-E101</v>
          </cell>
          <cell r="H1702">
            <v>1104</v>
          </cell>
          <cell r="I1702" t="str">
            <v>EUR</v>
          </cell>
          <cell r="J1702">
            <v>1</v>
          </cell>
          <cell r="K1702">
            <v>1104</v>
          </cell>
        </row>
        <row r="1703">
          <cell r="G1703" t="str">
            <v>P-FC60BT-2EA-E101</v>
          </cell>
          <cell r="H1703">
            <v>1210</v>
          </cell>
          <cell r="I1703" t="str">
            <v>EUR</v>
          </cell>
          <cell r="J1703">
            <v>1</v>
          </cell>
          <cell r="K1703">
            <v>1210</v>
          </cell>
        </row>
        <row r="1704">
          <cell r="G1704" t="str">
            <v>P-FC70BT-2EA-E101</v>
          </cell>
          <cell r="H1704">
            <v>1334</v>
          </cell>
          <cell r="I1704" t="str">
            <v>EUR</v>
          </cell>
          <cell r="J1704">
            <v>1</v>
          </cell>
          <cell r="K1704">
            <v>1334</v>
          </cell>
        </row>
        <row r="1705">
          <cell r="G1705" t="str">
            <v>P-FC80BT-2EA-E101</v>
          </cell>
          <cell r="H1705">
            <v>1900</v>
          </cell>
          <cell r="I1705" t="str">
            <v>EUR</v>
          </cell>
          <cell r="J1705">
            <v>1</v>
          </cell>
          <cell r="K1705">
            <v>1900</v>
          </cell>
        </row>
        <row r="1706">
          <cell r="G1706" t="str">
            <v>P-FC10BQ-4AA-E101</v>
          </cell>
          <cell r="H1706">
            <v>645</v>
          </cell>
          <cell r="I1706" t="str">
            <v>EUR</v>
          </cell>
          <cell r="J1706">
            <v>1</v>
          </cell>
          <cell r="K1706">
            <v>645</v>
          </cell>
        </row>
        <row r="1707">
          <cell r="G1707" t="str">
            <v>P-FC20BQ-4AA-E101</v>
          </cell>
          <cell r="H1707">
            <v>654</v>
          </cell>
          <cell r="I1707" t="str">
            <v>EUR</v>
          </cell>
          <cell r="J1707">
            <v>1</v>
          </cell>
          <cell r="K1707">
            <v>654</v>
          </cell>
        </row>
        <row r="1708">
          <cell r="G1708" t="str">
            <v>P-FC30BQ-4AA-E101</v>
          </cell>
          <cell r="H1708">
            <v>708</v>
          </cell>
          <cell r="I1708" t="str">
            <v>EUR</v>
          </cell>
          <cell r="J1708">
            <v>1</v>
          </cell>
          <cell r="K1708">
            <v>708</v>
          </cell>
        </row>
        <row r="1709">
          <cell r="G1709" t="str">
            <v>P-FC40BQ-4AA-E101</v>
          </cell>
          <cell r="H1709">
            <v>841</v>
          </cell>
          <cell r="I1709" t="str">
            <v>EUR</v>
          </cell>
          <cell r="J1709">
            <v>1</v>
          </cell>
          <cell r="K1709">
            <v>841</v>
          </cell>
        </row>
        <row r="1710">
          <cell r="G1710" t="str">
            <v>P-FC50BQ-4AA-E101</v>
          </cell>
          <cell r="H1710">
            <v>942</v>
          </cell>
          <cell r="I1710" t="str">
            <v>EUR</v>
          </cell>
          <cell r="J1710">
            <v>1</v>
          </cell>
          <cell r="K1710">
            <v>942</v>
          </cell>
        </row>
        <row r="1711">
          <cell r="G1711" t="str">
            <v>P-FC60BQ-4AA-E101</v>
          </cell>
          <cell r="H1711">
            <v>1054</v>
          </cell>
          <cell r="I1711" t="str">
            <v>EUR</v>
          </cell>
          <cell r="J1711">
            <v>1</v>
          </cell>
          <cell r="K1711">
            <v>1054</v>
          </cell>
        </row>
        <row r="1712">
          <cell r="G1712" t="str">
            <v>P-FC70BQ-4AA-E101</v>
          </cell>
          <cell r="H1712">
            <v>1180</v>
          </cell>
          <cell r="I1712" t="str">
            <v>EUR</v>
          </cell>
          <cell r="J1712">
            <v>1</v>
          </cell>
          <cell r="K1712">
            <v>1180</v>
          </cell>
        </row>
        <row r="1713">
          <cell r="G1713" t="str">
            <v>P-FC10BT-4AA-E101</v>
          </cell>
          <cell r="H1713">
            <v>654</v>
          </cell>
          <cell r="I1713" t="str">
            <v>EUR</v>
          </cell>
          <cell r="J1713">
            <v>1</v>
          </cell>
          <cell r="K1713">
            <v>654</v>
          </cell>
        </row>
        <row r="1714">
          <cell r="G1714" t="str">
            <v>P-FC20BT-4AA-E101</v>
          </cell>
          <cell r="H1714">
            <v>663</v>
          </cell>
          <cell r="I1714" t="str">
            <v>EUR</v>
          </cell>
          <cell r="J1714">
            <v>1</v>
          </cell>
          <cell r="K1714">
            <v>663</v>
          </cell>
        </row>
        <row r="1715">
          <cell r="G1715" t="str">
            <v>P-FC30BT-4AA-E101</v>
          </cell>
          <cell r="H1715">
            <v>717</v>
          </cell>
          <cell r="I1715" t="str">
            <v>EUR</v>
          </cell>
          <cell r="J1715">
            <v>1</v>
          </cell>
          <cell r="K1715">
            <v>717</v>
          </cell>
        </row>
        <row r="1716">
          <cell r="G1716" t="str">
            <v>P-FC40BT-4AA-E101</v>
          </cell>
          <cell r="H1716">
            <v>850</v>
          </cell>
          <cell r="I1716" t="str">
            <v>EUR</v>
          </cell>
          <cell r="J1716">
            <v>1</v>
          </cell>
          <cell r="K1716">
            <v>850</v>
          </cell>
        </row>
        <row r="1717">
          <cell r="G1717" t="str">
            <v>P-FC50BT-4AA-E101</v>
          </cell>
          <cell r="H1717">
            <v>951</v>
          </cell>
          <cell r="I1717" t="str">
            <v>EUR</v>
          </cell>
          <cell r="J1717">
            <v>1</v>
          </cell>
          <cell r="K1717">
            <v>951</v>
          </cell>
        </row>
        <row r="1718">
          <cell r="G1718" t="str">
            <v>P-FC60BT-4AA-E101</v>
          </cell>
          <cell r="H1718">
            <v>1063</v>
          </cell>
          <cell r="I1718" t="str">
            <v>EUR</v>
          </cell>
          <cell r="J1718">
            <v>1</v>
          </cell>
          <cell r="K1718">
            <v>1063</v>
          </cell>
        </row>
        <row r="1719">
          <cell r="G1719" t="str">
            <v>P-FC70BT-4AA-E101</v>
          </cell>
          <cell r="H1719">
            <v>1189</v>
          </cell>
          <cell r="I1719" t="str">
            <v>EUR</v>
          </cell>
          <cell r="J1719">
            <v>1</v>
          </cell>
          <cell r="K1719">
            <v>1189</v>
          </cell>
        </row>
        <row r="1720">
          <cell r="G1720" t="str">
            <v>P-FC10BQ-4EA-E101</v>
          </cell>
          <cell r="H1720">
            <v>851</v>
          </cell>
          <cell r="I1720" t="str">
            <v>EUR</v>
          </cell>
          <cell r="J1720">
            <v>1</v>
          </cell>
          <cell r="K1720">
            <v>851</v>
          </cell>
        </row>
        <row r="1721">
          <cell r="G1721" t="str">
            <v>P-FC20BQ-4EA-E101</v>
          </cell>
          <cell r="H1721">
            <v>860</v>
          </cell>
          <cell r="I1721" t="str">
            <v>EUR</v>
          </cell>
          <cell r="J1721">
            <v>1</v>
          </cell>
          <cell r="K1721">
            <v>860</v>
          </cell>
        </row>
        <row r="1722">
          <cell r="G1722" t="str">
            <v>P-FC30BQ-4EA-E101</v>
          </cell>
          <cell r="H1722">
            <v>914</v>
          </cell>
          <cell r="I1722" t="str">
            <v>EUR</v>
          </cell>
          <cell r="J1722">
            <v>1</v>
          </cell>
          <cell r="K1722">
            <v>914</v>
          </cell>
        </row>
        <row r="1723">
          <cell r="G1723" t="str">
            <v>P-FC40BQ-4EA-E101</v>
          </cell>
          <cell r="H1723">
            <v>1047</v>
          </cell>
          <cell r="I1723" t="str">
            <v>EUR</v>
          </cell>
          <cell r="J1723">
            <v>1</v>
          </cell>
          <cell r="K1723">
            <v>1047</v>
          </cell>
        </row>
        <row r="1724">
          <cell r="G1724" t="str">
            <v>P-FC50BQ-4EA-E101</v>
          </cell>
          <cell r="H1724">
            <v>1148</v>
          </cell>
          <cell r="I1724" t="str">
            <v>EUR</v>
          </cell>
          <cell r="J1724">
            <v>1</v>
          </cell>
          <cell r="K1724">
            <v>1148</v>
          </cell>
        </row>
        <row r="1725">
          <cell r="G1725" t="str">
            <v>P-FC60BQ-4EA-E101</v>
          </cell>
          <cell r="H1725">
            <v>1261</v>
          </cell>
          <cell r="I1725" t="str">
            <v>EUR</v>
          </cell>
          <cell r="J1725">
            <v>1</v>
          </cell>
          <cell r="K1725">
            <v>1261</v>
          </cell>
        </row>
        <row r="1726">
          <cell r="G1726" t="str">
            <v>P-FC70BQ-4EA-E101</v>
          </cell>
          <cell r="H1726">
            <v>1392</v>
          </cell>
          <cell r="I1726" t="str">
            <v>EUR</v>
          </cell>
          <cell r="J1726">
            <v>1</v>
          </cell>
          <cell r="K1726">
            <v>1392</v>
          </cell>
        </row>
        <row r="1727">
          <cell r="G1727" t="str">
            <v>P-FC80BQ-4EA-E101</v>
          </cell>
          <cell r="H1727">
            <v>1989</v>
          </cell>
          <cell r="I1727" t="str">
            <v>EUR</v>
          </cell>
          <cell r="J1727">
            <v>1</v>
          </cell>
          <cell r="K1727">
            <v>1989</v>
          </cell>
        </row>
        <row r="1728">
          <cell r="G1728" t="str">
            <v>P-FC10BT-4EA-E101</v>
          </cell>
          <cell r="H1728">
            <v>860</v>
          </cell>
          <cell r="I1728" t="str">
            <v>EUR</v>
          </cell>
          <cell r="J1728">
            <v>1</v>
          </cell>
          <cell r="K1728">
            <v>860</v>
          </cell>
        </row>
        <row r="1729">
          <cell r="G1729" t="str">
            <v>P-FC20BT-4EA-E101</v>
          </cell>
          <cell r="H1729">
            <v>869</v>
          </cell>
          <cell r="I1729" t="str">
            <v>EUR</v>
          </cell>
          <cell r="J1729">
            <v>1</v>
          </cell>
          <cell r="K1729">
            <v>869</v>
          </cell>
        </row>
        <row r="1730">
          <cell r="G1730" t="str">
            <v>P-FC30BT-4EA-E101</v>
          </cell>
          <cell r="H1730">
            <v>923</v>
          </cell>
          <cell r="I1730" t="str">
            <v>EUR</v>
          </cell>
          <cell r="J1730">
            <v>1</v>
          </cell>
          <cell r="K1730">
            <v>923</v>
          </cell>
        </row>
        <row r="1731">
          <cell r="G1731" t="str">
            <v>P-FC40BT-4EA-E101</v>
          </cell>
          <cell r="H1731">
            <v>1056</v>
          </cell>
          <cell r="I1731" t="str">
            <v>EUR</v>
          </cell>
          <cell r="J1731">
            <v>1</v>
          </cell>
          <cell r="K1731">
            <v>1056</v>
          </cell>
        </row>
        <row r="1732">
          <cell r="G1732" t="str">
            <v>P-FC50BT-4EA-E101</v>
          </cell>
          <cell r="H1732">
            <v>1157</v>
          </cell>
          <cell r="I1732" t="str">
            <v>EUR</v>
          </cell>
          <cell r="J1732">
            <v>1</v>
          </cell>
          <cell r="K1732">
            <v>1157</v>
          </cell>
        </row>
        <row r="1733">
          <cell r="G1733" t="str">
            <v>P-FC60BT-4EA-E101</v>
          </cell>
          <cell r="H1733">
            <v>1270</v>
          </cell>
          <cell r="I1733" t="str">
            <v>EUR</v>
          </cell>
          <cell r="J1733">
            <v>1</v>
          </cell>
          <cell r="K1733">
            <v>1270</v>
          </cell>
        </row>
        <row r="1734">
          <cell r="G1734" t="str">
            <v>P-FC70BT-4EA-E101</v>
          </cell>
          <cell r="H1734">
            <v>1401</v>
          </cell>
          <cell r="I1734" t="str">
            <v>EUR</v>
          </cell>
          <cell r="J1734">
            <v>1</v>
          </cell>
          <cell r="K1734">
            <v>1401</v>
          </cell>
        </row>
        <row r="1735">
          <cell r="G1735" t="str">
            <v>P-FC80BT-4EA-E101</v>
          </cell>
          <cell r="H1735">
            <v>1998</v>
          </cell>
          <cell r="I1735" t="str">
            <v>EUR</v>
          </cell>
          <cell r="J1735">
            <v>1</v>
          </cell>
          <cell r="K1735">
            <v>1998</v>
          </cell>
        </row>
        <row r="1736">
          <cell r="G1736" t="str">
            <v>P-FC10AQ-4AA-E101</v>
          </cell>
          <cell r="H1736">
            <v>497</v>
          </cell>
          <cell r="I1736" t="str">
            <v>EUR</v>
          </cell>
          <cell r="J1736">
            <v>1</v>
          </cell>
          <cell r="K1736">
            <v>497</v>
          </cell>
        </row>
        <row r="1737">
          <cell r="G1737" t="str">
            <v>P-FC20AQ-4AA-E101</v>
          </cell>
          <cell r="H1737">
            <v>506</v>
          </cell>
          <cell r="I1737" t="str">
            <v>EUR</v>
          </cell>
          <cell r="J1737">
            <v>1</v>
          </cell>
          <cell r="K1737">
            <v>506</v>
          </cell>
        </row>
        <row r="1738">
          <cell r="G1738" t="str">
            <v>P-FC50AQ-4AA-E101</v>
          </cell>
          <cell r="H1738">
            <v>717</v>
          </cell>
          <cell r="I1738" t="str">
            <v>EUR</v>
          </cell>
          <cell r="J1738">
            <v>1</v>
          </cell>
          <cell r="K1738">
            <v>717</v>
          </cell>
        </row>
        <row r="1739">
          <cell r="G1739" t="str">
            <v>P-FC10AT-4AA-E101</v>
          </cell>
          <cell r="H1739">
            <v>506</v>
          </cell>
          <cell r="I1739" t="str">
            <v>EUR</v>
          </cell>
          <cell r="J1739">
            <v>1</v>
          </cell>
          <cell r="K1739">
            <v>506</v>
          </cell>
        </row>
        <row r="1740">
          <cell r="G1740" t="str">
            <v>P-FC20AT-4AA-E101</v>
          </cell>
          <cell r="H1740">
            <v>515</v>
          </cell>
          <cell r="I1740" t="str">
            <v>EUR</v>
          </cell>
          <cell r="J1740">
            <v>1</v>
          </cell>
          <cell r="K1740">
            <v>515</v>
          </cell>
        </row>
        <row r="1741">
          <cell r="G1741" t="str">
            <v>P-FC40AT-4AA-E101</v>
          </cell>
          <cell r="H1741">
            <v>649</v>
          </cell>
          <cell r="I1741" t="str">
            <v>EUR</v>
          </cell>
          <cell r="J1741">
            <v>1</v>
          </cell>
          <cell r="K1741">
            <v>649</v>
          </cell>
        </row>
        <row r="1742">
          <cell r="G1742" t="str">
            <v>P-FC50AT-4AA-E101</v>
          </cell>
          <cell r="H1742">
            <v>726</v>
          </cell>
          <cell r="I1742" t="str">
            <v>EUR</v>
          </cell>
          <cell r="J1742">
            <v>1</v>
          </cell>
          <cell r="K1742">
            <v>726</v>
          </cell>
        </row>
        <row r="1743">
          <cell r="G1743" t="str">
            <v>P-FC60AT-4AA-E101</v>
          </cell>
          <cell r="H1743">
            <v>793</v>
          </cell>
          <cell r="I1743" t="str">
            <v>EUR</v>
          </cell>
          <cell r="J1743">
            <v>1</v>
          </cell>
          <cell r="K1743">
            <v>793</v>
          </cell>
        </row>
        <row r="1744">
          <cell r="G1744" t="str">
            <v>P-FC70AT-4AA-E101</v>
          </cell>
          <cell r="H1744">
            <v>899</v>
          </cell>
          <cell r="I1744" t="str">
            <v>EUR</v>
          </cell>
          <cell r="J1744">
            <v>1</v>
          </cell>
          <cell r="K1744">
            <v>899</v>
          </cell>
        </row>
        <row r="1745">
          <cell r="G1745" t="str">
            <v>P-FC10AQ-4EA-E101</v>
          </cell>
          <cell r="H1745">
            <v>703</v>
          </cell>
          <cell r="I1745" t="str">
            <v>EUR</v>
          </cell>
          <cell r="J1745">
            <v>1</v>
          </cell>
          <cell r="K1745">
            <v>703</v>
          </cell>
        </row>
        <row r="1746">
          <cell r="G1746" t="str">
            <v>P-FC30AQ-4EA-E101</v>
          </cell>
          <cell r="H1746">
            <v>753</v>
          </cell>
          <cell r="I1746" t="str">
            <v>EUR</v>
          </cell>
          <cell r="J1746">
            <v>1</v>
          </cell>
          <cell r="K1746">
            <v>753</v>
          </cell>
        </row>
        <row r="1747">
          <cell r="G1747" t="str">
            <v>P-FC40AQ-4EA-E101</v>
          </cell>
          <cell r="H1747">
            <v>846</v>
          </cell>
          <cell r="I1747" t="str">
            <v>EUR</v>
          </cell>
          <cell r="J1747">
            <v>1</v>
          </cell>
          <cell r="K1747">
            <v>846</v>
          </cell>
        </row>
        <row r="1748">
          <cell r="G1748" t="str">
            <v>P-FC10AT-4EA-E101</v>
          </cell>
          <cell r="H1748">
            <v>712</v>
          </cell>
          <cell r="I1748" t="str">
            <v>EUR</v>
          </cell>
          <cell r="J1748">
            <v>1</v>
          </cell>
          <cell r="K1748">
            <v>712</v>
          </cell>
        </row>
        <row r="1749">
          <cell r="G1749" t="str">
            <v>P-FC20AT-4EA-E101</v>
          </cell>
          <cell r="H1749">
            <v>721</v>
          </cell>
          <cell r="I1749" t="str">
            <v>EUR</v>
          </cell>
          <cell r="J1749">
            <v>1</v>
          </cell>
          <cell r="K1749">
            <v>721</v>
          </cell>
        </row>
        <row r="1750">
          <cell r="G1750" t="str">
            <v>P-FC30AT-4EA-E101</v>
          </cell>
          <cell r="H1750">
            <v>762</v>
          </cell>
          <cell r="I1750" t="str">
            <v>EUR</v>
          </cell>
          <cell r="J1750">
            <v>1</v>
          </cell>
          <cell r="K1750">
            <v>762</v>
          </cell>
        </row>
        <row r="1751">
          <cell r="G1751" t="str">
            <v>P-FC40AT-4EA-E101</v>
          </cell>
          <cell r="H1751">
            <v>855</v>
          </cell>
          <cell r="I1751" t="str">
            <v>EUR</v>
          </cell>
          <cell r="J1751">
            <v>1</v>
          </cell>
          <cell r="K1751">
            <v>855</v>
          </cell>
        </row>
        <row r="1752">
          <cell r="G1752" t="str">
            <v>P-FC50AT-4EA-E101</v>
          </cell>
          <cell r="H1752">
            <v>932</v>
          </cell>
          <cell r="I1752" t="str">
            <v>EUR</v>
          </cell>
          <cell r="J1752">
            <v>1</v>
          </cell>
          <cell r="K1752">
            <v>932</v>
          </cell>
        </row>
        <row r="1753">
          <cell r="G1753" t="str">
            <v>P-FC60AT-4EA-E101</v>
          </cell>
          <cell r="H1753">
            <v>1000</v>
          </cell>
          <cell r="I1753" t="str">
            <v>EUR</v>
          </cell>
          <cell r="J1753">
            <v>1</v>
          </cell>
          <cell r="K1753">
            <v>1000</v>
          </cell>
        </row>
        <row r="1754">
          <cell r="G1754" t="str">
            <v>P-FD40AQ-4EA-E101</v>
          </cell>
          <cell r="H1754">
            <v>1388</v>
          </cell>
          <cell r="I1754" t="str">
            <v>EUR</v>
          </cell>
          <cell r="J1754">
            <v>1</v>
          </cell>
          <cell r="K1754">
            <v>1388</v>
          </cell>
        </row>
        <row r="1755">
          <cell r="G1755" t="str">
            <v>P-FD40AT-4EA-E101</v>
          </cell>
          <cell r="H1755">
            <v>1388</v>
          </cell>
          <cell r="I1755" t="str">
            <v>EUR</v>
          </cell>
          <cell r="J1755">
            <v>1</v>
          </cell>
          <cell r="K1755">
            <v>1388</v>
          </cell>
        </row>
        <row r="1756">
          <cell r="G1756" t="str">
            <v>P-FH15AT-2AA-E101</v>
          </cell>
          <cell r="H1756">
            <v>1661</v>
          </cell>
          <cell r="I1756" t="str">
            <v>EUR</v>
          </cell>
          <cell r="J1756">
            <v>1</v>
          </cell>
          <cell r="K1756">
            <v>1661</v>
          </cell>
        </row>
        <row r="1757">
          <cell r="G1757" t="str">
            <v>P-FH18AT-2AA-E101</v>
          </cell>
          <cell r="H1757">
            <v>1812</v>
          </cell>
          <cell r="I1757" t="str">
            <v>EUR</v>
          </cell>
          <cell r="J1757">
            <v>1</v>
          </cell>
          <cell r="K1757">
            <v>1812</v>
          </cell>
        </row>
        <row r="1758">
          <cell r="G1758" t="str">
            <v>P-FH27AT-2AA-E101</v>
          </cell>
          <cell r="H1758">
            <v>2254</v>
          </cell>
          <cell r="I1758" t="str">
            <v>EUR</v>
          </cell>
          <cell r="J1758">
            <v>1</v>
          </cell>
          <cell r="K1758">
            <v>2254</v>
          </cell>
        </row>
        <row r="1759">
          <cell r="G1759" t="str">
            <v>P-FH7AQ-2EA-E101</v>
          </cell>
          <cell r="H1759">
            <v>1623</v>
          </cell>
          <cell r="I1759" t="str">
            <v>EUR</v>
          </cell>
          <cell r="J1759">
            <v>1</v>
          </cell>
          <cell r="K1759">
            <v>1623</v>
          </cell>
        </row>
        <row r="1760">
          <cell r="G1760" t="str">
            <v>P-FH15AQ-2EA-E101</v>
          </cell>
          <cell r="H1760">
            <v>2351</v>
          </cell>
          <cell r="I1760" t="str">
            <v>EUR</v>
          </cell>
          <cell r="J1760">
            <v>1</v>
          </cell>
          <cell r="K1760">
            <v>2351</v>
          </cell>
        </row>
        <row r="1761">
          <cell r="G1761" t="str">
            <v>P-FH18AQ-2EA-E101</v>
          </cell>
          <cell r="H1761">
            <v>2502</v>
          </cell>
          <cell r="I1761" t="str">
            <v>EUR</v>
          </cell>
          <cell r="J1761">
            <v>1</v>
          </cell>
          <cell r="K1761">
            <v>2502</v>
          </cell>
        </row>
        <row r="1762">
          <cell r="G1762" t="str">
            <v>P-FH21AQ-2EA-E101</v>
          </cell>
          <cell r="H1762">
            <v>2606</v>
          </cell>
          <cell r="I1762" t="str">
            <v>EUR</v>
          </cell>
          <cell r="J1762">
            <v>1</v>
          </cell>
          <cell r="K1762">
            <v>2606</v>
          </cell>
        </row>
        <row r="1763">
          <cell r="G1763" t="str">
            <v>P-FH24AQ-2EA-E101</v>
          </cell>
          <cell r="H1763">
            <v>2806</v>
          </cell>
          <cell r="I1763" t="str">
            <v>EUR</v>
          </cell>
          <cell r="J1763">
            <v>1</v>
          </cell>
          <cell r="K1763">
            <v>2806</v>
          </cell>
        </row>
        <row r="1764">
          <cell r="G1764" t="str">
            <v>P-FH27AQ-2EA-E101</v>
          </cell>
          <cell r="H1764">
            <v>2944</v>
          </cell>
          <cell r="I1764" t="str">
            <v>EUR</v>
          </cell>
          <cell r="J1764">
            <v>1</v>
          </cell>
          <cell r="K1764">
            <v>2944</v>
          </cell>
        </row>
        <row r="1765">
          <cell r="G1765" t="str">
            <v>P-FH7AT-2EA-E101</v>
          </cell>
          <cell r="H1765">
            <v>1623</v>
          </cell>
          <cell r="I1765" t="str">
            <v>EUR</v>
          </cell>
          <cell r="J1765">
            <v>1</v>
          </cell>
          <cell r="K1765">
            <v>1623</v>
          </cell>
        </row>
        <row r="1766">
          <cell r="G1766" t="str">
            <v>P-FH18AT-2EA-E101</v>
          </cell>
          <cell r="H1766">
            <v>2502</v>
          </cell>
          <cell r="I1766" t="str">
            <v>EUR</v>
          </cell>
          <cell r="J1766">
            <v>1</v>
          </cell>
          <cell r="K1766">
            <v>2502</v>
          </cell>
        </row>
        <row r="1767">
          <cell r="G1767" t="str">
            <v>P-FH21AT-2EA-E101</v>
          </cell>
          <cell r="H1767">
            <v>2606</v>
          </cell>
          <cell r="I1767" t="str">
            <v>EUR</v>
          </cell>
          <cell r="J1767">
            <v>1</v>
          </cell>
          <cell r="K1767">
            <v>2606</v>
          </cell>
        </row>
        <row r="1768">
          <cell r="G1768" t="str">
            <v>P-FH27AT-2EA-E101</v>
          </cell>
          <cell r="H1768">
            <v>2944</v>
          </cell>
          <cell r="I1768" t="str">
            <v>EUR</v>
          </cell>
          <cell r="J1768">
            <v>1</v>
          </cell>
          <cell r="K1768">
            <v>2944</v>
          </cell>
        </row>
        <row r="1769">
          <cell r="G1769" t="str">
            <v>P-FH7AQ-4AA-E101</v>
          </cell>
          <cell r="H1769">
            <v>1396</v>
          </cell>
          <cell r="I1769" t="str">
            <v>EUR</v>
          </cell>
          <cell r="J1769">
            <v>1</v>
          </cell>
          <cell r="K1769">
            <v>1396</v>
          </cell>
        </row>
        <row r="1770">
          <cell r="G1770" t="str">
            <v>P-FH15AQ-4AA-E101</v>
          </cell>
          <cell r="H1770">
            <v>1776</v>
          </cell>
          <cell r="I1770" t="str">
            <v>EUR</v>
          </cell>
          <cell r="J1770">
            <v>1</v>
          </cell>
          <cell r="K1770">
            <v>1776</v>
          </cell>
        </row>
        <row r="1771">
          <cell r="G1771" t="str">
            <v>P-FH18AQ-4AA-E101</v>
          </cell>
          <cell r="H1771">
            <v>1928</v>
          </cell>
          <cell r="I1771" t="str">
            <v>EUR</v>
          </cell>
          <cell r="J1771">
            <v>1</v>
          </cell>
          <cell r="K1771">
            <v>1928</v>
          </cell>
        </row>
        <row r="1772">
          <cell r="G1772" t="str">
            <v>P-FH21AQ-4AA-E101</v>
          </cell>
          <cell r="H1772">
            <v>2035</v>
          </cell>
          <cell r="I1772" t="str">
            <v>EUR</v>
          </cell>
          <cell r="J1772">
            <v>1</v>
          </cell>
          <cell r="K1772">
            <v>2035</v>
          </cell>
        </row>
        <row r="1773">
          <cell r="G1773" t="str">
            <v>P-FH24AQ-4AA-E101</v>
          </cell>
          <cell r="H1773">
            <v>2232</v>
          </cell>
          <cell r="I1773" t="str">
            <v>EUR</v>
          </cell>
          <cell r="J1773">
            <v>1</v>
          </cell>
          <cell r="K1773">
            <v>2232</v>
          </cell>
        </row>
        <row r="1774">
          <cell r="G1774" t="str">
            <v>P-FH27AQ-4AA-E101</v>
          </cell>
          <cell r="H1774">
            <v>2377</v>
          </cell>
          <cell r="I1774" t="str">
            <v>EUR</v>
          </cell>
          <cell r="J1774">
            <v>1</v>
          </cell>
          <cell r="K1774">
            <v>2377</v>
          </cell>
        </row>
        <row r="1775">
          <cell r="G1775" t="str">
            <v>P-FH7AT-4AA-E101</v>
          </cell>
          <cell r="H1775">
            <v>1396</v>
          </cell>
          <cell r="I1775" t="str">
            <v>EUR</v>
          </cell>
          <cell r="J1775">
            <v>1</v>
          </cell>
          <cell r="K1775">
            <v>1396</v>
          </cell>
        </row>
        <row r="1776">
          <cell r="G1776" t="str">
            <v>P-FH15AT-4AA-E101</v>
          </cell>
          <cell r="H1776">
            <v>1776</v>
          </cell>
          <cell r="I1776" t="str">
            <v>EUR</v>
          </cell>
          <cell r="J1776">
            <v>1</v>
          </cell>
          <cell r="K1776">
            <v>1776</v>
          </cell>
        </row>
        <row r="1777">
          <cell r="G1777" t="str">
            <v>P-FH18AT-4AA-E101</v>
          </cell>
          <cell r="H1777">
            <v>1928</v>
          </cell>
          <cell r="I1777" t="str">
            <v>EUR</v>
          </cell>
          <cell r="J1777">
            <v>1</v>
          </cell>
          <cell r="K1777">
            <v>1928</v>
          </cell>
        </row>
        <row r="1778">
          <cell r="G1778" t="str">
            <v>P-FH21AT-4AA-E101</v>
          </cell>
          <cell r="H1778">
            <v>2035</v>
          </cell>
          <cell r="I1778" t="str">
            <v>EUR</v>
          </cell>
          <cell r="J1778">
            <v>1</v>
          </cell>
          <cell r="K1778">
            <v>2035</v>
          </cell>
        </row>
        <row r="1779">
          <cell r="G1779" t="str">
            <v>P-FH24AT-4AA-E101</v>
          </cell>
          <cell r="H1779">
            <v>2232</v>
          </cell>
          <cell r="I1779" t="str">
            <v>EUR</v>
          </cell>
          <cell r="J1779">
            <v>1</v>
          </cell>
          <cell r="K1779">
            <v>2232</v>
          </cell>
        </row>
        <row r="1780">
          <cell r="G1780" t="str">
            <v>P-FH27AT-4AA-E101</v>
          </cell>
          <cell r="H1780">
            <v>2377</v>
          </cell>
          <cell r="I1780" t="str">
            <v>EUR</v>
          </cell>
          <cell r="J1780">
            <v>1</v>
          </cell>
          <cell r="K1780">
            <v>2377</v>
          </cell>
        </row>
        <row r="1781">
          <cell r="G1781" t="str">
            <v>P-FH7AQ-4EA-E101</v>
          </cell>
          <cell r="H1781">
            <v>1689</v>
          </cell>
          <cell r="I1781" t="str">
            <v>EUR</v>
          </cell>
          <cell r="J1781">
            <v>1</v>
          </cell>
          <cell r="K1781">
            <v>1689</v>
          </cell>
        </row>
        <row r="1782">
          <cell r="G1782" t="str">
            <v>P-FH15AQ-4EA-E101</v>
          </cell>
          <cell r="H1782">
            <v>2466</v>
          </cell>
          <cell r="I1782" t="str">
            <v>EUR</v>
          </cell>
          <cell r="J1782">
            <v>1</v>
          </cell>
          <cell r="K1782">
            <v>2466</v>
          </cell>
        </row>
        <row r="1783">
          <cell r="G1783" t="str">
            <v>P-FH18AQ-4EA-E101</v>
          </cell>
          <cell r="H1783">
            <v>2618</v>
          </cell>
          <cell r="I1783" t="str">
            <v>EUR</v>
          </cell>
          <cell r="J1783">
            <v>1</v>
          </cell>
          <cell r="K1783">
            <v>2618</v>
          </cell>
        </row>
        <row r="1784">
          <cell r="G1784" t="str">
            <v>P-FH21AQ-4EA-E101</v>
          </cell>
          <cell r="H1784">
            <v>2725</v>
          </cell>
          <cell r="I1784" t="str">
            <v>EUR</v>
          </cell>
          <cell r="J1784">
            <v>1</v>
          </cell>
          <cell r="K1784">
            <v>2725</v>
          </cell>
        </row>
        <row r="1785">
          <cell r="G1785" t="str">
            <v>P-FH24AQ-4EA-E101</v>
          </cell>
          <cell r="H1785">
            <v>2922</v>
          </cell>
          <cell r="I1785" t="str">
            <v>EUR</v>
          </cell>
          <cell r="J1785">
            <v>1</v>
          </cell>
          <cell r="K1785">
            <v>2922</v>
          </cell>
        </row>
        <row r="1786">
          <cell r="G1786" t="str">
            <v>P-FH27AQ-4EA-E101</v>
          </cell>
          <cell r="H1786">
            <v>3067</v>
          </cell>
          <cell r="I1786" t="str">
            <v>EUR</v>
          </cell>
          <cell r="J1786">
            <v>1</v>
          </cell>
          <cell r="K1786">
            <v>3067</v>
          </cell>
        </row>
        <row r="1787">
          <cell r="G1787" t="str">
            <v>P-FH7AT-4EA-E101</v>
          </cell>
          <cell r="H1787">
            <v>1689</v>
          </cell>
          <cell r="I1787" t="str">
            <v>EUR</v>
          </cell>
          <cell r="J1787">
            <v>1</v>
          </cell>
          <cell r="K1787">
            <v>1689</v>
          </cell>
        </row>
        <row r="1788">
          <cell r="G1788" t="str">
            <v>P-FH15AT-4EA-E101</v>
          </cell>
          <cell r="H1788">
            <v>2466</v>
          </cell>
          <cell r="I1788" t="str">
            <v>EUR</v>
          </cell>
          <cell r="J1788">
            <v>1</v>
          </cell>
          <cell r="K1788">
            <v>2466</v>
          </cell>
        </row>
        <row r="1789">
          <cell r="G1789" t="str">
            <v>P-FH18AT-4EA-E101</v>
          </cell>
          <cell r="H1789">
            <v>2618</v>
          </cell>
          <cell r="I1789" t="str">
            <v>EUR</v>
          </cell>
          <cell r="J1789">
            <v>1</v>
          </cell>
          <cell r="K1789">
            <v>2618</v>
          </cell>
        </row>
        <row r="1790">
          <cell r="G1790" t="str">
            <v>P-FH21AT-4EA-E101</v>
          </cell>
          <cell r="H1790">
            <v>2725</v>
          </cell>
          <cell r="I1790" t="str">
            <v>EUR</v>
          </cell>
          <cell r="J1790">
            <v>1</v>
          </cell>
          <cell r="K1790">
            <v>2725</v>
          </cell>
        </row>
        <row r="1791">
          <cell r="G1791" t="str">
            <v>P-FH24AT-4EA-E101</v>
          </cell>
          <cell r="H1791">
            <v>2922</v>
          </cell>
          <cell r="I1791" t="str">
            <v>EUR</v>
          </cell>
          <cell r="J1791">
            <v>1</v>
          </cell>
          <cell r="K1791">
            <v>2922</v>
          </cell>
        </row>
        <row r="1792">
          <cell r="G1792" t="str">
            <v>P-FH27AT-4EA-E101</v>
          </cell>
          <cell r="H1792">
            <v>3067</v>
          </cell>
          <cell r="I1792" t="str">
            <v>EUR</v>
          </cell>
          <cell r="J1792">
            <v>1</v>
          </cell>
          <cell r="K1792">
            <v>3067</v>
          </cell>
        </row>
        <row r="1793">
          <cell r="G1793" t="str">
            <v>P-FW07IR-E101</v>
          </cell>
          <cell r="H1793">
            <v>581</v>
          </cell>
          <cell r="I1793" t="str">
            <v>EUR</v>
          </cell>
          <cell r="J1793">
            <v>1</v>
          </cell>
          <cell r="K1793">
            <v>581</v>
          </cell>
        </row>
        <row r="1794">
          <cell r="G1794" t="str">
            <v>P-AQAZ0085HA-E001</v>
          </cell>
          <cell r="H1794">
            <v>45366</v>
          </cell>
          <cell r="I1794" t="str">
            <v>EUR</v>
          </cell>
          <cell r="J1794">
            <v>1</v>
          </cell>
          <cell r="K1794">
            <v>45366</v>
          </cell>
        </row>
        <row r="1795">
          <cell r="G1795" t="str">
            <v>P-AQAG0050HA-E049</v>
          </cell>
          <cell r="H1795">
            <v>65622</v>
          </cell>
          <cell r="I1795" t="str">
            <v>EUR</v>
          </cell>
          <cell r="J1795">
            <v>1</v>
          </cell>
          <cell r="K1795">
            <v>65622</v>
          </cell>
        </row>
        <row r="1796">
          <cell r="G1796" t="str">
            <v>P-AQAG0080HA-E078</v>
          </cell>
          <cell r="H1796">
            <v>84923</v>
          </cell>
          <cell r="I1796" t="str">
            <v>EUR</v>
          </cell>
          <cell r="J1796">
            <v>1</v>
          </cell>
          <cell r="K1796">
            <v>84923</v>
          </cell>
        </row>
        <row r="1797">
          <cell r="G1797" t="str">
            <v>WH-SDC0309K6E5</v>
          </cell>
          <cell r="H1797">
            <v>3369</v>
          </cell>
          <cell r="I1797" t="str">
            <v>EUR</v>
          </cell>
          <cell r="J1797">
            <v>1</v>
          </cell>
          <cell r="K1797">
            <v>3369</v>
          </cell>
        </row>
        <row r="1798">
          <cell r="G1798" t="str">
            <v>WH-SDC0509L6E5</v>
          </cell>
          <cell r="H1798">
            <v>2563</v>
          </cell>
          <cell r="I1798" t="str">
            <v>EUR</v>
          </cell>
          <cell r="J1798">
            <v>1</v>
          </cell>
          <cell r="K1798">
            <v>2563</v>
          </cell>
        </row>
        <row r="1799">
          <cell r="G1799" t="str">
            <v>WH-SDC09K9E8</v>
          </cell>
          <cell r="H1799">
            <v>3737</v>
          </cell>
          <cell r="I1799" t="str">
            <v>EUR</v>
          </cell>
          <cell r="J1799">
            <v>1</v>
          </cell>
          <cell r="K1799">
            <v>3737</v>
          </cell>
        </row>
        <row r="1800">
          <cell r="G1800" t="str">
            <v>WH-SXC09K9E8</v>
          </cell>
          <cell r="H1800">
            <v>4186</v>
          </cell>
          <cell r="I1800" t="str">
            <v>EUR</v>
          </cell>
          <cell r="J1800">
            <v>1</v>
          </cell>
          <cell r="K1800">
            <v>4186</v>
          </cell>
        </row>
        <row r="1801">
          <cell r="G1801" t="str">
            <v>WH-SDC0316M9E8</v>
          </cell>
          <cell r="H1801">
            <v>2995</v>
          </cell>
          <cell r="I1801" t="str">
            <v>EUR</v>
          </cell>
          <cell r="J1801">
            <v>1</v>
          </cell>
          <cell r="K1801">
            <v>2995</v>
          </cell>
        </row>
        <row r="1802">
          <cell r="G1802" t="str">
            <v>WH-SDC0916M3E5</v>
          </cell>
          <cell r="H1802">
            <v>2778</v>
          </cell>
          <cell r="I1802" t="str">
            <v>EUR</v>
          </cell>
          <cell r="J1802">
            <v>1</v>
          </cell>
          <cell r="K1802">
            <v>2778</v>
          </cell>
        </row>
        <row r="1803">
          <cell r="G1803" t="str">
            <v>WH-SDC0916M6E5</v>
          </cell>
          <cell r="H1803">
            <v>2806</v>
          </cell>
          <cell r="I1803" t="str">
            <v>EUR</v>
          </cell>
          <cell r="J1803">
            <v>1</v>
          </cell>
          <cell r="K1803">
            <v>2806</v>
          </cell>
        </row>
        <row r="1804">
          <cell r="G1804" t="str">
            <v>WH-UDZ16KE5</v>
          </cell>
          <cell r="H1804">
            <v>4966</v>
          </cell>
          <cell r="I1804" t="str">
            <v>EUR</v>
          </cell>
          <cell r="J1804">
            <v>1</v>
          </cell>
          <cell r="K1804">
            <v>4966</v>
          </cell>
        </row>
        <row r="1805">
          <cell r="G1805" t="str">
            <v>WH-SDC16K6E5</v>
          </cell>
          <cell r="H1805">
            <v>4354</v>
          </cell>
          <cell r="I1805" t="str">
            <v>EUR</v>
          </cell>
          <cell r="J1805">
            <v>1</v>
          </cell>
          <cell r="K1805">
            <v>4354</v>
          </cell>
        </row>
        <row r="1806">
          <cell r="G1806" t="str">
            <v>WH-SDC12K9E8</v>
          </cell>
          <cell r="H1806">
            <v>4259</v>
          </cell>
          <cell r="I1806" t="str">
            <v>EUR</v>
          </cell>
          <cell r="J1806">
            <v>1</v>
          </cell>
          <cell r="K1806">
            <v>4259</v>
          </cell>
        </row>
        <row r="1807">
          <cell r="G1807" t="str">
            <v>WH-SDC16K9E8</v>
          </cell>
          <cell r="H1807">
            <v>4615</v>
          </cell>
          <cell r="I1807" t="str">
            <v>EUR</v>
          </cell>
          <cell r="J1807">
            <v>1</v>
          </cell>
          <cell r="K1807">
            <v>4615</v>
          </cell>
        </row>
        <row r="1808">
          <cell r="G1808" t="str">
            <v>WH-ADC0309K6E5</v>
          </cell>
          <cell r="H1808">
            <v>4702</v>
          </cell>
          <cell r="I1808" t="str">
            <v>EUR</v>
          </cell>
          <cell r="J1808">
            <v>1</v>
          </cell>
          <cell r="K1808">
            <v>4796</v>
          </cell>
        </row>
        <row r="1809">
          <cell r="G1809" t="str">
            <v>WH-ADC0309K6E5AN</v>
          </cell>
          <cell r="H1809">
            <v>5164</v>
          </cell>
          <cell r="I1809" t="str">
            <v>EUR</v>
          </cell>
          <cell r="J1809">
            <v>1</v>
          </cell>
          <cell r="K1809">
            <v>5267</v>
          </cell>
        </row>
        <row r="1810">
          <cell r="G1810" t="str">
            <v>WH-ADC0509L6E5</v>
          </cell>
          <cell r="H1810">
            <v>4549</v>
          </cell>
          <cell r="I1810" t="str">
            <v>EUR</v>
          </cell>
          <cell r="J1810">
            <v>1</v>
          </cell>
          <cell r="K1810">
            <v>4549</v>
          </cell>
        </row>
        <row r="1811">
          <cell r="G1811" t="str">
            <v>WH-ADC0509L6E5AN</v>
          </cell>
          <cell r="H1811">
            <v>5011</v>
          </cell>
          <cell r="I1811" t="str">
            <v>EUR</v>
          </cell>
          <cell r="J1811">
            <v>1</v>
          </cell>
          <cell r="K1811">
            <v>5011</v>
          </cell>
        </row>
        <row r="1812">
          <cell r="G1812" t="str">
            <v>WH-ADC0916M3E52</v>
          </cell>
          <cell r="H1812">
            <v>4931</v>
          </cell>
          <cell r="I1812" t="str">
            <v>EUR</v>
          </cell>
          <cell r="J1812">
            <v>1</v>
          </cell>
          <cell r="K1812">
            <v>4931</v>
          </cell>
        </row>
        <row r="1813">
          <cell r="G1813" t="str">
            <v>WH-ADC0916M3E53</v>
          </cell>
          <cell r="H1813">
            <v>5079</v>
          </cell>
          <cell r="I1813" t="str">
            <v>EUR</v>
          </cell>
          <cell r="J1813">
            <v>1</v>
          </cell>
          <cell r="K1813">
            <v>5181</v>
          </cell>
        </row>
        <row r="1814">
          <cell r="G1814" t="str">
            <v>WH-ADC0916M3E5AN2</v>
          </cell>
          <cell r="H1814">
            <v>5407</v>
          </cell>
          <cell r="I1814" t="str">
            <v>EUR</v>
          </cell>
          <cell r="J1814">
            <v>1</v>
          </cell>
          <cell r="K1814">
            <v>5407</v>
          </cell>
        </row>
        <row r="1815">
          <cell r="G1815" t="str">
            <v>WH-ADC0916M3E5AN3</v>
          </cell>
          <cell r="H1815">
            <v>5555</v>
          </cell>
          <cell r="I1815" t="str">
            <v>EUR</v>
          </cell>
          <cell r="J1815">
            <v>1</v>
          </cell>
          <cell r="K1815">
            <v>5555</v>
          </cell>
        </row>
        <row r="1816">
          <cell r="G1816" t="str">
            <v>WH-ADC0916M6E52</v>
          </cell>
          <cell r="H1816">
            <v>4981</v>
          </cell>
          <cell r="I1816" t="str">
            <v>EUR</v>
          </cell>
          <cell r="J1816">
            <v>1</v>
          </cell>
          <cell r="K1816">
            <v>4981</v>
          </cell>
        </row>
        <row r="1817">
          <cell r="G1817" t="str">
            <v>WH-ADC0916M6E53</v>
          </cell>
          <cell r="H1817">
            <v>5130</v>
          </cell>
          <cell r="I1817" t="str">
            <v>EUR</v>
          </cell>
          <cell r="J1817">
            <v>1</v>
          </cell>
          <cell r="K1817">
            <v>5130</v>
          </cell>
        </row>
        <row r="1818">
          <cell r="G1818" t="str">
            <v>WH-ADC0316M9E83</v>
          </cell>
          <cell r="H1818">
            <v>5723</v>
          </cell>
          <cell r="I1818" t="str">
            <v>EUR</v>
          </cell>
          <cell r="J1818">
            <v>1</v>
          </cell>
          <cell r="K1818">
            <v>5723</v>
          </cell>
        </row>
        <row r="1819">
          <cell r="G1819" t="str">
            <v>WH-ADC0316M9E8AN3</v>
          </cell>
          <cell r="H1819">
            <v>6213</v>
          </cell>
          <cell r="I1819" t="str">
            <v>EUR</v>
          </cell>
          <cell r="J1819">
            <v>1</v>
          </cell>
          <cell r="K1819">
            <v>6213</v>
          </cell>
        </row>
        <row r="1820">
          <cell r="G1820" t="str">
            <v>WH-ADC0912K6E53</v>
          </cell>
          <cell r="H1820">
            <v>5851</v>
          </cell>
          <cell r="I1820" t="str">
            <v>EUR</v>
          </cell>
          <cell r="J1820">
            <v>1</v>
          </cell>
          <cell r="K1820">
            <v>5968</v>
          </cell>
        </row>
        <row r="1821">
          <cell r="G1821" t="str">
            <v>WH-ADC0912K6E5AN3</v>
          </cell>
          <cell r="H1821">
            <v>6313</v>
          </cell>
          <cell r="I1821" t="str">
            <v>EUR</v>
          </cell>
          <cell r="J1821">
            <v>1</v>
          </cell>
          <cell r="K1821">
            <v>6439</v>
          </cell>
        </row>
        <row r="1822">
          <cell r="G1822" t="str">
            <v>WH-ADC0912K9E83</v>
          </cell>
          <cell r="H1822">
            <v>8119</v>
          </cell>
          <cell r="I1822" t="str">
            <v>EUR</v>
          </cell>
          <cell r="J1822">
            <v>1</v>
          </cell>
          <cell r="K1822">
            <v>8119</v>
          </cell>
        </row>
        <row r="1823">
          <cell r="G1823" t="str">
            <v>WH-ADC0912K9E8AN3</v>
          </cell>
          <cell r="H1823">
            <v>8806</v>
          </cell>
          <cell r="I1823" t="str">
            <v>EUR</v>
          </cell>
          <cell r="J1823">
            <v>1</v>
          </cell>
          <cell r="K1823">
            <v>8806</v>
          </cell>
        </row>
        <row r="1824">
          <cell r="G1824" t="str">
            <v>WH-ADC16K9E83</v>
          </cell>
          <cell r="H1824">
            <v>7576</v>
          </cell>
          <cell r="I1824" t="str">
            <v>EUR</v>
          </cell>
          <cell r="J1824">
            <v>1</v>
          </cell>
          <cell r="K1824">
            <v>7576</v>
          </cell>
        </row>
        <row r="1825">
          <cell r="G1825" t="str">
            <v>WH-ADC16K9E8AN3</v>
          </cell>
          <cell r="H1825">
            <v>8038</v>
          </cell>
          <cell r="I1825" t="str">
            <v>EUR</v>
          </cell>
          <cell r="J1825">
            <v>1</v>
          </cell>
          <cell r="K1825">
            <v>8038</v>
          </cell>
        </row>
        <row r="1826">
          <cell r="G1826" t="str">
            <v>WH-ADC16K9E8AN</v>
          </cell>
          <cell r="H1826">
            <v>7817</v>
          </cell>
          <cell r="I1826" t="str">
            <v>EUR</v>
          </cell>
          <cell r="J1826">
            <v>1</v>
          </cell>
          <cell r="K1826">
            <v>7817</v>
          </cell>
        </row>
        <row r="1827">
          <cell r="G1827" t="str">
            <v>WH-ADC0916M3E51</v>
          </cell>
          <cell r="H1827">
            <v>4784</v>
          </cell>
          <cell r="I1827" t="str">
            <v>EUR</v>
          </cell>
          <cell r="J1827">
            <v>1</v>
          </cell>
          <cell r="K1827">
            <v>4784</v>
          </cell>
        </row>
        <row r="1828">
          <cell r="G1828" t="str">
            <v>WH-ADC0916M3E5AN1</v>
          </cell>
          <cell r="H1828">
            <v>5263</v>
          </cell>
          <cell r="I1828" t="str">
            <v>EUR</v>
          </cell>
          <cell r="J1828">
            <v>1</v>
          </cell>
          <cell r="K1828">
            <v>5263</v>
          </cell>
        </row>
        <row r="1829">
          <cell r="G1829" t="str">
            <v>WH-ADC16K6E5</v>
          </cell>
          <cell r="H1829">
            <v>6208</v>
          </cell>
          <cell r="I1829" t="str">
            <v>EUR</v>
          </cell>
          <cell r="J1829">
            <v>1</v>
          </cell>
          <cell r="K1829">
            <v>6332</v>
          </cell>
        </row>
        <row r="1830">
          <cell r="G1830" t="str">
            <v>WH-ADC16K6E5AN</v>
          </cell>
          <cell r="H1830">
            <v>6670</v>
          </cell>
          <cell r="I1830" t="str">
            <v>EUR</v>
          </cell>
          <cell r="J1830">
            <v>1</v>
          </cell>
          <cell r="K1830">
            <v>6670</v>
          </cell>
        </row>
        <row r="1831">
          <cell r="G1831" t="str">
            <v>WH-ADC16K6E53</v>
          </cell>
          <cell r="H1831">
            <v>6395</v>
          </cell>
          <cell r="I1831" t="str">
            <v>EUR</v>
          </cell>
          <cell r="J1831">
            <v>1</v>
          </cell>
          <cell r="K1831">
            <v>6395</v>
          </cell>
        </row>
        <row r="1832">
          <cell r="G1832" t="str">
            <v>WH-ADC16K6E5AN3</v>
          </cell>
          <cell r="H1832">
            <v>6857</v>
          </cell>
          <cell r="I1832" t="str">
            <v>EUR</v>
          </cell>
          <cell r="J1832">
            <v>1</v>
          </cell>
          <cell r="K1832">
            <v>6857</v>
          </cell>
        </row>
        <row r="1833">
          <cell r="G1833" t="str">
            <v>WH-ADC0316M9E81</v>
          </cell>
          <cell r="H1833">
            <v>4346</v>
          </cell>
          <cell r="I1833" t="str">
            <v>EUR</v>
          </cell>
          <cell r="J1833">
            <v>1</v>
          </cell>
          <cell r="K1833">
            <v>4346</v>
          </cell>
        </row>
        <row r="1834">
          <cell r="G1834" t="str">
            <v>WH-ADC0316M9E8AN1</v>
          </cell>
          <cell r="H1834">
            <v>4385</v>
          </cell>
          <cell r="I1834" t="str">
            <v>EUR</v>
          </cell>
          <cell r="J1834">
            <v>1</v>
          </cell>
          <cell r="K1834">
            <v>4385</v>
          </cell>
        </row>
        <row r="1835">
          <cell r="G1835" t="str">
            <v>WH-ADC0509L3E51</v>
          </cell>
          <cell r="H1835">
            <v>4368</v>
          </cell>
          <cell r="I1835" t="str">
            <v>EUR</v>
          </cell>
          <cell r="J1835">
            <v>1</v>
          </cell>
          <cell r="K1835">
            <v>4368</v>
          </cell>
        </row>
        <row r="1836">
          <cell r="G1836" t="str">
            <v>WH-ADC0509L3E5AN1</v>
          </cell>
          <cell r="H1836">
            <v>4830</v>
          </cell>
          <cell r="I1836" t="str">
            <v>EUR</v>
          </cell>
          <cell r="J1836">
            <v>1</v>
          </cell>
          <cell r="K1836">
            <v>4830</v>
          </cell>
        </row>
        <row r="1837">
          <cell r="G1837" t="str">
            <v>CU-4WZ95CBE5</v>
          </cell>
          <cell r="H1837">
            <v>4520</v>
          </cell>
          <cell r="I1837" t="str">
            <v>EUR</v>
          </cell>
          <cell r="J1837">
            <v>1</v>
          </cell>
          <cell r="K1837">
            <v>4270</v>
          </cell>
        </row>
        <row r="1838">
          <cell r="G1838" t="str">
            <v>WH-ADF0309K3E5M</v>
          </cell>
          <cell r="H1838">
            <v>5524</v>
          </cell>
          <cell r="I1838" t="str">
            <v>EUR</v>
          </cell>
          <cell r="J1838">
            <v>1</v>
          </cell>
          <cell r="K1838">
            <v>5524</v>
          </cell>
        </row>
        <row r="1839">
          <cell r="G1839" t="str">
            <v>WH-CME8L</v>
          </cell>
          <cell r="H1839">
            <v>1861</v>
          </cell>
          <cell r="I1839" t="str">
            <v>EUR</v>
          </cell>
          <cell r="J1839">
            <v>1</v>
          </cell>
          <cell r="K1839">
            <v>1861</v>
          </cell>
        </row>
        <row r="1840">
          <cell r="G1840" t="str">
            <v>CZ-NS7P</v>
          </cell>
          <cell r="H1840">
            <v>244</v>
          </cell>
          <cell r="I1840" t="str">
            <v>EUR</v>
          </cell>
          <cell r="J1840">
            <v>1</v>
          </cell>
          <cell r="K1840">
            <v>244</v>
          </cell>
        </row>
        <row r="1841">
          <cell r="G1841" t="str">
            <v>CZ-NV3</v>
          </cell>
          <cell r="H1841">
            <v>442</v>
          </cell>
          <cell r="I1841" t="str">
            <v>EUR</v>
          </cell>
          <cell r="J1841">
            <v>1</v>
          </cell>
          <cell r="K1841">
            <v>442</v>
          </cell>
        </row>
        <row r="1842">
          <cell r="G1842" t="str">
            <v>CZ-RTW2-1</v>
          </cell>
          <cell r="H1842">
            <v>316</v>
          </cell>
          <cell r="I1842" t="str">
            <v>EUR</v>
          </cell>
          <cell r="J1842">
            <v>1</v>
          </cell>
          <cell r="K1842">
            <v>316</v>
          </cell>
        </row>
        <row r="1843">
          <cell r="G1843" t="str">
            <v>CZ-TAW1C</v>
          </cell>
          <cell r="H1843">
            <v>152</v>
          </cell>
          <cell r="I1843" t="str">
            <v>EUR</v>
          </cell>
          <cell r="J1843">
            <v>1</v>
          </cell>
          <cell r="K1843">
            <v>152</v>
          </cell>
        </row>
        <row r="1844">
          <cell r="G1844" t="str">
            <v>CZ-TAW2</v>
          </cell>
          <cell r="H1844">
            <v>155</v>
          </cell>
          <cell r="I1844" t="str">
            <v>EUR</v>
          </cell>
          <cell r="J1844">
            <v>1</v>
          </cell>
          <cell r="K1844">
            <v>155</v>
          </cell>
        </row>
        <row r="1845">
          <cell r="G1845" t="str">
            <v>P-FAL10SC-HLE</v>
          </cell>
          <cell r="H1845">
            <v>1198</v>
          </cell>
          <cell r="I1845" t="str">
            <v>EUR</v>
          </cell>
          <cell r="J1845">
            <v>1</v>
          </cell>
          <cell r="K1845">
            <v>1198</v>
          </cell>
        </row>
        <row r="1846">
          <cell r="G1846" t="str">
            <v>P-FAL10SC-RLE</v>
          </cell>
          <cell r="H1846">
            <v>1137</v>
          </cell>
          <cell r="I1846" t="str">
            <v>EUR</v>
          </cell>
          <cell r="J1846">
            <v>1</v>
          </cell>
          <cell r="K1846">
            <v>1137</v>
          </cell>
        </row>
        <row r="1847">
          <cell r="G1847" t="str">
            <v>P-FAL20SC-HLE</v>
          </cell>
          <cell r="H1847">
            <v>1262</v>
          </cell>
          <cell r="I1847" t="str">
            <v>EUR</v>
          </cell>
          <cell r="J1847">
            <v>1</v>
          </cell>
          <cell r="K1847">
            <v>1262</v>
          </cell>
        </row>
        <row r="1848">
          <cell r="G1848" t="str">
            <v>P-FAL20SC-RLE</v>
          </cell>
          <cell r="H1848">
            <v>1198</v>
          </cell>
          <cell r="I1848" t="str">
            <v>EUR</v>
          </cell>
          <cell r="J1848">
            <v>1</v>
          </cell>
          <cell r="K1848">
            <v>1198</v>
          </cell>
        </row>
        <row r="1849">
          <cell r="G1849" t="str">
            <v>P-FAL30SC-HLE</v>
          </cell>
          <cell r="H1849">
            <v>1389</v>
          </cell>
          <cell r="I1849" t="str">
            <v>EUR</v>
          </cell>
          <cell r="J1849">
            <v>1</v>
          </cell>
          <cell r="K1849">
            <v>1389</v>
          </cell>
        </row>
        <row r="1850">
          <cell r="G1850" t="str">
            <v>P-FAL30SC-RLE</v>
          </cell>
          <cell r="H1850">
            <v>1325</v>
          </cell>
          <cell r="I1850" t="str">
            <v>EUR</v>
          </cell>
          <cell r="J1850">
            <v>1</v>
          </cell>
          <cell r="K1850">
            <v>1325</v>
          </cell>
        </row>
        <row r="1851">
          <cell r="G1851" t="str">
            <v>P-FAL35SC-HLE</v>
          </cell>
          <cell r="H1851">
            <v>1553</v>
          </cell>
          <cell r="I1851" t="str">
            <v>EUR</v>
          </cell>
          <cell r="J1851">
            <v>1</v>
          </cell>
          <cell r="K1851">
            <v>1553</v>
          </cell>
        </row>
        <row r="1852">
          <cell r="G1852" t="str">
            <v>P-FAL35SC-RLE</v>
          </cell>
          <cell r="H1852">
            <v>1489</v>
          </cell>
          <cell r="I1852" t="str">
            <v>EUR</v>
          </cell>
          <cell r="J1852">
            <v>1</v>
          </cell>
          <cell r="K1852">
            <v>1489</v>
          </cell>
        </row>
        <row r="1853">
          <cell r="G1853" t="str">
            <v>P-FAL40SC-HLE</v>
          </cell>
          <cell r="H1853">
            <v>1681</v>
          </cell>
          <cell r="I1853" t="str">
            <v>EUR</v>
          </cell>
          <cell r="J1853">
            <v>1</v>
          </cell>
          <cell r="K1853">
            <v>1681</v>
          </cell>
        </row>
        <row r="1854">
          <cell r="G1854" t="str">
            <v>P-FAL40SC-RLE</v>
          </cell>
          <cell r="H1854">
            <v>1617</v>
          </cell>
          <cell r="I1854" t="str">
            <v>EUR</v>
          </cell>
          <cell r="J1854">
            <v>1</v>
          </cell>
          <cell r="K1854">
            <v>1617</v>
          </cell>
        </row>
        <row r="1855">
          <cell r="G1855" t="str">
            <v>P-FAL10SC-00E</v>
          </cell>
          <cell r="H1855">
            <v>678</v>
          </cell>
          <cell r="I1855" t="str">
            <v>EUR</v>
          </cell>
          <cell r="J1855">
            <v>1</v>
          </cell>
          <cell r="K1855">
            <v>678</v>
          </cell>
        </row>
        <row r="1856">
          <cell r="G1856" t="str">
            <v>P-FAL10DC-00E</v>
          </cell>
          <cell r="H1856">
            <v>725</v>
          </cell>
          <cell r="I1856" t="str">
            <v>EUR</v>
          </cell>
          <cell r="J1856">
            <v>1</v>
          </cell>
          <cell r="K1856">
            <v>725</v>
          </cell>
        </row>
        <row r="1857">
          <cell r="G1857" t="str">
            <v>P-FAL20SC-00E</v>
          </cell>
          <cell r="H1857">
            <v>742</v>
          </cell>
          <cell r="I1857" t="str">
            <v>EUR</v>
          </cell>
          <cell r="J1857">
            <v>1</v>
          </cell>
          <cell r="K1857">
            <v>742</v>
          </cell>
        </row>
        <row r="1858">
          <cell r="G1858" t="str">
            <v>P-FAL20DC-00E</v>
          </cell>
          <cell r="H1858">
            <v>789</v>
          </cell>
          <cell r="I1858" t="str">
            <v>EUR</v>
          </cell>
          <cell r="J1858">
            <v>1</v>
          </cell>
          <cell r="K1858">
            <v>789</v>
          </cell>
        </row>
        <row r="1859">
          <cell r="G1859" t="str">
            <v>P-FAL30SC-00E</v>
          </cell>
          <cell r="H1859">
            <v>870</v>
          </cell>
          <cell r="I1859" t="str">
            <v>EUR</v>
          </cell>
          <cell r="J1859">
            <v>1</v>
          </cell>
          <cell r="K1859">
            <v>870</v>
          </cell>
        </row>
        <row r="1860">
          <cell r="G1860" t="str">
            <v>P-FAL30DC-00E</v>
          </cell>
          <cell r="H1860">
            <v>914</v>
          </cell>
          <cell r="I1860" t="str">
            <v>EUR</v>
          </cell>
          <cell r="J1860">
            <v>1</v>
          </cell>
          <cell r="K1860">
            <v>914</v>
          </cell>
        </row>
        <row r="1861">
          <cell r="G1861" t="str">
            <v>P-FAL35SC-00E</v>
          </cell>
          <cell r="H1861">
            <v>1034</v>
          </cell>
          <cell r="I1861" t="str">
            <v>EUR</v>
          </cell>
          <cell r="J1861">
            <v>1</v>
          </cell>
          <cell r="K1861">
            <v>1034</v>
          </cell>
        </row>
        <row r="1862">
          <cell r="G1862" t="str">
            <v>P-FAL35DC-00E</v>
          </cell>
          <cell r="H1862">
            <v>1078</v>
          </cell>
          <cell r="I1862" t="str">
            <v>EUR</v>
          </cell>
          <cell r="J1862">
            <v>1</v>
          </cell>
          <cell r="K1862">
            <v>1078</v>
          </cell>
        </row>
        <row r="1863">
          <cell r="G1863" t="str">
            <v>P-FAL40SC-00E</v>
          </cell>
          <cell r="H1863">
            <v>1162</v>
          </cell>
          <cell r="I1863" t="str">
            <v>EUR</v>
          </cell>
          <cell r="J1863">
            <v>1</v>
          </cell>
          <cell r="K1863">
            <v>1162</v>
          </cell>
        </row>
        <row r="1864">
          <cell r="G1864" t="str">
            <v>P-FAL40DC-00E</v>
          </cell>
          <cell r="H1864">
            <v>1206</v>
          </cell>
          <cell r="I1864" t="str">
            <v>EUR</v>
          </cell>
          <cell r="J1864">
            <v>1</v>
          </cell>
          <cell r="K1864">
            <v>1206</v>
          </cell>
        </row>
        <row r="1865">
          <cell r="G1865" t="str">
            <v>P-FMM10DC-RNE</v>
          </cell>
          <cell r="H1865">
            <v>1275</v>
          </cell>
          <cell r="I1865" t="str">
            <v>EUR</v>
          </cell>
          <cell r="J1865">
            <v>1</v>
          </cell>
          <cell r="K1865">
            <v>1275</v>
          </cell>
        </row>
        <row r="1866">
          <cell r="G1866" t="str">
            <v>P-FMM15DC-RNE</v>
          </cell>
          <cell r="H1866">
            <v>1375</v>
          </cell>
          <cell r="I1866" t="str">
            <v>EUR</v>
          </cell>
          <cell r="J1866">
            <v>1</v>
          </cell>
          <cell r="K1866">
            <v>1375</v>
          </cell>
        </row>
        <row r="1867">
          <cell r="G1867" t="str">
            <v>P-FMM20DC-RNE</v>
          </cell>
          <cell r="H1867">
            <v>1489</v>
          </cell>
          <cell r="I1867" t="str">
            <v>EUR</v>
          </cell>
          <cell r="J1867">
            <v>1</v>
          </cell>
          <cell r="K1867">
            <v>1489</v>
          </cell>
        </row>
        <row r="1868">
          <cell r="G1868" t="str">
            <v>P-FMM10DC-QNE</v>
          </cell>
          <cell r="H1868">
            <v>1250</v>
          </cell>
          <cell r="I1868" t="str">
            <v>EUR</v>
          </cell>
          <cell r="J1868">
            <v>1</v>
          </cell>
          <cell r="K1868">
            <v>1250</v>
          </cell>
        </row>
        <row r="1869">
          <cell r="G1869" t="str">
            <v>P-FMM15DC-QNE</v>
          </cell>
          <cell r="H1869">
            <v>1350</v>
          </cell>
          <cell r="I1869" t="str">
            <v>EUR</v>
          </cell>
          <cell r="J1869">
            <v>1</v>
          </cell>
          <cell r="K1869">
            <v>1350</v>
          </cell>
        </row>
        <row r="1870">
          <cell r="G1870" t="str">
            <v>P-FMM20DC-QNE</v>
          </cell>
          <cell r="H1870">
            <v>1464</v>
          </cell>
          <cell r="I1870" t="str">
            <v>EUR</v>
          </cell>
          <cell r="J1870">
            <v>1</v>
          </cell>
          <cell r="K1870">
            <v>1464</v>
          </cell>
        </row>
        <row r="1871">
          <cell r="G1871" t="str">
            <v>P-FMM10DC-R0E</v>
          </cell>
          <cell r="H1871">
            <v>1014</v>
          </cell>
          <cell r="I1871" t="str">
            <v>EUR</v>
          </cell>
          <cell r="J1871">
            <v>1</v>
          </cell>
          <cell r="K1871">
            <v>1014</v>
          </cell>
        </row>
        <row r="1872">
          <cell r="G1872" t="str">
            <v>P-FMM15DC-R0E</v>
          </cell>
          <cell r="H1872">
            <v>1117</v>
          </cell>
          <cell r="I1872" t="str">
            <v>EUR</v>
          </cell>
          <cell r="J1872">
            <v>1</v>
          </cell>
          <cell r="K1872">
            <v>1117</v>
          </cell>
        </row>
        <row r="1873">
          <cell r="G1873" t="str">
            <v>P-FMM20DC-R0E</v>
          </cell>
          <cell r="H1873">
            <v>1231</v>
          </cell>
          <cell r="I1873" t="str">
            <v>EUR</v>
          </cell>
          <cell r="J1873">
            <v>1</v>
          </cell>
          <cell r="K1873">
            <v>1231</v>
          </cell>
        </row>
        <row r="1874">
          <cell r="G1874" t="str">
            <v>P-FMM10DC-Q0E</v>
          </cell>
          <cell r="H1874">
            <v>989</v>
          </cell>
          <cell r="I1874" t="str">
            <v>EUR</v>
          </cell>
          <cell r="J1874">
            <v>1</v>
          </cell>
          <cell r="K1874">
            <v>989</v>
          </cell>
        </row>
        <row r="1875">
          <cell r="G1875" t="str">
            <v>P-FMM15DC-Q0E</v>
          </cell>
          <cell r="H1875">
            <v>1092</v>
          </cell>
          <cell r="I1875" t="str">
            <v>EUR</v>
          </cell>
          <cell r="J1875">
            <v>1</v>
          </cell>
          <cell r="K1875">
            <v>1092</v>
          </cell>
        </row>
        <row r="1876">
          <cell r="G1876" t="str">
            <v>P-FMM20DC-Q0E</v>
          </cell>
          <cell r="H1876">
            <v>1206</v>
          </cell>
          <cell r="I1876" t="str">
            <v>EUR</v>
          </cell>
          <cell r="J1876">
            <v>1</v>
          </cell>
          <cell r="K1876">
            <v>1206</v>
          </cell>
        </row>
        <row r="1877">
          <cell r="G1877" t="str">
            <v>P-FMM10DC-V0E</v>
          </cell>
          <cell r="H1877">
            <v>989</v>
          </cell>
          <cell r="I1877" t="str">
            <v>EUR</v>
          </cell>
          <cell r="J1877">
            <v>1</v>
          </cell>
          <cell r="K1877">
            <v>989</v>
          </cell>
        </row>
        <row r="1878">
          <cell r="G1878" t="str">
            <v>P-FMM15DC-V0E</v>
          </cell>
          <cell r="H1878">
            <v>1092</v>
          </cell>
          <cell r="I1878" t="str">
            <v>EUR</v>
          </cell>
          <cell r="J1878">
            <v>1</v>
          </cell>
          <cell r="K1878">
            <v>1092</v>
          </cell>
        </row>
        <row r="1879">
          <cell r="G1879" t="str">
            <v>P-FMM20DC-V0E</v>
          </cell>
          <cell r="H1879">
            <v>1206</v>
          </cell>
          <cell r="I1879" t="str">
            <v>EUR</v>
          </cell>
          <cell r="J1879">
            <v>1</v>
          </cell>
          <cell r="K1879">
            <v>1206</v>
          </cell>
        </row>
        <row r="1880">
          <cell r="G1880" t="str">
            <v>P-FMM10SC-Q0E</v>
          </cell>
          <cell r="H1880">
            <v>1062</v>
          </cell>
          <cell r="I1880" t="str">
            <v>EUR</v>
          </cell>
          <cell r="J1880">
            <v>1</v>
          </cell>
          <cell r="K1880">
            <v>1062</v>
          </cell>
        </row>
        <row r="1881">
          <cell r="G1881" t="str">
            <v>P-FMM15SC-Q0E</v>
          </cell>
          <cell r="H1881">
            <v>1162</v>
          </cell>
          <cell r="I1881" t="str">
            <v>EUR</v>
          </cell>
          <cell r="J1881">
            <v>1</v>
          </cell>
          <cell r="K1881">
            <v>1162</v>
          </cell>
        </row>
        <row r="1882">
          <cell r="G1882" t="str">
            <v>P-FMM20SC-Q0E</v>
          </cell>
          <cell r="H1882">
            <v>1275</v>
          </cell>
          <cell r="I1882" t="str">
            <v>EUR</v>
          </cell>
          <cell r="J1882">
            <v>1</v>
          </cell>
          <cell r="K1882">
            <v>1275</v>
          </cell>
        </row>
        <row r="1883">
          <cell r="G1883" t="str">
            <v>P-FMM10SC-R0E</v>
          </cell>
          <cell r="H1883">
            <v>1034</v>
          </cell>
          <cell r="I1883" t="str">
            <v>EUR</v>
          </cell>
          <cell r="J1883">
            <v>1</v>
          </cell>
          <cell r="K1883">
            <v>1034</v>
          </cell>
        </row>
        <row r="1884">
          <cell r="G1884" t="str">
            <v>P-FMM15SC-R0E</v>
          </cell>
          <cell r="H1884">
            <v>1137</v>
          </cell>
          <cell r="I1884" t="str">
            <v>EUR</v>
          </cell>
          <cell r="J1884">
            <v>1</v>
          </cell>
          <cell r="K1884">
            <v>1137</v>
          </cell>
        </row>
        <row r="1885">
          <cell r="G1885" t="str">
            <v>P-FMM20SC-R0E</v>
          </cell>
          <cell r="H1885">
            <v>1250</v>
          </cell>
          <cell r="I1885" t="str">
            <v>EUR</v>
          </cell>
          <cell r="J1885">
            <v>1</v>
          </cell>
          <cell r="K1885">
            <v>1250</v>
          </cell>
        </row>
        <row r="1886">
          <cell r="G1886" t="str">
            <v>P-FMM10SC-V0E</v>
          </cell>
          <cell r="H1886">
            <v>1034</v>
          </cell>
          <cell r="I1886" t="str">
            <v>EUR</v>
          </cell>
          <cell r="J1886">
            <v>1</v>
          </cell>
          <cell r="K1886">
            <v>1034</v>
          </cell>
        </row>
        <row r="1887">
          <cell r="G1887" t="str">
            <v>P-FMM15SC-V0E</v>
          </cell>
          <cell r="H1887">
            <v>1137</v>
          </cell>
          <cell r="I1887" t="str">
            <v>EUR</v>
          </cell>
          <cell r="J1887">
            <v>1</v>
          </cell>
          <cell r="K1887">
            <v>1137</v>
          </cell>
        </row>
        <row r="1888">
          <cell r="G1888" t="str">
            <v>P-FMM20SC-V0E</v>
          </cell>
          <cell r="H1888">
            <v>1250</v>
          </cell>
          <cell r="I1888" t="str">
            <v>EUR</v>
          </cell>
          <cell r="J1888">
            <v>1</v>
          </cell>
          <cell r="K1888">
            <v>1250</v>
          </cell>
        </row>
        <row r="1889">
          <cell r="G1889" t="str">
            <v>P-FMM40DC-RNE</v>
          </cell>
          <cell r="H1889">
            <v>1750</v>
          </cell>
          <cell r="I1889" t="str">
            <v>EUR</v>
          </cell>
          <cell r="J1889">
            <v>1</v>
          </cell>
          <cell r="K1889">
            <v>1750</v>
          </cell>
        </row>
        <row r="1890">
          <cell r="G1890" t="str">
            <v>P-FMM40DC-QNE</v>
          </cell>
          <cell r="H1890">
            <v>1623</v>
          </cell>
          <cell r="I1890" t="str">
            <v>EUR</v>
          </cell>
          <cell r="J1890">
            <v>1</v>
          </cell>
          <cell r="K1890">
            <v>1623</v>
          </cell>
        </row>
        <row r="1891">
          <cell r="G1891" t="str">
            <v>P-FMM40DC-R0E</v>
          </cell>
          <cell r="H1891">
            <v>1523</v>
          </cell>
          <cell r="I1891" t="str">
            <v>EUR</v>
          </cell>
          <cell r="J1891">
            <v>1</v>
          </cell>
          <cell r="K1891">
            <v>1523</v>
          </cell>
        </row>
        <row r="1892">
          <cell r="G1892" t="str">
            <v>P-FMM40DC-Q0E</v>
          </cell>
          <cell r="H1892">
            <v>1395</v>
          </cell>
          <cell r="I1892" t="str">
            <v>EUR</v>
          </cell>
          <cell r="J1892">
            <v>1</v>
          </cell>
          <cell r="K1892">
            <v>1395</v>
          </cell>
        </row>
        <row r="1893">
          <cell r="G1893" t="str">
            <v>P-FMM40DC-V0E</v>
          </cell>
          <cell r="H1893">
            <v>1395</v>
          </cell>
          <cell r="I1893" t="str">
            <v>EUR</v>
          </cell>
          <cell r="J1893">
            <v>1</v>
          </cell>
          <cell r="K1893">
            <v>1395</v>
          </cell>
        </row>
        <row r="1894">
          <cell r="G1894" t="str">
            <v>P-FSN55R05-RE</v>
          </cell>
          <cell r="H1894">
            <v>2470</v>
          </cell>
          <cell r="I1894" t="str">
            <v>EUR</v>
          </cell>
          <cell r="J1894">
            <v>1</v>
          </cell>
          <cell r="K1894">
            <v>2470</v>
          </cell>
        </row>
        <row r="1895">
          <cell r="G1895" t="str">
            <v>P-FSN55R05-JE</v>
          </cell>
          <cell r="H1895">
            <v>2370</v>
          </cell>
          <cell r="I1895" t="str">
            <v>EUR</v>
          </cell>
          <cell r="J1895">
            <v>1</v>
          </cell>
          <cell r="K1895">
            <v>2370</v>
          </cell>
        </row>
        <row r="1896">
          <cell r="G1896" t="str">
            <v>P-FTN15R05-RE</v>
          </cell>
          <cell r="H1896">
            <v>1206</v>
          </cell>
          <cell r="I1896" t="str">
            <v>EUR</v>
          </cell>
          <cell r="J1896">
            <v>1</v>
          </cell>
          <cell r="K1896">
            <v>1206</v>
          </cell>
        </row>
        <row r="1897">
          <cell r="G1897" t="str">
            <v>P-FTN20R05-RE</v>
          </cell>
          <cell r="H1897">
            <v>1356</v>
          </cell>
          <cell r="I1897" t="str">
            <v>EUR</v>
          </cell>
          <cell r="J1897">
            <v>1</v>
          </cell>
          <cell r="K1897">
            <v>1356</v>
          </cell>
        </row>
        <row r="1898">
          <cell r="G1898" t="str">
            <v>P-FTN25R05-RE</v>
          </cell>
          <cell r="H1898">
            <v>1750</v>
          </cell>
          <cell r="I1898" t="str">
            <v>EUR</v>
          </cell>
          <cell r="J1898">
            <v>1</v>
          </cell>
          <cell r="K1898">
            <v>1750</v>
          </cell>
        </row>
        <row r="1899">
          <cell r="G1899" t="str">
            <v>P-FTN35R05-RE</v>
          </cell>
          <cell r="H1899">
            <v>1875</v>
          </cell>
          <cell r="I1899" t="str">
            <v>EUR</v>
          </cell>
          <cell r="J1899">
            <v>1</v>
          </cell>
          <cell r="K1899">
            <v>1875</v>
          </cell>
        </row>
        <row r="1900">
          <cell r="G1900" t="str">
            <v>P-FTN45R05-RE</v>
          </cell>
          <cell r="H1900">
            <v>2409</v>
          </cell>
          <cell r="I1900" t="str">
            <v>EUR</v>
          </cell>
          <cell r="J1900">
            <v>1</v>
          </cell>
          <cell r="K1900">
            <v>2409</v>
          </cell>
        </row>
        <row r="1901">
          <cell r="G1901" t="str">
            <v>P-FTN15R05-JE</v>
          </cell>
          <cell r="H1901">
            <v>1103</v>
          </cell>
          <cell r="I1901" t="str">
            <v>EUR</v>
          </cell>
          <cell r="J1901">
            <v>1</v>
          </cell>
          <cell r="K1901">
            <v>1103</v>
          </cell>
        </row>
        <row r="1902">
          <cell r="G1902" t="str">
            <v>P-FTN20R05-JE</v>
          </cell>
          <cell r="H1902">
            <v>1242</v>
          </cell>
          <cell r="I1902" t="str">
            <v>EUR</v>
          </cell>
          <cell r="J1902">
            <v>1</v>
          </cell>
          <cell r="K1902">
            <v>1242</v>
          </cell>
        </row>
        <row r="1903">
          <cell r="G1903" t="str">
            <v>P-FTN25R05-JE</v>
          </cell>
          <cell r="H1903">
            <v>1673</v>
          </cell>
          <cell r="I1903" t="str">
            <v>EUR</v>
          </cell>
          <cell r="J1903">
            <v>1</v>
          </cell>
          <cell r="K1903">
            <v>1673</v>
          </cell>
        </row>
        <row r="1904">
          <cell r="G1904" t="str">
            <v>P-FTN35R05-JE</v>
          </cell>
          <cell r="H1904">
            <v>1825</v>
          </cell>
          <cell r="I1904" t="str">
            <v>EUR</v>
          </cell>
          <cell r="J1904">
            <v>1</v>
          </cell>
          <cell r="K1904">
            <v>1825</v>
          </cell>
        </row>
        <row r="1905">
          <cell r="G1905" t="str">
            <v>P-FTN45R05-JE</v>
          </cell>
          <cell r="H1905">
            <v>2356</v>
          </cell>
          <cell r="I1905" t="str">
            <v>EUR</v>
          </cell>
          <cell r="J1905">
            <v>1</v>
          </cell>
          <cell r="K1905">
            <v>2356</v>
          </cell>
        </row>
        <row r="1906">
          <cell r="G1906" t="str">
            <v>P-FSN55O05-RE</v>
          </cell>
          <cell r="H1906">
            <v>2517</v>
          </cell>
          <cell r="I1906" t="str">
            <v>EUR</v>
          </cell>
          <cell r="J1906">
            <v>1</v>
          </cell>
          <cell r="K1906">
            <v>2517</v>
          </cell>
        </row>
        <row r="1907">
          <cell r="G1907" t="str">
            <v>P-FSN55O05-JE</v>
          </cell>
          <cell r="H1907">
            <v>2414</v>
          </cell>
          <cell r="I1907" t="str">
            <v>EUR</v>
          </cell>
          <cell r="J1907">
            <v>1</v>
          </cell>
          <cell r="K1907">
            <v>2414</v>
          </cell>
        </row>
        <row r="1908">
          <cell r="G1908" t="str">
            <v>P-FTN15O05-RE</v>
          </cell>
          <cell r="H1908">
            <v>1250</v>
          </cell>
          <cell r="I1908" t="str">
            <v>EUR</v>
          </cell>
          <cell r="J1908">
            <v>1</v>
          </cell>
          <cell r="K1908">
            <v>1250</v>
          </cell>
        </row>
        <row r="1909">
          <cell r="G1909" t="str">
            <v>P-FTN20O05-RE</v>
          </cell>
          <cell r="H1909">
            <v>1403</v>
          </cell>
          <cell r="I1909" t="str">
            <v>EUR</v>
          </cell>
          <cell r="J1909">
            <v>1</v>
          </cell>
          <cell r="K1909">
            <v>1403</v>
          </cell>
        </row>
        <row r="1910">
          <cell r="G1910" t="str">
            <v>P-FTN25O05-RE</v>
          </cell>
          <cell r="H1910">
            <v>1795</v>
          </cell>
          <cell r="I1910" t="str">
            <v>EUR</v>
          </cell>
          <cell r="J1910">
            <v>1</v>
          </cell>
          <cell r="K1910">
            <v>1795</v>
          </cell>
        </row>
        <row r="1911">
          <cell r="G1911" t="str">
            <v>P-FTN35O05-RE</v>
          </cell>
          <cell r="H1911">
            <v>1923</v>
          </cell>
          <cell r="I1911" t="str">
            <v>EUR</v>
          </cell>
          <cell r="J1911">
            <v>1</v>
          </cell>
          <cell r="K1911">
            <v>1923</v>
          </cell>
        </row>
        <row r="1912">
          <cell r="G1912" t="str">
            <v>P-FTN45O05-RE</v>
          </cell>
          <cell r="H1912">
            <v>2453</v>
          </cell>
          <cell r="I1912" t="str">
            <v>EUR</v>
          </cell>
          <cell r="J1912">
            <v>1</v>
          </cell>
          <cell r="K1912">
            <v>2453</v>
          </cell>
        </row>
        <row r="1913">
          <cell r="G1913" t="str">
            <v>P-FTN15O05-JE</v>
          </cell>
          <cell r="H1913">
            <v>1150</v>
          </cell>
          <cell r="I1913" t="str">
            <v>EUR</v>
          </cell>
          <cell r="J1913">
            <v>1</v>
          </cell>
          <cell r="K1913">
            <v>1150</v>
          </cell>
        </row>
        <row r="1914">
          <cell r="G1914" t="str">
            <v>P-FTN20O05-JE</v>
          </cell>
          <cell r="H1914">
            <v>1289</v>
          </cell>
          <cell r="I1914" t="str">
            <v>EUR</v>
          </cell>
          <cell r="J1914">
            <v>1</v>
          </cell>
          <cell r="K1914">
            <v>1289</v>
          </cell>
        </row>
        <row r="1915">
          <cell r="G1915" t="str">
            <v>P-FTN25O05-JE</v>
          </cell>
          <cell r="H1915">
            <v>1720</v>
          </cell>
          <cell r="I1915" t="str">
            <v>EUR</v>
          </cell>
          <cell r="J1915">
            <v>1</v>
          </cell>
          <cell r="K1915">
            <v>1720</v>
          </cell>
        </row>
        <row r="1916">
          <cell r="G1916" t="str">
            <v>P-FTN35O05-JE</v>
          </cell>
          <cell r="H1916">
            <v>1870</v>
          </cell>
          <cell r="I1916" t="str">
            <v>EUR</v>
          </cell>
          <cell r="J1916">
            <v>1</v>
          </cell>
          <cell r="K1916">
            <v>1870</v>
          </cell>
        </row>
        <row r="1917">
          <cell r="G1917" t="str">
            <v>P-FTN45O05-JE</v>
          </cell>
          <cell r="H1917">
            <v>2403</v>
          </cell>
          <cell r="I1917" t="str">
            <v>EUR</v>
          </cell>
          <cell r="J1917">
            <v>1</v>
          </cell>
          <cell r="K1917">
            <v>2403</v>
          </cell>
        </row>
        <row r="1918">
          <cell r="G1918" t="str">
            <v>P-FSQ30R05-RE</v>
          </cell>
          <cell r="H1918">
            <v>1989</v>
          </cell>
          <cell r="I1918" t="str">
            <v>EUR</v>
          </cell>
          <cell r="J1918">
            <v>1</v>
          </cell>
          <cell r="K1918">
            <v>1989</v>
          </cell>
        </row>
        <row r="1919">
          <cell r="G1919" t="str">
            <v>P-FSQ45R05-RE</v>
          </cell>
          <cell r="H1919">
            <v>2989</v>
          </cell>
          <cell r="I1919" t="str">
            <v>EUR</v>
          </cell>
          <cell r="J1919">
            <v>1</v>
          </cell>
          <cell r="K1919">
            <v>2989</v>
          </cell>
        </row>
        <row r="1920">
          <cell r="G1920" t="str">
            <v>P-FSQ60R05-RE</v>
          </cell>
          <cell r="H1920">
            <v>3359</v>
          </cell>
          <cell r="I1920" t="str">
            <v>EUR</v>
          </cell>
          <cell r="J1920">
            <v>1</v>
          </cell>
          <cell r="K1920">
            <v>3359</v>
          </cell>
        </row>
        <row r="1921">
          <cell r="G1921" t="str">
            <v>P-FSQ75R05-RE</v>
          </cell>
          <cell r="H1921">
            <v>4637</v>
          </cell>
          <cell r="I1921" t="str">
            <v>EUR</v>
          </cell>
          <cell r="J1921">
            <v>1</v>
          </cell>
          <cell r="K1921">
            <v>4637</v>
          </cell>
        </row>
        <row r="1922">
          <cell r="G1922" t="str">
            <v>P-FSQ30R05-JE</v>
          </cell>
          <cell r="H1922">
            <v>1698</v>
          </cell>
          <cell r="I1922" t="str">
            <v>EUR</v>
          </cell>
          <cell r="J1922">
            <v>1</v>
          </cell>
          <cell r="K1922">
            <v>1698</v>
          </cell>
        </row>
        <row r="1923">
          <cell r="G1923" t="str">
            <v>P-FSQ45R05-JE</v>
          </cell>
          <cell r="H1923">
            <v>2534</v>
          </cell>
          <cell r="I1923" t="str">
            <v>EUR</v>
          </cell>
          <cell r="J1923">
            <v>1</v>
          </cell>
          <cell r="K1923">
            <v>2534</v>
          </cell>
        </row>
        <row r="1924">
          <cell r="G1924" t="str">
            <v>P-FSQ60R05-JE</v>
          </cell>
          <cell r="H1924">
            <v>2814</v>
          </cell>
          <cell r="I1924" t="str">
            <v>EUR</v>
          </cell>
          <cell r="J1924">
            <v>1</v>
          </cell>
          <cell r="K1924">
            <v>2814</v>
          </cell>
        </row>
        <row r="1925">
          <cell r="G1925" t="str">
            <v>P-FSQ75R05-JE</v>
          </cell>
          <cell r="H1925">
            <v>3989</v>
          </cell>
          <cell r="I1925" t="str">
            <v>EUR</v>
          </cell>
          <cell r="J1925">
            <v>1</v>
          </cell>
          <cell r="K1925">
            <v>3989</v>
          </cell>
        </row>
        <row r="1926">
          <cell r="G1926" t="str">
            <v>P-FTQ30R05-RE</v>
          </cell>
          <cell r="H1926">
            <v>1925</v>
          </cell>
          <cell r="I1926" t="str">
            <v>EUR</v>
          </cell>
          <cell r="J1926">
            <v>1</v>
          </cell>
          <cell r="K1926">
            <v>1925</v>
          </cell>
        </row>
        <row r="1927">
          <cell r="G1927" t="str">
            <v>P-FTQ45R05-RE</v>
          </cell>
          <cell r="H1927">
            <v>2928</v>
          </cell>
          <cell r="I1927" t="str">
            <v>EUR</v>
          </cell>
          <cell r="J1927">
            <v>1</v>
          </cell>
          <cell r="K1927">
            <v>2928</v>
          </cell>
        </row>
        <row r="1928">
          <cell r="G1928" t="str">
            <v>P-FTQ60R05-RE</v>
          </cell>
          <cell r="H1928">
            <v>3295</v>
          </cell>
          <cell r="I1928" t="str">
            <v>EUR</v>
          </cell>
          <cell r="J1928">
            <v>1</v>
          </cell>
          <cell r="K1928">
            <v>3295</v>
          </cell>
        </row>
        <row r="1929">
          <cell r="G1929" t="str">
            <v>P-FTQ65R05-RE</v>
          </cell>
          <cell r="H1929">
            <v>4562</v>
          </cell>
          <cell r="I1929" t="str">
            <v>EUR</v>
          </cell>
          <cell r="J1929">
            <v>1</v>
          </cell>
          <cell r="K1929">
            <v>4562</v>
          </cell>
        </row>
        <row r="1930">
          <cell r="G1930" t="str">
            <v>P-FTQ30R05-JE</v>
          </cell>
          <cell r="H1930">
            <v>1637</v>
          </cell>
          <cell r="I1930" t="str">
            <v>EUR</v>
          </cell>
          <cell r="J1930">
            <v>1</v>
          </cell>
          <cell r="K1930">
            <v>1637</v>
          </cell>
        </row>
        <row r="1931">
          <cell r="G1931" t="str">
            <v>P-FTQ45R05-JE</v>
          </cell>
          <cell r="H1931">
            <v>2470</v>
          </cell>
          <cell r="I1931" t="str">
            <v>EUR</v>
          </cell>
          <cell r="J1931">
            <v>1</v>
          </cell>
          <cell r="K1931">
            <v>2470</v>
          </cell>
        </row>
        <row r="1932">
          <cell r="G1932" t="str">
            <v>P-FTQ60R05-JE</v>
          </cell>
          <cell r="H1932">
            <v>2750</v>
          </cell>
          <cell r="I1932" t="str">
            <v>EUR</v>
          </cell>
          <cell r="J1932">
            <v>1</v>
          </cell>
          <cell r="K1932">
            <v>2750</v>
          </cell>
        </row>
        <row r="1933">
          <cell r="G1933" t="str">
            <v>P-FTQ65R05-JE</v>
          </cell>
          <cell r="H1933">
            <v>3928</v>
          </cell>
          <cell r="I1933" t="str">
            <v>EUR</v>
          </cell>
          <cell r="J1933">
            <v>1</v>
          </cell>
          <cell r="K1933">
            <v>3928</v>
          </cell>
        </row>
        <row r="1934">
          <cell r="G1934" t="str">
            <v>P-FSQ30O05-RE</v>
          </cell>
          <cell r="H1934">
            <v>2037</v>
          </cell>
          <cell r="I1934" t="str">
            <v>EUR</v>
          </cell>
          <cell r="J1934">
            <v>1</v>
          </cell>
          <cell r="K1934">
            <v>2037</v>
          </cell>
        </row>
        <row r="1935">
          <cell r="G1935" t="str">
            <v>P-FSQ45O05-RE</v>
          </cell>
          <cell r="H1935">
            <v>3037</v>
          </cell>
          <cell r="I1935" t="str">
            <v>EUR</v>
          </cell>
          <cell r="J1935">
            <v>1</v>
          </cell>
          <cell r="K1935">
            <v>3037</v>
          </cell>
        </row>
        <row r="1936">
          <cell r="G1936" t="str">
            <v>P-FSQ60O05-RE</v>
          </cell>
          <cell r="H1936">
            <v>3403</v>
          </cell>
          <cell r="I1936" t="str">
            <v>EUR</v>
          </cell>
          <cell r="J1936">
            <v>1</v>
          </cell>
          <cell r="K1936">
            <v>3403</v>
          </cell>
        </row>
        <row r="1937">
          <cell r="G1937" t="str">
            <v>P-FSQ75O05-RE</v>
          </cell>
          <cell r="H1937">
            <v>4681</v>
          </cell>
          <cell r="I1937" t="str">
            <v>EUR</v>
          </cell>
          <cell r="J1937">
            <v>1</v>
          </cell>
          <cell r="K1937">
            <v>4681</v>
          </cell>
        </row>
        <row r="1938">
          <cell r="G1938" t="str">
            <v>P-FSQ30O05-JE</v>
          </cell>
          <cell r="H1938">
            <v>1745</v>
          </cell>
          <cell r="I1938" t="str">
            <v>EUR</v>
          </cell>
          <cell r="J1938">
            <v>1</v>
          </cell>
          <cell r="K1938">
            <v>1745</v>
          </cell>
        </row>
        <row r="1939">
          <cell r="G1939" t="str">
            <v>P-FSQ45O05-JE</v>
          </cell>
          <cell r="H1939">
            <v>2581</v>
          </cell>
          <cell r="I1939" t="str">
            <v>EUR</v>
          </cell>
          <cell r="J1939">
            <v>1</v>
          </cell>
          <cell r="K1939">
            <v>2581</v>
          </cell>
        </row>
        <row r="1940">
          <cell r="G1940" t="str">
            <v>P-FSQ60O05-JE</v>
          </cell>
          <cell r="H1940">
            <v>2859</v>
          </cell>
          <cell r="I1940" t="str">
            <v>EUR</v>
          </cell>
          <cell r="J1940">
            <v>1</v>
          </cell>
          <cell r="K1940">
            <v>2859</v>
          </cell>
        </row>
        <row r="1941">
          <cell r="G1941" t="str">
            <v>P-FSQ75O05-JE</v>
          </cell>
          <cell r="H1941">
            <v>4037</v>
          </cell>
          <cell r="I1941" t="str">
            <v>EUR</v>
          </cell>
          <cell r="J1941">
            <v>1</v>
          </cell>
          <cell r="K1941">
            <v>4037</v>
          </cell>
        </row>
        <row r="1942">
          <cell r="G1942" t="str">
            <v>P-FTQ30O05-RE</v>
          </cell>
          <cell r="H1942">
            <v>1973</v>
          </cell>
          <cell r="I1942" t="str">
            <v>EUR</v>
          </cell>
          <cell r="J1942">
            <v>1</v>
          </cell>
          <cell r="K1942">
            <v>1973</v>
          </cell>
        </row>
        <row r="1943">
          <cell r="G1943" t="str">
            <v>P-FTQ45O05-RE</v>
          </cell>
          <cell r="H1943">
            <v>2973</v>
          </cell>
          <cell r="I1943" t="str">
            <v>EUR</v>
          </cell>
          <cell r="J1943">
            <v>1</v>
          </cell>
          <cell r="K1943">
            <v>2973</v>
          </cell>
        </row>
        <row r="1944">
          <cell r="G1944" t="str">
            <v>P-FTQ60O05-RE</v>
          </cell>
          <cell r="H1944">
            <v>3339</v>
          </cell>
          <cell r="I1944" t="str">
            <v>EUR</v>
          </cell>
          <cell r="J1944">
            <v>1</v>
          </cell>
          <cell r="K1944">
            <v>3339</v>
          </cell>
        </row>
        <row r="1945">
          <cell r="G1945" t="str">
            <v>P-FTQ65O05-RE</v>
          </cell>
          <cell r="H1945">
            <v>4606</v>
          </cell>
          <cell r="I1945" t="str">
            <v>EUR</v>
          </cell>
          <cell r="J1945">
            <v>1</v>
          </cell>
          <cell r="K1945">
            <v>4606</v>
          </cell>
        </row>
        <row r="1946">
          <cell r="G1946" t="str">
            <v>P-FTQ30O05-JE</v>
          </cell>
          <cell r="H1946">
            <v>1681</v>
          </cell>
          <cell r="I1946" t="str">
            <v>EUR</v>
          </cell>
          <cell r="J1946">
            <v>1</v>
          </cell>
          <cell r="K1946">
            <v>1681</v>
          </cell>
        </row>
        <row r="1947">
          <cell r="G1947" t="str">
            <v>P-FTQ45O05-JE</v>
          </cell>
          <cell r="H1947">
            <v>2517</v>
          </cell>
          <cell r="I1947" t="str">
            <v>EUR</v>
          </cell>
          <cell r="J1947">
            <v>1</v>
          </cell>
          <cell r="K1947">
            <v>2517</v>
          </cell>
        </row>
        <row r="1948">
          <cell r="G1948" t="str">
            <v>P-FTQ60O05-JE</v>
          </cell>
          <cell r="H1948">
            <v>2795</v>
          </cell>
          <cell r="I1948" t="str">
            <v>EUR</v>
          </cell>
          <cell r="J1948">
            <v>1</v>
          </cell>
          <cell r="K1948">
            <v>2795</v>
          </cell>
        </row>
        <row r="1949">
          <cell r="G1949" t="str">
            <v>P-FTQ65O05-JE</v>
          </cell>
          <cell r="H1949">
            <v>3973</v>
          </cell>
          <cell r="I1949" t="str">
            <v>EUR</v>
          </cell>
          <cell r="J1949">
            <v>1</v>
          </cell>
          <cell r="K1949">
            <v>3973</v>
          </cell>
        </row>
        <row r="1950">
          <cell r="G1950" t="str">
            <v>PCZ-EEB749</v>
          </cell>
          <cell r="H1950">
            <v>212</v>
          </cell>
          <cell r="I1950" t="str">
            <v>EUR</v>
          </cell>
          <cell r="J1950">
            <v>1</v>
          </cell>
          <cell r="K1950">
            <v>212</v>
          </cell>
        </row>
        <row r="1951">
          <cell r="G1951" t="str">
            <v>PCZ-EFB749</v>
          </cell>
          <cell r="H1951">
            <v>256</v>
          </cell>
          <cell r="I1951" t="str">
            <v>EUR</v>
          </cell>
          <cell r="J1951">
            <v>1</v>
          </cell>
          <cell r="K1951">
            <v>256</v>
          </cell>
        </row>
        <row r="1952">
          <cell r="G1952" t="str">
            <v>PCZ-ECA844</v>
          </cell>
          <cell r="H1952">
            <v>275</v>
          </cell>
          <cell r="I1952" t="str">
            <v>EUR</v>
          </cell>
          <cell r="J1952">
            <v>1</v>
          </cell>
          <cell r="K1952">
            <v>275</v>
          </cell>
        </row>
        <row r="1953">
          <cell r="G1953" t="str">
            <v>PCZ-ESE845</v>
          </cell>
          <cell r="H1953">
            <v>212</v>
          </cell>
          <cell r="I1953" t="str">
            <v>EUR</v>
          </cell>
          <cell r="J1953">
            <v>1</v>
          </cell>
          <cell r="K1953">
            <v>212</v>
          </cell>
        </row>
        <row r="1954">
          <cell r="G1954" t="str">
            <v>PCZ-EWA844</v>
          </cell>
          <cell r="H1954">
            <v>306</v>
          </cell>
          <cell r="I1954" t="str">
            <v>EUR</v>
          </cell>
          <cell r="J1954">
            <v>1</v>
          </cell>
          <cell r="K1954">
            <v>306</v>
          </cell>
        </row>
        <row r="1955">
          <cell r="G1955" t="str">
            <v>PCZ-B10842</v>
          </cell>
          <cell r="H1955">
            <v>148</v>
          </cell>
          <cell r="I1955" t="str">
            <v>EUR</v>
          </cell>
          <cell r="J1955">
            <v>1</v>
          </cell>
          <cell r="K1955">
            <v>148</v>
          </cell>
        </row>
        <row r="1956">
          <cell r="G1956" t="str">
            <v>PCZ-V30720</v>
          </cell>
          <cell r="H1956">
            <v>248</v>
          </cell>
          <cell r="I1956" t="str">
            <v>EUR</v>
          </cell>
          <cell r="J1956">
            <v>1</v>
          </cell>
          <cell r="K1956">
            <v>248</v>
          </cell>
        </row>
        <row r="1957">
          <cell r="G1957" t="str">
            <v>PCZ-V20139</v>
          </cell>
          <cell r="H1957">
            <v>203</v>
          </cell>
          <cell r="I1957" t="str">
            <v>EUR</v>
          </cell>
          <cell r="J1957">
            <v>1</v>
          </cell>
          <cell r="K1957">
            <v>203</v>
          </cell>
        </row>
        <row r="1958">
          <cell r="G1958" t="str">
            <v>PCZ-V30688</v>
          </cell>
          <cell r="H1958">
            <v>262</v>
          </cell>
          <cell r="I1958" t="str">
            <v>EUR</v>
          </cell>
          <cell r="J1958">
            <v>1</v>
          </cell>
          <cell r="K1958">
            <v>262</v>
          </cell>
        </row>
        <row r="1959">
          <cell r="G1959" t="str">
            <v>PCZ-V20687</v>
          </cell>
          <cell r="H1959">
            <v>217</v>
          </cell>
          <cell r="I1959" t="str">
            <v>EUR</v>
          </cell>
          <cell r="J1959">
            <v>1</v>
          </cell>
          <cell r="K1959">
            <v>217</v>
          </cell>
        </row>
        <row r="1960">
          <cell r="G1960" t="str">
            <v>PCZ-V30718</v>
          </cell>
          <cell r="H1960">
            <v>231</v>
          </cell>
          <cell r="I1960" t="str">
            <v>EUR</v>
          </cell>
          <cell r="J1960">
            <v>1</v>
          </cell>
          <cell r="K1960">
            <v>231</v>
          </cell>
        </row>
        <row r="1961">
          <cell r="G1961" t="str">
            <v>PCZ-GB0520</v>
          </cell>
          <cell r="H1961">
            <v>84</v>
          </cell>
          <cell r="I1961" t="str">
            <v>EUR</v>
          </cell>
          <cell r="J1961">
            <v>1</v>
          </cell>
          <cell r="K1961">
            <v>84</v>
          </cell>
        </row>
        <row r="1962">
          <cell r="G1962" t="str">
            <v>PCZ-GB0521</v>
          </cell>
          <cell r="H1962">
            <v>98</v>
          </cell>
          <cell r="I1962" t="str">
            <v>EUR</v>
          </cell>
          <cell r="J1962">
            <v>1</v>
          </cell>
          <cell r="K1962">
            <v>98</v>
          </cell>
        </row>
        <row r="1963">
          <cell r="G1963" t="str">
            <v>PCZ-GB0522</v>
          </cell>
          <cell r="H1963">
            <v>103</v>
          </cell>
          <cell r="I1963" t="str">
            <v>EUR</v>
          </cell>
          <cell r="J1963">
            <v>1</v>
          </cell>
          <cell r="K1963">
            <v>103</v>
          </cell>
        </row>
        <row r="1964">
          <cell r="G1964" t="str">
            <v>PCZ-GB0523</v>
          </cell>
          <cell r="H1964">
            <v>128</v>
          </cell>
          <cell r="I1964" t="str">
            <v>EUR</v>
          </cell>
          <cell r="J1964">
            <v>1</v>
          </cell>
          <cell r="K1964">
            <v>128</v>
          </cell>
        </row>
        <row r="1965">
          <cell r="G1965" t="str">
            <v>PCZ-GB0524</v>
          </cell>
          <cell r="H1965">
            <v>134</v>
          </cell>
          <cell r="I1965" t="str">
            <v>EUR</v>
          </cell>
          <cell r="J1965">
            <v>1</v>
          </cell>
          <cell r="K1965">
            <v>134</v>
          </cell>
        </row>
        <row r="1966">
          <cell r="G1966" t="str">
            <v>PCZ-LC0158</v>
          </cell>
          <cell r="H1966">
            <v>78</v>
          </cell>
          <cell r="I1966" t="str">
            <v>EUR</v>
          </cell>
          <cell r="J1966">
            <v>1</v>
          </cell>
          <cell r="K1966">
            <v>78</v>
          </cell>
        </row>
        <row r="1967">
          <cell r="G1967" t="str">
            <v>PCZ-LC0606</v>
          </cell>
          <cell r="H1967">
            <v>128</v>
          </cell>
          <cell r="I1967" t="str">
            <v>EUR</v>
          </cell>
          <cell r="J1967">
            <v>1</v>
          </cell>
          <cell r="K1967">
            <v>128</v>
          </cell>
        </row>
        <row r="1968">
          <cell r="G1968" t="str">
            <v>PCZ-V30361</v>
          </cell>
          <cell r="H1968">
            <v>248</v>
          </cell>
          <cell r="I1968" t="str">
            <v>EUR</v>
          </cell>
          <cell r="J1968">
            <v>1</v>
          </cell>
          <cell r="K1968">
            <v>248</v>
          </cell>
        </row>
        <row r="1969">
          <cell r="G1969" t="str">
            <v>PAW-A2W-CME4</v>
          </cell>
          <cell r="H1969">
            <v>3872</v>
          </cell>
          <cell r="I1969" t="str">
            <v>EUR</v>
          </cell>
          <cell r="J1969">
            <v>1</v>
          </cell>
          <cell r="K1969">
            <v>3872</v>
          </cell>
        </row>
        <row r="1970">
          <cell r="G1970" t="str">
            <v>PAW-A2W-CME10</v>
          </cell>
          <cell r="H1970">
            <v>6287</v>
          </cell>
          <cell r="I1970" t="str">
            <v>EUR</v>
          </cell>
          <cell r="J1970">
            <v>1</v>
          </cell>
          <cell r="K1970">
            <v>6287</v>
          </cell>
        </row>
        <row r="1971">
          <cell r="G1971" t="str">
            <v>PAW-A2W-CMH-3</v>
          </cell>
          <cell r="H1971">
            <v>2445</v>
          </cell>
          <cell r="I1971" t="str">
            <v>EUR</v>
          </cell>
          <cell r="J1971">
            <v>1</v>
          </cell>
          <cell r="K1971">
            <v>2445</v>
          </cell>
        </row>
        <row r="1972">
          <cell r="G1972" t="str">
            <v>PAW-AZAW-MBS-M</v>
          </cell>
          <cell r="H1972">
            <v>452</v>
          </cell>
          <cell r="I1972" t="str">
            <v>EUR</v>
          </cell>
          <cell r="J1972">
            <v>1</v>
          </cell>
          <cell r="K1972">
            <v>452</v>
          </cell>
        </row>
        <row r="1973">
          <cell r="G1973" t="str">
            <v>CS-RZ25ZKEW</v>
          </cell>
          <cell r="H1973">
            <v>380</v>
          </cell>
          <cell r="I1973" t="str">
            <v>EUR</v>
          </cell>
          <cell r="J1973">
            <v>1</v>
          </cell>
          <cell r="K1973">
            <v>380</v>
          </cell>
        </row>
        <row r="1974">
          <cell r="G1974" t="str">
            <v>CS-RZ35ZKEW</v>
          </cell>
          <cell r="H1974">
            <v>439</v>
          </cell>
          <cell r="I1974" t="str">
            <v>EUR</v>
          </cell>
          <cell r="J1974">
            <v>1</v>
          </cell>
          <cell r="K1974">
            <v>439</v>
          </cell>
        </row>
        <row r="1975">
          <cell r="G1975" t="str">
            <v>CZ-NW1</v>
          </cell>
          <cell r="H1975">
            <v>200</v>
          </cell>
          <cell r="I1975" t="str">
            <v>EUR</v>
          </cell>
          <cell r="J1975">
            <v>1</v>
          </cell>
          <cell r="K1975">
            <v>200</v>
          </cell>
        </row>
        <row r="1976">
          <cell r="G1976" t="str">
            <v>DGC200-1</v>
          </cell>
          <cell r="H1976">
            <v>1779</v>
          </cell>
          <cell r="I1976" t="str">
            <v>EUR</v>
          </cell>
          <cell r="J1976">
            <v>1</v>
          </cell>
          <cell r="K1976">
            <v>1779</v>
          </cell>
        </row>
        <row r="1977">
          <cell r="G1977" t="str">
            <v>CZ-A2W-COV-KL</v>
          </cell>
          <cell r="H1977">
            <v>25</v>
          </cell>
          <cell r="I1977" t="str">
            <v>EUR</v>
          </cell>
          <cell r="J1977">
            <v>1</v>
          </cell>
          <cell r="K1977">
            <v>25</v>
          </cell>
        </row>
        <row r="1978">
          <cell r="G1978" t="str">
            <v>PAW-A2W-HB3-SC</v>
          </cell>
          <cell r="H1978">
            <v>3096</v>
          </cell>
          <cell r="I1978" t="str">
            <v>EUR</v>
          </cell>
          <cell r="J1978">
            <v>1</v>
          </cell>
          <cell r="K1978">
            <v>3096</v>
          </cell>
        </row>
        <row r="1979">
          <cell r="G1979" t="str">
            <v>PAW-A2W-HB4-SC</v>
          </cell>
          <cell r="H1979">
            <v>3954</v>
          </cell>
          <cell r="I1979" t="str">
            <v>EUR</v>
          </cell>
          <cell r="J1979">
            <v>1</v>
          </cell>
          <cell r="K1979">
            <v>3954</v>
          </cell>
        </row>
        <row r="1980">
          <cell r="G1980" t="str">
            <v>PAW-A2W-HB5-SC</v>
          </cell>
          <cell r="H1980">
            <v>5554</v>
          </cell>
          <cell r="I1980" t="str">
            <v>EUR</v>
          </cell>
          <cell r="J1980">
            <v>1</v>
          </cell>
          <cell r="K1980">
            <v>5554</v>
          </cell>
        </row>
        <row r="1981">
          <cell r="G1981" t="str">
            <v>PAW-A2W-IW160-2</v>
          </cell>
          <cell r="H1981">
            <v>3214</v>
          </cell>
          <cell r="I1981" t="str">
            <v>EUR</v>
          </cell>
          <cell r="J1981">
            <v>1</v>
          </cell>
          <cell r="K1981">
            <v>3214</v>
          </cell>
        </row>
        <row r="1982">
          <cell r="G1982" t="str">
            <v>PAW-A2W-IW1Z-1</v>
          </cell>
          <cell r="H1982">
            <v>1553</v>
          </cell>
          <cell r="I1982" t="str">
            <v>EUR</v>
          </cell>
          <cell r="J1982">
            <v>1</v>
          </cell>
          <cell r="K1982">
            <v>1553</v>
          </cell>
        </row>
        <row r="1983">
          <cell r="G1983" t="str">
            <v>PAW-A2W-IW2Z</v>
          </cell>
          <cell r="H1983">
            <v>1137</v>
          </cell>
          <cell r="I1983" t="str">
            <v>EUR</v>
          </cell>
          <cell r="J1983">
            <v>1</v>
          </cell>
          <cell r="K1983">
            <v>1137</v>
          </cell>
        </row>
        <row r="1984">
          <cell r="G1984" t="str">
            <v>PAW-A2W-IW80L-1</v>
          </cell>
          <cell r="H1984">
            <v>1695</v>
          </cell>
          <cell r="I1984" t="str">
            <v>EUR</v>
          </cell>
          <cell r="J1984">
            <v>1</v>
          </cell>
          <cell r="K1984">
            <v>1695</v>
          </cell>
        </row>
        <row r="1985">
          <cell r="G1985" t="str">
            <v>PAW-A2W-IWCRG</v>
          </cell>
          <cell r="H1985">
            <v>2057</v>
          </cell>
          <cell r="I1985" t="str">
            <v>EUR</v>
          </cell>
          <cell r="J1985">
            <v>1</v>
          </cell>
          <cell r="K1985">
            <v>2057</v>
          </cell>
        </row>
        <row r="1986">
          <cell r="G1986" t="str">
            <v>PAW-A2W-IWFRAME-2</v>
          </cell>
          <cell r="H1986">
            <v>1174</v>
          </cell>
          <cell r="I1986" t="str">
            <v>EUR</v>
          </cell>
          <cell r="J1986">
            <v>1</v>
          </cell>
          <cell r="K1986">
            <v>1174</v>
          </cell>
        </row>
        <row r="1987">
          <cell r="G1987" t="str">
            <v>PAW-A2W-TSBH</v>
          </cell>
          <cell r="H1987">
            <v>60</v>
          </cell>
          <cell r="I1987" t="str">
            <v>EUR</v>
          </cell>
          <cell r="J1987">
            <v>1</v>
          </cell>
          <cell r="K1987">
            <v>60</v>
          </cell>
        </row>
        <row r="1988">
          <cell r="G1988" t="str">
            <v>PAW-G3KIT-1</v>
          </cell>
          <cell r="H1988">
            <v>244</v>
          </cell>
          <cell r="I1988" t="str">
            <v>EUR</v>
          </cell>
          <cell r="J1988">
            <v>1</v>
          </cell>
          <cell r="K1988">
            <v>244</v>
          </cell>
        </row>
        <row r="1989">
          <cell r="G1989" t="str">
            <v>PAW-VEN-HTR06</v>
          </cell>
          <cell r="H1989">
            <v>575</v>
          </cell>
          <cell r="I1989" t="str">
            <v>EUR</v>
          </cell>
          <cell r="J1989">
            <v>1</v>
          </cell>
          <cell r="K1989">
            <v>575</v>
          </cell>
        </row>
        <row r="1990">
          <cell r="G1990" t="str">
            <v>PAW-VEN-HTR12</v>
          </cell>
          <cell r="H1990">
            <v>469</v>
          </cell>
          <cell r="I1990" t="str">
            <v>EUR</v>
          </cell>
          <cell r="J1990">
            <v>1</v>
          </cell>
          <cell r="K1990">
            <v>469</v>
          </cell>
        </row>
        <row r="1991">
          <cell r="G1991" t="str">
            <v>PCZ-AHRD0431</v>
          </cell>
          <cell r="H1991">
            <v>63</v>
          </cell>
          <cell r="I1991" t="str">
            <v>EUR</v>
          </cell>
          <cell r="J1991">
            <v>1</v>
          </cell>
          <cell r="K1991">
            <v>63</v>
          </cell>
        </row>
        <row r="1992">
          <cell r="G1992" t="str">
            <v>PCZ-AHRD0432</v>
          </cell>
          <cell r="H1992">
            <v>84</v>
          </cell>
          <cell r="I1992" t="str">
            <v>EUR</v>
          </cell>
          <cell r="J1992">
            <v>1</v>
          </cell>
          <cell r="K1992">
            <v>84</v>
          </cell>
        </row>
        <row r="1993">
          <cell r="G1993" t="str">
            <v>PCZ-AHRD0433</v>
          </cell>
          <cell r="H1993">
            <v>107</v>
          </cell>
          <cell r="I1993" t="str">
            <v>EUR</v>
          </cell>
          <cell r="J1993">
            <v>1</v>
          </cell>
          <cell r="K1993">
            <v>107</v>
          </cell>
        </row>
        <row r="1994">
          <cell r="G1994" t="str">
            <v>PCZ-AHRD0434</v>
          </cell>
          <cell r="H1994">
            <v>134</v>
          </cell>
          <cell r="I1994" t="str">
            <v>EUR</v>
          </cell>
          <cell r="J1994">
            <v>1</v>
          </cell>
          <cell r="K1994">
            <v>134</v>
          </cell>
        </row>
        <row r="1995">
          <cell r="G1995" t="str">
            <v>PCZ-AHRD0435</v>
          </cell>
          <cell r="H1995">
            <v>157</v>
          </cell>
          <cell r="I1995" t="str">
            <v>EUR</v>
          </cell>
          <cell r="J1995">
            <v>1</v>
          </cell>
          <cell r="K1995">
            <v>157</v>
          </cell>
        </row>
        <row r="1996">
          <cell r="G1996" t="str">
            <v>PCZ-AHRD0461</v>
          </cell>
          <cell r="H1996">
            <v>185</v>
          </cell>
          <cell r="I1996" t="str">
            <v>EUR</v>
          </cell>
          <cell r="J1996">
            <v>1</v>
          </cell>
          <cell r="K1996">
            <v>185</v>
          </cell>
        </row>
        <row r="1997">
          <cell r="G1997" t="str">
            <v>PCZ-AHRD0462</v>
          </cell>
          <cell r="H1997">
            <v>190</v>
          </cell>
          <cell r="I1997" t="str">
            <v>EUR</v>
          </cell>
          <cell r="J1997">
            <v>1</v>
          </cell>
          <cell r="K1997">
            <v>190</v>
          </cell>
        </row>
        <row r="1998">
          <cell r="G1998" t="str">
            <v>PCZ-AHRD0463</v>
          </cell>
          <cell r="H1998">
            <v>240</v>
          </cell>
          <cell r="I1998" t="str">
            <v>EUR</v>
          </cell>
          <cell r="J1998">
            <v>1</v>
          </cell>
          <cell r="K1998">
            <v>240</v>
          </cell>
        </row>
        <row r="1999">
          <cell r="G1999" t="str">
            <v>PCZ-AHRD0464</v>
          </cell>
          <cell r="H1999">
            <v>252</v>
          </cell>
          <cell r="I1999" t="str">
            <v>EUR</v>
          </cell>
          <cell r="J1999">
            <v>1</v>
          </cell>
          <cell r="K1999">
            <v>252</v>
          </cell>
        </row>
        <row r="2000">
          <cell r="G2000" t="str">
            <v>PCZ-AHRD0465</v>
          </cell>
          <cell r="H2000">
            <v>291</v>
          </cell>
          <cell r="I2000" t="str">
            <v>EUR</v>
          </cell>
          <cell r="J2000">
            <v>1</v>
          </cell>
          <cell r="K2000">
            <v>291</v>
          </cell>
        </row>
        <row r="2001">
          <cell r="G2001" t="str">
            <v>PCZ-AHRD0466</v>
          </cell>
          <cell r="H2001">
            <v>190</v>
          </cell>
          <cell r="I2001" t="str">
            <v>EUR</v>
          </cell>
          <cell r="J2001">
            <v>1</v>
          </cell>
          <cell r="K2001">
            <v>190</v>
          </cell>
        </row>
        <row r="2002">
          <cell r="G2002" t="str">
            <v>PCZ-AHRD0467</v>
          </cell>
          <cell r="H2002">
            <v>240</v>
          </cell>
          <cell r="I2002" t="str">
            <v>EUR</v>
          </cell>
          <cell r="J2002">
            <v>1</v>
          </cell>
          <cell r="K2002">
            <v>240</v>
          </cell>
        </row>
        <row r="2003">
          <cell r="G2003" t="str">
            <v>PCZ-AHRD0468</v>
          </cell>
          <cell r="H2003">
            <v>252</v>
          </cell>
          <cell r="I2003" t="str">
            <v>EUR</v>
          </cell>
          <cell r="J2003">
            <v>1</v>
          </cell>
          <cell r="K2003">
            <v>252</v>
          </cell>
        </row>
        <row r="2004">
          <cell r="G2004" t="str">
            <v>PCZ-AHRD0469</v>
          </cell>
          <cell r="H2004">
            <v>291</v>
          </cell>
          <cell r="I2004" t="str">
            <v>EUR</v>
          </cell>
          <cell r="J2004">
            <v>1</v>
          </cell>
          <cell r="K2004">
            <v>291</v>
          </cell>
        </row>
        <row r="2005">
          <cell r="G2005" t="str">
            <v>PCZ-AHRD0491</v>
          </cell>
          <cell r="H2005">
            <v>40</v>
          </cell>
          <cell r="I2005" t="str">
            <v>EUR</v>
          </cell>
          <cell r="J2005">
            <v>1</v>
          </cell>
          <cell r="K2005">
            <v>40</v>
          </cell>
        </row>
        <row r="2006">
          <cell r="G2006" t="str">
            <v>PCZ-AHRD0492</v>
          </cell>
          <cell r="H2006">
            <v>51</v>
          </cell>
          <cell r="I2006" t="str">
            <v>EUR</v>
          </cell>
          <cell r="J2006">
            <v>1</v>
          </cell>
          <cell r="K2006">
            <v>51</v>
          </cell>
        </row>
        <row r="2007">
          <cell r="G2007" t="str">
            <v>PCZ-AHRD0493</v>
          </cell>
          <cell r="H2007">
            <v>67</v>
          </cell>
          <cell r="I2007" t="str">
            <v>EUR</v>
          </cell>
          <cell r="J2007">
            <v>1</v>
          </cell>
          <cell r="K2007">
            <v>67</v>
          </cell>
        </row>
        <row r="2008">
          <cell r="G2008" t="str">
            <v>PCZ-AHRD0494</v>
          </cell>
          <cell r="H2008">
            <v>84</v>
          </cell>
          <cell r="I2008" t="str">
            <v>EUR</v>
          </cell>
          <cell r="J2008">
            <v>1</v>
          </cell>
          <cell r="K2008">
            <v>84</v>
          </cell>
        </row>
        <row r="2009">
          <cell r="G2009" t="str">
            <v>PCZ-AHRD0495</v>
          </cell>
          <cell r="H2009">
            <v>90</v>
          </cell>
          <cell r="I2009" t="str">
            <v>EUR</v>
          </cell>
          <cell r="J2009">
            <v>1</v>
          </cell>
          <cell r="K2009">
            <v>90</v>
          </cell>
        </row>
        <row r="2010">
          <cell r="G2010" t="str">
            <v>PCZ-AHRD0519</v>
          </cell>
          <cell r="H2010">
            <v>151</v>
          </cell>
          <cell r="I2010" t="str">
            <v>EUR</v>
          </cell>
          <cell r="J2010">
            <v>1</v>
          </cell>
          <cell r="K2010">
            <v>151</v>
          </cell>
        </row>
        <row r="2011">
          <cell r="G2011" t="str">
            <v>PCZ-AHRD0521</v>
          </cell>
          <cell r="H2011">
            <v>95</v>
          </cell>
          <cell r="I2011" t="str">
            <v>EUR</v>
          </cell>
          <cell r="J2011">
            <v>1</v>
          </cell>
          <cell r="K2011">
            <v>95</v>
          </cell>
        </row>
        <row r="2012">
          <cell r="G2012" t="str">
            <v>PCZ-AHRD0522</v>
          </cell>
          <cell r="H2012">
            <v>112</v>
          </cell>
          <cell r="I2012" t="str">
            <v>EUR</v>
          </cell>
          <cell r="J2012">
            <v>1</v>
          </cell>
          <cell r="K2012">
            <v>112</v>
          </cell>
        </row>
        <row r="2013">
          <cell r="G2013" t="str">
            <v>PCZ-AHRD0523</v>
          </cell>
          <cell r="H2013">
            <v>129</v>
          </cell>
          <cell r="I2013" t="str">
            <v>EUR</v>
          </cell>
          <cell r="J2013">
            <v>1</v>
          </cell>
          <cell r="K2013">
            <v>129</v>
          </cell>
        </row>
        <row r="2014">
          <cell r="G2014" t="str">
            <v>PCZ-AHRD0524</v>
          </cell>
          <cell r="H2014">
            <v>151</v>
          </cell>
          <cell r="I2014" t="str">
            <v>EUR</v>
          </cell>
          <cell r="J2014">
            <v>1</v>
          </cell>
          <cell r="K2014">
            <v>151</v>
          </cell>
        </row>
        <row r="2015">
          <cell r="G2015" t="str">
            <v>PCZ-AHRD0525</v>
          </cell>
          <cell r="H2015">
            <v>174</v>
          </cell>
          <cell r="I2015" t="str">
            <v>EUR</v>
          </cell>
          <cell r="J2015">
            <v>1</v>
          </cell>
          <cell r="K2015">
            <v>174</v>
          </cell>
        </row>
        <row r="2016">
          <cell r="G2016" t="str">
            <v>PCZ-AHRD0531</v>
          </cell>
          <cell r="H2016">
            <v>162</v>
          </cell>
          <cell r="I2016" t="str">
            <v>EUR</v>
          </cell>
          <cell r="J2016">
            <v>1</v>
          </cell>
          <cell r="K2016">
            <v>162</v>
          </cell>
        </row>
        <row r="2017">
          <cell r="G2017" t="str">
            <v>PCZ-AHRD0532</v>
          </cell>
          <cell r="H2017">
            <v>174</v>
          </cell>
          <cell r="I2017" t="str">
            <v>EUR</v>
          </cell>
          <cell r="J2017">
            <v>1</v>
          </cell>
          <cell r="K2017">
            <v>174</v>
          </cell>
        </row>
        <row r="2018">
          <cell r="G2018" t="str">
            <v>PCZ-AHRD0533</v>
          </cell>
          <cell r="H2018">
            <v>207</v>
          </cell>
          <cell r="I2018" t="str">
            <v>EUR</v>
          </cell>
          <cell r="J2018">
            <v>1</v>
          </cell>
          <cell r="K2018">
            <v>207</v>
          </cell>
        </row>
        <row r="2019">
          <cell r="G2019" t="str">
            <v>PCZ-AHRD0534</v>
          </cell>
          <cell r="H2019">
            <v>224</v>
          </cell>
          <cell r="I2019" t="str">
            <v>EUR</v>
          </cell>
          <cell r="J2019">
            <v>1</v>
          </cell>
          <cell r="K2019">
            <v>224</v>
          </cell>
        </row>
        <row r="2020">
          <cell r="G2020" t="str">
            <v>PCZ-AHRD0535</v>
          </cell>
          <cell r="H2020">
            <v>240</v>
          </cell>
          <cell r="I2020" t="str">
            <v>EUR</v>
          </cell>
          <cell r="J2020">
            <v>1</v>
          </cell>
          <cell r="K2020">
            <v>240</v>
          </cell>
        </row>
        <row r="2021">
          <cell r="G2021" t="str">
            <v>PCZ-AHRD0541</v>
          </cell>
          <cell r="H2021">
            <v>174</v>
          </cell>
          <cell r="I2021" t="str">
            <v>EUR</v>
          </cell>
          <cell r="J2021">
            <v>1</v>
          </cell>
          <cell r="K2021">
            <v>174</v>
          </cell>
        </row>
        <row r="2022">
          <cell r="G2022" t="str">
            <v>PCZ-AHRD0542</v>
          </cell>
          <cell r="H2022">
            <v>207</v>
          </cell>
          <cell r="I2022" t="str">
            <v>EUR</v>
          </cell>
          <cell r="J2022">
            <v>1</v>
          </cell>
          <cell r="K2022">
            <v>207</v>
          </cell>
        </row>
        <row r="2023">
          <cell r="G2023" t="str">
            <v>PCZ-AHRD0543</v>
          </cell>
          <cell r="H2023">
            <v>229</v>
          </cell>
          <cell r="I2023" t="str">
            <v>EUR</v>
          </cell>
          <cell r="J2023">
            <v>1</v>
          </cell>
          <cell r="K2023">
            <v>229</v>
          </cell>
        </row>
        <row r="2024">
          <cell r="G2024" t="str">
            <v>PCZ-AHRD0544</v>
          </cell>
          <cell r="H2024">
            <v>252</v>
          </cell>
          <cell r="I2024" t="str">
            <v>EUR</v>
          </cell>
          <cell r="J2024">
            <v>1</v>
          </cell>
          <cell r="K2024">
            <v>252</v>
          </cell>
        </row>
        <row r="2025">
          <cell r="G2025" t="str">
            <v>PCZ-AHRD0545</v>
          </cell>
          <cell r="H2025">
            <v>280</v>
          </cell>
          <cell r="I2025" t="str">
            <v>EUR</v>
          </cell>
          <cell r="J2025">
            <v>1</v>
          </cell>
          <cell r="K2025">
            <v>280</v>
          </cell>
        </row>
        <row r="2026">
          <cell r="G2026" t="str">
            <v>PCZ-AHRD0561</v>
          </cell>
          <cell r="H2026">
            <v>56</v>
          </cell>
          <cell r="I2026" t="str">
            <v>EUR</v>
          </cell>
          <cell r="J2026">
            <v>1</v>
          </cell>
          <cell r="K2026">
            <v>56</v>
          </cell>
        </row>
        <row r="2027">
          <cell r="G2027" t="str">
            <v>PCZ-AHRD0562</v>
          </cell>
          <cell r="H2027">
            <v>79</v>
          </cell>
          <cell r="I2027" t="str">
            <v>EUR</v>
          </cell>
          <cell r="J2027">
            <v>1</v>
          </cell>
          <cell r="K2027">
            <v>79</v>
          </cell>
        </row>
        <row r="2028">
          <cell r="G2028" t="str">
            <v>PCZ-AHRD0563</v>
          </cell>
          <cell r="H2028">
            <v>101</v>
          </cell>
          <cell r="I2028" t="str">
            <v>EUR</v>
          </cell>
          <cell r="J2028">
            <v>1</v>
          </cell>
          <cell r="K2028">
            <v>101</v>
          </cell>
        </row>
        <row r="2029">
          <cell r="G2029" t="str">
            <v>PCZ-AHRD0564</v>
          </cell>
          <cell r="H2029">
            <v>123</v>
          </cell>
          <cell r="I2029" t="str">
            <v>EUR</v>
          </cell>
          <cell r="J2029">
            <v>1</v>
          </cell>
          <cell r="K2029">
            <v>123</v>
          </cell>
        </row>
        <row r="2030">
          <cell r="G2030" t="str">
            <v>PCZ-AHRD0565</v>
          </cell>
          <cell r="H2030">
            <v>146</v>
          </cell>
          <cell r="I2030" t="str">
            <v>EUR</v>
          </cell>
          <cell r="J2030">
            <v>1</v>
          </cell>
          <cell r="K2030">
            <v>146</v>
          </cell>
        </row>
        <row r="2031">
          <cell r="G2031" t="str">
            <v>PCZ-AHRD0566</v>
          </cell>
          <cell r="H2031">
            <v>168</v>
          </cell>
          <cell r="I2031" t="str">
            <v>EUR</v>
          </cell>
          <cell r="J2031">
            <v>1</v>
          </cell>
          <cell r="K2031">
            <v>168</v>
          </cell>
        </row>
        <row r="2032">
          <cell r="G2032" t="str">
            <v>PCZ-AHRD0567</v>
          </cell>
          <cell r="H2032">
            <v>179</v>
          </cell>
          <cell r="I2032" t="str">
            <v>EUR</v>
          </cell>
          <cell r="J2032">
            <v>1</v>
          </cell>
          <cell r="K2032">
            <v>179</v>
          </cell>
        </row>
        <row r="2033">
          <cell r="G2033" t="str">
            <v>PCZ-AHRD0568</v>
          </cell>
          <cell r="H2033">
            <v>224</v>
          </cell>
          <cell r="I2033" t="str">
            <v>EUR</v>
          </cell>
          <cell r="J2033">
            <v>1</v>
          </cell>
          <cell r="K2033">
            <v>224</v>
          </cell>
        </row>
        <row r="2034">
          <cell r="G2034" t="str">
            <v>PCZ-AHRD0569</v>
          </cell>
          <cell r="H2034">
            <v>235</v>
          </cell>
          <cell r="I2034" t="str">
            <v>EUR</v>
          </cell>
          <cell r="J2034">
            <v>1</v>
          </cell>
          <cell r="K2034">
            <v>235</v>
          </cell>
        </row>
        <row r="2035">
          <cell r="G2035" t="str">
            <v>PCZ-AHRD0570</v>
          </cell>
          <cell r="H2035">
            <v>268</v>
          </cell>
          <cell r="I2035" t="str">
            <v>EUR</v>
          </cell>
          <cell r="J2035">
            <v>1</v>
          </cell>
          <cell r="K2035">
            <v>268</v>
          </cell>
        </row>
        <row r="2036">
          <cell r="G2036" t="str">
            <v>PCZ-AHRD0571</v>
          </cell>
          <cell r="H2036">
            <v>447</v>
          </cell>
          <cell r="I2036" t="str">
            <v>EUR</v>
          </cell>
          <cell r="J2036">
            <v>1</v>
          </cell>
          <cell r="K2036">
            <v>447</v>
          </cell>
        </row>
        <row r="2037">
          <cell r="G2037" t="str">
            <v>PCZ-AHRD0572</v>
          </cell>
          <cell r="H2037">
            <v>492</v>
          </cell>
          <cell r="I2037" t="str">
            <v>EUR</v>
          </cell>
          <cell r="J2037">
            <v>1</v>
          </cell>
          <cell r="K2037">
            <v>492</v>
          </cell>
        </row>
        <row r="2038">
          <cell r="G2038" t="str">
            <v>PCZ-AHRD0573</v>
          </cell>
          <cell r="H2038">
            <v>581</v>
          </cell>
          <cell r="I2038" t="str">
            <v>EUR</v>
          </cell>
          <cell r="J2038">
            <v>1</v>
          </cell>
          <cell r="K2038">
            <v>581</v>
          </cell>
        </row>
        <row r="2039">
          <cell r="G2039" t="str">
            <v>PCZ-AHRD0574</v>
          </cell>
          <cell r="H2039">
            <v>648</v>
          </cell>
          <cell r="I2039" t="str">
            <v>EUR</v>
          </cell>
          <cell r="J2039">
            <v>1</v>
          </cell>
          <cell r="K2039">
            <v>648</v>
          </cell>
        </row>
        <row r="2040">
          <cell r="G2040" t="str">
            <v>PCZ-AHRD0575</v>
          </cell>
          <cell r="H2040">
            <v>748</v>
          </cell>
          <cell r="I2040" t="str">
            <v>EUR</v>
          </cell>
          <cell r="J2040">
            <v>1</v>
          </cell>
          <cell r="K2040">
            <v>748</v>
          </cell>
        </row>
        <row r="2041">
          <cell r="G2041" t="str">
            <v>PCZ-AHRD0576</v>
          </cell>
          <cell r="H2041">
            <v>90</v>
          </cell>
          <cell r="I2041" t="str">
            <v>EUR</v>
          </cell>
          <cell r="J2041">
            <v>1</v>
          </cell>
          <cell r="K2041">
            <v>90</v>
          </cell>
        </row>
        <row r="2042">
          <cell r="G2042" t="str">
            <v>PCZ-AHRD0577</v>
          </cell>
          <cell r="H2042">
            <v>112</v>
          </cell>
          <cell r="I2042" t="str">
            <v>EUR</v>
          </cell>
          <cell r="J2042">
            <v>1</v>
          </cell>
          <cell r="K2042">
            <v>112</v>
          </cell>
        </row>
        <row r="2043">
          <cell r="G2043" t="str">
            <v>PCZ-AHRD0578</v>
          </cell>
          <cell r="H2043">
            <v>129</v>
          </cell>
          <cell r="I2043" t="str">
            <v>EUR</v>
          </cell>
          <cell r="J2043">
            <v>1</v>
          </cell>
          <cell r="K2043">
            <v>129</v>
          </cell>
        </row>
        <row r="2044">
          <cell r="G2044" t="str">
            <v>PCZ-AHRD0579</v>
          </cell>
          <cell r="H2044">
            <v>151</v>
          </cell>
          <cell r="I2044" t="str">
            <v>EUR</v>
          </cell>
          <cell r="J2044">
            <v>1</v>
          </cell>
          <cell r="K2044">
            <v>151</v>
          </cell>
        </row>
        <row r="2045">
          <cell r="G2045" t="str">
            <v>PCZ-AHRD0580</v>
          </cell>
          <cell r="H2045">
            <v>174</v>
          </cell>
          <cell r="I2045" t="str">
            <v>EUR</v>
          </cell>
          <cell r="J2045">
            <v>1</v>
          </cell>
          <cell r="K2045">
            <v>174</v>
          </cell>
        </row>
        <row r="2046">
          <cell r="G2046" t="str">
            <v>PCZ-AHRD0581</v>
          </cell>
          <cell r="H2046">
            <v>162</v>
          </cell>
          <cell r="I2046" t="str">
            <v>EUR</v>
          </cell>
          <cell r="J2046">
            <v>1</v>
          </cell>
          <cell r="K2046">
            <v>162</v>
          </cell>
        </row>
        <row r="2047">
          <cell r="G2047" t="str">
            <v>PCZ-AHRD0582</v>
          </cell>
          <cell r="H2047">
            <v>174</v>
          </cell>
          <cell r="I2047" t="str">
            <v>EUR</v>
          </cell>
          <cell r="J2047">
            <v>1</v>
          </cell>
          <cell r="K2047">
            <v>174</v>
          </cell>
        </row>
        <row r="2048">
          <cell r="G2048" t="str">
            <v>PCZ-AHRD0583</v>
          </cell>
          <cell r="H2048">
            <v>207</v>
          </cell>
          <cell r="I2048" t="str">
            <v>EUR</v>
          </cell>
          <cell r="J2048">
            <v>1</v>
          </cell>
          <cell r="K2048">
            <v>207</v>
          </cell>
        </row>
        <row r="2049">
          <cell r="G2049" t="str">
            <v>PCZ-AHRD0584</v>
          </cell>
          <cell r="H2049">
            <v>224</v>
          </cell>
          <cell r="I2049" t="str">
            <v>EUR</v>
          </cell>
          <cell r="J2049">
            <v>1</v>
          </cell>
          <cell r="K2049">
            <v>224</v>
          </cell>
        </row>
        <row r="2050">
          <cell r="G2050" t="str">
            <v>PCZ-AHRD0585</v>
          </cell>
          <cell r="H2050">
            <v>240</v>
          </cell>
          <cell r="I2050" t="str">
            <v>EUR</v>
          </cell>
          <cell r="J2050">
            <v>1</v>
          </cell>
          <cell r="K2050">
            <v>240</v>
          </cell>
        </row>
        <row r="2051">
          <cell r="G2051" t="str">
            <v>PCZ-AHRD0586</v>
          </cell>
          <cell r="H2051">
            <v>174</v>
          </cell>
          <cell r="I2051" t="str">
            <v>EUR</v>
          </cell>
          <cell r="J2051">
            <v>1</v>
          </cell>
          <cell r="K2051">
            <v>174</v>
          </cell>
        </row>
        <row r="2052">
          <cell r="G2052" t="str">
            <v>PCZ-AHRD0587</v>
          </cell>
          <cell r="H2052">
            <v>207</v>
          </cell>
          <cell r="I2052" t="str">
            <v>EUR</v>
          </cell>
          <cell r="J2052">
            <v>1</v>
          </cell>
          <cell r="K2052">
            <v>207</v>
          </cell>
        </row>
        <row r="2053">
          <cell r="G2053" t="str">
            <v>PCZ-AHRD0588</v>
          </cell>
          <cell r="H2053">
            <v>229</v>
          </cell>
          <cell r="I2053" t="str">
            <v>EUR</v>
          </cell>
          <cell r="J2053">
            <v>1</v>
          </cell>
          <cell r="K2053">
            <v>229</v>
          </cell>
        </row>
        <row r="2054">
          <cell r="G2054" t="str">
            <v>PCZ-AHRD0589</v>
          </cell>
          <cell r="H2054">
            <v>252</v>
          </cell>
          <cell r="I2054" t="str">
            <v>EUR</v>
          </cell>
          <cell r="J2054">
            <v>1</v>
          </cell>
          <cell r="K2054">
            <v>252</v>
          </cell>
        </row>
        <row r="2055">
          <cell r="G2055" t="str">
            <v>PCZ-AHRD0590</v>
          </cell>
          <cell r="H2055">
            <v>280</v>
          </cell>
          <cell r="I2055" t="str">
            <v>EUR</v>
          </cell>
          <cell r="J2055">
            <v>1</v>
          </cell>
          <cell r="K2055">
            <v>280</v>
          </cell>
        </row>
        <row r="2056">
          <cell r="G2056" t="str">
            <v>PCZ-AHRD0611</v>
          </cell>
          <cell r="H2056">
            <v>56</v>
          </cell>
          <cell r="I2056" t="str">
            <v>EUR</v>
          </cell>
          <cell r="J2056">
            <v>1</v>
          </cell>
          <cell r="K2056">
            <v>56</v>
          </cell>
        </row>
        <row r="2057">
          <cell r="G2057" t="str">
            <v>PCZ-AHRD0612</v>
          </cell>
          <cell r="H2057">
            <v>79</v>
          </cell>
          <cell r="I2057" t="str">
            <v>EUR</v>
          </cell>
          <cell r="J2057">
            <v>1</v>
          </cell>
          <cell r="K2057">
            <v>79</v>
          </cell>
        </row>
        <row r="2058">
          <cell r="G2058" t="str">
            <v>PCZ-AHRD0613</v>
          </cell>
          <cell r="H2058">
            <v>101</v>
          </cell>
          <cell r="I2058" t="str">
            <v>EUR</v>
          </cell>
          <cell r="J2058">
            <v>1</v>
          </cell>
          <cell r="K2058">
            <v>101</v>
          </cell>
        </row>
        <row r="2059">
          <cell r="G2059" t="str">
            <v>PCZ-AHRD0614</v>
          </cell>
          <cell r="H2059">
            <v>123</v>
          </cell>
          <cell r="I2059" t="str">
            <v>EUR</v>
          </cell>
          <cell r="J2059">
            <v>1</v>
          </cell>
          <cell r="K2059">
            <v>123</v>
          </cell>
        </row>
        <row r="2060">
          <cell r="G2060" t="str">
            <v>PCZ-AHRD0615</v>
          </cell>
          <cell r="H2060">
            <v>146</v>
          </cell>
          <cell r="I2060" t="str">
            <v>EUR</v>
          </cell>
          <cell r="J2060">
            <v>1</v>
          </cell>
          <cell r="K2060">
            <v>146</v>
          </cell>
        </row>
        <row r="2061">
          <cell r="G2061" t="str">
            <v>PCZ-AHRD0616</v>
          </cell>
          <cell r="H2061">
            <v>90</v>
          </cell>
          <cell r="I2061" t="str">
            <v>EUR</v>
          </cell>
          <cell r="J2061">
            <v>1</v>
          </cell>
          <cell r="K2061">
            <v>90</v>
          </cell>
        </row>
        <row r="2062">
          <cell r="G2062" t="str">
            <v>PCZ-AHRD0617</v>
          </cell>
          <cell r="H2062">
            <v>112</v>
          </cell>
          <cell r="I2062" t="str">
            <v>EUR</v>
          </cell>
          <cell r="J2062">
            <v>1</v>
          </cell>
          <cell r="K2062">
            <v>112</v>
          </cell>
        </row>
        <row r="2063">
          <cell r="G2063" t="str">
            <v>PCZ-AHRD0618</v>
          </cell>
          <cell r="H2063">
            <v>134</v>
          </cell>
          <cell r="I2063" t="str">
            <v>EUR</v>
          </cell>
          <cell r="J2063">
            <v>1</v>
          </cell>
          <cell r="K2063">
            <v>134</v>
          </cell>
        </row>
        <row r="2064">
          <cell r="G2064" t="str">
            <v>PCZ-AHRD0619</v>
          </cell>
          <cell r="H2064">
            <v>157</v>
          </cell>
          <cell r="I2064" t="str">
            <v>EUR</v>
          </cell>
          <cell r="J2064">
            <v>1</v>
          </cell>
          <cell r="K2064">
            <v>157</v>
          </cell>
        </row>
        <row r="2065">
          <cell r="G2065" t="str">
            <v>PCZ-AHRD0620</v>
          </cell>
          <cell r="H2065">
            <v>179</v>
          </cell>
          <cell r="I2065" t="str">
            <v>EUR</v>
          </cell>
          <cell r="J2065">
            <v>1</v>
          </cell>
          <cell r="K2065">
            <v>179</v>
          </cell>
        </row>
        <row r="2066">
          <cell r="G2066" t="str">
            <v>PCZ-AHRD0621</v>
          </cell>
          <cell r="H2066">
            <v>168</v>
          </cell>
          <cell r="I2066" t="str">
            <v>EUR</v>
          </cell>
          <cell r="J2066">
            <v>1</v>
          </cell>
          <cell r="K2066">
            <v>168</v>
          </cell>
        </row>
        <row r="2067">
          <cell r="G2067" t="str">
            <v>PCZ-AHRD0622</v>
          </cell>
          <cell r="H2067">
            <v>179</v>
          </cell>
          <cell r="I2067" t="str">
            <v>EUR</v>
          </cell>
          <cell r="J2067">
            <v>1</v>
          </cell>
          <cell r="K2067">
            <v>179</v>
          </cell>
        </row>
        <row r="2068">
          <cell r="G2068" t="str">
            <v>PCZ-AHRD0623</v>
          </cell>
          <cell r="H2068">
            <v>213</v>
          </cell>
          <cell r="I2068" t="str">
            <v>EUR</v>
          </cell>
          <cell r="J2068">
            <v>1</v>
          </cell>
          <cell r="K2068">
            <v>213</v>
          </cell>
        </row>
        <row r="2069">
          <cell r="G2069" t="str">
            <v>PCZ-AHRD0624</v>
          </cell>
          <cell r="H2069">
            <v>235</v>
          </cell>
          <cell r="I2069" t="str">
            <v>EUR</v>
          </cell>
          <cell r="J2069">
            <v>1</v>
          </cell>
          <cell r="K2069">
            <v>235</v>
          </cell>
        </row>
        <row r="2070">
          <cell r="G2070" t="str">
            <v>PCZ-AHRD0625</v>
          </cell>
          <cell r="H2070">
            <v>246</v>
          </cell>
          <cell r="I2070" t="str">
            <v>EUR</v>
          </cell>
          <cell r="J2070">
            <v>1</v>
          </cell>
          <cell r="K2070">
            <v>246</v>
          </cell>
        </row>
        <row r="2071">
          <cell r="G2071" t="str">
            <v>PCZ-AHRD0626</v>
          </cell>
          <cell r="H2071">
            <v>179</v>
          </cell>
          <cell r="I2071" t="str">
            <v>EUR</v>
          </cell>
          <cell r="J2071">
            <v>1</v>
          </cell>
          <cell r="K2071">
            <v>179</v>
          </cell>
        </row>
        <row r="2072">
          <cell r="G2072" t="str">
            <v>PCZ-AHRD0627</v>
          </cell>
          <cell r="H2072">
            <v>213</v>
          </cell>
          <cell r="I2072" t="str">
            <v>EUR</v>
          </cell>
          <cell r="J2072">
            <v>1</v>
          </cell>
          <cell r="K2072">
            <v>213</v>
          </cell>
        </row>
        <row r="2073">
          <cell r="G2073" t="str">
            <v>PCZ-AHRD0628</v>
          </cell>
          <cell r="H2073">
            <v>235</v>
          </cell>
          <cell r="I2073" t="str">
            <v>EUR</v>
          </cell>
          <cell r="J2073">
            <v>1</v>
          </cell>
          <cell r="K2073">
            <v>235</v>
          </cell>
        </row>
        <row r="2074">
          <cell r="G2074" t="str">
            <v>PCZ-AHRD0629</v>
          </cell>
          <cell r="H2074">
            <v>257</v>
          </cell>
          <cell r="I2074" t="str">
            <v>EUR</v>
          </cell>
          <cell r="J2074">
            <v>1</v>
          </cell>
          <cell r="K2074">
            <v>257</v>
          </cell>
        </row>
        <row r="2075">
          <cell r="G2075" t="str">
            <v>PCZ-AHRD0630</v>
          </cell>
          <cell r="H2075">
            <v>291</v>
          </cell>
          <cell r="I2075" t="str">
            <v>EUR</v>
          </cell>
          <cell r="J2075">
            <v>1</v>
          </cell>
          <cell r="K2075">
            <v>291</v>
          </cell>
        </row>
        <row r="2076">
          <cell r="G2076" t="str">
            <v>PCZ-AHRD0639</v>
          </cell>
          <cell r="H2076">
            <v>469</v>
          </cell>
          <cell r="I2076" t="str">
            <v>EUR</v>
          </cell>
          <cell r="J2076">
            <v>1</v>
          </cell>
          <cell r="K2076">
            <v>469</v>
          </cell>
        </row>
        <row r="2077">
          <cell r="G2077" t="str">
            <v>PCZ-AHRD0640</v>
          </cell>
          <cell r="H2077">
            <v>525</v>
          </cell>
          <cell r="I2077" t="str">
            <v>EUR</v>
          </cell>
          <cell r="J2077">
            <v>1</v>
          </cell>
          <cell r="K2077">
            <v>525</v>
          </cell>
        </row>
        <row r="2078">
          <cell r="G2078" t="str">
            <v>PCZ-AHRD0641</v>
          </cell>
          <cell r="H2078">
            <v>603</v>
          </cell>
          <cell r="I2078" t="str">
            <v>EUR</v>
          </cell>
          <cell r="J2078">
            <v>1</v>
          </cell>
          <cell r="K2078">
            <v>603</v>
          </cell>
        </row>
        <row r="2079">
          <cell r="G2079" t="str">
            <v>PCZ-AHRD0642</v>
          </cell>
          <cell r="H2079">
            <v>681</v>
          </cell>
          <cell r="I2079" t="str">
            <v>EUR</v>
          </cell>
          <cell r="J2079">
            <v>1</v>
          </cell>
          <cell r="K2079">
            <v>681</v>
          </cell>
        </row>
        <row r="2080">
          <cell r="G2080" t="str">
            <v>PCZ-AHRD0643</v>
          </cell>
          <cell r="H2080">
            <v>782</v>
          </cell>
          <cell r="I2080" t="str">
            <v>EUR</v>
          </cell>
          <cell r="J2080">
            <v>1</v>
          </cell>
          <cell r="K2080">
            <v>782</v>
          </cell>
        </row>
        <row r="2081">
          <cell r="G2081" t="str">
            <v>PCZ-AHRD0651</v>
          </cell>
          <cell r="H2081">
            <v>56</v>
          </cell>
          <cell r="I2081" t="str">
            <v>EUR</v>
          </cell>
          <cell r="J2081">
            <v>1</v>
          </cell>
          <cell r="K2081">
            <v>56</v>
          </cell>
        </row>
        <row r="2082">
          <cell r="G2082" t="str">
            <v>PCZ-AHRD0652</v>
          </cell>
          <cell r="H2082">
            <v>79</v>
          </cell>
          <cell r="I2082" t="str">
            <v>EUR</v>
          </cell>
          <cell r="J2082">
            <v>1</v>
          </cell>
          <cell r="K2082">
            <v>79</v>
          </cell>
        </row>
        <row r="2083">
          <cell r="G2083" t="str">
            <v>PCZ-AHRD0653</v>
          </cell>
          <cell r="H2083">
            <v>101</v>
          </cell>
          <cell r="I2083" t="str">
            <v>EUR</v>
          </cell>
          <cell r="J2083">
            <v>1</v>
          </cell>
          <cell r="K2083">
            <v>101</v>
          </cell>
        </row>
        <row r="2084">
          <cell r="G2084" t="str">
            <v>PCZ-AHRD0654</v>
          </cell>
          <cell r="H2084">
            <v>123</v>
          </cell>
          <cell r="I2084" t="str">
            <v>EUR</v>
          </cell>
          <cell r="J2084">
            <v>1</v>
          </cell>
          <cell r="K2084">
            <v>123</v>
          </cell>
        </row>
        <row r="2085">
          <cell r="G2085" t="str">
            <v>PCZ-AHRD0655</v>
          </cell>
          <cell r="H2085">
            <v>146</v>
          </cell>
          <cell r="I2085" t="str">
            <v>EUR</v>
          </cell>
          <cell r="J2085">
            <v>1</v>
          </cell>
          <cell r="K2085">
            <v>146</v>
          </cell>
        </row>
        <row r="2086">
          <cell r="G2086" t="str">
            <v>PCZ-AHRD0656</v>
          </cell>
          <cell r="H2086">
            <v>101</v>
          </cell>
          <cell r="I2086" t="str">
            <v>EUR</v>
          </cell>
          <cell r="J2086">
            <v>1</v>
          </cell>
          <cell r="K2086">
            <v>101</v>
          </cell>
        </row>
        <row r="2087">
          <cell r="G2087" t="str">
            <v>PCZ-AHRD0657</v>
          </cell>
          <cell r="H2087">
            <v>123</v>
          </cell>
          <cell r="I2087" t="str">
            <v>EUR</v>
          </cell>
          <cell r="J2087">
            <v>1</v>
          </cell>
          <cell r="K2087">
            <v>123</v>
          </cell>
        </row>
        <row r="2088">
          <cell r="G2088" t="str">
            <v>PCZ-AHRD0658</v>
          </cell>
          <cell r="H2088">
            <v>134</v>
          </cell>
          <cell r="I2088" t="str">
            <v>EUR</v>
          </cell>
          <cell r="J2088">
            <v>1</v>
          </cell>
          <cell r="K2088">
            <v>134</v>
          </cell>
        </row>
        <row r="2089">
          <cell r="G2089" t="str">
            <v>PCZ-AHRD0659</v>
          </cell>
          <cell r="H2089">
            <v>157</v>
          </cell>
          <cell r="I2089" t="str">
            <v>EUR</v>
          </cell>
          <cell r="J2089">
            <v>1</v>
          </cell>
          <cell r="K2089">
            <v>157</v>
          </cell>
        </row>
        <row r="2090">
          <cell r="G2090" t="str">
            <v>PCZ-AHRD0660</v>
          </cell>
          <cell r="H2090">
            <v>190</v>
          </cell>
          <cell r="I2090" t="str">
            <v>EUR</v>
          </cell>
          <cell r="J2090">
            <v>1</v>
          </cell>
          <cell r="K2090">
            <v>190</v>
          </cell>
        </row>
        <row r="2091">
          <cell r="G2091" t="str">
            <v>PCZ-AHRD0661</v>
          </cell>
          <cell r="H2091">
            <v>179</v>
          </cell>
          <cell r="I2091" t="str">
            <v>EUR</v>
          </cell>
          <cell r="J2091">
            <v>1</v>
          </cell>
          <cell r="K2091">
            <v>179</v>
          </cell>
        </row>
        <row r="2092">
          <cell r="G2092" t="str">
            <v>PCZ-AHRD0662</v>
          </cell>
          <cell r="H2092">
            <v>190</v>
          </cell>
          <cell r="I2092" t="str">
            <v>EUR</v>
          </cell>
          <cell r="J2092">
            <v>1</v>
          </cell>
          <cell r="K2092">
            <v>190</v>
          </cell>
        </row>
        <row r="2093">
          <cell r="G2093" t="str">
            <v>PCZ-AHRD0663</v>
          </cell>
          <cell r="H2093">
            <v>224</v>
          </cell>
          <cell r="I2093" t="str">
            <v>EUR</v>
          </cell>
          <cell r="J2093">
            <v>1</v>
          </cell>
          <cell r="K2093">
            <v>224</v>
          </cell>
        </row>
        <row r="2094">
          <cell r="G2094" t="str">
            <v>PCZ-AHRD0664</v>
          </cell>
          <cell r="H2094">
            <v>246</v>
          </cell>
          <cell r="I2094" t="str">
            <v>EUR</v>
          </cell>
          <cell r="J2094">
            <v>1</v>
          </cell>
          <cell r="K2094">
            <v>246</v>
          </cell>
        </row>
        <row r="2095">
          <cell r="G2095" t="str">
            <v>PCZ-AHRD0665</v>
          </cell>
          <cell r="H2095">
            <v>257</v>
          </cell>
          <cell r="I2095" t="str">
            <v>EUR</v>
          </cell>
          <cell r="J2095">
            <v>1</v>
          </cell>
          <cell r="K2095">
            <v>257</v>
          </cell>
        </row>
        <row r="2096">
          <cell r="G2096" t="str">
            <v>PCZ-AHRD0666</v>
          </cell>
          <cell r="H2096">
            <v>190</v>
          </cell>
          <cell r="I2096" t="str">
            <v>EUR</v>
          </cell>
          <cell r="J2096">
            <v>1</v>
          </cell>
          <cell r="K2096">
            <v>190</v>
          </cell>
        </row>
        <row r="2097">
          <cell r="G2097" t="str">
            <v>PCZ-AHRD0667</v>
          </cell>
          <cell r="H2097">
            <v>224</v>
          </cell>
          <cell r="I2097" t="str">
            <v>EUR</v>
          </cell>
          <cell r="J2097">
            <v>1</v>
          </cell>
          <cell r="K2097">
            <v>224</v>
          </cell>
        </row>
        <row r="2098">
          <cell r="G2098" t="str">
            <v>PCZ-AHRD0668</v>
          </cell>
          <cell r="H2098">
            <v>246</v>
          </cell>
          <cell r="I2098" t="str">
            <v>EUR</v>
          </cell>
          <cell r="J2098">
            <v>1</v>
          </cell>
          <cell r="K2098">
            <v>246</v>
          </cell>
        </row>
        <row r="2099">
          <cell r="G2099" t="str">
            <v>PCZ-AHRD0669</v>
          </cell>
          <cell r="H2099">
            <v>268</v>
          </cell>
          <cell r="I2099" t="str">
            <v>EUR</v>
          </cell>
          <cell r="J2099">
            <v>1</v>
          </cell>
          <cell r="K2099">
            <v>268</v>
          </cell>
        </row>
        <row r="2100">
          <cell r="G2100" t="str">
            <v>PCZ-AHRD0670</v>
          </cell>
          <cell r="H2100">
            <v>302</v>
          </cell>
          <cell r="I2100" t="str">
            <v>EUR</v>
          </cell>
          <cell r="J2100">
            <v>1</v>
          </cell>
          <cell r="K2100">
            <v>302</v>
          </cell>
        </row>
        <row r="2101">
          <cell r="G2101" t="str">
            <v>PCZ-AHRD0682</v>
          </cell>
          <cell r="H2101">
            <v>179</v>
          </cell>
          <cell r="I2101" t="str">
            <v>EUR</v>
          </cell>
          <cell r="J2101">
            <v>1</v>
          </cell>
          <cell r="K2101">
            <v>179</v>
          </cell>
        </row>
        <row r="2102">
          <cell r="G2102" t="str">
            <v>PCZ-AHRD0683</v>
          </cell>
          <cell r="H2102">
            <v>224</v>
          </cell>
          <cell r="I2102" t="str">
            <v>EUR</v>
          </cell>
          <cell r="J2102">
            <v>1</v>
          </cell>
          <cell r="K2102">
            <v>224</v>
          </cell>
        </row>
        <row r="2103">
          <cell r="G2103" t="str">
            <v>PCZ-AHRD0684</v>
          </cell>
          <cell r="H2103">
            <v>235</v>
          </cell>
          <cell r="I2103" t="str">
            <v>EUR</v>
          </cell>
          <cell r="J2103">
            <v>1</v>
          </cell>
          <cell r="K2103">
            <v>235</v>
          </cell>
        </row>
        <row r="2104">
          <cell r="G2104" t="str">
            <v>PCZ-AHRD0685</v>
          </cell>
          <cell r="H2104">
            <v>268</v>
          </cell>
          <cell r="I2104" t="str">
            <v>EUR</v>
          </cell>
          <cell r="J2104">
            <v>1</v>
          </cell>
          <cell r="K2104">
            <v>268</v>
          </cell>
        </row>
        <row r="2105">
          <cell r="G2105" t="str">
            <v>PCZ-BB0646</v>
          </cell>
          <cell r="H2105">
            <v>41</v>
          </cell>
          <cell r="I2105" t="str">
            <v>EUR</v>
          </cell>
          <cell r="J2105">
            <v>1</v>
          </cell>
          <cell r="K2105">
            <v>41</v>
          </cell>
        </row>
        <row r="2106">
          <cell r="G2106" t="str">
            <v>PCZ-EG1028</v>
          </cell>
          <cell r="H2106">
            <v>101</v>
          </cell>
          <cell r="I2106" t="str">
            <v>EUR</v>
          </cell>
          <cell r="J2106">
            <v>1</v>
          </cell>
          <cell r="K2106">
            <v>101</v>
          </cell>
        </row>
        <row r="2107">
          <cell r="G2107" t="str">
            <v>PCZ-ESW737</v>
          </cell>
          <cell r="H2107">
            <v>1005</v>
          </cell>
          <cell r="I2107" t="str">
            <v>EUR</v>
          </cell>
          <cell r="J2107">
            <v>1</v>
          </cell>
          <cell r="K2107">
            <v>1005</v>
          </cell>
        </row>
        <row r="2108">
          <cell r="G2108" t="str">
            <v>P-VEN15XQAHE5</v>
          </cell>
          <cell r="H2108">
            <v>2742</v>
          </cell>
          <cell r="I2108" t="str">
            <v>EUR</v>
          </cell>
          <cell r="J2108">
            <v>1</v>
          </cell>
          <cell r="K2108">
            <v>2742</v>
          </cell>
        </row>
        <row r="2109">
          <cell r="G2109" t="str">
            <v>P-VEN15XQAVE5</v>
          </cell>
          <cell r="H2109">
            <v>2909</v>
          </cell>
          <cell r="I2109" t="str">
            <v>EUR</v>
          </cell>
          <cell r="J2109">
            <v>1</v>
          </cell>
          <cell r="K2109">
            <v>2909</v>
          </cell>
        </row>
        <row r="2110">
          <cell r="G2110" t="str">
            <v>P-VEN15XQAZE5</v>
          </cell>
          <cell r="H2110">
            <v>2006</v>
          </cell>
          <cell r="I2110" t="str">
            <v>EUR</v>
          </cell>
          <cell r="J2110">
            <v>1</v>
          </cell>
          <cell r="K2110">
            <v>2006</v>
          </cell>
        </row>
        <row r="2111">
          <cell r="G2111" t="str">
            <v>P-VEN20XQAZE5</v>
          </cell>
          <cell r="H2111">
            <v>2586</v>
          </cell>
          <cell r="I2111" t="str">
            <v>EUR</v>
          </cell>
          <cell r="J2111">
            <v>1</v>
          </cell>
          <cell r="K2111">
            <v>2586</v>
          </cell>
        </row>
        <row r="2112">
          <cell r="G2112" t="str">
            <v>P-VEN30XQAHE5</v>
          </cell>
          <cell r="H2112">
            <v>3039</v>
          </cell>
          <cell r="I2112" t="str">
            <v>EUR</v>
          </cell>
          <cell r="J2112">
            <v>1</v>
          </cell>
          <cell r="K2112">
            <v>3039</v>
          </cell>
        </row>
        <row r="2113">
          <cell r="G2113" t="str">
            <v>P-VEN30XQAVE5</v>
          </cell>
          <cell r="H2113">
            <v>3104</v>
          </cell>
          <cell r="I2113" t="str">
            <v>EUR</v>
          </cell>
          <cell r="J2113">
            <v>1</v>
          </cell>
          <cell r="K2113">
            <v>3104</v>
          </cell>
        </row>
        <row r="2114">
          <cell r="G2114" t="str">
            <v>P-VEN30XQAZE5</v>
          </cell>
          <cell r="H2114">
            <v>2878</v>
          </cell>
          <cell r="I2114" t="str">
            <v>EUR</v>
          </cell>
          <cell r="J2114">
            <v>1</v>
          </cell>
          <cell r="K2114">
            <v>2878</v>
          </cell>
        </row>
        <row r="2115">
          <cell r="G2115" t="str">
            <v>P-VEN35XQAHE5</v>
          </cell>
          <cell r="H2115">
            <v>3403</v>
          </cell>
          <cell r="I2115" t="str">
            <v>EUR</v>
          </cell>
          <cell r="J2115">
            <v>1</v>
          </cell>
          <cell r="K2115">
            <v>3403</v>
          </cell>
        </row>
        <row r="2116">
          <cell r="G2116" t="str">
            <v>P-VEN40XQAVE5</v>
          </cell>
          <cell r="H2116">
            <v>3476</v>
          </cell>
          <cell r="I2116" t="str">
            <v>EUR</v>
          </cell>
          <cell r="J2116">
            <v>1</v>
          </cell>
          <cell r="K2116">
            <v>3476</v>
          </cell>
        </row>
        <row r="2117">
          <cell r="G2117" t="str">
            <v>P-VEN45XQAHE5</v>
          </cell>
          <cell r="H2117">
            <v>3812</v>
          </cell>
          <cell r="I2117" t="str">
            <v>EUR</v>
          </cell>
          <cell r="J2117">
            <v>1</v>
          </cell>
          <cell r="K2117">
            <v>3812</v>
          </cell>
        </row>
        <row r="2118">
          <cell r="G2118" t="str">
            <v>P-VEN45XQAVE5</v>
          </cell>
          <cell r="H2118">
            <v>3892</v>
          </cell>
          <cell r="I2118" t="str">
            <v>EUR</v>
          </cell>
          <cell r="J2118">
            <v>1</v>
          </cell>
          <cell r="K2118">
            <v>3892</v>
          </cell>
        </row>
        <row r="2119">
          <cell r="G2119" t="str">
            <v>WH-MDC16H6E5E</v>
          </cell>
          <cell r="H2119">
            <v>8703</v>
          </cell>
          <cell r="I2119" t="str">
            <v>EUR</v>
          </cell>
          <cell r="J2119">
            <v>1</v>
          </cell>
          <cell r="K2119">
            <v>8703</v>
          </cell>
        </row>
        <row r="2120">
          <cell r="G2120" t="str">
            <v>WH-MXC09J3E5E</v>
          </cell>
          <cell r="H2120">
            <v>10156</v>
          </cell>
          <cell r="I2120" t="str">
            <v>EUR</v>
          </cell>
          <cell r="J2120">
            <v>1</v>
          </cell>
          <cell r="K2120">
            <v>10156</v>
          </cell>
        </row>
        <row r="2121">
          <cell r="G2121" t="str">
            <v>WH-MXC09J3E8E</v>
          </cell>
          <cell r="H2121">
            <v>11642</v>
          </cell>
          <cell r="I2121" t="str">
            <v>EUR</v>
          </cell>
          <cell r="J2121">
            <v>1</v>
          </cell>
          <cell r="K2121">
            <v>11642</v>
          </cell>
        </row>
        <row r="2122">
          <cell r="G2122" t="str">
            <v>WH-MXC12J9E8E</v>
          </cell>
          <cell r="H2122">
            <v>12227</v>
          </cell>
          <cell r="I2122" t="str">
            <v>EUR</v>
          </cell>
          <cell r="J2122">
            <v>1</v>
          </cell>
          <cell r="K2122">
            <v>12227</v>
          </cell>
        </row>
        <row r="2123">
          <cell r="G2123" t="str">
            <v>WH-UDZ03KE5E</v>
          </cell>
          <cell r="H2123">
            <v>2692</v>
          </cell>
          <cell r="I2123" t="str">
            <v>EUR</v>
          </cell>
          <cell r="J2123">
            <v>1</v>
          </cell>
          <cell r="K2123">
            <v>2692</v>
          </cell>
        </row>
        <row r="2124">
          <cell r="G2124" t="str">
            <v>WH-UDZ05KE5E</v>
          </cell>
          <cell r="H2124">
            <v>2911</v>
          </cell>
          <cell r="I2124" t="str">
            <v>EUR</v>
          </cell>
          <cell r="J2124">
            <v>1</v>
          </cell>
          <cell r="K2124">
            <v>2911</v>
          </cell>
        </row>
        <row r="2125">
          <cell r="G2125" t="str">
            <v>WH-UDZ09KE8E</v>
          </cell>
          <cell r="H2125">
            <v>4961</v>
          </cell>
          <cell r="I2125" t="str">
            <v>EUR</v>
          </cell>
          <cell r="J2125">
            <v>1</v>
          </cell>
          <cell r="K2125">
            <v>4961</v>
          </cell>
        </row>
        <row r="2126">
          <cell r="G2126" t="str">
            <v>WH-UDZ12KE8E</v>
          </cell>
          <cell r="H2126">
            <v>6095</v>
          </cell>
          <cell r="I2126" t="str">
            <v>EUR</v>
          </cell>
          <cell r="J2126">
            <v>1</v>
          </cell>
          <cell r="K2126">
            <v>6095</v>
          </cell>
        </row>
        <row r="2127">
          <cell r="G2127" t="str">
            <v>WH-UDZ16KE5E</v>
          </cell>
          <cell r="H2127">
            <v>6154</v>
          </cell>
          <cell r="I2127" t="str">
            <v>EUR</v>
          </cell>
          <cell r="J2127">
            <v>1</v>
          </cell>
          <cell r="K2127">
            <v>6154</v>
          </cell>
        </row>
        <row r="2128">
          <cell r="G2128" t="str">
            <v>WH-UDZ16KE8E</v>
          </cell>
          <cell r="H2128">
            <v>7037</v>
          </cell>
          <cell r="I2128" t="str">
            <v>EUR</v>
          </cell>
          <cell r="J2128">
            <v>1</v>
          </cell>
          <cell r="K2128">
            <v>7037</v>
          </cell>
        </row>
        <row r="2129">
          <cell r="G2129" t="str">
            <v>WH-UXZ09KE5E</v>
          </cell>
          <cell r="H2129">
            <v>6174</v>
          </cell>
          <cell r="I2129" t="str">
            <v>EUR</v>
          </cell>
          <cell r="J2129">
            <v>1</v>
          </cell>
          <cell r="K2129">
            <v>6174</v>
          </cell>
        </row>
        <row r="2130">
          <cell r="G2130" t="str">
            <v>WH-UXZ09KE8E</v>
          </cell>
          <cell r="H2130">
            <v>7833</v>
          </cell>
          <cell r="I2130" t="str">
            <v>EUR</v>
          </cell>
          <cell r="J2130">
            <v>1</v>
          </cell>
          <cell r="K2130">
            <v>7833</v>
          </cell>
        </row>
        <row r="2131">
          <cell r="G2131" t="str">
            <v>WH-UXZ12KE5E</v>
          </cell>
          <cell r="H2131">
            <v>6889</v>
          </cell>
          <cell r="I2131" t="str">
            <v>EUR</v>
          </cell>
          <cell r="J2131">
            <v>1</v>
          </cell>
          <cell r="K2131">
            <v>6889</v>
          </cell>
        </row>
        <row r="2132">
          <cell r="G2132" t="str">
            <v>WH-UXZ12KE8E</v>
          </cell>
          <cell r="H2132">
            <v>7898</v>
          </cell>
          <cell r="I2132" t="str">
            <v>EUR</v>
          </cell>
          <cell r="J2132">
            <v>1</v>
          </cell>
          <cell r="K2132">
            <v>7898</v>
          </cell>
        </row>
        <row r="2133">
          <cell r="G2133" t="str">
            <v>WH-UXZ16KE8E</v>
          </cell>
          <cell r="H2133">
            <v>8850</v>
          </cell>
          <cell r="I2133" t="str">
            <v>EUR</v>
          </cell>
          <cell r="J2133">
            <v>1</v>
          </cell>
          <cell r="K2133">
            <v>8850</v>
          </cell>
        </row>
        <row r="2134">
          <cell r="G2134" t="str">
            <v>WH-WDG09ME8E</v>
          </cell>
          <cell r="H2134">
            <v>8098</v>
          </cell>
          <cell r="I2134" t="str">
            <v>EUR</v>
          </cell>
          <cell r="J2134">
            <v>1</v>
          </cell>
          <cell r="K2134">
            <v>8098</v>
          </cell>
        </row>
        <row r="2135">
          <cell r="G2135" t="str">
            <v>WH-WDG12ME8E</v>
          </cell>
          <cell r="H2135">
            <v>9268</v>
          </cell>
          <cell r="I2135" t="str">
            <v>EUR</v>
          </cell>
          <cell r="J2135">
            <v>1</v>
          </cell>
          <cell r="K2135">
            <v>9268</v>
          </cell>
        </row>
        <row r="2136">
          <cell r="G2136" t="str">
            <v>WH-WDG16ME8E</v>
          </cell>
          <cell r="H2136">
            <v>10304</v>
          </cell>
          <cell r="I2136" t="str">
            <v>EUR</v>
          </cell>
          <cell r="J2136">
            <v>1</v>
          </cell>
          <cell r="K2136">
            <v>10304</v>
          </cell>
        </row>
        <row r="2137">
          <cell r="G2137" t="str">
            <v>WH-WXG09ME5E</v>
          </cell>
          <cell r="H2137">
            <v>9501</v>
          </cell>
          <cell r="I2137" t="str">
            <v>EUR</v>
          </cell>
          <cell r="J2137">
            <v>1</v>
          </cell>
          <cell r="K2137">
            <v>9501</v>
          </cell>
        </row>
        <row r="2138">
          <cell r="G2138" t="str">
            <v>WH-WXG09ME8E</v>
          </cell>
          <cell r="H2138">
            <v>10110</v>
          </cell>
          <cell r="I2138" t="str">
            <v>EUR</v>
          </cell>
          <cell r="J2138">
            <v>1</v>
          </cell>
          <cell r="K2138">
            <v>10110</v>
          </cell>
        </row>
        <row r="2139">
          <cell r="G2139" t="str">
            <v>WH-WXG12ME5E</v>
          </cell>
          <cell r="H2139">
            <v>10234</v>
          </cell>
          <cell r="I2139" t="str">
            <v>EUR</v>
          </cell>
          <cell r="J2139">
            <v>1</v>
          </cell>
          <cell r="K2139">
            <v>10234</v>
          </cell>
        </row>
        <row r="2140">
          <cell r="G2140" t="str">
            <v>WH-WXG12ME8E</v>
          </cell>
          <cell r="H2140">
            <v>11601</v>
          </cell>
          <cell r="I2140" t="str">
            <v>EUR</v>
          </cell>
          <cell r="J2140">
            <v>1</v>
          </cell>
          <cell r="K2140">
            <v>11601</v>
          </cell>
        </row>
        <row r="2141">
          <cell r="G2141" t="str">
            <v>WH-WXG16ME8E</v>
          </cell>
          <cell r="H2141">
            <v>13078</v>
          </cell>
          <cell r="I2141" t="str">
            <v>EUR</v>
          </cell>
          <cell r="J2141">
            <v>1</v>
          </cell>
          <cell r="K2141">
            <v>13078</v>
          </cell>
        </row>
        <row r="2142">
          <cell r="G2142" t="str">
            <v>WH-WXG20ME8E</v>
          </cell>
          <cell r="H2142">
            <v>19641</v>
          </cell>
          <cell r="I2142" t="str">
            <v>EUR</v>
          </cell>
          <cell r="J2142">
            <v>1</v>
          </cell>
          <cell r="K2142">
            <v>19641</v>
          </cell>
        </row>
        <row r="2143">
          <cell r="G2143" t="str">
            <v>WH-WXG25ME8E</v>
          </cell>
          <cell r="H2143">
            <v>23044</v>
          </cell>
          <cell r="I2143" t="str">
            <v>EUR</v>
          </cell>
          <cell r="J2143">
            <v>1</v>
          </cell>
          <cell r="K2143">
            <v>23044</v>
          </cell>
        </row>
        <row r="2144">
          <cell r="G2144" t="str">
            <v>WH-WXG30ME8E</v>
          </cell>
          <cell r="H2144">
            <v>25704</v>
          </cell>
          <cell r="I2144" t="str">
            <v>EUR</v>
          </cell>
          <cell r="J2144">
            <v>1</v>
          </cell>
          <cell r="K2144">
            <v>25704</v>
          </cell>
        </row>
        <row r="2145">
          <cell r="G2145" t="str">
            <v>CS-BZ25CKE</v>
          </cell>
          <cell r="H2145">
            <v>299</v>
          </cell>
          <cell r="I2145" t="str">
            <v>EUR</v>
          </cell>
          <cell r="J2145">
            <v>1</v>
          </cell>
          <cell r="K2145">
            <v>324</v>
          </cell>
        </row>
        <row r="2146">
          <cell r="G2146" t="str">
            <v>CS-BZ35CKE</v>
          </cell>
          <cell r="H2146">
            <v>311</v>
          </cell>
          <cell r="I2146" t="str">
            <v>EUR</v>
          </cell>
          <cell r="J2146">
            <v>1</v>
          </cell>
          <cell r="K2146">
            <v>336</v>
          </cell>
        </row>
        <row r="2147">
          <cell r="G2147" t="str">
            <v>CS-BZ50CKE</v>
          </cell>
          <cell r="H2147">
            <v>566</v>
          </cell>
          <cell r="I2147" t="str">
            <v>EUR</v>
          </cell>
          <cell r="J2147">
            <v>1</v>
          </cell>
          <cell r="K2147">
            <v>571</v>
          </cell>
        </row>
        <row r="2148">
          <cell r="G2148" t="str">
            <v>CS-BZ60CKE</v>
          </cell>
          <cell r="H2148">
            <v>698</v>
          </cell>
          <cell r="I2148" t="str">
            <v>EUR</v>
          </cell>
          <cell r="J2148">
            <v>1</v>
          </cell>
          <cell r="K2148">
            <v>704</v>
          </cell>
        </row>
        <row r="2149">
          <cell r="G2149" t="str">
            <v>CS-MZ16CKE</v>
          </cell>
          <cell r="H2149">
            <v>466</v>
          </cell>
          <cell r="I2149" t="str">
            <v>EUR</v>
          </cell>
          <cell r="J2149">
            <v>1</v>
          </cell>
          <cell r="K2149">
            <v>466</v>
          </cell>
        </row>
        <row r="2150">
          <cell r="G2150" t="str">
            <v>CS-MZ20CD3EA</v>
          </cell>
          <cell r="H2150">
            <v>814</v>
          </cell>
          <cell r="I2150" t="str">
            <v>EUR</v>
          </cell>
          <cell r="J2150">
            <v>1</v>
          </cell>
          <cell r="K2150">
            <v>814</v>
          </cell>
        </row>
        <row r="2151">
          <cell r="G2151" t="str">
            <v>CS-MZ20CFEA</v>
          </cell>
          <cell r="H2151">
            <v>947</v>
          </cell>
          <cell r="I2151" t="str">
            <v>EUR</v>
          </cell>
          <cell r="J2151">
            <v>1</v>
          </cell>
          <cell r="K2151">
            <v>947</v>
          </cell>
        </row>
        <row r="2152">
          <cell r="G2152" t="str">
            <v>CS-TZ20CKEW</v>
          </cell>
          <cell r="H2152">
            <v>412</v>
          </cell>
          <cell r="I2152" t="str">
            <v>EUR</v>
          </cell>
          <cell r="J2152">
            <v>1</v>
          </cell>
          <cell r="K2152">
            <v>412</v>
          </cell>
        </row>
        <row r="2153">
          <cell r="G2153" t="str">
            <v>CS-TZ25CKEW</v>
          </cell>
          <cell r="H2153">
            <v>453</v>
          </cell>
          <cell r="I2153" t="str">
            <v>EUR</v>
          </cell>
          <cell r="J2153">
            <v>1</v>
          </cell>
          <cell r="K2153">
            <v>453</v>
          </cell>
        </row>
        <row r="2154">
          <cell r="G2154" t="str">
            <v>CS-TZ35CKEW</v>
          </cell>
          <cell r="H2154">
            <v>506</v>
          </cell>
          <cell r="I2154" t="str">
            <v>EUR</v>
          </cell>
          <cell r="J2154">
            <v>1</v>
          </cell>
          <cell r="K2154">
            <v>506</v>
          </cell>
        </row>
        <row r="2155">
          <cell r="G2155" t="str">
            <v>CS-TZ42CKEW</v>
          </cell>
          <cell r="H2155">
            <v>646</v>
          </cell>
          <cell r="I2155" t="str">
            <v>EUR</v>
          </cell>
          <cell r="J2155">
            <v>1</v>
          </cell>
          <cell r="K2155">
            <v>646</v>
          </cell>
        </row>
        <row r="2156">
          <cell r="G2156" t="str">
            <v>CS-TZ50CKEW</v>
          </cell>
          <cell r="H2156">
            <v>1016</v>
          </cell>
          <cell r="I2156" t="str">
            <v>EUR</v>
          </cell>
          <cell r="J2156">
            <v>1</v>
          </cell>
          <cell r="K2156">
            <v>915</v>
          </cell>
        </row>
        <row r="2157">
          <cell r="G2157" t="str">
            <v>CS-TZ60CKEW</v>
          </cell>
          <cell r="H2157">
            <v>1252</v>
          </cell>
          <cell r="I2157" t="str">
            <v>EUR</v>
          </cell>
          <cell r="J2157">
            <v>1</v>
          </cell>
          <cell r="K2157">
            <v>1252</v>
          </cell>
        </row>
        <row r="2158">
          <cell r="G2158" t="str">
            <v>CS-TZ71CKEW</v>
          </cell>
          <cell r="H2158">
            <v>1455</v>
          </cell>
          <cell r="I2158" t="str">
            <v>EUR</v>
          </cell>
          <cell r="J2158">
            <v>1</v>
          </cell>
          <cell r="K2158">
            <v>1455</v>
          </cell>
        </row>
        <row r="2159">
          <cell r="G2159" t="str">
            <v>CS-UZ25CKE</v>
          </cell>
          <cell r="H2159">
            <v>299</v>
          </cell>
          <cell r="I2159" t="str">
            <v>EUR</v>
          </cell>
          <cell r="J2159">
            <v>1</v>
          </cell>
          <cell r="K2159">
            <v>324</v>
          </cell>
        </row>
        <row r="2160">
          <cell r="G2160" t="str">
            <v>CS-UZ35CKE</v>
          </cell>
          <cell r="H2160">
            <v>311</v>
          </cell>
          <cell r="I2160" t="str">
            <v>EUR</v>
          </cell>
          <cell r="J2160">
            <v>1</v>
          </cell>
          <cell r="K2160">
            <v>336</v>
          </cell>
        </row>
        <row r="2161">
          <cell r="G2161" t="str">
            <v>CS-UZ50CKE</v>
          </cell>
          <cell r="H2161">
            <v>566</v>
          </cell>
          <cell r="I2161" t="str">
            <v>EUR</v>
          </cell>
          <cell r="J2161">
            <v>1</v>
          </cell>
          <cell r="K2161">
            <v>571</v>
          </cell>
        </row>
        <row r="2162">
          <cell r="G2162" t="str">
            <v>CS-XZ20CKEW-H</v>
          </cell>
          <cell r="H2162">
            <v>711</v>
          </cell>
          <cell r="I2162" t="str">
            <v>EUR</v>
          </cell>
          <cell r="J2162">
            <v>1</v>
          </cell>
          <cell r="K2162">
            <v>711</v>
          </cell>
        </row>
        <row r="2163">
          <cell r="G2163" t="str">
            <v>CS-XZ25CKEW-H</v>
          </cell>
          <cell r="H2163">
            <v>756</v>
          </cell>
          <cell r="I2163" t="str">
            <v>EUR</v>
          </cell>
          <cell r="J2163">
            <v>1</v>
          </cell>
          <cell r="K2163">
            <v>756</v>
          </cell>
        </row>
        <row r="2164">
          <cell r="G2164" t="str">
            <v>CS-XZ35CKEW-H</v>
          </cell>
          <cell r="H2164">
            <v>853</v>
          </cell>
          <cell r="I2164" t="str">
            <v>EUR</v>
          </cell>
          <cell r="J2164">
            <v>1</v>
          </cell>
          <cell r="K2164">
            <v>853</v>
          </cell>
        </row>
        <row r="2165">
          <cell r="G2165" t="str">
            <v>CS-XZ42CKEW-H</v>
          </cell>
          <cell r="H2165">
            <v>913</v>
          </cell>
          <cell r="I2165" t="str">
            <v>EUR</v>
          </cell>
          <cell r="J2165">
            <v>1</v>
          </cell>
          <cell r="K2165">
            <v>913</v>
          </cell>
        </row>
        <row r="2166">
          <cell r="G2166" t="str">
            <v>CS-XZ42ZKEW-H</v>
          </cell>
          <cell r="H2166">
            <v>895</v>
          </cell>
          <cell r="I2166" t="str">
            <v>EUR</v>
          </cell>
          <cell r="J2166">
            <v>1</v>
          </cell>
          <cell r="K2166">
            <v>895</v>
          </cell>
        </row>
        <row r="2167">
          <cell r="G2167" t="str">
            <v>CS-Z20CKEW</v>
          </cell>
          <cell r="H2167">
            <v>536</v>
          </cell>
          <cell r="I2167" t="str">
            <v>EUR</v>
          </cell>
          <cell r="J2167">
            <v>1</v>
          </cell>
          <cell r="K2167">
            <v>536</v>
          </cell>
        </row>
        <row r="2168">
          <cell r="G2168" t="str">
            <v>CS-Z25CD3EAW</v>
          </cell>
          <cell r="H2168">
            <v>907</v>
          </cell>
          <cell r="I2168" t="str">
            <v>EUR</v>
          </cell>
          <cell r="J2168">
            <v>1</v>
          </cell>
          <cell r="K2168">
            <v>907</v>
          </cell>
        </row>
        <row r="2169">
          <cell r="G2169" t="str">
            <v>CS-Z25CFEAW</v>
          </cell>
          <cell r="H2169">
            <v>1304</v>
          </cell>
          <cell r="I2169" t="str">
            <v>EUR</v>
          </cell>
          <cell r="J2169">
            <v>1</v>
          </cell>
          <cell r="K2169">
            <v>1304</v>
          </cell>
        </row>
        <row r="2170">
          <cell r="G2170" t="str">
            <v>CS-Z25CFEAW-1</v>
          </cell>
          <cell r="H2170">
            <v>1304</v>
          </cell>
          <cell r="I2170" t="str">
            <v>EUR</v>
          </cell>
          <cell r="J2170">
            <v>1</v>
          </cell>
          <cell r="K2170">
            <v>1304</v>
          </cell>
        </row>
        <row r="2171">
          <cell r="G2171" t="str">
            <v>CS-Z25CKEW</v>
          </cell>
          <cell r="H2171">
            <v>579</v>
          </cell>
          <cell r="I2171" t="str">
            <v>EUR</v>
          </cell>
          <cell r="J2171">
            <v>1</v>
          </cell>
          <cell r="K2171">
            <v>579</v>
          </cell>
        </row>
        <row r="2172">
          <cell r="G2172" t="str">
            <v>CS-Z35CD3EAW</v>
          </cell>
          <cell r="H2172">
            <v>911</v>
          </cell>
          <cell r="I2172" t="str">
            <v>EUR</v>
          </cell>
          <cell r="J2172">
            <v>1</v>
          </cell>
          <cell r="K2172">
            <v>911</v>
          </cell>
        </row>
        <row r="2173">
          <cell r="G2173" t="str">
            <v>CS-Z35CFEAW</v>
          </cell>
          <cell r="H2173">
            <v>1334</v>
          </cell>
          <cell r="I2173" t="str">
            <v>EUR</v>
          </cell>
          <cell r="J2173">
            <v>1</v>
          </cell>
          <cell r="K2173">
            <v>1334</v>
          </cell>
        </row>
        <row r="2174">
          <cell r="G2174" t="str">
            <v>CS-Z35CFEAW-1</v>
          </cell>
          <cell r="H2174">
            <v>1334</v>
          </cell>
          <cell r="I2174" t="str">
            <v>EUR</v>
          </cell>
          <cell r="J2174">
            <v>1</v>
          </cell>
          <cell r="K2174">
            <v>1334</v>
          </cell>
        </row>
        <row r="2175">
          <cell r="G2175" t="str">
            <v>CS-Z35CKEW</v>
          </cell>
          <cell r="H2175">
            <v>677</v>
          </cell>
          <cell r="I2175" t="str">
            <v>EUR</v>
          </cell>
          <cell r="J2175">
            <v>1</v>
          </cell>
          <cell r="K2175">
            <v>677</v>
          </cell>
        </row>
        <row r="2176">
          <cell r="G2176" t="str">
            <v>CS-Z42CKEW</v>
          </cell>
          <cell r="H2176">
            <v>864</v>
          </cell>
          <cell r="I2176" t="str">
            <v>EUR</v>
          </cell>
          <cell r="J2176">
            <v>1</v>
          </cell>
          <cell r="K2176">
            <v>864</v>
          </cell>
        </row>
        <row r="2177">
          <cell r="G2177" t="str">
            <v>CS-Z50CD3EAW</v>
          </cell>
          <cell r="H2177">
            <v>1043</v>
          </cell>
          <cell r="I2177" t="str">
            <v>EUR</v>
          </cell>
          <cell r="J2177">
            <v>1</v>
          </cell>
          <cell r="K2177">
            <v>1043</v>
          </cell>
        </row>
        <row r="2178">
          <cell r="G2178" t="str">
            <v>CS-Z50CFEAW</v>
          </cell>
          <cell r="H2178">
            <v>1987</v>
          </cell>
          <cell r="I2178" t="str">
            <v>EUR</v>
          </cell>
          <cell r="J2178">
            <v>1</v>
          </cell>
          <cell r="K2178">
            <v>1987</v>
          </cell>
        </row>
        <row r="2179">
          <cell r="G2179" t="str">
            <v>CS-Z50CKEW</v>
          </cell>
          <cell r="H2179">
            <v>1079</v>
          </cell>
          <cell r="I2179" t="str">
            <v>EUR</v>
          </cell>
          <cell r="J2179">
            <v>1</v>
          </cell>
          <cell r="K2179">
            <v>1079</v>
          </cell>
        </row>
        <row r="2180">
          <cell r="G2180" t="str">
            <v>CS-Z60CD3EAW</v>
          </cell>
          <cell r="H2180">
            <v>1156</v>
          </cell>
          <cell r="I2180" t="str">
            <v>EUR</v>
          </cell>
          <cell r="J2180">
            <v>1</v>
          </cell>
          <cell r="K2180">
            <v>1156</v>
          </cell>
        </row>
        <row r="2181">
          <cell r="G2181" t="str">
            <v>CS-Z71CKEW</v>
          </cell>
          <cell r="H2181">
            <v>1655</v>
          </cell>
          <cell r="I2181" t="str">
            <v>EUR</v>
          </cell>
          <cell r="J2181">
            <v>1</v>
          </cell>
          <cell r="K2181">
            <v>1655</v>
          </cell>
        </row>
        <row r="2182">
          <cell r="G2182" t="str">
            <v>CU-2Z35CBE</v>
          </cell>
          <cell r="H2182">
            <v>1363</v>
          </cell>
          <cell r="I2182" t="str">
            <v>EUR</v>
          </cell>
          <cell r="J2182">
            <v>1</v>
          </cell>
          <cell r="K2182">
            <v>1363</v>
          </cell>
        </row>
        <row r="2183">
          <cell r="G2183" t="str">
            <v>CU-2Z41CBE</v>
          </cell>
          <cell r="H2183">
            <v>1501</v>
          </cell>
          <cell r="I2183" t="str">
            <v>EUR</v>
          </cell>
          <cell r="J2183">
            <v>1</v>
          </cell>
          <cell r="K2183">
            <v>1501</v>
          </cell>
        </row>
        <row r="2184">
          <cell r="G2184" t="str">
            <v>CU-2Z50CBE</v>
          </cell>
          <cell r="H2184">
            <v>1635</v>
          </cell>
          <cell r="I2184" t="str">
            <v>EUR</v>
          </cell>
          <cell r="J2184">
            <v>1</v>
          </cell>
          <cell r="K2184">
            <v>1635</v>
          </cell>
        </row>
        <row r="2185">
          <cell r="G2185" t="str">
            <v>CU-3Z52CBE</v>
          </cell>
          <cell r="H2185">
            <v>2050</v>
          </cell>
          <cell r="I2185" t="str">
            <v>EUR</v>
          </cell>
          <cell r="J2185">
            <v>1</v>
          </cell>
          <cell r="K2185">
            <v>2050</v>
          </cell>
        </row>
        <row r="2186">
          <cell r="G2186" t="str">
            <v>CU-3Z68CBE</v>
          </cell>
          <cell r="H2186">
            <v>2639</v>
          </cell>
          <cell r="I2186" t="str">
            <v>EUR</v>
          </cell>
          <cell r="J2186">
            <v>1</v>
          </cell>
          <cell r="K2186">
            <v>2639</v>
          </cell>
        </row>
        <row r="2187">
          <cell r="G2187" t="str">
            <v>CU-4Z68CBE</v>
          </cell>
          <cell r="H2187">
            <v>3301</v>
          </cell>
          <cell r="I2187" t="str">
            <v>EUR</v>
          </cell>
          <cell r="J2187">
            <v>1</v>
          </cell>
          <cell r="K2187">
            <v>3301</v>
          </cell>
        </row>
        <row r="2188">
          <cell r="G2188" t="str">
            <v>CU-4Z80CBE</v>
          </cell>
          <cell r="H2188">
            <v>3996</v>
          </cell>
          <cell r="I2188" t="str">
            <v>EUR</v>
          </cell>
          <cell r="J2188">
            <v>1</v>
          </cell>
          <cell r="K2188">
            <v>3996</v>
          </cell>
        </row>
        <row r="2189">
          <cell r="G2189" t="str">
            <v>CU-5Z90CBE</v>
          </cell>
          <cell r="H2189">
            <v>5354</v>
          </cell>
          <cell r="I2189" t="str">
            <v>EUR</v>
          </cell>
          <cell r="J2189">
            <v>1</v>
          </cell>
          <cell r="K2189">
            <v>5354</v>
          </cell>
        </row>
        <row r="2190">
          <cell r="G2190" t="str">
            <v>CU-BZ25CKE</v>
          </cell>
          <cell r="H2190">
            <v>435</v>
          </cell>
          <cell r="I2190" t="str">
            <v>EUR</v>
          </cell>
          <cell r="J2190">
            <v>1</v>
          </cell>
          <cell r="K2190">
            <v>465</v>
          </cell>
        </row>
        <row r="2191">
          <cell r="G2191" t="str">
            <v>CU-BZ35CKE</v>
          </cell>
          <cell r="H2191">
            <v>454</v>
          </cell>
          <cell r="I2191" t="str">
            <v>EUR</v>
          </cell>
          <cell r="J2191">
            <v>1</v>
          </cell>
          <cell r="K2191">
            <v>483</v>
          </cell>
        </row>
        <row r="2192">
          <cell r="G2192" t="str">
            <v>CU-BZ50CKE</v>
          </cell>
          <cell r="H2192">
            <v>822</v>
          </cell>
          <cell r="I2192" t="str">
            <v>EUR</v>
          </cell>
          <cell r="J2192">
            <v>1</v>
          </cell>
          <cell r="K2192">
            <v>828</v>
          </cell>
        </row>
        <row r="2193">
          <cell r="G2193" t="str">
            <v>CU-BZ60CKE</v>
          </cell>
          <cell r="H2193">
            <v>1036</v>
          </cell>
          <cell r="I2193" t="str">
            <v>EUR</v>
          </cell>
          <cell r="J2193">
            <v>1</v>
          </cell>
          <cell r="K2193">
            <v>1025</v>
          </cell>
        </row>
        <row r="2194">
          <cell r="G2194" t="str">
            <v>CU-TZ20CKE</v>
          </cell>
          <cell r="H2194">
            <v>525</v>
          </cell>
          <cell r="I2194" t="str">
            <v>EUR</v>
          </cell>
          <cell r="J2194">
            <v>1</v>
          </cell>
          <cell r="K2194">
            <v>525</v>
          </cell>
        </row>
        <row r="2195">
          <cell r="G2195" t="str">
            <v>CU-TZ25CKE</v>
          </cell>
          <cell r="H2195">
            <v>583</v>
          </cell>
          <cell r="I2195" t="str">
            <v>EUR</v>
          </cell>
          <cell r="J2195">
            <v>1</v>
          </cell>
          <cell r="K2195">
            <v>583</v>
          </cell>
        </row>
        <row r="2196">
          <cell r="G2196" t="str">
            <v>CU-TZ35CKE</v>
          </cell>
          <cell r="H2196">
            <v>644</v>
          </cell>
          <cell r="I2196" t="str">
            <v>EUR</v>
          </cell>
          <cell r="J2196">
            <v>1</v>
          </cell>
          <cell r="K2196">
            <v>644</v>
          </cell>
        </row>
        <row r="2197">
          <cell r="G2197" t="str">
            <v>CU-UZ25CKE</v>
          </cell>
          <cell r="H2197">
            <v>435</v>
          </cell>
          <cell r="I2197" t="str">
            <v>EUR</v>
          </cell>
          <cell r="J2197">
            <v>1</v>
          </cell>
          <cell r="K2197">
            <v>465</v>
          </cell>
        </row>
        <row r="2198">
          <cell r="G2198" t="str">
            <v>CU-UZ35CKE</v>
          </cell>
          <cell r="H2198">
            <v>454</v>
          </cell>
          <cell r="I2198" t="str">
            <v>EUR</v>
          </cell>
          <cell r="J2198">
            <v>1</v>
          </cell>
          <cell r="K2198">
            <v>483</v>
          </cell>
        </row>
        <row r="2199">
          <cell r="G2199" t="str">
            <v>CU-UZ50CKE</v>
          </cell>
          <cell r="H2199">
            <v>822</v>
          </cell>
          <cell r="I2199" t="str">
            <v>EUR</v>
          </cell>
          <cell r="J2199">
            <v>1</v>
          </cell>
          <cell r="K2199">
            <v>828</v>
          </cell>
        </row>
        <row r="2200">
          <cell r="G2200" t="str">
            <v>CU-Z20CKE</v>
          </cell>
          <cell r="H2200">
            <v>803</v>
          </cell>
          <cell r="I2200" t="str">
            <v>EUR</v>
          </cell>
          <cell r="J2200">
            <v>1</v>
          </cell>
          <cell r="K2200">
            <v>803</v>
          </cell>
        </row>
        <row r="2201">
          <cell r="G2201" t="str">
            <v>CU-Z25CBEA</v>
          </cell>
          <cell r="H2201">
            <v>668</v>
          </cell>
          <cell r="I2201" t="str">
            <v>EUR</v>
          </cell>
          <cell r="J2201">
            <v>1</v>
          </cell>
          <cell r="K2201">
            <v>668</v>
          </cell>
        </row>
        <row r="2202">
          <cell r="G2202" t="str">
            <v>CU-Z25CKE</v>
          </cell>
          <cell r="H2202">
            <v>853</v>
          </cell>
          <cell r="I2202" t="str">
            <v>EUR</v>
          </cell>
          <cell r="J2202">
            <v>1</v>
          </cell>
          <cell r="K2202">
            <v>853</v>
          </cell>
        </row>
        <row r="2203">
          <cell r="G2203" t="str">
            <v>CU-Z35CBEA</v>
          </cell>
          <cell r="H2203">
            <v>935</v>
          </cell>
          <cell r="I2203" t="str">
            <v>EUR</v>
          </cell>
          <cell r="J2203">
            <v>1</v>
          </cell>
          <cell r="K2203">
            <v>935</v>
          </cell>
        </row>
        <row r="2204">
          <cell r="G2204" t="str">
            <v>CU-Z35CKE</v>
          </cell>
          <cell r="H2204">
            <v>899</v>
          </cell>
          <cell r="I2204" t="str">
            <v>EUR</v>
          </cell>
          <cell r="J2204">
            <v>1</v>
          </cell>
          <cell r="K2204">
            <v>899</v>
          </cell>
        </row>
        <row r="2205">
          <cell r="G2205" t="str">
            <v>CU-Z42CKE</v>
          </cell>
          <cell r="H2205">
            <v>1204</v>
          </cell>
          <cell r="I2205" t="str">
            <v>EUR</v>
          </cell>
          <cell r="J2205">
            <v>1</v>
          </cell>
          <cell r="K2205">
            <v>1204</v>
          </cell>
        </row>
        <row r="2206">
          <cell r="G2206" t="str">
            <v>CU-Z50CBEA</v>
          </cell>
          <cell r="H2206">
            <v>1182</v>
          </cell>
          <cell r="I2206" t="str">
            <v>EUR</v>
          </cell>
          <cell r="J2206">
            <v>1</v>
          </cell>
          <cell r="K2206">
            <v>1182</v>
          </cell>
        </row>
        <row r="2207">
          <cell r="G2207" t="str">
            <v>CU-Z50CKE</v>
          </cell>
          <cell r="H2207">
            <v>1648</v>
          </cell>
          <cell r="I2207" t="str">
            <v>EUR</v>
          </cell>
          <cell r="J2207">
            <v>1</v>
          </cell>
          <cell r="K2207">
            <v>1648</v>
          </cell>
        </row>
        <row r="2208">
          <cell r="G2208" t="str">
            <v>CU-Z60CBEA</v>
          </cell>
          <cell r="H2208">
            <v>1359</v>
          </cell>
          <cell r="I2208" t="str">
            <v>EUR</v>
          </cell>
          <cell r="J2208">
            <v>1</v>
          </cell>
          <cell r="K2208">
            <v>1359</v>
          </cell>
        </row>
        <row r="2209">
          <cell r="G2209" t="str">
            <v>CU-Z71CKE</v>
          </cell>
          <cell r="H2209">
            <v>2547</v>
          </cell>
          <cell r="I2209" t="str">
            <v>EUR</v>
          </cell>
          <cell r="J2209">
            <v>1</v>
          </cell>
          <cell r="K2209">
            <v>2547</v>
          </cell>
        </row>
        <row r="2210">
          <cell r="G2210" t="str">
            <v>PAW-DUMPAPE2ME2</v>
          </cell>
          <cell r="H2210">
            <v>2706</v>
          </cell>
          <cell r="I2210" t="str">
            <v>EUR</v>
          </cell>
          <cell r="J2210">
            <v>1</v>
          </cell>
          <cell r="K2210">
            <v>2706</v>
          </cell>
        </row>
        <row r="2211">
          <cell r="G2211" t="str">
            <v>PAW-WPH8-PE2</v>
          </cell>
          <cell r="H2211">
            <v>824</v>
          </cell>
          <cell r="I2211" t="str">
            <v>EUR</v>
          </cell>
          <cell r="J2211">
            <v>1</v>
          </cell>
          <cell r="K2211">
            <v>824</v>
          </cell>
        </row>
        <row r="2212">
          <cell r="G2212" t="str">
            <v>S-2545PK4E</v>
          </cell>
          <cell r="H2212">
            <v>978</v>
          </cell>
          <cell r="I2212" t="str">
            <v>EUR</v>
          </cell>
          <cell r="J2212">
            <v>1</v>
          </cell>
          <cell r="K2212">
            <v>978</v>
          </cell>
        </row>
        <row r="2213">
          <cell r="G2213" t="str">
            <v>S-5010PK4E</v>
          </cell>
          <cell r="H2213">
            <v>2582</v>
          </cell>
          <cell r="I2213" t="str">
            <v>EUR</v>
          </cell>
          <cell r="J2213">
            <v>1</v>
          </cell>
          <cell r="K2213">
            <v>2582</v>
          </cell>
        </row>
        <row r="2214">
          <cell r="G2214" t="str">
            <v>CZ-CAPC4</v>
          </cell>
          <cell r="H2214">
            <v>557</v>
          </cell>
          <cell r="I2214" t="str">
            <v>EUR</v>
          </cell>
          <cell r="J2214">
            <v>1</v>
          </cell>
          <cell r="K2214">
            <v>557</v>
          </cell>
        </row>
        <row r="2215">
          <cell r="G2215" t="str">
            <v>CZ-CGLALC1</v>
          </cell>
          <cell r="H2215">
            <v>269</v>
          </cell>
          <cell r="I2215" t="str">
            <v>EUR</v>
          </cell>
          <cell r="J2215">
            <v>1</v>
          </cell>
          <cell r="K2215">
            <v>269</v>
          </cell>
        </row>
        <row r="2216">
          <cell r="G2216" t="str">
            <v>CZ-CGLSC2</v>
          </cell>
          <cell r="H2216">
            <v>370</v>
          </cell>
          <cell r="I2216" t="str">
            <v>EUR</v>
          </cell>
          <cell r="J2216">
            <v>1</v>
          </cell>
          <cell r="K2216">
            <v>370</v>
          </cell>
        </row>
        <row r="2217">
          <cell r="G2217" t="str">
            <v>CZ-P106SVK3</v>
          </cell>
          <cell r="H2217">
            <v>420</v>
          </cell>
          <cell r="I2217" t="str">
            <v>EUR</v>
          </cell>
          <cell r="J2217">
            <v>1</v>
          </cell>
          <cell r="K2217">
            <v>420</v>
          </cell>
        </row>
        <row r="2218">
          <cell r="G2218" t="str">
            <v>CZ-P1160SHR</v>
          </cell>
          <cell r="H2218">
            <v>1647</v>
          </cell>
          <cell r="I2218" t="str">
            <v>EUR</v>
          </cell>
          <cell r="J2218">
            <v>1</v>
          </cell>
          <cell r="K2218">
            <v>1647</v>
          </cell>
        </row>
        <row r="2219">
          <cell r="G2219" t="str">
            <v>CZ-P1160SVK</v>
          </cell>
          <cell r="H2219">
            <v>1499</v>
          </cell>
          <cell r="I2219" t="str">
            <v>EUR</v>
          </cell>
          <cell r="J2219">
            <v>1</v>
          </cell>
          <cell r="K2219">
            <v>1499</v>
          </cell>
        </row>
        <row r="2220">
          <cell r="G2220" t="str">
            <v>CZ-P73SVK3</v>
          </cell>
          <cell r="H2220">
            <v>305</v>
          </cell>
          <cell r="I2220" t="str">
            <v>EUR</v>
          </cell>
          <cell r="J2220">
            <v>1</v>
          </cell>
          <cell r="K2220">
            <v>305</v>
          </cell>
        </row>
        <row r="2221">
          <cell r="G2221" t="str">
            <v>CZ-PSAF1</v>
          </cell>
          <cell r="H2221">
            <v>115</v>
          </cell>
          <cell r="I2221" t="str">
            <v>EUR</v>
          </cell>
          <cell r="J2221">
            <v>1</v>
          </cell>
          <cell r="K2221">
            <v>115</v>
          </cell>
        </row>
        <row r="2222">
          <cell r="G2222" t="str">
            <v>CZ-PSAF2</v>
          </cell>
          <cell r="H2222">
            <v>128</v>
          </cell>
          <cell r="I2222" t="str">
            <v>EUR</v>
          </cell>
          <cell r="J2222">
            <v>1</v>
          </cell>
          <cell r="K2222">
            <v>128</v>
          </cell>
        </row>
        <row r="2223">
          <cell r="G2223" t="str">
            <v>CZ-PSBF1</v>
          </cell>
          <cell r="H2223">
            <v>166</v>
          </cell>
          <cell r="I2223" t="str">
            <v>EUR</v>
          </cell>
          <cell r="J2223">
            <v>1</v>
          </cell>
          <cell r="K2223">
            <v>166</v>
          </cell>
        </row>
        <row r="2224">
          <cell r="G2224" t="str">
            <v>CZ-PSDF1</v>
          </cell>
          <cell r="H2224">
            <v>17</v>
          </cell>
          <cell r="I2224" t="str">
            <v>EUR</v>
          </cell>
          <cell r="J2224">
            <v>1</v>
          </cell>
          <cell r="K2224">
            <v>17</v>
          </cell>
        </row>
        <row r="2225">
          <cell r="G2225" t="str">
            <v>CZ-PSGB1</v>
          </cell>
          <cell r="H2225">
            <v>97</v>
          </cell>
          <cell r="I2225" t="str">
            <v>EUR</v>
          </cell>
          <cell r="J2225">
            <v>1</v>
          </cell>
          <cell r="K2225">
            <v>97</v>
          </cell>
        </row>
        <row r="2226">
          <cell r="G2226" t="str">
            <v>CZ-PSLF1</v>
          </cell>
          <cell r="H2226">
            <v>124</v>
          </cell>
          <cell r="I2226" t="str">
            <v>EUR</v>
          </cell>
          <cell r="J2226">
            <v>1</v>
          </cell>
          <cell r="K2226">
            <v>124</v>
          </cell>
        </row>
        <row r="2227">
          <cell r="G2227" t="str">
            <v>CZ-PSLF3</v>
          </cell>
          <cell r="H2227">
            <v>88</v>
          </cell>
          <cell r="I2227" t="str">
            <v>EUR</v>
          </cell>
          <cell r="J2227">
            <v>1</v>
          </cell>
          <cell r="K2227">
            <v>88</v>
          </cell>
        </row>
        <row r="2228">
          <cell r="G2228" t="str">
            <v>CZ-PSLF5</v>
          </cell>
          <cell r="H2228">
            <v>105</v>
          </cell>
          <cell r="I2228" t="str">
            <v>EUR</v>
          </cell>
          <cell r="J2228">
            <v>1</v>
          </cell>
          <cell r="K2228">
            <v>105</v>
          </cell>
        </row>
        <row r="2229">
          <cell r="G2229" t="str">
            <v>CZ-PSLS1</v>
          </cell>
          <cell r="H2229">
            <v>169</v>
          </cell>
          <cell r="I2229" t="str">
            <v>EUR</v>
          </cell>
          <cell r="J2229">
            <v>1</v>
          </cell>
          <cell r="K2229">
            <v>169</v>
          </cell>
        </row>
        <row r="2230">
          <cell r="G2230" t="str">
            <v>CZ-PSLS2</v>
          </cell>
          <cell r="H2230">
            <v>31</v>
          </cell>
          <cell r="I2230" t="str">
            <v>EUR</v>
          </cell>
          <cell r="J2230">
            <v>1</v>
          </cell>
          <cell r="K2230">
            <v>31</v>
          </cell>
        </row>
        <row r="2231">
          <cell r="G2231" t="str">
            <v>CZ-PSLS3</v>
          </cell>
          <cell r="H2231">
            <v>30</v>
          </cell>
          <cell r="I2231" t="str">
            <v>EUR</v>
          </cell>
          <cell r="J2231">
            <v>1</v>
          </cell>
          <cell r="K2231">
            <v>30</v>
          </cell>
        </row>
        <row r="2232">
          <cell r="G2232" t="str">
            <v>CZ-PSLS4</v>
          </cell>
          <cell r="H2232">
            <v>14</v>
          </cell>
          <cell r="I2232" t="str">
            <v>EUR</v>
          </cell>
          <cell r="J2232">
            <v>1</v>
          </cell>
          <cell r="K2232">
            <v>14</v>
          </cell>
        </row>
        <row r="2233">
          <cell r="G2233" t="str">
            <v>CZ-PSLS5</v>
          </cell>
          <cell r="H2233">
            <v>60</v>
          </cell>
          <cell r="I2233" t="str">
            <v>EUR</v>
          </cell>
          <cell r="J2233">
            <v>1</v>
          </cell>
          <cell r="K2233">
            <v>60</v>
          </cell>
        </row>
        <row r="2234">
          <cell r="G2234" t="str">
            <v>CZ-PSPG1</v>
          </cell>
          <cell r="H2234">
            <v>85</v>
          </cell>
          <cell r="I2234" t="str">
            <v>EUR</v>
          </cell>
          <cell r="J2234">
            <v>1</v>
          </cell>
          <cell r="K2234">
            <v>85</v>
          </cell>
        </row>
        <row r="2235">
          <cell r="G2235" t="str">
            <v>CZ-PSVB1</v>
          </cell>
          <cell r="H2235">
            <v>142</v>
          </cell>
          <cell r="I2235" t="str">
            <v>EUR</v>
          </cell>
          <cell r="J2235">
            <v>1</v>
          </cell>
          <cell r="K2235">
            <v>142</v>
          </cell>
        </row>
        <row r="2236">
          <cell r="G2236" t="str">
            <v>CZ-PSVB3</v>
          </cell>
          <cell r="H2236">
            <v>158</v>
          </cell>
          <cell r="I2236" t="str">
            <v>EUR</v>
          </cell>
          <cell r="J2236">
            <v>1</v>
          </cell>
          <cell r="K2236">
            <v>158</v>
          </cell>
        </row>
        <row r="2237">
          <cell r="G2237" t="str">
            <v>CZ-PSVB5</v>
          </cell>
          <cell r="H2237">
            <v>176</v>
          </cell>
          <cell r="I2237" t="str">
            <v>EUR</v>
          </cell>
          <cell r="J2237">
            <v>1</v>
          </cell>
          <cell r="K2237">
            <v>176</v>
          </cell>
        </row>
        <row r="2238">
          <cell r="G2238" t="str">
            <v>CZ-PSVB6</v>
          </cell>
          <cell r="H2238">
            <v>202</v>
          </cell>
          <cell r="I2238" t="str">
            <v>EUR</v>
          </cell>
          <cell r="J2238">
            <v>1</v>
          </cell>
          <cell r="K2238">
            <v>202</v>
          </cell>
        </row>
        <row r="2239">
          <cell r="G2239" t="str">
            <v>PAW-G3KITL</v>
          </cell>
          <cell r="H2239">
            <v>1688</v>
          </cell>
          <cell r="I2239" t="str">
            <v>EUR</v>
          </cell>
          <cell r="J2239">
            <v>1</v>
          </cell>
          <cell r="K2239">
            <v>1688</v>
          </cell>
        </row>
        <row r="2240">
          <cell r="G2240" t="str">
            <v>PAW-P+CZ-RTCTHTXT</v>
          </cell>
          <cell r="H2240">
            <v>275</v>
          </cell>
          <cell r="I2240" t="str">
            <v>EUR</v>
          </cell>
          <cell r="J2240">
            <v>1</v>
          </cell>
          <cell r="K2240">
            <v>275</v>
          </cell>
        </row>
        <row r="2241">
          <cell r="G2241" t="str">
            <v>PAW-P+CZ-RTCTHTXTH</v>
          </cell>
          <cell r="H2241">
            <v>310</v>
          </cell>
          <cell r="I2241" t="str">
            <v>EUR</v>
          </cell>
          <cell r="J2241">
            <v>1</v>
          </cell>
          <cell r="K2241">
            <v>310</v>
          </cell>
        </row>
        <row r="2242">
          <cell r="G2242" t="str">
            <v>S-106MK3E</v>
          </cell>
          <cell r="H2242">
            <v>1662</v>
          </cell>
          <cell r="I2242" t="str">
            <v>EUR</v>
          </cell>
          <cell r="J2242">
            <v>1</v>
          </cell>
          <cell r="K2242">
            <v>1662</v>
          </cell>
        </row>
        <row r="2243">
          <cell r="G2243" t="str">
            <v>S-10MM2EB</v>
          </cell>
          <cell r="H2243">
            <v>1337</v>
          </cell>
          <cell r="I2243" t="str">
            <v>EUR</v>
          </cell>
          <cell r="J2243">
            <v>1</v>
          </cell>
          <cell r="K2243">
            <v>1337</v>
          </cell>
        </row>
        <row r="2244">
          <cell r="G2244" t="str">
            <v>S-112MF3E5D</v>
          </cell>
          <cell r="H2244">
            <v>2548</v>
          </cell>
          <cell r="I2244" t="str">
            <v>EUR</v>
          </cell>
          <cell r="J2244">
            <v>1</v>
          </cell>
          <cell r="K2244">
            <v>2548</v>
          </cell>
        </row>
        <row r="2245">
          <cell r="G2245" t="str">
            <v>S-112MF4E5BN</v>
          </cell>
          <cell r="H2245">
            <v>2729</v>
          </cell>
          <cell r="I2245" t="str">
            <v>EUR</v>
          </cell>
          <cell r="J2245">
            <v>1</v>
          </cell>
          <cell r="K2245">
            <v>2729</v>
          </cell>
        </row>
        <row r="2246">
          <cell r="G2246" t="str">
            <v>S-112MU2E5C</v>
          </cell>
          <cell r="H2246">
            <v>2547</v>
          </cell>
          <cell r="I2246" t="str">
            <v>EUR</v>
          </cell>
          <cell r="J2246">
            <v>1</v>
          </cell>
          <cell r="K2246">
            <v>2547</v>
          </cell>
        </row>
        <row r="2247">
          <cell r="G2247" t="str">
            <v>S-140MF3E5D</v>
          </cell>
          <cell r="H2247">
            <v>2729</v>
          </cell>
          <cell r="I2247" t="str">
            <v>EUR</v>
          </cell>
          <cell r="J2247">
            <v>1</v>
          </cell>
          <cell r="K2247">
            <v>2729</v>
          </cell>
        </row>
        <row r="2248">
          <cell r="G2248" t="str">
            <v>S-140MF4E5BN</v>
          </cell>
          <cell r="H2248">
            <v>2066</v>
          </cell>
          <cell r="I2248" t="str">
            <v>EUR</v>
          </cell>
          <cell r="J2248">
            <v>1</v>
          </cell>
          <cell r="K2248">
            <v>2066</v>
          </cell>
        </row>
        <row r="2249">
          <cell r="G2249" t="str">
            <v>S-140MU2E5C</v>
          </cell>
          <cell r="H2249">
            <v>2833</v>
          </cell>
          <cell r="I2249" t="str">
            <v>EUR</v>
          </cell>
          <cell r="J2249">
            <v>1</v>
          </cell>
          <cell r="K2249">
            <v>2833</v>
          </cell>
        </row>
        <row r="2250">
          <cell r="G2250" t="str">
            <v>S-15MF3E5D</v>
          </cell>
          <cell r="H2250">
            <v>1726</v>
          </cell>
          <cell r="I2250" t="str">
            <v>EUR</v>
          </cell>
          <cell r="J2250">
            <v>1</v>
          </cell>
          <cell r="K2250">
            <v>1726</v>
          </cell>
        </row>
        <row r="2251">
          <cell r="G2251" t="str">
            <v>S-15MF4E5BN</v>
          </cell>
          <cell r="H2251">
            <v>1708</v>
          </cell>
          <cell r="I2251" t="str">
            <v>EUR</v>
          </cell>
          <cell r="J2251">
            <v>1</v>
          </cell>
          <cell r="K2251">
            <v>1708</v>
          </cell>
        </row>
        <row r="2252">
          <cell r="G2252" t="str">
            <v>S-15MK3E</v>
          </cell>
          <cell r="H2252">
            <v>1036</v>
          </cell>
          <cell r="I2252" t="str">
            <v>EUR</v>
          </cell>
          <cell r="J2252">
            <v>1</v>
          </cell>
          <cell r="K2252">
            <v>1036</v>
          </cell>
        </row>
        <row r="2253">
          <cell r="G2253" t="str">
            <v>S-15MM2EB</v>
          </cell>
          <cell r="H2253">
            <v>1363</v>
          </cell>
          <cell r="I2253" t="str">
            <v>EUR</v>
          </cell>
          <cell r="J2253">
            <v>1</v>
          </cell>
          <cell r="K2253">
            <v>1363</v>
          </cell>
        </row>
        <row r="2254">
          <cell r="G2254" t="str">
            <v>S-15MY3EB</v>
          </cell>
          <cell r="H2254">
            <v>1331</v>
          </cell>
          <cell r="I2254" t="str">
            <v>EUR</v>
          </cell>
          <cell r="J2254">
            <v>1</v>
          </cell>
          <cell r="K2254">
            <v>1371</v>
          </cell>
        </row>
        <row r="2255">
          <cell r="G2255" t="str">
            <v>S-160MF3E5D</v>
          </cell>
          <cell r="H2255">
            <v>2925</v>
          </cell>
          <cell r="I2255" t="str">
            <v>EUR</v>
          </cell>
          <cell r="J2255">
            <v>1</v>
          </cell>
          <cell r="K2255">
            <v>2925</v>
          </cell>
        </row>
        <row r="2256">
          <cell r="G2256" t="str">
            <v>S-160MF4E5BN</v>
          </cell>
          <cell r="H2256">
            <v>2896</v>
          </cell>
          <cell r="I2256" t="str">
            <v>EUR</v>
          </cell>
          <cell r="J2256">
            <v>1</v>
          </cell>
          <cell r="K2256">
            <v>2896</v>
          </cell>
        </row>
        <row r="2257">
          <cell r="G2257" t="str">
            <v>S-160MU2E5C</v>
          </cell>
          <cell r="H2257">
            <v>3054</v>
          </cell>
          <cell r="I2257" t="str">
            <v>EUR</v>
          </cell>
          <cell r="J2257">
            <v>1</v>
          </cell>
          <cell r="K2257">
            <v>3054</v>
          </cell>
        </row>
        <row r="2258">
          <cell r="G2258" t="str">
            <v>S-22MF3E5D</v>
          </cell>
          <cell r="H2258">
            <v>1841</v>
          </cell>
          <cell r="I2258" t="str">
            <v>EUR</v>
          </cell>
          <cell r="J2258">
            <v>1</v>
          </cell>
          <cell r="K2258">
            <v>1841</v>
          </cell>
        </row>
        <row r="2259">
          <cell r="G2259" t="str">
            <v>S-22MF4E5BN</v>
          </cell>
          <cell r="H2259">
            <v>1822</v>
          </cell>
          <cell r="I2259" t="str">
            <v>EUR</v>
          </cell>
          <cell r="J2259">
            <v>1</v>
          </cell>
          <cell r="K2259">
            <v>1822</v>
          </cell>
        </row>
        <row r="2260">
          <cell r="G2260" t="str">
            <v>S-22MK3E</v>
          </cell>
          <cell r="H2260">
            <v>1048</v>
          </cell>
          <cell r="I2260" t="str">
            <v>EUR</v>
          </cell>
          <cell r="J2260">
            <v>1</v>
          </cell>
          <cell r="K2260">
            <v>1048</v>
          </cell>
        </row>
        <row r="2261">
          <cell r="G2261" t="str">
            <v>S-22MM2EB</v>
          </cell>
          <cell r="H2261">
            <v>1399</v>
          </cell>
          <cell r="I2261" t="str">
            <v>EUR</v>
          </cell>
          <cell r="J2261">
            <v>1</v>
          </cell>
          <cell r="K2261">
            <v>1399</v>
          </cell>
        </row>
        <row r="2262">
          <cell r="G2262" t="str">
            <v>S-22MU2E5C</v>
          </cell>
          <cell r="H2262">
            <v>1459</v>
          </cell>
          <cell r="I2262" t="str">
            <v>EUR</v>
          </cell>
          <cell r="J2262">
            <v>1</v>
          </cell>
          <cell r="K2262">
            <v>1459</v>
          </cell>
        </row>
        <row r="2263">
          <cell r="G2263" t="str">
            <v>S-22MY3EB</v>
          </cell>
          <cell r="H2263">
            <v>1373</v>
          </cell>
          <cell r="I2263" t="str">
            <v>EUR</v>
          </cell>
          <cell r="J2263">
            <v>1</v>
          </cell>
          <cell r="K2263">
            <v>1414</v>
          </cell>
        </row>
        <row r="2264">
          <cell r="G2264" t="str">
            <v>S-28MF3E5D</v>
          </cell>
          <cell r="H2264">
            <v>1863</v>
          </cell>
          <cell r="I2264" t="str">
            <v>EUR</v>
          </cell>
          <cell r="J2264">
            <v>1</v>
          </cell>
          <cell r="K2264">
            <v>1863</v>
          </cell>
        </row>
        <row r="2265">
          <cell r="G2265" t="str">
            <v>S-28MF4E5BN</v>
          </cell>
          <cell r="H2265">
            <v>1844</v>
          </cell>
          <cell r="I2265" t="str">
            <v>EUR</v>
          </cell>
          <cell r="J2265">
            <v>1</v>
          </cell>
          <cell r="K2265">
            <v>1844</v>
          </cell>
        </row>
        <row r="2266">
          <cell r="G2266" t="str">
            <v>S-28MK3E</v>
          </cell>
          <cell r="H2266">
            <v>1074</v>
          </cell>
          <cell r="I2266" t="str">
            <v>EUR</v>
          </cell>
          <cell r="J2266">
            <v>1</v>
          </cell>
          <cell r="K2266">
            <v>1074</v>
          </cell>
        </row>
        <row r="2267">
          <cell r="G2267" t="str">
            <v>S-28MM2EB</v>
          </cell>
          <cell r="H2267">
            <v>1463</v>
          </cell>
          <cell r="I2267" t="str">
            <v>EUR</v>
          </cell>
          <cell r="J2267">
            <v>1</v>
          </cell>
          <cell r="K2267">
            <v>1463</v>
          </cell>
        </row>
        <row r="2268">
          <cell r="G2268" t="str">
            <v>S-28MU2E5C</v>
          </cell>
          <cell r="H2268">
            <v>1471</v>
          </cell>
          <cell r="I2268" t="str">
            <v>EUR</v>
          </cell>
          <cell r="J2268">
            <v>1</v>
          </cell>
          <cell r="K2268">
            <v>1471</v>
          </cell>
        </row>
        <row r="2269">
          <cell r="G2269" t="str">
            <v>S-28MY3EB</v>
          </cell>
          <cell r="H2269">
            <v>1391</v>
          </cell>
          <cell r="I2269" t="str">
            <v>EUR</v>
          </cell>
          <cell r="J2269">
            <v>1</v>
          </cell>
          <cell r="K2269">
            <v>1433</v>
          </cell>
        </row>
        <row r="2270">
          <cell r="G2270" t="str">
            <v>S-36MF3E5D</v>
          </cell>
          <cell r="H2270">
            <v>1905</v>
          </cell>
          <cell r="I2270" t="str">
            <v>EUR</v>
          </cell>
          <cell r="J2270">
            <v>1</v>
          </cell>
          <cell r="K2270">
            <v>1905</v>
          </cell>
        </row>
        <row r="2271">
          <cell r="G2271" t="str">
            <v>S-36MF4E5BN</v>
          </cell>
          <cell r="H2271">
            <v>1886</v>
          </cell>
          <cell r="I2271" t="str">
            <v>EUR</v>
          </cell>
          <cell r="J2271">
            <v>1</v>
          </cell>
          <cell r="K2271">
            <v>1886</v>
          </cell>
        </row>
        <row r="2272">
          <cell r="G2272" t="str">
            <v>S-36MK3E</v>
          </cell>
          <cell r="H2272">
            <v>1085</v>
          </cell>
          <cell r="I2272" t="str">
            <v>EUR</v>
          </cell>
          <cell r="J2272">
            <v>1</v>
          </cell>
          <cell r="K2272">
            <v>1085</v>
          </cell>
        </row>
        <row r="2273">
          <cell r="G2273" t="str">
            <v>S-36MM2EB</v>
          </cell>
          <cell r="H2273">
            <v>1521</v>
          </cell>
          <cell r="I2273" t="str">
            <v>EUR</v>
          </cell>
          <cell r="J2273">
            <v>1</v>
          </cell>
          <cell r="K2273">
            <v>1521</v>
          </cell>
        </row>
        <row r="2274">
          <cell r="G2274" t="str">
            <v>S-36MU2E5C</v>
          </cell>
          <cell r="H2274">
            <v>1480</v>
          </cell>
          <cell r="I2274" t="str">
            <v>EUR</v>
          </cell>
          <cell r="J2274">
            <v>1</v>
          </cell>
          <cell r="K2274">
            <v>1480</v>
          </cell>
        </row>
        <row r="2275">
          <cell r="G2275" t="str">
            <v>S-36MY3EB</v>
          </cell>
          <cell r="H2275">
            <v>1445</v>
          </cell>
          <cell r="I2275" t="str">
            <v>EUR</v>
          </cell>
          <cell r="J2275">
            <v>1</v>
          </cell>
          <cell r="K2275">
            <v>1488</v>
          </cell>
        </row>
        <row r="2276">
          <cell r="G2276" t="str">
            <v>S-45MF3E5D</v>
          </cell>
          <cell r="H2276">
            <v>1985</v>
          </cell>
          <cell r="I2276" t="str">
            <v>EUR</v>
          </cell>
          <cell r="J2276">
            <v>1</v>
          </cell>
          <cell r="K2276">
            <v>1985</v>
          </cell>
        </row>
        <row r="2277">
          <cell r="G2277" t="str">
            <v>S-45MF4E5BN</v>
          </cell>
          <cell r="H2277">
            <v>1965</v>
          </cell>
          <cell r="I2277" t="str">
            <v>EUR</v>
          </cell>
          <cell r="J2277">
            <v>1</v>
          </cell>
          <cell r="K2277">
            <v>1965</v>
          </cell>
        </row>
        <row r="2278">
          <cell r="G2278" t="str">
            <v>S-45MK3E</v>
          </cell>
          <cell r="H2278">
            <v>1229</v>
          </cell>
          <cell r="I2278" t="str">
            <v>EUR</v>
          </cell>
          <cell r="J2278">
            <v>1</v>
          </cell>
          <cell r="K2278">
            <v>1229</v>
          </cell>
        </row>
        <row r="2279">
          <cell r="G2279" t="str">
            <v>S-45MM2EB</v>
          </cell>
          <cell r="H2279">
            <v>1607</v>
          </cell>
          <cell r="I2279" t="str">
            <v>EUR</v>
          </cell>
          <cell r="J2279">
            <v>1</v>
          </cell>
          <cell r="K2279">
            <v>1607</v>
          </cell>
        </row>
        <row r="2280">
          <cell r="G2280" t="str">
            <v>S-45MU2E5C</v>
          </cell>
          <cell r="H2280">
            <v>1698</v>
          </cell>
          <cell r="I2280" t="str">
            <v>EUR</v>
          </cell>
          <cell r="J2280">
            <v>1</v>
          </cell>
          <cell r="K2280">
            <v>1698</v>
          </cell>
        </row>
        <row r="2281">
          <cell r="G2281" t="str">
            <v>S-45MY3EB</v>
          </cell>
          <cell r="H2281">
            <v>1577</v>
          </cell>
          <cell r="I2281" t="str">
            <v>EUR</v>
          </cell>
          <cell r="J2281">
            <v>1</v>
          </cell>
          <cell r="K2281">
            <v>1624</v>
          </cell>
        </row>
        <row r="2282">
          <cell r="G2282" t="str">
            <v>S-56MF3E5D</v>
          </cell>
          <cell r="H2282">
            <v>2030</v>
          </cell>
          <cell r="I2282" t="str">
            <v>EUR</v>
          </cell>
          <cell r="J2282">
            <v>1</v>
          </cell>
          <cell r="K2282">
            <v>2030</v>
          </cell>
        </row>
        <row r="2283">
          <cell r="G2283" t="str">
            <v>S-56MF4E5BN</v>
          </cell>
          <cell r="H2283">
            <v>2009</v>
          </cell>
          <cell r="I2283" t="str">
            <v>EUR</v>
          </cell>
          <cell r="J2283">
            <v>1</v>
          </cell>
          <cell r="K2283">
            <v>2009</v>
          </cell>
        </row>
        <row r="2284">
          <cell r="G2284" t="str">
            <v>S-56MK3E</v>
          </cell>
          <cell r="H2284">
            <v>1284</v>
          </cell>
          <cell r="I2284" t="str">
            <v>EUR</v>
          </cell>
          <cell r="J2284">
            <v>1</v>
          </cell>
          <cell r="K2284">
            <v>1284</v>
          </cell>
        </row>
        <row r="2285">
          <cell r="G2285" t="str">
            <v>S-56MM2EB</v>
          </cell>
          <cell r="H2285">
            <v>1677</v>
          </cell>
          <cell r="I2285" t="str">
            <v>EUR</v>
          </cell>
          <cell r="J2285">
            <v>1</v>
          </cell>
          <cell r="K2285">
            <v>1677</v>
          </cell>
        </row>
        <row r="2286">
          <cell r="G2286" t="str">
            <v>S-56MU2E5C</v>
          </cell>
          <cell r="H2286">
            <v>1732</v>
          </cell>
          <cell r="I2286" t="str">
            <v>EUR</v>
          </cell>
          <cell r="J2286">
            <v>1</v>
          </cell>
          <cell r="K2286">
            <v>1732</v>
          </cell>
        </row>
        <row r="2287">
          <cell r="G2287" t="str">
            <v>S-56MY3EB</v>
          </cell>
          <cell r="H2287">
            <v>1789</v>
          </cell>
          <cell r="I2287" t="str">
            <v>EUR</v>
          </cell>
          <cell r="J2287">
            <v>1</v>
          </cell>
          <cell r="K2287">
            <v>1843</v>
          </cell>
        </row>
        <row r="2288">
          <cell r="G2288" t="str">
            <v>S-60MF3E5D</v>
          </cell>
          <cell r="H2288">
            <v>2066</v>
          </cell>
          <cell r="I2288" t="str">
            <v>EUR</v>
          </cell>
          <cell r="J2288">
            <v>1</v>
          </cell>
          <cell r="K2288">
            <v>2066</v>
          </cell>
        </row>
        <row r="2289">
          <cell r="G2289" t="str">
            <v>S-60MF4E5BN</v>
          </cell>
          <cell r="H2289">
            <v>2045</v>
          </cell>
          <cell r="I2289" t="str">
            <v>EUR</v>
          </cell>
          <cell r="J2289">
            <v>1</v>
          </cell>
          <cell r="K2289">
            <v>2045</v>
          </cell>
        </row>
        <row r="2290">
          <cell r="G2290" t="str">
            <v>S-60MU2E5C</v>
          </cell>
          <cell r="H2290">
            <v>1844</v>
          </cell>
          <cell r="I2290" t="str">
            <v>EUR</v>
          </cell>
          <cell r="J2290">
            <v>1</v>
          </cell>
          <cell r="K2290">
            <v>1844</v>
          </cell>
        </row>
        <row r="2291">
          <cell r="G2291" t="str">
            <v>S-73MF3E5D</v>
          </cell>
          <cell r="H2291">
            <v>2101</v>
          </cell>
          <cell r="I2291" t="str">
            <v>EUR</v>
          </cell>
          <cell r="J2291">
            <v>1</v>
          </cell>
          <cell r="K2291">
            <v>2101</v>
          </cell>
        </row>
        <row r="2292">
          <cell r="G2292" t="str">
            <v>S-73MF4E5BN</v>
          </cell>
          <cell r="H2292">
            <v>2080</v>
          </cell>
          <cell r="I2292" t="str">
            <v>EUR</v>
          </cell>
          <cell r="J2292">
            <v>1</v>
          </cell>
          <cell r="K2292">
            <v>2080</v>
          </cell>
        </row>
        <row r="2293">
          <cell r="G2293" t="str">
            <v>S-73MK3E</v>
          </cell>
          <cell r="H2293">
            <v>1463</v>
          </cell>
          <cell r="I2293" t="str">
            <v>EUR</v>
          </cell>
          <cell r="J2293">
            <v>1</v>
          </cell>
          <cell r="K2293">
            <v>1463</v>
          </cell>
        </row>
        <row r="2294">
          <cell r="G2294" t="str">
            <v>S-73MU2E5C</v>
          </cell>
          <cell r="H2294">
            <v>1921</v>
          </cell>
          <cell r="I2294" t="str">
            <v>EUR</v>
          </cell>
          <cell r="J2294">
            <v>1</v>
          </cell>
          <cell r="K2294">
            <v>1921</v>
          </cell>
        </row>
        <row r="2295">
          <cell r="G2295" t="str">
            <v>S-90MF3E5D</v>
          </cell>
          <cell r="H2295">
            <v>2359</v>
          </cell>
          <cell r="I2295" t="str">
            <v>EUR</v>
          </cell>
          <cell r="J2295">
            <v>1</v>
          </cell>
          <cell r="K2295">
            <v>2359</v>
          </cell>
        </row>
        <row r="2296">
          <cell r="G2296" t="str">
            <v>S-90MF4E5BN</v>
          </cell>
          <cell r="H2296">
            <v>2335</v>
          </cell>
          <cell r="I2296" t="str">
            <v>EUR</v>
          </cell>
          <cell r="J2296">
            <v>1</v>
          </cell>
          <cell r="K2296">
            <v>2335</v>
          </cell>
        </row>
        <row r="2297">
          <cell r="G2297" t="str">
            <v>S-90MU2E5C</v>
          </cell>
          <cell r="H2297">
            <v>2155</v>
          </cell>
          <cell r="I2297" t="str">
            <v>EUR</v>
          </cell>
          <cell r="J2297">
            <v>1</v>
          </cell>
          <cell r="K2297">
            <v>2155</v>
          </cell>
        </row>
        <row r="2298">
          <cell r="G2298" t="str">
            <v>U-10MF4E8</v>
          </cell>
          <cell r="H2298">
            <v>14659</v>
          </cell>
          <cell r="I2298" t="str">
            <v>EUR</v>
          </cell>
          <cell r="J2298">
            <v>1</v>
          </cell>
          <cell r="K2298">
            <v>14659</v>
          </cell>
        </row>
        <row r="2299">
          <cell r="G2299" t="str">
            <v>U-10MZ1E8</v>
          </cell>
          <cell r="H2299">
            <v>13391</v>
          </cell>
          <cell r="I2299" t="str">
            <v>EUR</v>
          </cell>
          <cell r="J2299">
            <v>1</v>
          </cell>
          <cell r="K2299">
            <v>13391</v>
          </cell>
        </row>
        <row r="2300">
          <cell r="G2300" t="str">
            <v>U-10MZ1E8E</v>
          </cell>
          <cell r="H2300">
            <v>17580</v>
          </cell>
          <cell r="I2300" t="str">
            <v>EUR</v>
          </cell>
          <cell r="J2300">
            <v>1</v>
          </cell>
          <cell r="K2300">
            <v>17580</v>
          </cell>
        </row>
        <row r="2301">
          <cell r="G2301" t="str">
            <v>U-12MF4E8</v>
          </cell>
          <cell r="H2301">
            <v>18232</v>
          </cell>
          <cell r="I2301" t="str">
            <v>EUR</v>
          </cell>
          <cell r="J2301">
            <v>1</v>
          </cell>
          <cell r="K2301">
            <v>18232</v>
          </cell>
        </row>
        <row r="2302">
          <cell r="G2302" t="str">
            <v>U-12MZ1E8</v>
          </cell>
          <cell r="H2302">
            <v>15915</v>
          </cell>
          <cell r="I2302" t="str">
            <v>EUR</v>
          </cell>
          <cell r="J2302">
            <v>1</v>
          </cell>
          <cell r="K2302">
            <v>15915</v>
          </cell>
        </row>
        <row r="2303">
          <cell r="G2303" t="str">
            <v>U-12MZ1E8E</v>
          </cell>
          <cell r="H2303">
            <v>20919</v>
          </cell>
          <cell r="I2303" t="str">
            <v>EUR</v>
          </cell>
          <cell r="J2303">
            <v>1</v>
          </cell>
          <cell r="K2303">
            <v>20919</v>
          </cell>
        </row>
        <row r="2304">
          <cell r="G2304" t="str">
            <v>U-8MF4E8</v>
          </cell>
          <cell r="H2304">
            <v>13530</v>
          </cell>
          <cell r="I2304" t="str">
            <v>EUR</v>
          </cell>
          <cell r="J2304">
            <v>1</v>
          </cell>
          <cell r="K2304">
            <v>13530</v>
          </cell>
        </row>
        <row r="2305">
          <cell r="G2305" t="str">
            <v>U-8MZ1E8</v>
          </cell>
          <cell r="H2305">
            <v>12051</v>
          </cell>
          <cell r="I2305" t="str">
            <v>EUR</v>
          </cell>
          <cell r="J2305">
            <v>1</v>
          </cell>
          <cell r="K2305">
            <v>12051</v>
          </cell>
        </row>
        <row r="2306">
          <cell r="G2306" t="str">
            <v>U-8MZ1E8E</v>
          </cell>
          <cell r="H2306">
            <v>16238</v>
          </cell>
          <cell r="I2306" t="str">
            <v>EUR</v>
          </cell>
          <cell r="J2306">
            <v>1</v>
          </cell>
          <cell r="K2306">
            <v>16238</v>
          </cell>
        </row>
        <row r="2307">
          <cell r="G2307" t="str">
            <v xml:space="preserve">FY-250ZDY8R </v>
          </cell>
          <cell r="H2307">
            <v>2042</v>
          </cell>
          <cell r="I2307" t="str">
            <v>EUR</v>
          </cell>
          <cell r="J2307">
            <v>1</v>
          </cell>
          <cell r="K2307">
            <v>2042</v>
          </cell>
        </row>
        <row r="2308">
          <cell r="G2308" t="str">
            <v xml:space="preserve">FY-350ZDY8R </v>
          </cell>
          <cell r="H2308">
            <v>2472</v>
          </cell>
          <cell r="I2308" t="str">
            <v>EUR</v>
          </cell>
          <cell r="J2308">
            <v>1</v>
          </cell>
          <cell r="K2308">
            <v>2472</v>
          </cell>
        </row>
        <row r="2309">
          <cell r="G2309" t="str">
            <v xml:space="preserve">FY-800ZDY8R </v>
          </cell>
          <cell r="H2309">
            <v>3739</v>
          </cell>
          <cell r="I2309" t="str">
            <v>EUR</v>
          </cell>
          <cell r="J2309">
            <v>1</v>
          </cell>
          <cell r="K2309">
            <v>3739</v>
          </cell>
        </row>
        <row r="2310">
          <cell r="G2310" t="str">
            <v>PAW-CO2-CAB06-E3V</v>
          </cell>
          <cell r="H2310">
            <v>35</v>
          </cell>
          <cell r="I2310" t="str">
            <v>EUR</v>
          </cell>
          <cell r="J2310">
            <v>1</v>
          </cell>
          <cell r="K2310">
            <v>35</v>
          </cell>
        </row>
        <row r="2311">
          <cell r="G2311" t="str">
            <v>WH-SDC09K3E8</v>
          </cell>
          <cell r="H2311">
            <v>3700</v>
          </cell>
          <cell r="I2311" t="str">
            <v>EUR</v>
          </cell>
          <cell r="J2311">
            <v>1</v>
          </cell>
          <cell r="K2311">
            <v>3700</v>
          </cell>
        </row>
        <row r="2312">
          <cell r="G2312" t="str">
            <v>WH-ADC16K9E8</v>
          </cell>
          <cell r="H2312">
            <v>7355</v>
          </cell>
          <cell r="I2312" t="str">
            <v>EUR</v>
          </cell>
          <cell r="J2312">
            <v>1</v>
          </cell>
          <cell r="K2312">
            <v>7355</v>
          </cell>
        </row>
        <row r="2313">
          <cell r="G2313" t="str">
            <v>WH-SDC12K6E5</v>
          </cell>
          <cell r="H2313">
            <v>3980</v>
          </cell>
          <cell r="I2313" t="str">
            <v>EUR</v>
          </cell>
          <cell r="J2313">
            <v>1</v>
          </cell>
          <cell r="K2313">
            <v>3980</v>
          </cell>
        </row>
        <row r="2314">
          <cell r="G2314" t="str">
            <v>WH-UDZ12KE8</v>
          </cell>
          <cell r="H2314">
            <v>4907</v>
          </cell>
          <cell r="I2314" t="str">
            <v>EUR</v>
          </cell>
          <cell r="J2314">
            <v>1</v>
          </cell>
          <cell r="K2314">
            <v>4907</v>
          </cell>
        </row>
        <row r="2315">
          <cell r="G2315" t="str">
            <v>PAW-THPOXE</v>
          </cell>
          <cell r="H2315">
            <v>206</v>
          </cell>
          <cell r="I2315" t="str">
            <v>EUR</v>
          </cell>
          <cell r="J2315">
            <v>1</v>
          </cell>
          <cell r="K2315">
            <v>206</v>
          </cell>
        </row>
        <row r="2316">
          <cell r="G2316" t="str">
            <v>PAW-TSRTX</v>
          </cell>
          <cell r="H2316">
            <v>82</v>
          </cell>
          <cell r="I2316" t="str">
            <v>EUR</v>
          </cell>
          <cell r="J2316">
            <v>1</v>
          </cell>
          <cell r="K2316">
            <v>82</v>
          </cell>
        </row>
        <row r="2317">
          <cell r="G2317" t="str">
            <v>PAW-TSTX</v>
          </cell>
          <cell r="H2317">
            <v>110</v>
          </cell>
          <cell r="I2317" t="str">
            <v>EUR</v>
          </cell>
          <cell r="J2317">
            <v>1</v>
          </cell>
          <cell r="K2317">
            <v>110</v>
          </cell>
        </row>
        <row r="2318">
          <cell r="G2318" t="str">
            <v>PAW-TBX</v>
          </cell>
          <cell r="H2318">
            <v>58</v>
          </cell>
          <cell r="I2318" t="str">
            <v>EUR</v>
          </cell>
          <cell r="J2318">
            <v>1</v>
          </cell>
          <cell r="K2318">
            <v>58</v>
          </cell>
        </row>
        <row r="2319">
          <cell r="G2319" t="str">
            <v>PAW-TWTSX</v>
          </cell>
          <cell r="H2319">
            <v>83</v>
          </cell>
          <cell r="I2319" t="str">
            <v>EUR</v>
          </cell>
          <cell r="J2319">
            <v>1</v>
          </cell>
          <cell r="K2319">
            <v>83</v>
          </cell>
        </row>
        <row r="2320">
          <cell r="G2320" t="str">
            <v>PAW-TSRTX4</v>
          </cell>
          <cell r="H2320">
            <v>302</v>
          </cell>
          <cell r="I2320" t="str">
            <v>EUR</v>
          </cell>
          <cell r="J2320">
            <v>1</v>
          </cell>
          <cell r="K2320">
            <v>302</v>
          </cell>
        </row>
        <row r="2321">
          <cell r="G2321" t="str">
            <v>PAW-TSTXB</v>
          </cell>
          <cell r="H2321">
            <v>163</v>
          </cell>
          <cell r="I2321" t="str">
            <v>EUR</v>
          </cell>
          <cell r="J2321">
            <v>1</v>
          </cell>
          <cell r="K2321">
            <v>163</v>
          </cell>
        </row>
        <row r="2322">
          <cell r="G2322" t="str">
            <v>PAW-TSRTXB</v>
          </cell>
          <cell r="H2322">
            <v>132</v>
          </cell>
          <cell r="I2322" t="str">
            <v>EUR</v>
          </cell>
          <cell r="J2322">
            <v>1</v>
          </cell>
          <cell r="K2322">
            <v>132</v>
          </cell>
        </row>
        <row r="2323">
          <cell r="G2323" t="str">
            <v>PAW-TSTXSRTX2B</v>
          </cell>
          <cell r="H2323">
            <v>286</v>
          </cell>
          <cell r="I2323" t="str">
            <v>EUR</v>
          </cell>
          <cell r="J2323">
            <v>1</v>
          </cell>
          <cell r="K2323">
            <v>286</v>
          </cell>
        </row>
        <row r="2324">
          <cell r="G2324" t="str">
            <v>PAW-A2W-EXTMETER</v>
          </cell>
          <cell r="H2324">
            <v>395</v>
          </cell>
          <cell r="I2324" t="str">
            <v>EUR</v>
          </cell>
          <cell r="J2324">
            <v>1</v>
          </cell>
          <cell r="K2324">
            <v>395</v>
          </cell>
        </row>
        <row r="2325">
          <cell r="G2325" t="str">
            <v>PAW-GRDSTDHTR940</v>
          </cell>
          <cell r="H2325">
            <v>115</v>
          </cell>
          <cell r="I2325" t="str">
            <v>EUR</v>
          </cell>
          <cell r="J2325">
            <v>1</v>
          </cell>
          <cell r="K2325">
            <v>115</v>
          </cell>
        </row>
        <row r="2326">
          <cell r="G2326" t="str">
            <v>PAW-GRDSTDHTR1100</v>
          </cell>
          <cell r="H2326">
            <v>135</v>
          </cell>
          <cell r="I2326" t="str">
            <v>EUR</v>
          </cell>
          <cell r="J2326">
            <v>1</v>
          </cell>
          <cell r="K2326">
            <v>135</v>
          </cell>
        </row>
        <row r="2327">
          <cell r="G2327" t="str">
            <v>10137800</v>
          </cell>
          <cell r="H2327"/>
          <cell r="I2327" t="str">
            <v>EUR</v>
          </cell>
          <cell r="J2327">
            <v>1</v>
          </cell>
          <cell r="K2327">
            <v>0</v>
          </cell>
        </row>
        <row r="2328">
          <cell r="G2328" t="str">
            <v>P-367679</v>
          </cell>
          <cell r="H2328"/>
          <cell r="I2328" t="str">
            <v>EUR</v>
          </cell>
          <cell r="J2328">
            <v>1</v>
          </cell>
          <cell r="K2328">
            <v>0</v>
          </cell>
        </row>
        <row r="2329">
          <cell r="G2329" t="str">
            <v>P-AQADZ0170HA-E</v>
          </cell>
          <cell r="H2329"/>
          <cell r="I2329" t="str">
            <v>EUR</v>
          </cell>
          <cell r="J2329">
            <v>1</v>
          </cell>
          <cell r="K2329">
            <v>0</v>
          </cell>
        </row>
        <row r="2330">
          <cell r="G2330" t="str">
            <v>P-AQADZ0190HA-E</v>
          </cell>
          <cell r="H2330"/>
          <cell r="I2330" t="str">
            <v>EUR</v>
          </cell>
          <cell r="J2330">
            <v>1</v>
          </cell>
          <cell r="K2330">
            <v>0</v>
          </cell>
        </row>
        <row r="2331">
          <cell r="G2331" t="str">
            <v>P-AQADZ0230HA-E</v>
          </cell>
          <cell r="H2331"/>
          <cell r="I2331" t="str">
            <v>EUR</v>
          </cell>
          <cell r="J2331">
            <v>1</v>
          </cell>
          <cell r="K2331">
            <v>0</v>
          </cell>
        </row>
        <row r="2332">
          <cell r="G2332" t="str">
            <v>P-AQADZ03800HA-E</v>
          </cell>
          <cell r="H2332"/>
          <cell r="I2332" t="str">
            <v>EUR</v>
          </cell>
          <cell r="J2332">
            <v>1</v>
          </cell>
          <cell r="K2332">
            <v>0</v>
          </cell>
        </row>
        <row r="2333">
          <cell r="G2333" t="str">
            <v>P-AQAE0030HA-E</v>
          </cell>
          <cell r="H2333"/>
          <cell r="I2333" t="str">
            <v>EUR</v>
          </cell>
          <cell r="J2333">
            <v>1</v>
          </cell>
          <cell r="K2333">
            <v>0</v>
          </cell>
        </row>
        <row r="2334">
          <cell r="G2334" t="str">
            <v>P-AQAG0070HA-E</v>
          </cell>
          <cell r="H2334"/>
          <cell r="I2334" t="str">
            <v>EUR</v>
          </cell>
          <cell r="J2334">
            <v>1</v>
          </cell>
          <cell r="K2334">
            <v>0</v>
          </cell>
        </row>
        <row r="2335">
          <cell r="G2335" t="str">
            <v>P-AQAZ0050CA-E</v>
          </cell>
          <cell r="H2335"/>
          <cell r="I2335" t="str">
            <v>EUR</v>
          </cell>
          <cell r="J2335">
            <v>1</v>
          </cell>
          <cell r="K2335">
            <v>0</v>
          </cell>
        </row>
        <row r="2336">
          <cell r="G2336" t="str">
            <v>P-AQAZ0060HA-E</v>
          </cell>
          <cell r="H2336"/>
          <cell r="I2336" t="str">
            <v>EUR</v>
          </cell>
          <cell r="J2336">
            <v>1</v>
          </cell>
          <cell r="K2336">
            <v>0</v>
          </cell>
        </row>
        <row r="2337">
          <cell r="G2337" t="str">
            <v>P-AQAZ0075HA-E</v>
          </cell>
          <cell r="H2337"/>
          <cell r="I2337" t="str">
            <v>EUR</v>
          </cell>
          <cell r="J2337">
            <v>1</v>
          </cell>
          <cell r="K2337">
            <v>0</v>
          </cell>
        </row>
        <row r="2338">
          <cell r="G2338" t="str">
            <v>P-AQAZ0085HA-E</v>
          </cell>
          <cell r="H2338"/>
          <cell r="I2338" t="str">
            <v>EUR</v>
          </cell>
          <cell r="J2338">
            <v>1</v>
          </cell>
          <cell r="K2338">
            <v>0</v>
          </cell>
        </row>
        <row r="2339">
          <cell r="G2339" t="str">
            <v>P-AQAZ0115HA-E</v>
          </cell>
          <cell r="H2339"/>
          <cell r="I2339" t="str">
            <v>EUR</v>
          </cell>
          <cell r="J2339">
            <v>1</v>
          </cell>
          <cell r="K2339">
            <v>0</v>
          </cell>
        </row>
        <row r="2340">
          <cell r="G2340" t="str">
            <v>P-AQVE0105HA-E</v>
          </cell>
          <cell r="H2340"/>
          <cell r="I2340" t="str">
            <v>EUR</v>
          </cell>
          <cell r="J2340">
            <v>1</v>
          </cell>
          <cell r="K2340">
            <v>0</v>
          </cell>
        </row>
        <row r="2341">
          <cell r="G2341" t="str">
            <v>PAW-FC-903EC</v>
          </cell>
          <cell r="H2341">
            <v>246</v>
          </cell>
          <cell r="I2341" t="str">
            <v>EUR</v>
          </cell>
          <cell r="J2341">
            <v>1</v>
          </cell>
          <cell r="K2341">
            <v>246</v>
          </cell>
        </row>
        <row r="2342">
          <cell r="G2342" t="str">
            <v>PAW-FC-907AC</v>
          </cell>
          <cell r="H2342">
            <v>103</v>
          </cell>
          <cell r="I2342" t="str">
            <v>EUR</v>
          </cell>
          <cell r="J2342">
            <v>1</v>
          </cell>
          <cell r="K2342">
            <v>103</v>
          </cell>
        </row>
        <row r="2343">
          <cell r="G2343" t="str">
            <v>PAW-FC-907EC</v>
          </cell>
          <cell r="H2343">
            <v>246</v>
          </cell>
          <cell r="I2343" t="str">
            <v>EUR</v>
          </cell>
          <cell r="J2343">
            <v>1</v>
          </cell>
          <cell r="K2343">
            <v>246</v>
          </cell>
        </row>
        <row r="2344">
          <cell r="G2344" t="str">
            <v>P-RTE0065HA-E</v>
          </cell>
          <cell r="H2344"/>
          <cell r="I2344" t="str">
            <v>EUR</v>
          </cell>
          <cell r="J2344">
            <v>1</v>
          </cell>
          <cell r="K2344">
            <v>0</v>
          </cell>
        </row>
        <row r="2345">
          <cell r="G2345" t="str">
            <v>P-RTE0105HA-E</v>
          </cell>
          <cell r="H2345"/>
          <cell r="I2345" t="str">
            <v>EUR</v>
          </cell>
          <cell r="J2345">
            <v>1</v>
          </cell>
          <cell r="K2345">
            <v>0</v>
          </cell>
        </row>
        <row r="2346">
          <cell r="G2346" t="str">
            <v>P-RTZ0105HA-E</v>
          </cell>
          <cell r="H2346"/>
          <cell r="I2346" t="str">
            <v>EUR</v>
          </cell>
          <cell r="J2346">
            <v>1</v>
          </cell>
          <cell r="K2346">
            <v>0</v>
          </cell>
        </row>
        <row r="2347">
          <cell r="G2347" t="str">
            <v>SPARE PART</v>
          </cell>
          <cell r="H2347"/>
          <cell r="I2347" t="str">
            <v>EUR</v>
          </cell>
          <cell r="J2347">
            <v>1</v>
          </cell>
          <cell r="K2347">
            <v>0</v>
          </cell>
        </row>
        <row r="2348">
          <cell r="G2348" t="str">
            <v>UPA211</v>
          </cell>
          <cell r="H2348"/>
          <cell r="I2348" t="str">
            <v>EUR</v>
          </cell>
          <cell r="J2348">
            <v>1</v>
          </cell>
          <cell r="K2348">
            <v>0</v>
          </cell>
        </row>
        <row r="2349">
          <cell r="G2349" t="str">
            <v>UPA461</v>
          </cell>
          <cell r="H2349"/>
          <cell r="I2349" t="str">
            <v>EUR</v>
          </cell>
          <cell r="J2349">
            <v>1</v>
          </cell>
          <cell r="K2349">
            <v>0</v>
          </cell>
        </row>
        <row r="2350">
          <cell r="G2350" t="str">
            <v>P-DHW200AE5</v>
          </cell>
          <cell r="H2350">
            <v>2820</v>
          </cell>
          <cell r="I2350" t="str">
            <v>EUR</v>
          </cell>
          <cell r="J2350">
            <v>1</v>
          </cell>
          <cell r="K2350">
            <v>2820</v>
          </cell>
        </row>
        <row r="2351">
          <cell r="G2351" t="str">
            <v>P-DHW200CAE5</v>
          </cell>
          <cell r="H2351">
            <v>3010</v>
          </cell>
          <cell r="I2351" t="str">
            <v>EUR</v>
          </cell>
          <cell r="J2351">
            <v>1</v>
          </cell>
          <cell r="K2351">
            <v>3010</v>
          </cell>
        </row>
        <row r="2352">
          <cell r="G2352" t="str">
            <v>P-DHW260AE5</v>
          </cell>
          <cell r="H2352">
            <v>3060</v>
          </cell>
          <cell r="I2352" t="str">
            <v>EUR</v>
          </cell>
          <cell r="J2352">
            <v>1</v>
          </cell>
          <cell r="K2352">
            <v>3060</v>
          </cell>
        </row>
        <row r="2353">
          <cell r="G2353" t="str">
            <v>P-DHW260CAE5</v>
          </cell>
          <cell r="H2353">
            <v>3240</v>
          </cell>
          <cell r="I2353" t="str">
            <v>EUR</v>
          </cell>
          <cell r="J2353">
            <v>1</v>
          </cell>
          <cell r="K2353">
            <v>3240</v>
          </cell>
        </row>
        <row r="2354">
          <cell r="G2354" t="str">
            <v>P-DHW100AE5</v>
          </cell>
          <cell r="H2354">
            <v>1850</v>
          </cell>
          <cell r="I2354" t="str">
            <v>EUR</v>
          </cell>
          <cell r="J2354">
            <v>1</v>
          </cell>
          <cell r="K2354">
            <v>1850</v>
          </cell>
        </row>
        <row r="2355">
          <cell r="G2355" t="str">
            <v>P-DHW150AE5</v>
          </cell>
          <cell r="H2355">
            <v>2000</v>
          </cell>
          <cell r="I2355" t="str">
            <v>EUR</v>
          </cell>
          <cell r="J2355">
            <v>1</v>
          </cell>
          <cell r="K2355">
            <v>2000</v>
          </cell>
        </row>
        <row r="2356">
          <cell r="G2356">
            <v>10126471</v>
          </cell>
          <cell r="H2356"/>
          <cell r="I2356" t="str">
            <v>EUR</v>
          </cell>
          <cell r="J2356">
            <v>1</v>
          </cell>
          <cell r="K2356">
            <v>0</v>
          </cell>
        </row>
        <row r="2357">
          <cell r="G2357">
            <v>10137800</v>
          </cell>
          <cell r="H2357">
            <v>2237.4</v>
          </cell>
          <cell r="I2357" t="str">
            <v>EUR</v>
          </cell>
          <cell r="J2357">
            <v>1</v>
          </cell>
          <cell r="K2357">
            <v>2237.4</v>
          </cell>
        </row>
        <row r="2358">
          <cell r="G2358" t="str">
            <v>CZ-KPU3B</v>
          </cell>
          <cell r="H2358">
            <v>367</v>
          </cell>
          <cell r="I2358" t="str">
            <v>EUR</v>
          </cell>
          <cell r="J2358">
            <v>1</v>
          </cell>
          <cell r="K2358">
            <v>367</v>
          </cell>
        </row>
        <row r="2359">
          <cell r="G2359" t="str">
            <v>P-AQADZ0300HA-E</v>
          </cell>
          <cell r="H2359">
            <v>115255</v>
          </cell>
          <cell r="I2359" t="str">
            <v>EUR</v>
          </cell>
          <cell r="J2359">
            <v>1</v>
          </cell>
          <cell r="K2359">
            <v>115255</v>
          </cell>
        </row>
        <row r="2360">
          <cell r="G2360" t="str">
            <v>P-AQADZ0380HA-E</v>
          </cell>
          <cell r="H2360">
            <v>126488</v>
          </cell>
          <cell r="I2360" t="str">
            <v>EUR</v>
          </cell>
          <cell r="J2360">
            <v>1</v>
          </cell>
          <cell r="K2360">
            <v>126488</v>
          </cell>
        </row>
        <row r="2361">
          <cell r="G2361" t="str">
            <v>P-AQAE0025CA-E</v>
          </cell>
          <cell r="H2361">
            <v>14154</v>
          </cell>
          <cell r="I2361" t="str">
            <v>EUR</v>
          </cell>
          <cell r="J2361">
            <v>1</v>
          </cell>
          <cell r="K2361">
            <v>14154</v>
          </cell>
        </row>
        <row r="2362">
          <cell r="G2362" t="str">
            <v>P-AQAZ0070HA-E</v>
          </cell>
          <cell r="H2362">
            <v>26393</v>
          </cell>
          <cell r="I2362" t="str">
            <v>EUR</v>
          </cell>
          <cell r="J2362">
            <v>1</v>
          </cell>
          <cell r="K2362">
            <v>26393</v>
          </cell>
        </row>
        <row r="2363">
          <cell r="G2363" t="str">
            <v>P-AQAZ0100CA-E</v>
          </cell>
          <cell r="H2363">
            <v>35946</v>
          </cell>
          <cell r="I2363" t="str">
            <v>EUR</v>
          </cell>
          <cell r="J2363">
            <v>1</v>
          </cell>
          <cell r="K2363">
            <v>35946</v>
          </cell>
        </row>
        <row r="2364">
          <cell r="G2364" t="str">
            <v>P-AQAZ0170HA-E</v>
          </cell>
          <cell r="H2364">
            <v>63606</v>
          </cell>
          <cell r="I2364" t="str">
            <v>EUR</v>
          </cell>
          <cell r="J2364">
            <v>1</v>
          </cell>
          <cell r="K2364">
            <v>63606</v>
          </cell>
        </row>
        <row r="2365">
          <cell r="G2365" t="str">
            <v>PAW-FC-903AC</v>
          </cell>
          <cell r="H2365">
            <v>103</v>
          </cell>
          <cell r="I2365" t="str">
            <v>EUR</v>
          </cell>
          <cell r="J2365">
            <v>1</v>
          </cell>
          <cell r="K2365">
            <v>103</v>
          </cell>
        </row>
        <row r="2366">
          <cell r="G2366" t="str">
            <v>PAW-FC-RC1</v>
          </cell>
          <cell r="H2366">
            <v>200</v>
          </cell>
          <cell r="I2366" t="str">
            <v>EUR</v>
          </cell>
          <cell r="J2366">
            <v>1</v>
          </cell>
          <cell r="K2366">
            <v>200</v>
          </cell>
        </row>
        <row r="2367">
          <cell r="G2367" t="str">
            <v>P-FD30AR-2EA-E00Y</v>
          </cell>
          <cell r="H2367">
            <v>1210</v>
          </cell>
          <cell r="I2367" t="str">
            <v>EUR</v>
          </cell>
          <cell r="J2367">
            <v>1</v>
          </cell>
          <cell r="K2367">
            <v>1210</v>
          </cell>
        </row>
        <row r="2368">
          <cell r="G2368" t="str">
            <v>P-FD30AS-2EA-E01U</v>
          </cell>
          <cell r="H2368">
            <v>1210</v>
          </cell>
          <cell r="I2368" t="str">
            <v>EUR</v>
          </cell>
          <cell r="J2368">
            <v>1</v>
          </cell>
          <cell r="K2368">
            <v>1210</v>
          </cell>
        </row>
        <row r="2369">
          <cell r="G2369" t="str">
            <v>P-FD40AR-2EA-E00W</v>
          </cell>
          <cell r="H2369">
            <v>1298</v>
          </cell>
          <cell r="I2369" t="str">
            <v>EUR</v>
          </cell>
          <cell r="J2369">
            <v>1</v>
          </cell>
          <cell r="K2369">
            <v>1298</v>
          </cell>
        </row>
        <row r="2370">
          <cell r="G2370" t="str">
            <v>P-FD40AS-2EA-E02K</v>
          </cell>
          <cell r="H2370">
            <v>1298</v>
          </cell>
          <cell r="I2370" t="str">
            <v>EUR</v>
          </cell>
          <cell r="J2370">
            <v>1</v>
          </cell>
          <cell r="K2370">
            <v>1298</v>
          </cell>
        </row>
        <row r="2371">
          <cell r="G2371" t="str">
            <v>T88273209</v>
          </cell>
          <cell r="H2371"/>
          <cell r="I2371" t="str">
            <v>EUR</v>
          </cell>
          <cell r="J2371">
            <v>1</v>
          </cell>
          <cell r="K2371">
            <v>0</v>
          </cell>
        </row>
        <row r="2372">
          <cell r="G2372" t="str">
            <v>CS-XZ20ZKEW</v>
          </cell>
          <cell r="H2372">
            <v>683</v>
          </cell>
          <cell r="I2372" t="str">
            <v>EUR</v>
          </cell>
          <cell r="J2372">
            <v>1</v>
          </cell>
          <cell r="K2372">
            <v>683</v>
          </cell>
        </row>
        <row r="2373">
          <cell r="G2373" t="str">
            <v>CS-XZ35ZKEW</v>
          </cell>
          <cell r="H2373">
            <v>820</v>
          </cell>
          <cell r="I2373" t="str">
            <v>EUR</v>
          </cell>
          <cell r="J2373">
            <v>1</v>
          </cell>
          <cell r="K2373">
            <v>820</v>
          </cell>
        </row>
        <row r="2374">
          <cell r="G2374" t="str">
            <v>OCU-CR2000VF8AE</v>
          </cell>
          <cell r="H2374">
            <v>48404</v>
          </cell>
          <cell r="I2374" t="str">
            <v>EUR</v>
          </cell>
          <cell r="J2374">
            <v>1</v>
          </cell>
          <cell r="K2374">
            <v>48404</v>
          </cell>
        </row>
        <row r="2375">
          <cell r="G2375" t="str">
            <v>PAW-A2W-AFVLV-1</v>
          </cell>
          <cell r="H2375">
            <v>144</v>
          </cell>
          <cell r="I2375" t="str">
            <v>EUR</v>
          </cell>
          <cell r="J2375">
            <v>1</v>
          </cell>
          <cell r="K2375">
            <v>144</v>
          </cell>
        </row>
        <row r="2376">
          <cell r="G2376" t="str">
            <v>P-FC30AT-2AA-E101</v>
          </cell>
          <cell r="H2376">
            <v>519</v>
          </cell>
          <cell r="I2376" t="str">
            <v>EUR</v>
          </cell>
          <cell r="J2376">
            <v>1</v>
          </cell>
          <cell r="K2376">
            <v>519</v>
          </cell>
        </row>
        <row r="2377">
          <cell r="G2377" t="str">
            <v>P-FC70AQ-4AA-E101</v>
          </cell>
          <cell r="H2377">
            <v>890</v>
          </cell>
          <cell r="I2377" t="str">
            <v>EUR</v>
          </cell>
          <cell r="J2377">
            <v>1</v>
          </cell>
          <cell r="K2377">
            <v>890</v>
          </cell>
        </row>
        <row r="2378">
          <cell r="G2378" t="str">
            <v>P-FH7AQ-2AA-E101</v>
          </cell>
          <cell r="H2378">
            <v>1330</v>
          </cell>
          <cell r="I2378" t="str">
            <v>EUR</v>
          </cell>
          <cell r="J2378">
            <v>1</v>
          </cell>
          <cell r="K2378">
            <v>1330</v>
          </cell>
        </row>
        <row r="2379">
          <cell r="G2379" t="str">
            <v>P-FQ50-2AA-E101</v>
          </cell>
          <cell r="H2379">
            <v>1676</v>
          </cell>
          <cell r="I2379" t="str">
            <v>EUR</v>
          </cell>
          <cell r="J2379">
            <v>1</v>
          </cell>
          <cell r="K2379">
            <v>1676</v>
          </cell>
        </row>
        <row r="2380">
          <cell r="G2380">
            <v>10126489</v>
          </cell>
          <cell r="H2380"/>
          <cell r="I2380" t="str">
            <v>EUR</v>
          </cell>
          <cell r="J2380">
            <v>1</v>
          </cell>
          <cell r="K2380">
            <v>0</v>
          </cell>
        </row>
        <row r="2381">
          <cell r="G2381">
            <v>10161985</v>
          </cell>
          <cell r="H2381"/>
          <cell r="I2381" t="str">
            <v>EUR</v>
          </cell>
          <cell r="J2381">
            <v>1</v>
          </cell>
          <cell r="K2381">
            <v>0</v>
          </cell>
        </row>
        <row r="2382">
          <cell r="G2382" t="str">
            <v>T88273201</v>
          </cell>
          <cell r="H2382"/>
          <cell r="I2382" t="str">
            <v>EUR</v>
          </cell>
          <cell r="J2382">
            <v>1</v>
          </cell>
          <cell r="K2382">
            <v>0</v>
          </cell>
        </row>
        <row r="2383">
          <cell r="G2383" t="str">
            <v>P-AQADZ0210HA-E01C</v>
          </cell>
          <cell r="H2383">
            <v>89822</v>
          </cell>
          <cell r="I2383" t="str">
            <v>EUR</v>
          </cell>
          <cell r="J2383">
            <v>1</v>
          </cell>
          <cell r="K2383">
            <v>89822</v>
          </cell>
        </row>
        <row r="2384">
          <cell r="G2384" t="str">
            <v>P-AQAE0040HA-E013</v>
          </cell>
          <cell r="H2384">
            <v>22223</v>
          </cell>
          <cell r="I2384" t="str">
            <v>EUR</v>
          </cell>
          <cell r="J2384">
            <v>1</v>
          </cell>
          <cell r="K2384">
            <v>22223</v>
          </cell>
        </row>
        <row r="2385">
          <cell r="G2385" t="str">
            <v>P-AQAG0070HA-E0BL</v>
          </cell>
          <cell r="H2385">
            <v>85745</v>
          </cell>
          <cell r="I2385" t="str">
            <v>EUR</v>
          </cell>
          <cell r="J2385">
            <v>1</v>
          </cell>
          <cell r="K2385">
            <v>85745</v>
          </cell>
        </row>
        <row r="2386">
          <cell r="G2386" t="str">
            <v>P-AQAZ0115HA-E00G</v>
          </cell>
          <cell r="H2386">
            <v>49528</v>
          </cell>
          <cell r="I2386" t="str">
            <v>EUR</v>
          </cell>
          <cell r="J2386">
            <v>1</v>
          </cell>
          <cell r="K2386">
            <v>49528</v>
          </cell>
        </row>
        <row r="2387">
          <cell r="G2387" t="str">
            <v>P-LPE020HA-E00P</v>
          </cell>
          <cell r="H2387">
            <v>5007</v>
          </cell>
          <cell r="I2387" t="str">
            <v>EUR</v>
          </cell>
          <cell r="J2387">
            <v>1</v>
          </cell>
          <cell r="K2387">
            <v>5007</v>
          </cell>
        </row>
        <row r="2388">
          <cell r="G2388" t="str">
            <v>P-LPE030HA-E01G</v>
          </cell>
          <cell r="H2388">
            <v>5143</v>
          </cell>
          <cell r="I2388" t="str">
            <v>EUR</v>
          </cell>
          <cell r="J2388">
            <v>1</v>
          </cell>
          <cell r="K2388">
            <v>5143</v>
          </cell>
        </row>
        <row r="2389">
          <cell r="G2389" t="str">
            <v>P-LPE030HA-E01J</v>
          </cell>
          <cell r="H2389">
            <v>5143</v>
          </cell>
          <cell r="I2389" t="str">
            <v>EUR</v>
          </cell>
          <cell r="J2389">
            <v>1</v>
          </cell>
          <cell r="K2389">
            <v>5143</v>
          </cell>
        </row>
        <row r="2390">
          <cell r="G2390" t="str">
            <v>P-LPE030HA-E01K</v>
          </cell>
          <cell r="H2390">
            <v>5143</v>
          </cell>
          <cell r="I2390" t="str">
            <v>EUR</v>
          </cell>
          <cell r="J2390">
            <v>1</v>
          </cell>
          <cell r="K2390">
            <v>5143</v>
          </cell>
        </row>
        <row r="2391">
          <cell r="G2391" t="str">
            <v>P-3721028</v>
          </cell>
          <cell r="H2391" t="str">
            <v xml:space="preserve">	1222</v>
          </cell>
          <cell r="I2391" t="str">
            <v>EUR</v>
          </cell>
          <cell r="J2391">
            <v>1</v>
          </cell>
          <cell r="K2391">
            <v>0</v>
          </cell>
        </row>
        <row r="2392">
          <cell r="G2392" t="str">
            <v>PAW-P+174EEVPACK</v>
          </cell>
          <cell r="H2392">
            <v>670</v>
          </cell>
          <cell r="I2392" t="str">
            <v>EUR</v>
          </cell>
          <cell r="J2392">
            <v>1</v>
          </cell>
          <cell r="K2392">
            <v>670</v>
          </cell>
        </row>
        <row r="2393">
          <cell r="G2393" t="str">
            <v>PCZ-AHRP0026</v>
          </cell>
          <cell r="H2393">
            <v>270</v>
          </cell>
          <cell r="I2393" t="str">
            <v>EUR</v>
          </cell>
          <cell r="J2393">
            <v>1</v>
          </cell>
          <cell r="K2393">
            <v>270</v>
          </cell>
        </row>
        <row r="2394">
          <cell r="G2394" t="str">
            <v>PCZ-AHRP0025</v>
          </cell>
          <cell r="H2394">
            <v>220</v>
          </cell>
          <cell r="I2394" t="str">
            <v>EUR</v>
          </cell>
          <cell r="J2394">
            <v>1</v>
          </cell>
          <cell r="K2394">
            <v>220</v>
          </cell>
        </row>
        <row r="2395">
          <cell r="G2395" t="str">
            <v>PAW-APF800F</v>
          </cell>
          <cell r="H2395">
            <v>595</v>
          </cell>
          <cell r="I2395" t="str">
            <v>EUR</v>
          </cell>
          <cell r="J2395">
            <v>1</v>
          </cell>
          <cell r="K2395">
            <v>595</v>
          </cell>
        </row>
        <row r="2396">
          <cell r="G2396" t="str">
            <v>PAW-APF1000F</v>
          </cell>
          <cell r="H2396">
            <v>695</v>
          </cell>
          <cell r="I2396" t="str">
            <v>EUR</v>
          </cell>
          <cell r="J2396">
            <v>1</v>
          </cell>
          <cell r="K2396">
            <v>695</v>
          </cell>
        </row>
        <row r="2397">
          <cell r="G2397" t="str">
            <v>PAW-APF1400F</v>
          </cell>
          <cell r="H2397">
            <v>975</v>
          </cell>
          <cell r="I2397" t="str">
            <v>EUR</v>
          </cell>
          <cell r="J2397">
            <v>1</v>
          </cell>
          <cell r="K2397">
            <v>975</v>
          </cell>
        </row>
        <row r="2398">
          <cell r="G2398" t="str">
            <v>PAW-16DC-ALC1</v>
          </cell>
          <cell r="H2398">
            <v>280</v>
          </cell>
          <cell r="I2398" t="str">
            <v>EUR</v>
          </cell>
          <cell r="J2398">
            <v>1</v>
          </cell>
          <cell r="K2398">
            <v>280</v>
          </cell>
        </row>
        <row r="2399">
          <cell r="G2399" t="str">
            <v>WH-ADC0309K0E5A</v>
          </cell>
          <cell r="H2399">
            <v>4655</v>
          </cell>
          <cell r="I2399" t="str">
            <v>EUR</v>
          </cell>
          <cell r="J2399">
            <v>1</v>
          </cell>
          <cell r="K2399">
            <v>4748</v>
          </cell>
        </row>
        <row r="2400">
          <cell r="G2400" t="str">
            <v>P-CWSL10SC5-HCE</v>
          </cell>
          <cell r="H2400">
            <v>3029</v>
          </cell>
          <cell r="I2400" t="str">
            <v>EUR</v>
          </cell>
          <cell r="J2400">
            <v>1</v>
          </cell>
          <cell r="K2400">
            <v>3029</v>
          </cell>
        </row>
        <row r="2401">
          <cell r="G2401" t="str">
            <v>P-CWSL20SC5-HCE</v>
          </cell>
          <cell r="H2401">
            <v>3184</v>
          </cell>
          <cell r="I2401" t="str">
            <v>EUR</v>
          </cell>
          <cell r="J2401">
            <v>1</v>
          </cell>
          <cell r="K2401">
            <v>3184</v>
          </cell>
        </row>
        <row r="2402">
          <cell r="G2402" t="str">
            <v>P-CWSL30SC5-HCE</v>
          </cell>
          <cell r="H2402">
            <v>3644</v>
          </cell>
          <cell r="I2402" t="str">
            <v>EUR</v>
          </cell>
          <cell r="J2402">
            <v>1</v>
          </cell>
          <cell r="K2402">
            <v>3644</v>
          </cell>
        </row>
        <row r="2403">
          <cell r="G2403" t="str">
            <v>P-CWSL10SC5-WCE</v>
          </cell>
          <cell r="H2403">
            <v>3064</v>
          </cell>
          <cell r="I2403" t="str">
            <v>EUR</v>
          </cell>
          <cell r="J2403">
            <v>1</v>
          </cell>
          <cell r="K2403">
            <v>3064</v>
          </cell>
        </row>
        <row r="2404">
          <cell r="G2404" t="str">
            <v>P-CWSL20SC5-WCE</v>
          </cell>
          <cell r="H2404">
            <v>3219</v>
          </cell>
          <cell r="I2404" t="str">
            <v>EUR</v>
          </cell>
          <cell r="J2404">
            <v>1</v>
          </cell>
          <cell r="K2404">
            <v>3219</v>
          </cell>
        </row>
        <row r="2405">
          <cell r="G2405" t="str">
            <v>P-CWSL30SC5-WCE</v>
          </cell>
          <cell r="H2405">
            <v>3674</v>
          </cell>
          <cell r="I2405" t="str">
            <v>EUR</v>
          </cell>
          <cell r="J2405">
            <v>1</v>
          </cell>
          <cell r="K2405">
            <v>3674</v>
          </cell>
        </row>
        <row r="2406">
          <cell r="G2406" t="str">
            <v>P-CWSL10SC5-HFE</v>
          </cell>
          <cell r="H2406">
            <v>3239</v>
          </cell>
          <cell r="I2406" t="str">
            <v>EUR</v>
          </cell>
          <cell r="J2406">
            <v>1</v>
          </cell>
          <cell r="K2406">
            <v>3239</v>
          </cell>
        </row>
        <row r="2407">
          <cell r="G2407" t="str">
            <v>P-CWSL20SC5-HFE</v>
          </cell>
          <cell r="H2407">
            <v>3394</v>
          </cell>
          <cell r="I2407" t="str">
            <v>EUR</v>
          </cell>
          <cell r="J2407">
            <v>1</v>
          </cell>
          <cell r="K2407">
            <v>3394</v>
          </cell>
        </row>
        <row r="2408">
          <cell r="G2408" t="str">
            <v>P-CWSL30SC5-HFE</v>
          </cell>
          <cell r="H2408">
            <v>3849</v>
          </cell>
          <cell r="I2408" t="str">
            <v>EUR</v>
          </cell>
          <cell r="J2408">
            <v>1</v>
          </cell>
          <cell r="K2408">
            <v>3849</v>
          </cell>
        </row>
        <row r="2409">
          <cell r="G2409" t="str">
            <v>P-CWSL10SC5-WFE</v>
          </cell>
          <cell r="H2409">
            <v>3269</v>
          </cell>
          <cell r="I2409" t="str">
            <v>EUR</v>
          </cell>
          <cell r="J2409">
            <v>1</v>
          </cell>
          <cell r="K2409">
            <v>3269</v>
          </cell>
        </row>
        <row r="2410">
          <cell r="G2410" t="str">
            <v>P-CWSL20SC5-WFE</v>
          </cell>
          <cell r="H2410">
            <v>3429</v>
          </cell>
          <cell r="I2410" t="str">
            <v>EUR</v>
          </cell>
          <cell r="J2410">
            <v>1</v>
          </cell>
          <cell r="K2410">
            <v>3429</v>
          </cell>
        </row>
        <row r="2411">
          <cell r="G2411" t="str">
            <v>P-CWSL30SC5-WFE</v>
          </cell>
          <cell r="H2411">
            <v>3884</v>
          </cell>
          <cell r="I2411" t="str">
            <v>EUR</v>
          </cell>
          <cell r="J2411">
            <v>1</v>
          </cell>
          <cell r="K2411">
            <v>3884</v>
          </cell>
        </row>
        <row r="2412">
          <cell r="G2412" t="str">
            <v>S-19FK1E</v>
          </cell>
          <cell r="H2412">
            <v>825</v>
          </cell>
          <cell r="I2412" t="str">
            <v>EUR</v>
          </cell>
          <cell r="J2412">
            <v>1</v>
          </cell>
          <cell r="K2412">
            <v>825</v>
          </cell>
        </row>
        <row r="2413">
          <cell r="G2413" t="str">
            <v>S-24FK1E</v>
          </cell>
          <cell r="H2413">
            <v>850</v>
          </cell>
          <cell r="I2413" t="str">
            <v>EUR</v>
          </cell>
          <cell r="J2413">
            <v>1</v>
          </cell>
          <cell r="K2413">
            <v>850</v>
          </cell>
        </row>
        <row r="2414">
          <cell r="G2414" t="str">
            <v>S-27FK1E</v>
          </cell>
          <cell r="H2414">
            <v>875</v>
          </cell>
          <cell r="I2414" t="str">
            <v>EUR</v>
          </cell>
          <cell r="J2414">
            <v>1</v>
          </cell>
          <cell r="K2414">
            <v>875</v>
          </cell>
        </row>
        <row r="2415">
          <cell r="G2415" t="str">
            <v>S-36FK1E</v>
          </cell>
          <cell r="H2415">
            <v>995</v>
          </cell>
          <cell r="I2415" t="str">
            <v>EUR</v>
          </cell>
          <cell r="J2415">
            <v>1</v>
          </cell>
          <cell r="K2415">
            <v>995</v>
          </cell>
        </row>
        <row r="2416">
          <cell r="G2416" t="str">
            <v>S-45FK1E</v>
          </cell>
          <cell r="H2416">
            <v>1215</v>
          </cell>
          <cell r="I2416" t="str">
            <v>EUR</v>
          </cell>
          <cell r="J2416">
            <v>1</v>
          </cell>
          <cell r="K2416">
            <v>1215</v>
          </cell>
        </row>
        <row r="2417">
          <cell r="G2417" t="str">
            <v>S-52FK1E</v>
          </cell>
          <cell r="H2417">
            <v>1310</v>
          </cell>
          <cell r="I2417" t="str">
            <v>EUR</v>
          </cell>
          <cell r="J2417">
            <v>1</v>
          </cell>
          <cell r="K2417">
            <v>1310</v>
          </cell>
        </row>
        <row r="2418">
          <cell r="G2418" t="str">
            <v>PAW-DHW-STAND-1</v>
          </cell>
          <cell r="H2418">
            <v>250</v>
          </cell>
          <cell r="I2418" t="str">
            <v>EUR</v>
          </cell>
          <cell r="J2418">
            <v>1</v>
          </cell>
          <cell r="K2418">
            <v>250</v>
          </cell>
        </row>
        <row r="2419">
          <cell r="G2419" t="str">
            <v>OCU-CRC060A08</v>
          </cell>
          <cell r="H2419">
            <v>21000</v>
          </cell>
          <cell r="I2419" t="str">
            <v>EUR</v>
          </cell>
          <cell r="J2419">
            <v>1</v>
          </cell>
          <cell r="K2419">
            <v>21000</v>
          </cell>
        </row>
        <row r="2420">
          <cell r="G2420" t="str">
            <v>OCU-CRC060A08-C</v>
          </cell>
          <cell r="H2420">
            <v>21694</v>
          </cell>
          <cell r="I2420" t="str">
            <v>EUR</v>
          </cell>
          <cell r="J2420">
            <v>1</v>
          </cell>
          <cell r="K2420">
            <v>21694</v>
          </cell>
        </row>
        <row r="2421">
          <cell r="G2421" t="str">
            <v>OCU-CRC060A08-P</v>
          </cell>
          <cell r="H2421">
            <v>21694</v>
          </cell>
          <cell r="I2421" t="str">
            <v>EUR</v>
          </cell>
          <cell r="J2421">
            <v>1</v>
          </cell>
          <cell r="K2421">
            <v>21694</v>
          </cell>
        </row>
        <row r="2422">
          <cell r="G2422" t="str">
            <v>OCU-CRC060A08-CP</v>
          </cell>
          <cell r="H2422">
            <v>22389</v>
          </cell>
          <cell r="I2422" t="str">
            <v>EUR</v>
          </cell>
          <cell r="J2422">
            <v>1</v>
          </cell>
          <cell r="K2422">
            <v>22389</v>
          </cell>
        </row>
        <row r="2423">
          <cell r="G2423" t="str">
            <v>OCU-CRC150A08</v>
          </cell>
          <cell r="H2423">
            <v>30500</v>
          </cell>
          <cell r="I2423" t="str">
            <v>EUR</v>
          </cell>
          <cell r="J2423">
            <v>1</v>
          </cell>
          <cell r="K2423">
            <v>30500</v>
          </cell>
        </row>
        <row r="2424">
          <cell r="G2424" t="str">
            <v>OCU-CRC150A08-C</v>
          </cell>
          <cell r="H2424">
            <v>32224</v>
          </cell>
          <cell r="I2424" t="str">
            <v>EUR</v>
          </cell>
          <cell r="J2424">
            <v>1</v>
          </cell>
          <cell r="K2424">
            <v>32224</v>
          </cell>
        </row>
        <row r="2425">
          <cell r="G2425" t="str">
            <v>OCU-CRC150A08-D</v>
          </cell>
          <cell r="H2425">
            <v>34006</v>
          </cell>
          <cell r="I2425" t="str">
            <v>EUR</v>
          </cell>
          <cell r="J2425">
            <v>1</v>
          </cell>
          <cell r="K2425">
            <v>34006</v>
          </cell>
        </row>
        <row r="2426">
          <cell r="G2426" t="str">
            <v>OCU-CRC150A08-S</v>
          </cell>
          <cell r="H2426">
            <v>33589</v>
          </cell>
          <cell r="I2426" t="str">
            <v>EUR</v>
          </cell>
          <cell r="J2426">
            <v>1</v>
          </cell>
          <cell r="K2426">
            <v>33589</v>
          </cell>
        </row>
        <row r="2427">
          <cell r="G2427" t="str">
            <v>OCU-CRC150A08-CD</v>
          </cell>
          <cell r="H2427">
            <v>35730</v>
          </cell>
          <cell r="I2427" t="str">
            <v>EUR</v>
          </cell>
          <cell r="J2427">
            <v>1</v>
          </cell>
          <cell r="K2427">
            <v>35730</v>
          </cell>
        </row>
        <row r="2428">
          <cell r="G2428" t="str">
            <v>OCU-CRC150A08-CS</v>
          </cell>
          <cell r="H2428">
            <v>35313</v>
          </cell>
          <cell r="I2428" t="str">
            <v>EUR</v>
          </cell>
          <cell r="J2428">
            <v>1</v>
          </cell>
          <cell r="K2428">
            <v>35313</v>
          </cell>
        </row>
        <row r="2429">
          <cell r="G2429" t="str">
            <v>SCU-CRC150A08</v>
          </cell>
          <cell r="H2429">
            <v>31000</v>
          </cell>
          <cell r="I2429" t="str">
            <v>EUR</v>
          </cell>
          <cell r="J2429">
            <v>1</v>
          </cell>
          <cell r="K2429">
            <v>31000</v>
          </cell>
        </row>
        <row r="2430">
          <cell r="G2430" t="str">
            <v>SCU-CRC150A08-C</v>
          </cell>
          <cell r="H2430">
            <v>32588</v>
          </cell>
          <cell r="I2430" t="str">
            <v>EUR</v>
          </cell>
          <cell r="J2430">
            <v>1</v>
          </cell>
          <cell r="K2430">
            <v>32588</v>
          </cell>
        </row>
        <row r="2431">
          <cell r="G2431" t="str">
            <v>SCU-CRC150A08-D</v>
          </cell>
          <cell r="H2431">
            <v>34229</v>
          </cell>
          <cell r="I2431" t="str">
            <v>EUR</v>
          </cell>
          <cell r="J2431">
            <v>1</v>
          </cell>
          <cell r="K2431">
            <v>34229</v>
          </cell>
        </row>
        <row r="2432">
          <cell r="G2432" t="str">
            <v>SCU-CRC150A08-CD</v>
          </cell>
          <cell r="H2432">
            <v>35817</v>
          </cell>
          <cell r="I2432" t="str">
            <v>EUR</v>
          </cell>
          <cell r="J2432">
            <v>1</v>
          </cell>
          <cell r="K2432">
            <v>35817</v>
          </cell>
        </row>
        <row r="2433">
          <cell r="G2433" t="str">
            <v>OCU-CRC210M08</v>
          </cell>
          <cell r="H2433">
            <v>38000</v>
          </cell>
          <cell r="I2433" t="str">
            <v>EUR</v>
          </cell>
          <cell r="J2433">
            <v>1</v>
          </cell>
          <cell r="K2433">
            <v>38000</v>
          </cell>
        </row>
        <row r="2434">
          <cell r="G2434" t="str">
            <v>OCU-CRC210M08-C</v>
          </cell>
          <cell r="H2434">
            <v>40303</v>
          </cell>
          <cell r="I2434" t="str">
            <v>EUR</v>
          </cell>
          <cell r="J2434">
            <v>1</v>
          </cell>
          <cell r="K2434">
            <v>40303</v>
          </cell>
        </row>
        <row r="2435">
          <cell r="G2435" t="str">
            <v>OCU-KRC045M08</v>
          </cell>
          <cell r="H2435">
            <v>6488</v>
          </cell>
          <cell r="I2435" t="str">
            <v>EUR</v>
          </cell>
          <cell r="J2435">
            <v>1</v>
          </cell>
          <cell r="K2435">
            <v>6488</v>
          </cell>
        </row>
        <row r="2436">
          <cell r="G2436" t="str">
            <v>OCU-KRC045M08-C</v>
          </cell>
          <cell r="H2436">
            <v>7523</v>
          </cell>
          <cell r="I2436" t="str">
            <v>EUR</v>
          </cell>
          <cell r="J2436">
            <v>1</v>
          </cell>
          <cell r="K2436">
            <v>7523</v>
          </cell>
        </row>
        <row r="2437">
          <cell r="G2437" t="str">
            <v>OCU-KRC045M08-D</v>
          </cell>
          <cell r="H2437">
            <v>7523</v>
          </cell>
          <cell r="I2437" t="str">
            <v>EUR</v>
          </cell>
          <cell r="J2437">
            <v>1</v>
          </cell>
          <cell r="K2437">
            <v>7523</v>
          </cell>
        </row>
        <row r="2438">
          <cell r="G2438" t="str">
            <v>OCU-KRC045M08-P</v>
          </cell>
          <cell r="H2438">
            <v>8703</v>
          </cell>
          <cell r="I2438" t="str">
            <v>EUR</v>
          </cell>
          <cell r="J2438">
            <v>1</v>
          </cell>
          <cell r="K2438">
            <v>8703</v>
          </cell>
        </row>
        <row r="2439">
          <cell r="G2439" t="str">
            <v>OCU-KRC045M08-CD</v>
          </cell>
          <cell r="H2439">
            <v>7995</v>
          </cell>
          <cell r="I2439" t="str">
            <v>EUR</v>
          </cell>
          <cell r="J2439">
            <v>1</v>
          </cell>
          <cell r="K2439">
            <v>7995</v>
          </cell>
        </row>
        <row r="2440">
          <cell r="G2440" t="str">
            <v>OCU-KRC045M08-CP</v>
          </cell>
          <cell r="H2440">
            <v>9739</v>
          </cell>
          <cell r="I2440" t="str">
            <v>EUR</v>
          </cell>
          <cell r="J2440">
            <v>1</v>
          </cell>
          <cell r="K2440">
            <v>9739</v>
          </cell>
        </row>
        <row r="2441">
          <cell r="G2441" t="str">
            <v>OCU-KRC045M08-DP</v>
          </cell>
          <cell r="H2441">
            <v>9175</v>
          </cell>
          <cell r="I2441" t="str">
            <v>EUR</v>
          </cell>
          <cell r="J2441">
            <v>1</v>
          </cell>
          <cell r="K2441">
            <v>9175</v>
          </cell>
        </row>
        <row r="2442">
          <cell r="G2442" t="str">
            <v>OCU-KRC045M08-CDP</v>
          </cell>
          <cell r="H2442">
            <v>10210</v>
          </cell>
          <cell r="I2442" t="str">
            <v>EUR</v>
          </cell>
          <cell r="J2442">
            <v>1</v>
          </cell>
          <cell r="K2442">
            <v>10210</v>
          </cell>
        </row>
        <row r="2443">
          <cell r="G2443" t="str">
            <v>OCU-KRC070M08</v>
          </cell>
          <cell r="H2443">
            <v>7894</v>
          </cell>
          <cell r="I2443" t="str">
            <v>EUR</v>
          </cell>
          <cell r="J2443">
            <v>1</v>
          </cell>
          <cell r="K2443">
            <v>7894</v>
          </cell>
        </row>
        <row r="2444">
          <cell r="G2444" t="str">
            <v>OCU-KRC070M08-C</v>
          </cell>
          <cell r="H2444">
            <v>9247</v>
          </cell>
          <cell r="I2444" t="str">
            <v>EUR</v>
          </cell>
          <cell r="J2444">
            <v>1</v>
          </cell>
          <cell r="K2444">
            <v>9247</v>
          </cell>
        </row>
        <row r="2445">
          <cell r="G2445" t="str">
            <v>OCU-KRC070M08-D</v>
          </cell>
          <cell r="H2445">
            <v>8396</v>
          </cell>
          <cell r="I2445" t="str">
            <v>EUR</v>
          </cell>
          <cell r="J2445">
            <v>1</v>
          </cell>
          <cell r="K2445">
            <v>8396</v>
          </cell>
        </row>
        <row r="2446">
          <cell r="G2446" t="str">
            <v>OCU-KRC070M08-P</v>
          </cell>
          <cell r="H2446">
            <v>9735</v>
          </cell>
          <cell r="I2446" t="str">
            <v>EUR</v>
          </cell>
          <cell r="J2446">
            <v>1</v>
          </cell>
          <cell r="K2446">
            <v>9735</v>
          </cell>
        </row>
        <row r="2447">
          <cell r="G2447" t="str">
            <v>OCU-KRC070M08-CD</v>
          </cell>
          <cell r="H2447">
            <v>9749</v>
          </cell>
          <cell r="I2447" t="str">
            <v>EUR</v>
          </cell>
          <cell r="J2447">
            <v>1</v>
          </cell>
          <cell r="K2447">
            <v>9749</v>
          </cell>
        </row>
        <row r="2448">
          <cell r="G2448" t="str">
            <v>OCU-KRC070M08-CP</v>
          </cell>
          <cell r="H2448">
            <v>11088</v>
          </cell>
          <cell r="I2448" t="str">
            <v>EUR</v>
          </cell>
          <cell r="J2448">
            <v>1</v>
          </cell>
          <cell r="K2448">
            <v>11088</v>
          </cell>
        </row>
        <row r="2449">
          <cell r="G2449" t="str">
            <v>OCU-KRC070M08-DP</v>
          </cell>
          <cell r="H2449">
            <v>10237</v>
          </cell>
          <cell r="I2449" t="str">
            <v>EUR</v>
          </cell>
          <cell r="J2449">
            <v>1</v>
          </cell>
          <cell r="K2449">
            <v>10237</v>
          </cell>
        </row>
        <row r="2450">
          <cell r="G2450" t="str">
            <v>OCU-KRC070M08-CDP</v>
          </cell>
          <cell r="H2450">
            <v>11590</v>
          </cell>
          <cell r="I2450" t="str">
            <v>EUR</v>
          </cell>
          <cell r="J2450">
            <v>1</v>
          </cell>
          <cell r="K2450">
            <v>11590</v>
          </cell>
        </row>
        <row r="2451">
          <cell r="G2451" t="str">
            <v>OCU-KRC100M08</v>
          </cell>
          <cell r="H2451">
            <v>9303</v>
          </cell>
          <cell r="I2451" t="str">
            <v>EUR</v>
          </cell>
          <cell r="J2451">
            <v>1</v>
          </cell>
          <cell r="K2451">
            <v>9303</v>
          </cell>
        </row>
        <row r="2452">
          <cell r="G2452" t="str">
            <v>OCU-KRC100M08-C</v>
          </cell>
          <cell r="H2452">
            <v>11646</v>
          </cell>
          <cell r="I2452" t="str">
            <v>EUR</v>
          </cell>
          <cell r="J2452">
            <v>1</v>
          </cell>
          <cell r="K2452">
            <v>11646</v>
          </cell>
        </row>
        <row r="2453">
          <cell r="G2453" t="str">
            <v>OCU-KRC100M08-D</v>
          </cell>
          <cell r="H2453">
            <v>9805</v>
          </cell>
          <cell r="I2453" t="str">
            <v>EUR</v>
          </cell>
          <cell r="J2453">
            <v>1</v>
          </cell>
          <cell r="K2453">
            <v>9805</v>
          </cell>
        </row>
        <row r="2454">
          <cell r="G2454" t="str">
            <v>OCU-KRC100M08-P</v>
          </cell>
          <cell r="H2454">
            <v>11144</v>
          </cell>
          <cell r="I2454" t="str">
            <v>EUR</v>
          </cell>
          <cell r="J2454">
            <v>1</v>
          </cell>
          <cell r="K2454">
            <v>11144</v>
          </cell>
        </row>
        <row r="2455">
          <cell r="G2455" t="str">
            <v>OCU-KRC100M08-CD</v>
          </cell>
          <cell r="H2455">
            <v>12148</v>
          </cell>
          <cell r="I2455" t="str">
            <v>EUR</v>
          </cell>
          <cell r="J2455">
            <v>1</v>
          </cell>
          <cell r="K2455">
            <v>12148</v>
          </cell>
        </row>
        <row r="2456">
          <cell r="G2456" t="str">
            <v>OCU-KRC100M08-CP</v>
          </cell>
          <cell r="H2456">
            <v>13487</v>
          </cell>
          <cell r="I2456" t="str">
            <v>EUR</v>
          </cell>
          <cell r="J2456">
            <v>1</v>
          </cell>
          <cell r="K2456">
            <v>13487</v>
          </cell>
        </row>
        <row r="2457">
          <cell r="G2457" t="str">
            <v>OCU-KRC100M08-DP</v>
          </cell>
          <cell r="H2457">
            <v>11646</v>
          </cell>
          <cell r="I2457" t="str">
            <v>EUR</v>
          </cell>
          <cell r="J2457">
            <v>1</v>
          </cell>
          <cell r="K2457">
            <v>11646</v>
          </cell>
        </row>
        <row r="2458">
          <cell r="G2458" t="str">
            <v>OCU-KRC100M08-CDP</v>
          </cell>
          <cell r="H2458">
            <v>13989</v>
          </cell>
          <cell r="I2458" t="str">
            <v>EUR</v>
          </cell>
          <cell r="J2458">
            <v>1</v>
          </cell>
          <cell r="K2458">
            <v>13989</v>
          </cell>
        </row>
        <row r="2459">
          <cell r="G2459" t="str">
            <v>OCU-KSC120M08</v>
          </cell>
          <cell r="H2459">
            <v>10123</v>
          </cell>
          <cell r="I2459" t="str">
            <v>EUR</v>
          </cell>
          <cell r="J2459">
            <v>1</v>
          </cell>
          <cell r="K2459">
            <v>10123</v>
          </cell>
        </row>
        <row r="2460">
          <cell r="G2460" t="str">
            <v>OCU-KSC120M08-C</v>
          </cell>
          <cell r="H2460">
            <v>13653</v>
          </cell>
          <cell r="I2460" t="str">
            <v>EUR</v>
          </cell>
          <cell r="J2460">
            <v>1</v>
          </cell>
          <cell r="K2460">
            <v>13653</v>
          </cell>
        </row>
        <row r="2461">
          <cell r="G2461" t="str">
            <v>OCU-KSC120M08-D</v>
          </cell>
          <cell r="H2461">
            <v>10617</v>
          </cell>
          <cell r="I2461" t="str">
            <v>EUR</v>
          </cell>
          <cell r="J2461">
            <v>1</v>
          </cell>
          <cell r="K2461">
            <v>10617</v>
          </cell>
        </row>
        <row r="2462">
          <cell r="G2462" t="str">
            <v>OCU-KSC120M08-P</v>
          </cell>
          <cell r="H2462">
            <v>11936</v>
          </cell>
          <cell r="I2462" t="str">
            <v>EUR</v>
          </cell>
          <cell r="J2462">
            <v>1</v>
          </cell>
          <cell r="K2462">
            <v>11936</v>
          </cell>
        </row>
        <row r="2463">
          <cell r="G2463" t="str">
            <v>OCU-KSC120M08-CD</v>
          </cell>
          <cell r="H2463">
            <v>14147</v>
          </cell>
          <cell r="I2463" t="str">
            <v>EUR</v>
          </cell>
          <cell r="J2463">
            <v>1</v>
          </cell>
          <cell r="K2463">
            <v>14147</v>
          </cell>
        </row>
        <row r="2464">
          <cell r="G2464" t="str">
            <v>OCU-KSC120M08-CP</v>
          </cell>
          <cell r="H2464">
            <v>15466</v>
          </cell>
          <cell r="I2464" t="str">
            <v>EUR</v>
          </cell>
          <cell r="J2464">
            <v>1</v>
          </cell>
          <cell r="K2464">
            <v>15466</v>
          </cell>
        </row>
        <row r="2465">
          <cell r="G2465" t="str">
            <v>OCU-KSC120M08-DP</v>
          </cell>
          <cell r="H2465">
            <v>12430</v>
          </cell>
          <cell r="I2465" t="str">
            <v>EUR</v>
          </cell>
          <cell r="J2465">
            <v>1</v>
          </cell>
          <cell r="K2465">
            <v>12430</v>
          </cell>
        </row>
        <row r="2466">
          <cell r="G2466" t="str">
            <v>OCU-KSC120M08-CDP</v>
          </cell>
          <cell r="H2466">
            <v>15960</v>
          </cell>
          <cell r="I2466" t="str">
            <v>EUR</v>
          </cell>
          <cell r="J2466">
            <v>1</v>
          </cell>
          <cell r="K2466">
            <v>15960</v>
          </cell>
        </row>
        <row r="2467">
          <cell r="G2467" t="str">
            <v>OCU-KSC150M08</v>
          </cell>
          <cell r="H2467">
            <v>13123</v>
          </cell>
          <cell r="I2467" t="str">
            <v>EUR</v>
          </cell>
          <cell r="J2467">
            <v>1</v>
          </cell>
          <cell r="K2467">
            <v>13123</v>
          </cell>
        </row>
        <row r="2468">
          <cell r="G2468" t="str">
            <v>OCU-KSC150M08-C</v>
          </cell>
          <cell r="H2468">
            <v>16820</v>
          </cell>
          <cell r="I2468" t="str">
            <v>EUR</v>
          </cell>
          <cell r="J2468">
            <v>1</v>
          </cell>
          <cell r="K2468">
            <v>16820</v>
          </cell>
        </row>
        <row r="2469">
          <cell r="G2469" t="str">
            <v>OCU-KSC150M08-D</v>
          </cell>
          <cell r="H2469">
            <v>13613</v>
          </cell>
          <cell r="I2469" t="str">
            <v>EUR</v>
          </cell>
          <cell r="J2469">
            <v>1</v>
          </cell>
          <cell r="K2469">
            <v>13613</v>
          </cell>
        </row>
        <row r="2470">
          <cell r="G2470" t="str">
            <v>OCU-KSC150M08-P</v>
          </cell>
          <cell r="H2470">
            <v>16290</v>
          </cell>
          <cell r="I2470" t="str">
            <v>EUR</v>
          </cell>
          <cell r="J2470">
            <v>1</v>
          </cell>
          <cell r="K2470">
            <v>16290</v>
          </cell>
        </row>
        <row r="2471">
          <cell r="G2471" t="str">
            <v>OCU-KSC150M08-CD</v>
          </cell>
          <cell r="H2471">
            <v>17311</v>
          </cell>
          <cell r="I2471" t="str">
            <v>EUR</v>
          </cell>
          <cell r="J2471">
            <v>1</v>
          </cell>
          <cell r="K2471">
            <v>17311</v>
          </cell>
        </row>
        <row r="2472">
          <cell r="G2472" t="str">
            <v>OCU-KSC150M08-CP</v>
          </cell>
          <cell r="H2472">
            <v>19988</v>
          </cell>
          <cell r="I2472" t="str">
            <v>EUR</v>
          </cell>
          <cell r="J2472">
            <v>1</v>
          </cell>
          <cell r="K2472">
            <v>19988</v>
          </cell>
        </row>
        <row r="2473">
          <cell r="G2473" t="str">
            <v>OCU-KSC150M08-DP</v>
          </cell>
          <cell r="H2473">
            <v>16781</v>
          </cell>
          <cell r="I2473" t="str">
            <v>EUR</v>
          </cell>
          <cell r="J2473">
            <v>1</v>
          </cell>
          <cell r="K2473">
            <v>16781</v>
          </cell>
        </row>
        <row r="2474">
          <cell r="G2474" t="str">
            <v>OCU-KSC150M08-CDP</v>
          </cell>
          <cell r="H2474">
            <v>20479</v>
          </cell>
          <cell r="I2474" t="str">
            <v>EUR</v>
          </cell>
          <cell r="J2474">
            <v>1</v>
          </cell>
          <cell r="K2474">
            <v>20479</v>
          </cell>
        </row>
        <row r="2475">
          <cell r="G2475" t="str">
            <v>OCU-KSC160M08</v>
          </cell>
          <cell r="H2475">
            <v>14412</v>
          </cell>
          <cell r="I2475" t="str">
            <v>EUR</v>
          </cell>
          <cell r="J2475">
            <v>1</v>
          </cell>
          <cell r="K2475">
            <v>14412</v>
          </cell>
        </row>
        <row r="2476">
          <cell r="G2476" t="str">
            <v>OCU-KSC160M08-C</v>
          </cell>
          <cell r="H2476">
            <v>18256</v>
          </cell>
          <cell r="I2476" t="str">
            <v>EUR</v>
          </cell>
          <cell r="J2476">
            <v>1</v>
          </cell>
          <cell r="K2476">
            <v>18256</v>
          </cell>
        </row>
        <row r="2477">
          <cell r="G2477" t="str">
            <v>OCU-KSC160M08-D</v>
          </cell>
          <cell r="H2477">
            <v>14922</v>
          </cell>
          <cell r="I2477" t="str">
            <v>EUR</v>
          </cell>
          <cell r="J2477">
            <v>1</v>
          </cell>
          <cell r="K2477">
            <v>14922</v>
          </cell>
        </row>
        <row r="2478">
          <cell r="G2478" t="str">
            <v>OCU-KSC160M08-CD</v>
          </cell>
          <cell r="H2478">
            <v>18766</v>
          </cell>
          <cell r="I2478" t="str">
            <v>EUR</v>
          </cell>
          <cell r="J2478">
            <v>1</v>
          </cell>
          <cell r="K2478">
            <v>18766</v>
          </cell>
        </row>
        <row r="2479">
          <cell r="G2479" t="str">
            <v>OCU-KSC190M08</v>
          </cell>
          <cell r="H2479">
            <v>15293</v>
          </cell>
          <cell r="I2479" t="str">
            <v>EUR</v>
          </cell>
          <cell r="J2479">
            <v>1</v>
          </cell>
          <cell r="K2479">
            <v>15293</v>
          </cell>
        </row>
        <row r="2480">
          <cell r="G2480" t="str">
            <v>OCU-KSC190M08-C</v>
          </cell>
          <cell r="H2480">
            <v>19168</v>
          </cell>
          <cell r="I2480" t="str">
            <v>EUR</v>
          </cell>
          <cell r="J2480">
            <v>1</v>
          </cell>
          <cell r="K2480">
            <v>19168</v>
          </cell>
        </row>
        <row r="2481">
          <cell r="G2481" t="str">
            <v>OCU-KSC190M08-D</v>
          </cell>
          <cell r="H2481">
            <v>19168</v>
          </cell>
          <cell r="I2481" t="str">
            <v>EUR</v>
          </cell>
          <cell r="J2481">
            <v>1</v>
          </cell>
          <cell r="K2481">
            <v>19168</v>
          </cell>
        </row>
        <row r="2482">
          <cell r="G2482" t="str">
            <v>OCU-KSC190M08-CD</v>
          </cell>
          <cell r="H2482">
            <v>19682</v>
          </cell>
          <cell r="I2482" t="str">
            <v>EUR</v>
          </cell>
          <cell r="J2482">
            <v>1</v>
          </cell>
          <cell r="K2482">
            <v>19682</v>
          </cell>
        </row>
        <row r="2483">
          <cell r="G2483" t="str">
            <v>OCU-KSC240M08</v>
          </cell>
          <cell r="H2483">
            <v>19900</v>
          </cell>
          <cell r="I2483" t="str">
            <v>EUR</v>
          </cell>
          <cell r="J2483">
            <v>1</v>
          </cell>
          <cell r="K2483">
            <v>19900</v>
          </cell>
        </row>
        <row r="2484">
          <cell r="G2484" t="str">
            <v>OCU-KSC240M08-C</v>
          </cell>
          <cell r="H2484">
            <v>27557</v>
          </cell>
          <cell r="I2484" t="str">
            <v>EUR</v>
          </cell>
          <cell r="J2484">
            <v>1</v>
          </cell>
          <cell r="K2484">
            <v>27557</v>
          </cell>
        </row>
        <row r="2485">
          <cell r="G2485" t="str">
            <v>OCU-KSC240M08-D</v>
          </cell>
          <cell r="H2485">
            <v>20506</v>
          </cell>
          <cell r="I2485" t="str">
            <v>EUR</v>
          </cell>
          <cell r="J2485">
            <v>1</v>
          </cell>
          <cell r="K2485">
            <v>20506</v>
          </cell>
        </row>
        <row r="2486">
          <cell r="G2486" t="str">
            <v>OCU-KSC240M08-CD</v>
          </cell>
          <cell r="H2486">
            <v>27898</v>
          </cell>
          <cell r="I2486" t="str">
            <v>EUR</v>
          </cell>
          <cell r="J2486">
            <v>1</v>
          </cell>
          <cell r="K2486">
            <v>27898</v>
          </cell>
        </row>
        <row r="2487">
          <cell r="G2487" t="str">
            <v>OCU-KSC280M08</v>
          </cell>
          <cell r="H2487">
            <v>20705</v>
          </cell>
          <cell r="I2487" t="str">
            <v>EUR</v>
          </cell>
          <cell r="J2487">
            <v>1</v>
          </cell>
          <cell r="K2487">
            <v>20705</v>
          </cell>
        </row>
        <row r="2488">
          <cell r="G2488" t="str">
            <v>OCU-KSC280M08-C</v>
          </cell>
          <cell r="H2488">
            <v>28140</v>
          </cell>
          <cell r="I2488" t="str">
            <v>EUR</v>
          </cell>
          <cell r="J2488">
            <v>1</v>
          </cell>
          <cell r="K2488">
            <v>28140</v>
          </cell>
        </row>
        <row r="2489">
          <cell r="G2489" t="str">
            <v>OCU-KSC280M08-D</v>
          </cell>
          <cell r="H2489">
            <v>21293</v>
          </cell>
          <cell r="I2489" t="str">
            <v>EUR</v>
          </cell>
          <cell r="J2489">
            <v>1</v>
          </cell>
          <cell r="K2489">
            <v>21293</v>
          </cell>
        </row>
        <row r="2490">
          <cell r="G2490" t="str">
            <v>OCU-KSC280M08-CD</v>
          </cell>
          <cell r="H2490">
            <v>28727</v>
          </cell>
          <cell r="I2490" t="str">
            <v>EUR</v>
          </cell>
          <cell r="J2490">
            <v>1</v>
          </cell>
          <cell r="K2490">
            <v>28727</v>
          </cell>
        </row>
        <row r="2491">
          <cell r="G2491" t="str">
            <v>OCU-KSC400M08</v>
          </cell>
          <cell r="H2491">
            <v>27357</v>
          </cell>
          <cell r="I2491" t="str">
            <v>EUR</v>
          </cell>
          <cell r="J2491">
            <v>1</v>
          </cell>
          <cell r="K2491">
            <v>27357</v>
          </cell>
        </row>
        <row r="2492">
          <cell r="G2492" t="str">
            <v>OCU-KSC400M08-D</v>
          </cell>
          <cell r="H2492">
            <v>27939</v>
          </cell>
          <cell r="I2492" t="str">
            <v>EUR</v>
          </cell>
          <cell r="J2492">
            <v>1</v>
          </cell>
          <cell r="K2492">
            <v>27939</v>
          </cell>
        </row>
        <row r="2493">
          <cell r="G2493" t="str">
            <v>OCU-KSC420M08</v>
          </cell>
          <cell r="H2493">
            <v>28303</v>
          </cell>
          <cell r="I2493" t="str">
            <v>EUR</v>
          </cell>
          <cell r="J2493">
            <v>1</v>
          </cell>
          <cell r="K2493">
            <v>28303</v>
          </cell>
        </row>
        <row r="2494">
          <cell r="G2494" t="str">
            <v>OCU-KSC420M08-D</v>
          </cell>
          <cell r="H2494">
            <v>28860</v>
          </cell>
          <cell r="I2494" t="str">
            <v>EUR</v>
          </cell>
          <cell r="J2494">
            <v>1</v>
          </cell>
          <cell r="K2494">
            <v>28860</v>
          </cell>
        </row>
        <row r="2495">
          <cell r="G2495" t="str">
            <v>OCU-KSC160M08-DVX</v>
          </cell>
          <cell r="H2495">
            <v>18136</v>
          </cell>
          <cell r="I2495" t="str">
            <v>EUR</v>
          </cell>
          <cell r="J2495">
            <v>1</v>
          </cell>
          <cell r="K2495">
            <v>18136</v>
          </cell>
        </row>
        <row r="2496">
          <cell r="G2496" t="str">
            <v>OCU-KSC240M08-DVX</v>
          </cell>
          <cell r="H2496">
            <v>25837</v>
          </cell>
          <cell r="I2496" t="str">
            <v>EUR</v>
          </cell>
          <cell r="J2496">
            <v>1</v>
          </cell>
          <cell r="K2496">
            <v>25837</v>
          </cell>
        </row>
        <row r="2497">
          <cell r="G2497" t="str">
            <v>SCU-KSC160M08</v>
          </cell>
          <cell r="H2497">
            <v>18750</v>
          </cell>
          <cell r="I2497" t="str">
            <v>EUR</v>
          </cell>
          <cell r="J2497">
            <v>1</v>
          </cell>
          <cell r="K2497">
            <v>18750</v>
          </cell>
        </row>
        <row r="2498">
          <cell r="G2498" t="str">
            <v>SCU-KSC160M08-C</v>
          </cell>
          <cell r="H2498">
            <v>21889</v>
          </cell>
          <cell r="I2498" t="str">
            <v>EUR</v>
          </cell>
          <cell r="J2498">
            <v>1</v>
          </cell>
          <cell r="K2498">
            <v>21889</v>
          </cell>
        </row>
        <row r="2499">
          <cell r="G2499" t="str">
            <v>SCU-KSC160M08-D</v>
          </cell>
          <cell r="H2499">
            <v>19234</v>
          </cell>
          <cell r="I2499" t="str">
            <v>EUR</v>
          </cell>
          <cell r="J2499">
            <v>1</v>
          </cell>
          <cell r="K2499">
            <v>19234</v>
          </cell>
        </row>
        <row r="2500">
          <cell r="G2500" t="str">
            <v>SCU-KSC160M08-CD</v>
          </cell>
          <cell r="H2500">
            <v>22372</v>
          </cell>
          <cell r="I2500" t="str">
            <v>EUR</v>
          </cell>
          <cell r="J2500">
            <v>1</v>
          </cell>
          <cell r="K2500">
            <v>22372</v>
          </cell>
        </row>
        <row r="2501">
          <cell r="G2501" t="str">
            <v>SCU-KSC190M08</v>
          </cell>
          <cell r="H2501">
            <v>19369</v>
          </cell>
          <cell r="I2501" t="str">
            <v>EUR</v>
          </cell>
          <cell r="J2501">
            <v>1</v>
          </cell>
          <cell r="K2501">
            <v>19369</v>
          </cell>
        </row>
        <row r="2502">
          <cell r="G2502" t="str">
            <v>SCU-KSC190M08-C</v>
          </cell>
          <cell r="H2502">
            <v>22508</v>
          </cell>
          <cell r="I2502" t="str">
            <v>EUR</v>
          </cell>
          <cell r="J2502">
            <v>1</v>
          </cell>
          <cell r="K2502">
            <v>22508</v>
          </cell>
        </row>
        <row r="2503">
          <cell r="G2503" t="str">
            <v>SCU-KSC190M08-D</v>
          </cell>
          <cell r="H2503">
            <v>19853</v>
          </cell>
          <cell r="I2503" t="str">
            <v>EUR</v>
          </cell>
          <cell r="J2503">
            <v>1</v>
          </cell>
          <cell r="K2503">
            <v>19853</v>
          </cell>
        </row>
        <row r="2504">
          <cell r="G2504" t="str">
            <v>SCU-KSC190M08-CD</v>
          </cell>
          <cell r="H2504">
            <v>22991</v>
          </cell>
          <cell r="I2504" t="str">
            <v>EUR</v>
          </cell>
          <cell r="J2504">
            <v>1</v>
          </cell>
          <cell r="K2504">
            <v>22991</v>
          </cell>
        </row>
        <row r="2505">
          <cell r="G2505" t="str">
            <v>OCU-KRC035L08</v>
          </cell>
          <cell r="H2505">
            <v>8062</v>
          </cell>
          <cell r="I2505" t="str">
            <v>EUR</v>
          </cell>
          <cell r="J2505">
            <v>1</v>
          </cell>
          <cell r="K2505">
            <v>8062</v>
          </cell>
        </row>
        <row r="2506">
          <cell r="G2506" t="str">
            <v>OCU-KRC035L08-C</v>
          </cell>
          <cell r="H2506">
            <v>9149</v>
          </cell>
          <cell r="I2506" t="str">
            <v>EUR</v>
          </cell>
          <cell r="J2506">
            <v>1</v>
          </cell>
          <cell r="K2506">
            <v>9149</v>
          </cell>
        </row>
        <row r="2507">
          <cell r="G2507" t="str">
            <v>OCU-KRC035L08-D</v>
          </cell>
          <cell r="H2507">
            <v>8557</v>
          </cell>
          <cell r="I2507" t="str">
            <v>EUR</v>
          </cell>
          <cell r="J2507">
            <v>1</v>
          </cell>
          <cell r="K2507">
            <v>8557</v>
          </cell>
        </row>
        <row r="2508">
          <cell r="G2508" t="str">
            <v>OCU-KRC035L08-P</v>
          </cell>
          <cell r="H2508">
            <v>10387</v>
          </cell>
          <cell r="I2508" t="str">
            <v>EUR</v>
          </cell>
          <cell r="J2508">
            <v>1</v>
          </cell>
          <cell r="K2508">
            <v>10387</v>
          </cell>
        </row>
        <row r="2509">
          <cell r="G2509" t="str">
            <v>OCU-KRC035L08-CD</v>
          </cell>
          <cell r="H2509">
            <v>9644</v>
          </cell>
          <cell r="I2509" t="str">
            <v>EUR</v>
          </cell>
          <cell r="J2509">
            <v>1</v>
          </cell>
          <cell r="K2509">
            <v>9644</v>
          </cell>
        </row>
        <row r="2510">
          <cell r="G2510" t="str">
            <v>OCU-KRC035L08-CP</v>
          </cell>
          <cell r="H2510">
            <v>11474</v>
          </cell>
          <cell r="I2510" t="str">
            <v>EUR</v>
          </cell>
          <cell r="J2510">
            <v>1</v>
          </cell>
          <cell r="K2510">
            <v>11474</v>
          </cell>
        </row>
        <row r="2511">
          <cell r="G2511" t="str">
            <v>OCU-KRC035L08-DP</v>
          </cell>
          <cell r="H2511">
            <v>10882</v>
          </cell>
          <cell r="I2511" t="str">
            <v>EUR</v>
          </cell>
          <cell r="J2511">
            <v>1</v>
          </cell>
          <cell r="K2511">
            <v>10882</v>
          </cell>
        </row>
        <row r="2512">
          <cell r="G2512" t="str">
            <v>OCU-KRC035L08-CDP</v>
          </cell>
          <cell r="H2512">
            <v>11969</v>
          </cell>
          <cell r="I2512" t="str">
            <v>EUR</v>
          </cell>
          <cell r="J2512">
            <v>1</v>
          </cell>
          <cell r="K2512">
            <v>11969</v>
          </cell>
        </row>
        <row r="2513">
          <cell r="G2513" t="str">
            <v>OCU-KRC050L08</v>
          </cell>
          <cell r="H2513">
            <v>10773</v>
          </cell>
          <cell r="I2513" t="str">
            <v>EUR</v>
          </cell>
          <cell r="J2513">
            <v>1</v>
          </cell>
          <cell r="K2513">
            <v>10773</v>
          </cell>
        </row>
        <row r="2514">
          <cell r="G2514" t="str">
            <v>OCU-KRC050L08-C</v>
          </cell>
          <cell r="H2514">
            <v>13129</v>
          </cell>
          <cell r="I2514" t="str">
            <v>EUR</v>
          </cell>
          <cell r="J2514">
            <v>1</v>
          </cell>
          <cell r="K2514">
            <v>13129</v>
          </cell>
        </row>
        <row r="2515">
          <cell r="G2515" t="str">
            <v>OCU-KRC050L08-D</v>
          </cell>
          <cell r="H2515">
            <v>11277</v>
          </cell>
          <cell r="I2515" t="str">
            <v>EUR</v>
          </cell>
          <cell r="J2515">
            <v>1</v>
          </cell>
          <cell r="K2515">
            <v>11277</v>
          </cell>
        </row>
        <row r="2516">
          <cell r="G2516" t="str">
            <v>OCU-KRC050L08-P</v>
          </cell>
          <cell r="H2516">
            <v>12624</v>
          </cell>
          <cell r="I2516" t="str">
            <v>EUR</v>
          </cell>
          <cell r="J2516">
            <v>1</v>
          </cell>
          <cell r="K2516">
            <v>12624</v>
          </cell>
        </row>
        <row r="2517">
          <cell r="G2517" t="str">
            <v>OCU-KRC050L08-CD</v>
          </cell>
          <cell r="H2517">
            <v>13634</v>
          </cell>
          <cell r="I2517" t="str">
            <v>EUR</v>
          </cell>
          <cell r="J2517">
            <v>1</v>
          </cell>
          <cell r="K2517">
            <v>13634</v>
          </cell>
        </row>
        <row r="2518">
          <cell r="G2518" t="str">
            <v>OCU-KRC050L08-CP</v>
          </cell>
          <cell r="H2518">
            <v>14980</v>
          </cell>
          <cell r="I2518" t="str">
            <v>EUR</v>
          </cell>
          <cell r="J2518">
            <v>1</v>
          </cell>
          <cell r="K2518">
            <v>14980</v>
          </cell>
        </row>
        <row r="2519">
          <cell r="G2519" t="str">
            <v>OCU-KRC050L08-DP</v>
          </cell>
          <cell r="H2519">
            <v>13129</v>
          </cell>
          <cell r="I2519" t="str">
            <v>EUR</v>
          </cell>
          <cell r="J2519">
            <v>1</v>
          </cell>
          <cell r="K2519">
            <v>13129</v>
          </cell>
        </row>
        <row r="2520">
          <cell r="G2520" t="str">
            <v>OCU-KRC050L08-CDP</v>
          </cell>
          <cell r="H2520">
            <v>15485</v>
          </cell>
          <cell r="I2520" t="str">
            <v>EUR</v>
          </cell>
          <cell r="J2520">
            <v>1</v>
          </cell>
          <cell r="K2520">
            <v>15485</v>
          </cell>
        </row>
        <row r="2521">
          <cell r="G2521" t="str">
            <v>OCU-KSC090L08</v>
          </cell>
          <cell r="H2521">
            <v>14766</v>
          </cell>
          <cell r="I2521" t="str">
            <v>EUR</v>
          </cell>
          <cell r="J2521">
            <v>1</v>
          </cell>
          <cell r="K2521">
            <v>14766</v>
          </cell>
        </row>
        <row r="2522">
          <cell r="G2522" t="str">
            <v>OCU-KSC090L08-C</v>
          </cell>
          <cell r="H2522">
            <v>18543</v>
          </cell>
          <cell r="I2522" t="str">
            <v>EUR</v>
          </cell>
          <cell r="J2522">
            <v>1</v>
          </cell>
          <cell r="K2522">
            <v>18543</v>
          </cell>
        </row>
        <row r="2523">
          <cell r="G2523" t="str">
            <v>OCU-KSC090L08-D</v>
          </cell>
          <cell r="H2523">
            <v>15267</v>
          </cell>
          <cell r="I2523" t="str">
            <v>EUR</v>
          </cell>
          <cell r="J2523">
            <v>1</v>
          </cell>
          <cell r="K2523">
            <v>15267</v>
          </cell>
        </row>
        <row r="2524">
          <cell r="G2524" t="str">
            <v>OCU-KSC090L08-CD</v>
          </cell>
          <cell r="H2524">
            <v>19544</v>
          </cell>
          <cell r="I2524" t="str">
            <v>EUR</v>
          </cell>
          <cell r="J2524">
            <v>1</v>
          </cell>
          <cell r="K2524">
            <v>19544</v>
          </cell>
        </row>
        <row r="2525">
          <cell r="G2525" t="str">
            <v>OCU-KSC140L08</v>
          </cell>
          <cell r="H2525">
            <v>25090</v>
          </cell>
          <cell r="I2525" t="str">
            <v>EUR</v>
          </cell>
          <cell r="J2525">
            <v>1</v>
          </cell>
          <cell r="K2525">
            <v>25090</v>
          </cell>
        </row>
        <row r="2526">
          <cell r="G2526" t="str">
            <v>OCU-KSC140L08-C</v>
          </cell>
          <cell r="H2526">
            <v>33133</v>
          </cell>
          <cell r="I2526" t="str">
            <v>EUR</v>
          </cell>
          <cell r="J2526">
            <v>1</v>
          </cell>
          <cell r="K2526">
            <v>33133</v>
          </cell>
        </row>
        <row r="2527">
          <cell r="G2527" t="str">
            <v>OCU-KSC140L08-D</v>
          </cell>
          <cell r="H2527">
            <v>25726</v>
          </cell>
          <cell r="I2527" t="str">
            <v>EUR</v>
          </cell>
          <cell r="J2527">
            <v>1</v>
          </cell>
          <cell r="K2527">
            <v>25726</v>
          </cell>
        </row>
        <row r="2528">
          <cell r="G2528" t="str">
            <v>OCU-KSC140L08-CD</v>
          </cell>
          <cell r="H2528">
            <v>33769</v>
          </cell>
          <cell r="I2528" t="str">
            <v>EUR</v>
          </cell>
          <cell r="J2528">
            <v>1</v>
          </cell>
          <cell r="K2528">
            <v>33769</v>
          </cell>
        </row>
        <row r="2529">
          <cell r="G2529" t="str">
            <v>SCU-KSC090L08</v>
          </cell>
          <cell r="H2529">
            <v>19855</v>
          </cell>
          <cell r="I2529" t="str">
            <v>EUR</v>
          </cell>
          <cell r="J2529">
            <v>1</v>
          </cell>
          <cell r="K2529">
            <v>19855</v>
          </cell>
        </row>
        <row r="2530">
          <cell r="G2530" t="str">
            <v>SCU-KSC090L08-C</v>
          </cell>
          <cell r="H2530">
            <v>22994</v>
          </cell>
          <cell r="I2530" t="str">
            <v>EUR</v>
          </cell>
          <cell r="J2530">
            <v>1</v>
          </cell>
          <cell r="K2530">
            <v>22994</v>
          </cell>
        </row>
        <row r="2531">
          <cell r="G2531" t="str">
            <v>SCU-KSC090L08-D</v>
          </cell>
          <cell r="H2531">
            <v>20271</v>
          </cell>
          <cell r="I2531" t="str">
            <v>EUR</v>
          </cell>
          <cell r="J2531">
            <v>1</v>
          </cell>
          <cell r="K2531">
            <v>20271</v>
          </cell>
        </row>
        <row r="2532">
          <cell r="G2532" t="str">
            <v>SCU-KSC090L08-CD</v>
          </cell>
          <cell r="H2532">
            <v>23410</v>
          </cell>
          <cell r="I2532" t="str">
            <v>EUR</v>
          </cell>
          <cell r="J2532">
            <v>1</v>
          </cell>
          <cell r="K2532">
            <v>23410</v>
          </cell>
        </row>
        <row r="2533">
          <cell r="G2533" t="str">
            <v>OCU-LRC100M08</v>
          </cell>
          <cell r="H2533">
            <v>9001</v>
          </cell>
          <cell r="I2533" t="str">
            <v>EUR</v>
          </cell>
          <cell r="J2533">
            <v>1</v>
          </cell>
          <cell r="K2533">
            <v>9001</v>
          </cell>
        </row>
        <row r="2534">
          <cell r="G2534" t="str">
            <v>OCU-LRC100M08-C</v>
          </cell>
          <cell r="H2534">
            <v>12791</v>
          </cell>
          <cell r="I2534" t="str">
            <v>EUR</v>
          </cell>
          <cell r="J2534">
            <v>1</v>
          </cell>
          <cell r="K2534">
            <v>12791</v>
          </cell>
        </row>
        <row r="2535">
          <cell r="G2535" t="str">
            <v>OCU-LRC100M08-D</v>
          </cell>
          <cell r="H2535">
            <v>9692</v>
          </cell>
          <cell r="I2535" t="str">
            <v>EUR</v>
          </cell>
          <cell r="J2535">
            <v>1</v>
          </cell>
          <cell r="K2535">
            <v>9692</v>
          </cell>
        </row>
        <row r="2536">
          <cell r="G2536" t="str">
            <v>OCU-LRC100M08-CD</v>
          </cell>
          <cell r="H2536">
            <v>13482</v>
          </cell>
          <cell r="I2536" t="str">
            <v>EUR</v>
          </cell>
          <cell r="J2536">
            <v>1</v>
          </cell>
          <cell r="K2536">
            <v>13482</v>
          </cell>
        </row>
        <row r="2537">
          <cell r="G2537" t="str">
            <v>OCU-KRE025M05</v>
          </cell>
          <cell r="H2537">
            <v>3813</v>
          </cell>
          <cell r="I2537" t="str">
            <v>EUR</v>
          </cell>
          <cell r="J2537">
            <v>1</v>
          </cell>
          <cell r="K2537">
            <v>3813</v>
          </cell>
        </row>
        <row r="2538">
          <cell r="G2538" t="str">
            <v>OCU-KRE045M05</v>
          </cell>
          <cell r="H2538">
            <v>5099</v>
          </cell>
          <cell r="I2538" t="str">
            <v>EUR</v>
          </cell>
          <cell r="J2538">
            <v>1</v>
          </cell>
          <cell r="K2538">
            <v>5099</v>
          </cell>
        </row>
        <row r="2539">
          <cell r="G2539" t="str">
            <v>OCU-KRE070M05</v>
          </cell>
          <cell r="H2539">
            <v>6153</v>
          </cell>
          <cell r="I2539" t="str">
            <v>EUR</v>
          </cell>
          <cell r="J2539">
            <v>1</v>
          </cell>
          <cell r="K2539">
            <v>6153</v>
          </cell>
        </row>
        <row r="2540">
          <cell r="G2540" t="str">
            <v>OCU-KRE012L05</v>
          </cell>
          <cell r="H2540">
            <v>4355</v>
          </cell>
          <cell r="I2540" t="str">
            <v>EUR</v>
          </cell>
          <cell r="J2540">
            <v>1</v>
          </cell>
          <cell r="K2540">
            <v>4355</v>
          </cell>
        </row>
        <row r="2541">
          <cell r="G2541" t="str">
            <v>OCU-KRE022L05</v>
          </cell>
          <cell r="H2541">
            <v>4946</v>
          </cell>
          <cell r="I2541" t="str">
            <v>EUR</v>
          </cell>
          <cell r="J2541">
            <v>1</v>
          </cell>
          <cell r="K2541">
            <v>4946</v>
          </cell>
        </row>
        <row r="2542">
          <cell r="G2542" t="str">
            <v>OCU-KRE030L05</v>
          </cell>
          <cell r="H2542">
            <v>5968</v>
          </cell>
          <cell r="I2542" t="str">
            <v>EUR</v>
          </cell>
          <cell r="J2542">
            <v>1</v>
          </cell>
          <cell r="K2542">
            <v>5968</v>
          </cell>
        </row>
        <row r="2543">
          <cell r="G2543" t="str">
            <v>LCU-KRC045M08</v>
          </cell>
          <cell r="H2543">
            <v>6349</v>
          </cell>
          <cell r="I2543" t="str">
            <v>EUR</v>
          </cell>
          <cell r="J2543">
            <v>1</v>
          </cell>
          <cell r="K2543">
            <v>6349</v>
          </cell>
        </row>
        <row r="2544">
          <cell r="G2544" t="str">
            <v>LCU-KRC045M08-H</v>
          </cell>
          <cell r="H2544">
            <v>9602</v>
          </cell>
          <cell r="I2544" t="str">
            <v>EUR</v>
          </cell>
          <cell r="J2544">
            <v>1</v>
          </cell>
          <cell r="K2544">
            <v>9602</v>
          </cell>
        </row>
        <row r="2545">
          <cell r="G2545" t="str">
            <v>LCU-KRC070M08</v>
          </cell>
          <cell r="H2545">
            <v>7025</v>
          </cell>
          <cell r="I2545" t="str">
            <v>EUR</v>
          </cell>
          <cell r="J2545">
            <v>1</v>
          </cell>
          <cell r="K2545">
            <v>7025</v>
          </cell>
        </row>
        <row r="2546">
          <cell r="G2546" t="str">
            <v>LCU-KRC070M08-H</v>
          </cell>
          <cell r="H2546">
            <v>10381</v>
          </cell>
          <cell r="I2546" t="str">
            <v>EUR</v>
          </cell>
          <cell r="J2546">
            <v>1</v>
          </cell>
          <cell r="K2546">
            <v>10381</v>
          </cell>
        </row>
        <row r="2547">
          <cell r="G2547" t="str">
            <v>LCU-KSC100M08</v>
          </cell>
          <cell r="H2547">
            <v>8105</v>
          </cell>
          <cell r="I2547" t="str">
            <v>EUR</v>
          </cell>
          <cell r="J2547">
            <v>1</v>
          </cell>
          <cell r="K2547">
            <v>8105</v>
          </cell>
        </row>
        <row r="2548">
          <cell r="G2548" t="str">
            <v>LCU-KSC100M08-H</v>
          </cell>
          <cell r="H2548">
            <v>12247</v>
          </cell>
          <cell r="I2548" t="str">
            <v>EUR</v>
          </cell>
          <cell r="J2548">
            <v>1</v>
          </cell>
          <cell r="K2548">
            <v>12247</v>
          </cell>
        </row>
        <row r="2549">
          <cell r="G2549" t="str">
            <v>LCU-KSC160M08</v>
          </cell>
          <cell r="H2549">
            <v>11482</v>
          </cell>
          <cell r="I2549" t="str">
            <v>EUR</v>
          </cell>
          <cell r="J2549">
            <v>1</v>
          </cell>
          <cell r="K2549">
            <v>11482</v>
          </cell>
        </row>
        <row r="2550">
          <cell r="G2550" t="str">
            <v>LCU-KSC160M08-H</v>
          </cell>
          <cell r="H2550">
            <v>15166</v>
          </cell>
          <cell r="I2550" t="str">
            <v>EUR</v>
          </cell>
          <cell r="J2550">
            <v>1</v>
          </cell>
          <cell r="K2550">
            <v>15166</v>
          </cell>
        </row>
        <row r="2551">
          <cell r="G2551" t="str">
            <v>LCU-KSC190M08</v>
          </cell>
          <cell r="H2551">
            <v>12157</v>
          </cell>
          <cell r="I2551" t="str">
            <v>EUR</v>
          </cell>
          <cell r="J2551">
            <v>1</v>
          </cell>
          <cell r="K2551">
            <v>12157</v>
          </cell>
        </row>
        <row r="2552">
          <cell r="G2552" t="str">
            <v>LCU-KSC190M08-H</v>
          </cell>
          <cell r="H2552">
            <v>15686</v>
          </cell>
          <cell r="I2552" t="str">
            <v>EUR</v>
          </cell>
          <cell r="J2552">
            <v>1</v>
          </cell>
          <cell r="K2552">
            <v>15686</v>
          </cell>
        </row>
        <row r="2553">
          <cell r="G2553" t="str">
            <v>LCU-KSC280M08</v>
          </cell>
          <cell r="H2553">
            <v>15940</v>
          </cell>
          <cell r="I2553" t="str">
            <v>EUR</v>
          </cell>
          <cell r="J2553">
            <v>1</v>
          </cell>
          <cell r="K2553">
            <v>15940</v>
          </cell>
        </row>
        <row r="2554">
          <cell r="G2554" t="str">
            <v>LCU-KSC280M08-H</v>
          </cell>
          <cell r="H2554">
            <v>20978</v>
          </cell>
          <cell r="I2554" t="str">
            <v>EUR</v>
          </cell>
          <cell r="J2554">
            <v>1</v>
          </cell>
          <cell r="K2554">
            <v>20978</v>
          </cell>
        </row>
        <row r="2555">
          <cell r="G2555" t="str">
            <v>LCU-KSC400M08</v>
          </cell>
          <cell r="H2555">
            <v>19101</v>
          </cell>
          <cell r="I2555" t="str">
            <v>EUR</v>
          </cell>
          <cell r="J2555">
            <v>1</v>
          </cell>
          <cell r="K2555">
            <v>19101</v>
          </cell>
        </row>
        <row r="2556">
          <cell r="G2556" t="str">
            <v>LCU-KSC400M08-H</v>
          </cell>
          <cell r="H2556">
            <v>24062</v>
          </cell>
          <cell r="I2556" t="str">
            <v>EUR</v>
          </cell>
          <cell r="J2556">
            <v>1</v>
          </cell>
          <cell r="K2556">
            <v>24062</v>
          </cell>
        </row>
        <row r="2557">
          <cell r="G2557" t="str">
            <v>LCU-KRC020L08</v>
          </cell>
          <cell r="H2557">
            <v>7705</v>
          </cell>
          <cell r="I2557" t="str">
            <v>EUR</v>
          </cell>
          <cell r="J2557">
            <v>1</v>
          </cell>
          <cell r="K2557">
            <v>7705</v>
          </cell>
        </row>
        <row r="2558">
          <cell r="G2558" t="str">
            <v>LCU-KRC020L08-H</v>
          </cell>
          <cell r="H2558">
            <v>11217</v>
          </cell>
          <cell r="I2558" t="str">
            <v>EUR</v>
          </cell>
          <cell r="J2558">
            <v>1</v>
          </cell>
          <cell r="K2558">
            <v>11217</v>
          </cell>
        </row>
        <row r="2559">
          <cell r="G2559" t="str">
            <v>LCU-KRC035L08</v>
          </cell>
          <cell r="H2559">
            <v>8007</v>
          </cell>
          <cell r="I2559" t="str">
            <v>EUR</v>
          </cell>
          <cell r="J2559">
            <v>1</v>
          </cell>
          <cell r="K2559">
            <v>8007</v>
          </cell>
        </row>
        <row r="2560">
          <cell r="G2560" t="str">
            <v>LCU-KRC035L08-H</v>
          </cell>
          <cell r="H2560">
            <v>11519</v>
          </cell>
          <cell r="I2560" t="str">
            <v>EUR</v>
          </cell>
          <cell r="J2560">
            <v>1</v>
          </cell>
          <cell r="K2560">
            <v>11519</v>
          </cell>
        </row>
        <row r="2561">
          <cell r="G2561" t="str">
            <v>LCU-KRC050L08</v>
          </cell>
          <cell r="H2561">
            <v>8523</v>
          </cell>
          <cell r="I2561" t="str">
            <v>EUR</v>
          </cell>
          <cell r="J2561">
            <v>1</v>
          </cell>
          <cell r="K2561">
            <v>8523</v>
          </cell>
        </row>
        <row r="2562">
          <cell r="G2562" t="str">
            <v>LCU-KRC050L08-H</v>
          </cell>
          <cell r="H2562">
            <v>12053</v>
          </cell>
          <cell r="I2562" t="str">
            <v>EUR</v>
          </cell>
          <cell r="J2562">
            <v>1</v>
          </cell>
          <cell r="K2562">
            <v>12053</v>
          </cell>
        </row>
        <row r="2563">
          <cell r="G2563" t="str">
            <v>LCU-KSC090L08</v>
          </cell>
          <cell r="H2563">
            <v>12092</v>
          </cell>
          <cell r="I2563" t="str">
            <v>EUR</v>
          </cell>
          <cell r="J2563">
            <v>1</v>
          </cell>
          <cell r="K2563">
            <v>12092</v>
          </cell>
        </row>
        <row r="2564">
          <cell r="G2564" t="str">
            <v>LCU-KSC090L08-H</v>
          </cell>
          <cell r="H2564">
            <v>16149</v>
          </cell>
          <cell r="I2564" t="str">
            <v>EUR</v>
          </cell>
          <cell r="J2564">
            <v>1</v>
          </cell>
          <cell r="K2564">
            <v>16149</v>
          </cell>
        </row>
        <row r="2565">
          <cell r="G2565" t="str">
            <v>WCU-KRC045M08</v>
          </cell>
          <cell r="H2565">
            <v>7722</v>
          </cell>
          <cell r="I2565" t="str">
            <v>EUR</v>
          </cell>
          <cell r="J2565">
            <v>1</v>
          </cell>
          <cell r="K2565">
            <v>7722</v>
          </cell>
        </row>
        <row r="2566">
          <cell r="G2566" t="str">
            <v>WCU-KRC045M08-H</v>
          </cell>
          <cell r="H2566">
            <v>10683</v>
          </cell>
          <cell r="I2566" t="str">
            <v>EUR</v>
          </cell>
          <cell r="J2566">
            <v>1</v>
          </cell>
          <cell r="K2566">
            <v>10683</v>
          </cell>
        </row>
        <row r="2567">
          <cell r="G2567" t="str">
            <v>WCU-KRC070M08</v>
          </cell>
          <cell r="H2567">
            <v>8861</v>
          </cell>
          <cell r="I2567" t="str">
            <v>EUR</v>
          </cell>
          <cell r="J2567">
            <v>1</v>
          </cell>
          <cell r="K2567">
            <v>8861</v>
          </cell>
        </row>
        <row r="2568">
          <cell r="G2568" t="str">
            <v>WCU-KRC070M08-H</v>
          </cell>
          <cell r="H2568">
            <v>12088</v>
          </cell>
          <cell r="I2568" t="str">
            <v>EUR</v>
          </cell>
          <cell r="J2568">
            <v>1</v>
          </cell>
          <cell r="K2568">
            <v>12088</v>
          </cell>
        </row>
        <row r="2569">
          <cell r="G2569" t="str">
            <v>WCU-KSC100M08</v>
          </cell>
          <cell r="H2569">
            <v>9807</v>
          </cell>
          <cell r="I2569" t="str">
            <v>EUR</v>
          </cell>
          <cell r="J2569">
            <v>1</v>
          </cell>
          <cell r="K2569">
            <v>9807</v>
          </cell>
        </row>
        <row r="2570">
          <cell r="G2570" t="str">
            <v>WCU-KSC100M08-H</v>
          </cell>
          <cell r="H2570">
            <v>13492</v>
          </cell>
          <cell r="I2570" t="str">
            <v>EUR</v>
          </cell>
          <cell r="J2570">
            <v>1</v>
          </cell>
          <cell r="K2570">
            <v>13492</v>
          </cell>
        </row>
        <row r="2571">
          <cell r="G2571" t="str">
            <v>WCU-KSC160M08</v>
          </cell>
          <cell r="H2571">
            <v>14120</v>
          </cell>
          <cell r="I2571" t="str">
            <v>EUR</v>
          </cell>
          <cell r="J2571">
            <v>1</v>
          </cell>
          <cell r="K2571">
            <v>14120</v>
          </cell>
        </row>
        <row r="2572">
          <cell r="G2572" t="str">
            <v>WCU-KSC160M08-H</v>
          </cell>
          <cell r="H2572">
            <v>17602</v>
          </cell>
          <cell r="I2572" t="str">
            <v>EUR</v>
          </cell>
          <cell r="J2572">
            <v>1</v>
          </cell>
          <cell r="K2572">
            <v>17602</v>
          </cell>
        </row>
        <row r="2573">
          <cell r="G2573" t="str">
            <v>WCU-KSC190M08</v>
          </cell>
          <cell r="H2573">
            <v>15850</v>
          </cell>
          <cell r="I2573" t="str">
            <v>EUR</v>
          </cell>
          <cell r="J2573">
            <v>1</v>
          </cell>
          <cell r="K2573">
            <v>15850</v>
          </cell>
        </row>
        <row r="2574">
          <cell r="G2574" t="str">
            <v>WCU-KSC190M08-H</v>
          </cell>
          <cell r="H2574">
            <v>19332</v>
          </cell>
          <cell r="I2574" t="str">
            <v>EUR</v>
          </cell>
          <cell r="J2574">
            <v>1</v>
          </cell>
          <cell r="K2574">
            <v>19332</v>
          </cell>
        </row>
        <row r="2575">
          <cell r="G2575" t="str">
            <v>WCU-KSC280M08</v>
          </cell>
          <cell r="H2575">
            <v>20157</v>
          </cell>
          <cell r="I2575" t="str">
            <v>EUR</v>
          </cell>
          <cell r="J2575">
            <v>1</v>
          </cell>
          <cell r="K2575">
            <v>20157</v>
          </cell>
        </row>
        <row r="2576">
          <cell r="G2576" t="str">
            <v>WCU-KSC280M08-H</v>
          </cell>
          <cell r="H2576">
            <v>25052</v>
          </cell>
          <cell r="I2576" t="str">
            <v>EUR</v>
          </cell>
          <cell r="J2576">
            <v>1</v>
          </cell>
          <cell r="K2576">
            <v>25052</v>
          </cell>
        </row>
        <row r="2577">
          <cell r="G2577" t="str">
            <v>WCU-KSC400M08</v>
          </cell>
          <cell r="H2577">
            <v>24634</v>
          </cell>
          <cell r="I2577" t="str">
            <v>EUR</v>
          </cell>
          <cell r="J2577">
            <v>1</v>
          </cell>
          <cell r="K2577">
            <v>24634</v>
          </cell>
        </row>
        <row r="2578">
          <cell r="G2578" t="str">
            <v>WCU-KSC400M08-H</v>
          </cell>
          <cell r="H2578">
            <v>29529</v>
          </cell>
          <cell r="I2578" t="str">
            <v>EUR</v>
          </cell>
          <cell r="J2578">
            <v>1</v>
          </cell>
          <cell r="K2578">
            <v>29529</v>
          </cell>
        </row>
        <row r="2579">
          <cell r="G2579" t="str">
            <v>WCU-KRC020L08</v>
          </cell>
          <cell r="H2579">
            <v>7929</v>
          </cell>
          <cell r="I2579" t="str">
            <v>EUR</v>
          </cell>
          <cell r="J2579">
            <v>1</v>
          </cell>
          <cell r="K2579">
            <v>7929</v>
          </cell>
        </row>
        <row r="2580">
          <cell r="G2580" t="str">
            <v>WCU-KRC020L08-H</v>
          </cell>
          <cell r="H2580">
            <v>11022</v>
          </cell>
          <cell r="I2580" t="str">
            <v>EUR</v>
          </cell>
          <cell r="J2580">
            <v>1</v>
          </cell>
          <cell r="K2580">
            <v>11022</v>
          </cell>
        </row>
        <row r="2581">
          <cell r="G2581" t="str">
            <v>WCU-KRC035L08</v>
          </cell>
          <cell r="H2581">
            <v>8389</v>
          </cell>
          <cell r="I2581" t="str">
            <v>EUR</v>
          </cell>
          <cell r="J2581">
            <v>1</v>
          </cell>
          <cell r="K2581">
            <v>8389</v>
          </cell>
        </row>
        <row r="2582">
          <cell r="G2582" t="str">
            <v>WCU-KRC035L08-H</v>
          </cell>
          <cell r="H2582">
            <v>11560</v>
          </cell>
          <cell r="I2582" t="str">
            <v>EUR</v>
          </cell>
          <cell r="J2582">
            <v>1</v>
          </cell>
          <cell r="K2582">
            <v>11560</v>
          </cell>
        </row>
        <row r="2583">
          <cell r="G2583" t="str">
            <v>WCU-KRC050L08</v>
          </cell>
          <cell r="H2583">
            <v>9197</v>
          </cell>
          <cell r="I2583" t="str">
            <v>EUR</v>
          </cell>
          <cell r="J2583">
            <v>1</v>
          </cell>
          <cell r="K2583">
            <v>9197</v>
          </cell>
        </row>
        <row r="2584">
          <cell r="G2584" t="str">
            <v>WCU-KRC050L08-H</v>
          </cell>
          <cell r="H2584">
            <v>12440</v>
          </cell>
          <cell r="I2584" t="str">
            <v>EUR</v>
          </cell>
          <cell r="J2584">
            <v>1</v>
          </cell>
          <cell r="K2584">
            <v>12440</v>
          </cell>
        </row>
        <row r="2585">
          <cell r="G2585" t="str">
            <v>WCU-KSC090L08</v>
          </cell>
          <cell r="H2585">
            <v>12984</v>
          </cell>
          <cell r="I2585" t="str">
            <v>EUR</v>
          </cell>
          <cell r="J2585">
            <v>1</v>
          </cell>
          <cell r="K2585">
            <v>12984</v>
          </cell>
        </row>
        <row r="2586">
          <cell r="G2586" t="str">
            <v>WCU-KSC090L08-H</v>
          </cell>
          <cell r="H2586">
            <v>16711</v>
          </cell>
          <cell r="I2586" t="str">
            <v>EUR</v>
          </cell>
          <cell r="J2586">
            <v>1</v>
          </cell>
          <cell r="K2586">
            <v>16711</v>
          </cell>
        </row>
        <row r="2587">
          <cell r="G2587" t="str">
            <v>CZ-HFC-FV68SL2</v>
          </cell>
          <cell r="H2587">
            <v>172</v>
          </cell>
          <cell r="I2587" t="str">
            <v>EUR</v>
          </cell>
          <cell r="J2587">
            <v>1</v>
          </cell>
          <cell r="K2587">
            <v>172</v>
          </cell>
        </row>
        <row r="2588">
          <cell r="G2588" t="str">
            <v>CZ-HFC-FV32SL2</v>
          </cell>
          <cell r="H2588">
            <v>172</v>
          </cell>
          <cell r="I2588" t="str">
            <v>EUR</v>
          </cell>
          <cell r="J2588">
            <v>1</v>
          </cell>
          <cell r="K2588">
            <v>172</v>
          </cell>
        </row>
        <row r="2589">
          <cell r="G2589" t="str">
            <v>CZ-CO2-EXV-KIT</v>
          </cell>
          <cell r="H2589">
            <v>368</v>
          </cell>
          <cell r="I2589" t="str">
            <v>EUR</v>
          </cell>
          <cell r="J2589">
            <v>1</v>
          </cell>
          <cell r="K2589">
            <v>368</v>
          </cell>
        </row>
        <row r="2590">
          <cell r="G2590" t="str">
            <v>CZ-CO2-DISPLAY</v>
          </cell>
          <cell r="H2590">
            <v>393</v>
          </cell>
          <cell r="I2590" t="str">
            <v>EUR</v>
          </cell>
          <cell r="J2590">
            <v>1</v>
          </cell>
          <cell r="K2590">
            <v>393</v>
          </cell>
        </row>
        <row r="2591">
          <cell r="G2591" t="str">
            <v>CZ-CO2-R24L-E</v>
          </cell>
          <cell r="H2591">
            <v>4421</v>
          </cell>
          <cell r="I2591" t="str">
            <v>EUR</v>
          </cell>
          <cell r="J2591">
            <v>1</v>
          </cell>
          <cell r="K2591">
            <v>4421</v>
          </cell>
        </row>
        <row r="2592">
          <cell r="G2592" t="str">
            <v>CZ-CO2-R24L-H</v>
          </cell>
          <cell r="H2592">
            <v>6631</v>
          </cell>
          <cell r="I2592" t="str">
            <v>EUR</v>
          </cell>
          <cell r="J2592">
            <v>1</v>
          </cell>
          <cell r="K2592">
            <v>6631</v>
          </cell>
        </row>
        <row r="2593">
          <cell r="G2593" t="str">
            <v>PAW-DHWSOLAR-KIT</v>
          </cell>
          <cell r="H2593">
            <v>35</v>
          </cell>
          <cell r="I2593" t="str">
            <v>EUR</v>
          </cell>
          <cell r="J2593">
            <v>1</v>
          </cell>
          <cell r="K2593">
            <v>35</v>
          </cell>
        </row>
        <row r="2594">
          <cell r="G2594" t="str">
            <v>PAW-P+156EEVPACK</v>
          </cell>
          <cell r="H2594">
            <v>670</v>
          </cell>
          <cell r="I2594" t="str">
            <v>EUR</v>
          </cell>
          <cell r="J2594">
            <v>1</v>
          </cell>
          <cell r="K2594">
            <v>670</v>
          </cell>
        </row>
        <row r="2595">
          <cell r="G2595" t="str">
            <v>T-OPZ0071AA-E001</v>
          </cell>
          <cell r="H2595">
            <v>11650</v>
          </cell>
          <cell r="I2595" t="str">
            <v>EUR</v>
          </cell>
          <cell r="J2595">
            <v>1</v>
          </cell>
          <cell r="K2595">
            <v>11650</v>
          </cell>
        </row>
        <row r="2596">
          <cell r="G2596" t="str">
            <v>T-OPZ0111AA-E001</v>
          </cell>
          <cell r="H2596">
            <v>12359</v>
          </cell>
          <cell r="I2596" t="str">
            <v>EUR</v>
          </cell>
          <cell r="J2596">
            <v>1</v>
          </cell>
          <cell r="K2596">
            <v>12359</v>
          </cell>
        </row>
        <row r="2597">
          <cell r="G2597" t="str">
            <v>T-OPZ0121AA-E001</v>
          </cell>
          <cell r="H2597">
            <v>12422</v>
          </cell>
          <cell r="I2597" t="str">
            <v>EUR</v>
          </cell>
          <cell r="J2597">
            <v>1</v>
          </cell>
          <cell r="K2597">
            <v>12422</v>
          </cell>
        </row>
        <row r="2598">
          <cell r="G2598" t="str">
            <v>T-OPZ0141AA-E001</v>
          </cell>
          <cell r="H2598">
            <v>12422</v>
          </cell>
          <cell r="I2598" t="str">
            <v>EUR</v>
          </cell>
          <cell r="J2598">
            <v>1</v>
          </cell>
          <cell r="K2598">
            <v>12422</v>
          </cell>
        </row>
        <row r="2599">
          <cell r="G2599" t="str">
            <v>T-OPZ0211AA-E001</v>
          </cell>
          <cell r="H2599">
            <v>15044</v>
          </cell>
          <cell r="I2599" t="str">
            <v>EUR</v>
          </cell>
          <cell r="J2599">
            <v>1</v>
          </cell>
          <cell r="K2599">
            <v>15044</v>
          </cell>
        </row>
        <row r="2600">
          <cell r="G2600" t="str">
            <v>T-OPZ0071AA-E002</v>
          </cell>
          <cell r="H2600">
            <v>14122</v>
          </cell>
          <cell r="I2600" t="str">
            <v>EUR</v>
          </cell>
          <cell r="J2600">
            <v>1</v>
          </cell>
          <cell r="K2600">
            <v>14122</v>
          </cell>
        </row>
        <row r="2601">
          <cell r="G2601" t="str">
            <v>T-OPZ0111AA-E002</v>
          </cell>
          <cell r="H2601">
            <v>14832</v>
          </cell>
          <cell r="I2601" t="str">
            <v>EUR</v>
          </cell>
          <cell r="J2601">
            <v>1</v>
          </cell>
          <cell r="K2601">
            <v>14832</v>
          </cell>
        </row>
        <row r="2602">
          <cell r="G2602" t="str">
            <v>T-OPZ0121AA-E002</v>
          </cell>
          <cell r="H2602">
            <v>14894</v>
          </cell>
          <cell r="I2602" t="str">
            <v>EUR</v>
          </cell>
          <cell r="J2602">
            <v>1</v>
          </cell>
          <cell r="K2602">
            <v>14894</v>
          </cell>
        </row>
        <row r="2603">
          <cell r="G2603" t="str">
            <v>T-OPZ0141AA-E002</v>
          </cell>
          <cell r="H2603">
            <v>14894</v>
          </cell>
          <cell r="I2603" t="str">
            <v>EUR</v>
          </cell>
          <cell r="J2603">
            <v>1</v>
          </cell>
          <cell r="K2603">
            <v>14894</v>
          </cell>
        </row>
        <row r="2604">
          <cell r="G2604" t="str">
            <v>T-OPZ0211AA-E002</v>
          </cell>
          <cell r="H2604">
            <v>17516</v>
          </cell>
          <cell r="I2604" t="str">
            <v>EUR</v>
          </cell>
          <cell r="J2604">
            <v>1</v>
          </cell>
          <cell r="K2604">
            <v>17516</v>
          </cell>
        </row>
        <row r="2605">
          <cell r="G2605" t="str">
            <v>T-OPZ0211AA-E003</v>
          </cell>
          <cell r="H2605">
            <v>17921</v>
          </cell>
          <cell r="I2605" t="str">
            <v>EUR</v>
          </cell>
          <cell r="J2605">
            <v>1</v>
          </cell>
          <cell r="K2605">
            <v>17921</v>
          </cell>
        </row>
        <row r="2606">
          <cell r="G2606" t="str">
            <v>T-OPZ0071AA-E004</v>
          </cell>
          <cell r="H2606">
            <v>15784</v>
          </cell>
          <cell r="I2606" t="str">
            <v>EUR</v>
          </cell>
          <cell r="J2606">
            <v>1</v>
          </cell>
          <cell r="K2606">
            <v>15784</v>
          </cell>
        </row>
        <row r="2607">
          <cell r="G2607" t="str">
            <v>T-OPZ0111AA-E004</v>
          </cell>
          <cell r="H2607">
            <v>16492</v>
          </cell>
          <cell r="I2607" t="str">
            <v>EUR</v>
          </cell>
          <cell r="J2607">
            <v>1</v>
          </cell>
          <cell r="K2607">
            <v>16492</v>
          </cell>
        </row>
        <row r="2608">
          <cell r="G2608" t="str">
            <v>T-OPZ0121AA-E004</v>
          </cell>
          <cell r="H2608">
            <v>16555</v>
          </cell>
          <cell r="I2608" t="str">
            <v>EUR</v>
          </cell>
          <cell r="J2608">
            <v>1</v>
          </cell>
          <cell r="K2608">
            <v>16555</v>
          </cell>
        </row>
        <row r="2609">
          <cell r="G2609" t="str">
            <v>T-OPZ0141AA-E004</v>
          </cell>
          <cell r="H2609">
            <v>16555</v>
          </cell>
          <cell r="I2609" t="str">
            <v>EUR</v>
          </cell>
          <cell r="J2609">
            <v>1</v>
          </cell>
          <cell r="K2609">
            <v>16555</v>
          </cell>
        </row>
        <row r="2610">
          <cell r="G2610" t="str">
            <v>T-OPZ0211AA-E004</v>
          </cell>
          <cell r="H2610">
            <v>19465</v>
          </cell>
          <cell r="I2610" t="str">
            <v>EUR</v>
          </cell>
          <cell r="J2610">
            <v>1</v>
          </cell>
          <cell r="K2610">
            <v>19465</v>
          </cell>
        </row>
        <row r="2611">
          <cell r="G2611" t="str">
            <v>T-OPZ0211AA-E005</v>
          </cell>
          <cell r="H2611">
            <v>19870</v>
          </cell>
          <cell r="I2611" t="str">
            <v>EUR</v>
          </cell>
          <cell r="J2611">
            <v>1</v>
          </cell>
          <cell r="K2611">
            <v>19870</v>
          </cell>
        </row>
        <row r="2612">
          <cell r="G2612" t="str">
            <v>T-UPZ0071AA-E001</v>
          </cell>
          <cell r="H2612">
            <v>11782</v>
          </cell>
          <cell r="I2612" t="str">
            <v>EUR</v>
          </cell>
          <cell r="J2612">
            <v>1</v>
          </cell>
          <cell r="K2612">
            <v>11782</v>
          </cell>
        </row>
        <row r="2613">
          <cell r="G2613" t="str">
            <v>T-UPZ0111AA-E001</v>
          </cell>
          <cell r="H2613">
            <v>12503</v>
          </cell>
          <cell r="I2613" t="str">
            <v>EUR</v>
          </cell>
          <cell r="J2613">
            <v>1</v>
          </cell>
          <cell r="K2613">
            <v>12503</v>
          </cell>
        </row>
        <row r="2614">
          <cell r="G2614" t="str">
            <v>T-UPZ0121AA-E001</v>
          </cell>
          <cell r="H2614">
            <v>12565</v>
          </cell>
          <cell r="I2614" t="str">
            <v>EUR</v>
          </cell>
          <cell r="J2614">
            <v>1</v>
          </cell>
          <cell r="K2614">
            <v>12565</v>
          </cell>
        </row>
        <row r="2615">
          <cell r="G2615" t="str">
            <v>T-UPZ0141AA-E001</v>
          </cell>
          <cell r="H2615">
            <v>12565</v>
          </cell>
          <cell r="I2615" t="str">
            <v>EUR</v>
          </cell>
          <cell r="J2615">
            <v>1</v>
          </cell>
          <cell r="K2615">
            <v>12565</v>
          </cell>
        </row>
        <row r="2616">
          <cell r="G2616" t="str">
            <v>T-UPZ0211AA-E001</v>
          </cell>
          <cell r="H2616">
            <v>15385</v>
          </cell>
          <cell r="I2616" t="str">
            <v>EUR</v>
          </cell>
          <cell r="J2616">
            <v>1</v>
          </cell>
          <cell r="K2616">
            <v>15385</v>
          </cell>
        </row>
        <row r="2617">
          <cell r="G2617" t="str">
            <v>T-UPZ0071AA-E002</v>
          </cell>
          <cell r="H2617">
            <v>14254</v>
          </cell>
          <cell r="I2617" t="str">
            <v>EUR</v>
          </cell>
          <cell r="J2617">
            <v>1</v>
          </cell>
          <cell r="K2617">
            <v>14254</v>
          </cell>
        </row>
        <row r="2618">
          <cell r="G2618" t="str">
            <v>T-UPZ0111AA-E002</v>
          </cell>
          <cell r="H2618">
            <v>14975</v>
          </cell>
          <cell r="I2618" t="str">
            <v>EUR</v>
          </cell>
          <cell r="J2618">
            <v>1</v>
          </cell>
          <cell r="K2618">
            <v>14975</v>
          </cell>
        </row>
        <row r="2619">
          <cell r="G2619" t="str">
            <v>T-UPZ0121AA-E002</v>
          </cell>
          <cell r="H2619">
            <v>15038</v>
          </cell>
          <cell r="I2619" t="str">
            <v>EUR</v>
          </cell>
          <cell r="J2619">
            <v>1</v>
          </cell>
          <cell r="K2619">
            <v>15038</v>
          </cell>
        </row>
        <row r="2620">
          <cell r="G2620" t="str">
            <v>T-UPZ0141AA-E002</v>
          </cell>
          <cell r="H2620">
            <v>15038</v>
          </cell>
          <cell r="I2620" t="str">
            <v>EUR</v>
          </cell>
          <cell r="J2620">
            <v>1</v>
          </cell>
          <cell r="K2620">
            <v>15038</v>
          </cell>
        </row>
        <row r="2621">
          <cell r="G2621" t="str">
            <v>T-UPZ0211AA-E002</v>
          </cell>
          <cell r="H2621">
            <v>17857</v>
          </cell>
          <cell r="I2621" t="str">
            <v>EUR</v>
          </cell>
          <cell r="J2621">
            <v>1</v>
          </cell>
          <cell r="K2621">
            <v>17857</v>
          </cell>
        </row>
        <row r="2622">
          <cell r="G2622" t="str">
            <v>T-UPZ0211AA-E003</v>
          </cell>
          <cell r="H2622">
            <v>18262</v>
          </cell>
          <cell r="I2622" t="str">
            <v>EUR</v>
          </cell>
          <cell r="J2622">
            <v>1</v>
          </cell>
          <cell r="K2622">
            <v>18262</v>
          </cell>
        </row>
        <row r="2623">
          <cell r="G2623" t="str">
            <v>T-UPZ0071AA-E004</v>
          </cell>
          <cell r="H2623">
            <v>15916</v>
          </cell>
          <cell r="I2623" t="str">
            <v>EUR</v>
          </cell>
          <cell r="J2623">
            <v>1</v>
          </cell>
          <cell r="K2623">
            <v>15916</v>
          </cell>
        </row>
        <row r="2624">
          <cell r="G2624" t="str">
            <v>T-UPZ0111AA-E004</v>
          </cell>
          <cell r="H2624">
            <v>16637</v>
          </cell>
          <cell r="I2624" t="str">
            <v>EUR</v>
          </cell>
          <cell r="J2624">
            <v>1</v>
          </cell>
          <cell r="K2624">
            <v>16637</v>
          </cell>
        </row>
        <row r="2625">
          <cell r="G2625" t="str">
            <v>T-UPZ0121AA-E004</v>
          </cell>
          <cell r="H2625">
            <v>16698</v>
          </cell>
          <cell r="I2625" t="str">
            <v>EUR</v>
          </cell>
          <cell r="J2625">
            <v>1</v>
          </cell>
          <cell r="K2625">
            <v>16698</v>
          </cell>
        </row>
        <row r="2626">
          <cell r="G2626" t="str">
            <v>T-UPZ0141AA-E004</v>
          </cell>
          <cell r="H2626">
            <v>16698</v>
          </cell>
          <cell r="I2626" t="str">
            <v>EUR</v>
          </cell>
          <cell r="J2626">
            <v>1</v>
          </cell>
          <cell r="K2626">
            <v>16698</v>
          </cell>
        </row>
        <row r="2627">
          <cell r="G2627" t="str">
            <v>T-UPZ0211AA-E004</v>
          </cell>
          <cell r="H2627">
            <v>19806</v>
          </cell>
          <cell r="I2627" t="str">
            <v>EUR</v>
          </cell>
          <cell r="J2627">
            <v>1</v>
          </cell>
          <cell r="K2627">
            <v>19806</v>
          </cell>
        </row>
        <row r="2628">
          <cell r="G2628" t="str">
            <v>T-UPZ0211AA-E005</v>
          </cell>
          <cell r="H2628">
            <v>20211</v>
          </cell>
          <cell r="I2628" t="str">
            <v>EUR</v>
          </cell>
          <cell r="J2628">
            <v>1</v>
          </cell>
          <cell r="K2628">
            <v>20211</v>
          </cell>
        </row>
        <row r="2629">
          <cell r="G2629" t="str">
            <v>S-7110PQ41E</v>
          </cell>
          <cell r="H2629">
            <v>3499</v>
          </cell>
          <cell r="I2629" t="str">
            <v>EUR</v>
          </cell>
          <cell r="J2629">
            <v>1</v>
          </cell>
          <cell r="K2629">
            <v>3499</v>
          </cell>
        </row>
        <row r="2630">
          <cell r="G2630" t="str">
            <v>S-1014PQ51E</v>
          </cell>
          <cell r="H2630">
            <v>4249</v>
          </cell>
          <cell r="I2630" t="str">
            <v>EUR</v>
          </cell>
          <cell r="J2630">
            <v>1</v>
          </cell>
          <cell r="K2630">
            <v>4249</v>
          </cell>
        </row>
        <row r="2631">
          <cell r="G2631" t="str">
            <v>PCZ-AHRP0422</v>
          </cell>
          <cell r="H2631">
            <v>865</v>
          </cell>
          <cell r="I2631" t="str">
            <v>EUR</v>
          </cell>
          <cell r="J2631">
            <v>1</v>
          </cell>
          <cell r="K2631">
            <v>865</v>
          </cell>
        </row>
        <row r="2632">
          <cell r="G2632" t="str">
            <v>PCZ-AHRP0501</v>
          </cell>
          <cell r="H2632">
            <v>65</v>
          </cell>
          <cell r="I2632" t="str">
            <v>EUR</v>
          </cell>
          <cell r="J2632">
            <v>1</v>
          </cell>
          <cell r="K2632">
            <v>65</v>
          </cell>
        </row>
        <row r="2633">
          <cell r="G2633" t="str">
            <v>PCZ-AHRP0507</v>
          </cell>
          <cell r="H2633">
            <v>75</v>
          </cell>
          <cell r="I2633" t="str">
            <v>EUR</v>
          </cell>
          <cell r="J2633">
            <v>1</v>
          </cell>
          <cell r="K2633">
            <v>75</v>
          </cell>
        </row>
        <row r="2634">
          <cell r="G2634" t="str">
            <v>PCZ-AHRP0503</v>
          </cell>
          <cell r="H2634">
            <v>95</v>
          </cell>
          <cell r="I2634" t="str">
            <v>EUR</v>
          </cell>
          <cell r="J2634">
            <v>1</v>
          </cell>
          <cell r="K2634">
            <v>95</v>
          </cell>
        </row>
        <row r="2635">
          <cell r="G2635" t="str">
            <v>PCZ-AHRP0504</v>
          </cell>
          <cell r="H2635">
            <v>10</v>
          </cell>
          <cell r="I2635" t="str">
            <v>EUR</v>
          </cell>
          <cell r="J2635">
            <v>1</v>
          </cell>
          <cell r="K2635">
            <v>10</v>
          </cell>
        </row>
        <row r="2636">
          <cell r="G2636" t="str">
            <v>PCZ-AHRP0502</v>
          </cell>
          <cell r="H2636">
            <v>75</v>
          </cell>
          <cell r="I2636" t="str">
            <v>EUR</v>
          </cell>
          <cell r="J2636">
            <v>1</v>
          </cell>
          <cell r="K2636">
            <v>75</v>
          </cell>
        </row>
        <row r="2637">
          <cell r="G2637" t="str">
            <v>PCZ-AHRP0901</v>
          </cell>
          <cell r="H2637">
            <v>40</v>
          </cell>
          <cell r="I2637" t="str">
            <v>EUR</v>
          </cell>
          <cell r="J2637">
            <v>1</v>
          </cell>
          <cell r="K2637">
            <v>40</v>
          </cell>
        </row>
        <row r="2638">
          <cell r="G2638" t="str">
            <v>PCZ-AHRP0508</v>
          </cell>
          <cell r="H2638">
            <v>50</v>
          </cell>
          <cell r="I2638" t="str">
            <v>EUR</v>
          </cell>
          <cell r="J2638">
            <v>1</v>
          </cell>
          <cell r="K2638">
            <v>50</v>
          </cell>
        </row>
        <row r="2639">
          <cell r="G2639" t="str">
            <v>PCZ-AHRP0903</v>
          </cell>
          <cell r="H2639">
            <v>60</v>
          </cell>
          <cell r="I2639" t="str">
            <v>EUR</v>
          </cell>
          <cell r="J2639">
            <v>1</v>
          </cell>
          <cell r="K2639">
            <v>60</v>
          </cell>
        </row>
        <row r="2640">
          <cell r="G2640" t="str">
            <v>PCZ-AHRP0904</v>
          </cell>
          <cell r="H2640">
            <v>75</v>
          </cell>
          <cell r="I2640" t="str">
            <v>EUR</v>
          </cell>
          <cell r="J2640">
            <v>1</v>
          </cell>
          <cell r="K2640">
            <v>75</v>
          </cell>
        </row>
        <row r="2641">
          <cell r="G2641" t="str">
            <v>PCZ-AHRP0902</v>
          </cell>
          <cell r="H2641">
            <v>50</v>
          </cell>
          <cell r="I2641" t="str">
            <v>EUR</v>
          </cell>
          <cell r="J2641">
            <v>1</v>
          </cell>
          <cell r="K2641">
            <v>50</v>
          </cell>
        </row>
        <row r="2642">
          <cell r="G2642" t="str">
            <v>PCZ-STE016181</v>
          </cell>
          <cell r="H2642">
            <v>65</v>
          </cell>
          <cell r="I2642" t="str">
            <v>EUR</v>
          </cell>
          <cell r="J2642">
            <v>1</v>
          </cell>
          <cell r="K2642">
            <v>65</v>
          </cell>
        </row>
        <row r="2643">
          <cell r="G2643" t="str">
            <v>PCZ-STE016185</v>
          </cell>
          <cell r="H2643">
            <v>270</v>
          </cell>
          <cell r="I2643" t="str">
            <v>EUR</v>
          </cell>
          <cell r="J2643">
            <v>1</v>
          </cell>
          <cell r="K2643">
            <v>270</v>
          </cell>
        </row>
        <row r="2644">
          <cell r="G2644" t="str">
            <v>PCZ-STE016190</v>
          </cell>
          <cell r="H2644">
            <v>415</v>
          </cell>
          <cell r="I2644" t="str">
            <v>EUR</v>
          </cell>
          <cell r="J2644">
            <v>1</v>
          </cell>
          <cell r="K2644">
            <v>415</v>
          </cell>
        </row>
        <row r="2645">
          <cell r="G2645" t="str">
            <v>PCZ-STE016191</v>
          </cell>
          <cell r="H2645">
            <v>500</v>
          </cell>
          <cell r="I2645" t="str">
            <v>EUR</v>
          </cell>
          <cell r="J2645">
            <v>1</v>
          </cell>
          <cell r="K2645">
            <v>500</v>
          </cell>
        </row>
        <row r="2646">
          <cell r="G2646" t="str">
            <v>PCZ-STE080189</v>
          </cell>
          <cell r="H2646">
            <v>100</v>
          </cell>
          <cell r="I2646" t="str">
            <v>EUR</v>
          </cell>
          <cell r="J2646">
            <v>1</v>
          </cell>
          <cell r="K2646">
            <v>100</v>
          </cell>
        </row>
        <row r="2647">
          <cell r="G2647" t="str">
            <v>PCZ-SRA116110</v>
          </cell>
          <cell r="H2647">
            <v>20</v>
          </cell>
          <cell r="I2647" t="str">
            <v>EUR</v>
          </cell>
          <cell r="J2647">
            <v>1</v>
          </cell>
          <cell r="K2647">
            <v>20</v>
          </cell>
        </row>
        <row r="2648">
          <cell r="G2648" t="str">
            <v>PCZ-SRA116120</v>
          </cell>
          <cell r="H2648">
            <v>25</v>
          </cell>
          <cell r="I2648" t="str">
            <v>EUR</v>
          </cell>
          <cell r="J2648">
            <v>1</v>
          </cell>
          <cell r="K2648">
            <v>25</v>
          </cell>
        </row>
        <row r="2649">
          <cell r="G2649" t="str">
            <v>PCZ-SRA112132</v>
          </cell>
          <cell r="H2649">
            <v>35</v>
          </cell>
          <cell r="I2649" t="str">
            <v>EUR</v>
          </cell>
          <cell r="J2649">
            <v>1</v>
          </cell>
          <cell r="K2649">
            <v>35</v>
          </cell>
        </row>
        <row r="2650">
          <cell r="G2650" t="str">
            <v>PCZ-SRA116132</v>
          </cell>
          <cell r="H2650">
            <v>45</v>
          </cell>
          <cell r="I2650" t="str">
            <v>EUR</v>
          </cell>
          <cell r="J2650">
            <v>1</v>
          </cell>
          <cell r="K2650">
            <v>45</v>
          </cell>
        </row>
        <row r="2651">
          <cell r="G2651" t="str">
            <v>PCZ-SCS116001</v>
          </cell>
          <cell r="H2651">
            <v>60</v>
          </cell>
          <cell r="I2651" t="str">
            <v>EUR</v>
          </cell>
          <cell r="J2651">
            <v>1</v>
          </cell>
          <cell r="K2651">
            <v>60</v>
          </cell>
        </row>
        <row r="2652">
          <cell r="G2652" t="str">
            <v>PCZ-SCS116090</v>
          </cell>
          <cell r="H2652">
            <v>25</v>
          </cell>
          <cell r="I2652" t="str">
            <v>EUR</v>
          </cell>
          <cell r="J2652">
            <v>1</v>
          </cell>
          <cell r="K2652">
            <v>25</v>
          </cell>
        </row>
        <row r="2653">
          <cell r="G2653" t="str">
            <v>PCZ-SCS116160</v>
          </cell>
          <cell r="H2653">
            <v>9</v>
          </cell>
          <cell r="I2653" t="str">
            <v>EUR</v>
          </cell>
          <cell r="J2653">
            <v>1</v>
          </cell>
          <cell r="K2653">
            <v>9</v>
          </cell>
        </row>
        <row r="2654">
          <cell r="G2654" t="str">
            <v>PCZ-SCS116120</v>
          </cell>
          <cell r="H2654">
            <v>10</v>
          </cell>
          <cell r="I2654" t="str">
            <v>EUR</v>
          </cell>
          <cell r="J2654">
            <v>1</v>
          </cell>
          <cell r="K2654">
            <v>10</v>
          </cell>
        </row>
        <row r="2655">
          <cell r="G2655" t="str">
            <v>PCZ-SCE116010</v>
          </cell>
          <cell r="H2655">
            <v>215</v>
          </cell>
          <cell r="I2655" t="str">
            <v>EUR</v>
          </cell>
          <cell r="J2655">
            <v>1</v>
          </cell>
          <cell r="K2655">
            <v>215</v>
          </cell>
        </row>
        <row r="2656">
          <cell r="G2656" t="str">
            <v>PCZ-SCE316010</v>
          </cell>
          <cell r="H2656">
            <v>165</v>
          </cell>
          <cell r="I2656" t="str">
            <v>EUR</v>
          </cell>
          <cell r="J2656">
            <v>1</v>
          </cell>
          <cell r="K2656">
            <v>165</v>
          </cell>
        </row>
        <row r="2657">
          <cell r="G2657" t="str">
            <v>PCZ-SCE099120</v>
          </cell>
          <cell r="H2657">
            <v>2.5</v>
          </cell>
          <cell r="I2657" t="str">
            <v>EUR</v>
          </cell>
          <cell r="J2657">
            <v>1</v>
          </cell>
          <cell r="K2657">
            <v>2.5</v>
          </cell>
        </row>
        <row r="2658">
          <cell r="G2658" t="str">
            <v>PCZ-SCE199121</v>
          </cell>
          <cell r="H2658">
            <v>12</v>
          </cell>
          <cell r="I2658" t="str">
            <v>EUR</v>
          </cell>
          <cell r="J2658">
            <v>1</v>
          </cell>
          <cell r="K2658">
            <v>12</v>
          </cell>
        </row>
        <row r="2659">
          <cell r="G2659" t="str">
            <v>PCZ-SCE199122</v>
          </cell>
          <cell r="H2659">
            <v>20</v>
          </cell>
          <cell r="I2659" t="str">
            <v>EUR</v>
          </cell>
          <cell r="J2659">
            <v>1</v>
          </cell>
          <cell r="K2659">
            <v>20</v>
          </cell>
        </row>
        <row r="2660">
          <cell r="G2660" t="str">
            <v>PCZ-SCE216001</v>
          </cell>
          <cell r="H2660">
            <v>120</v>
          </cell>
          <cell r="I2660" t="str">
            <v>EUR</v>
          </cell>
          <cell r="J2660">
            <v>1</v>
          </cell>
          <cell r="K2660">
            <v>120</v>
          </cell>
        </row>
        <row r="2661">
          <cell r="G2661" t="str">
            <v>PCZ-SCO164044</v>
          </cell>
          <cell r="H2661">
            <v>200</v>
          </cell>
          <cell r="I2661" t="str">
            <v>EUR</v>
          </cell>
          <cell r="J2661">
            <v>1</v>
          </cell>
          <cell r="K2661">
            <v>200</v>
          </cell>
        </row>
        <row r="2662">
          <cell r="G2662" t="str">
            <v>PCZ-SCO164084</v>
          </cell>
          <cell r="H2662">
            <v>240</v>
          </cell>
          <cell r="I2662" t="str">
            <v>EUR</v>
          </cell>
          <cell r="J2662">
            <v>1</v>
          </cell>
          <cell r="K2662">
            <v>240</v>
          </cell>
        </row>
        <row r="2663">
          <cell r="G2663" t="str">
            <v>PCZ-SCO164124</v>
          </cell>
          <cell r="H2663">
            <v>290</v>
          </cell>
          <cell r="I2663" t="str">
            <v>EUR</v>
          </cell>
          <cell r="J2663">
            <v>1</v>
          </cell>
          <cell r="K2663">
            <v>290</v>
          </cell>
        </row>
        <row r="2664">
          <cell r="G2664" t="str">
            <v>PCZ-SRS075140</v>
          </cell>
          <cell r="H2664">
            <v>11</v>
          </cell>
          <cell r="I2664" t="str">
            <v>EUR</v>
          </cell>
          <cell r="J2664">
            <v>1</v>
          </cell>
          <cell r="K2664">
            <v>11</v>
          </cell>
        </row>
        <row r="2665">
          <cell r="G2665" t="str">
            <v>PCZ-SRS080141</v>
          </cell>
          <cell r="H2665">
            <v>6</v>
          </cell>
          <cell r="I2665" t="str">
            <v>EUR</v>
          </cell>
          <cell r="J2665">
            <v>1</v>
          </cell>
          <cell r="K2665">
            <v>6</v>
          </cell>
        </row>
        <row r="2666">
          <cell r="G2666" t="str">
            <v>PCZ-SRP080001</v>
          </cell>
          <cell r="H2666">
            <v>10</v>
          </cell>
          <cell r="I2666" t="str">
            <v>EUR</v>
          </cell>
          <cell r="J2666">
            <v>1</v>
          </cell>
          <cell r="K2666">
            <v>10</v>
          </cell>
        </row>
        <row r="2667">
          <cell r="G2667" t="str">
            <v>PCZ-SRS075050</v>
          </cell>
          <cell r="H2667">
            <v>325</v>
          </cell>
          <cell r="I2667" t="str">
            <v>EUR</v>
          </cell>
          <cell r="J2667">
            <v>1</v>
          </cell>
          <cell r="K2667">
            <v>325</v>
          </cell>
        </row>
        <row r="2668">
          <cell r="G2668" t="str">
            <v>PCZ-SRS075145</v>
          </cell>
          <cell r="H2668">
            <v>5</v>
          </cell>
          <cell r="I2668" t="str">
            <v>EUR</v>
          </cell>
          <cell r="J2668">
            <v>1</v>
          </cell>
          <cell r="K2668">
            <v>5</v>
          </cell>
        </row>
        <row r="2669">
          <cell r="G2669" t="str">
            <v>PCZ-SRS075150</v>
          </cell>
          <cell r="H2669">
            <v>9</v>
          </cell>
          <cell r="I2669" t="str">
            <v>EUR</v>
          </cell>
          <cell r="J2669">
            <v>1</v>
          </cell>
          <cell r="K2669">
            <v>9</v>
          </cell>
        </row>
        <row r="2670">
          <cell r="G2670" t="str">
            <v>PCZ-SRS075120</v>
          </cell>
          <cell r="H2670">
            <v>10</v>
          </cell>
          <cell r="I2670" t="str">
            <v>EUR</v>
          </cell>
          <cell r="J2670">
            <v>1</v>
          </cell>
          <cell r="K2670">
            <v>10</v>
          </cell>
        </row>
        <row r="2671">
          <cell r="G2671" t="str">
            <v>PCZ-SRS075155</v>
          </cell>
          <cell r="H2671">
            <v>3</v>
          </cell>
          <cell r="I2671" t="str">
            <v>EUR</v>
          </cell>
          <cell r="J2671">
            <v>1</v>
          </cell>
          <cell r="K2671">
            <v>3</v>
          </cell>
        </row>
        <row r="2672">
          <cell r="G2672" t="str">
            <v>PCZ-SRS075160</v>
          </cell>
          <cell r="H2672">
            <v>35</v>
          </cell>
          <cell r="I2672" t="str">
            <v>EUR</v>
          </cell>
          <cell r="J2672">
            <v>1</v>
          </cell>
          <cell r="K2672">
            <v>35</v>
          </cell>
        </row>
        <row r="2673">
          <cell r="G2673" t="str">
            <v>PCZ-REV081111</v>
          </cell>
          <cell r="H2673">
            <v>80</v>
          </cell>
          <cell r="I2673" t="str">
            <v>EUR</v>
          </cell>
          <cell r="J2673">
            <v>1</v>
          </cell>
          <cell r="K2673">
            <v>80</v>
          </cell>
        </row>
        <row r="2674">
          <cell r="G2674" t="str">
            <v>PCZ-SBO130860</v>
          </cell>
          <cell r="H2674">
            <v>100</v>
          </cell>
          <cell r="I2674" t="str">
            <v>EUR</v>
          </cell>
          <cell r="J2674">
            <v>1</v>
          </cell>
          <cell r="K2674">
            <v>100</v>
          </cell>
        </row>
        <row r="2675">
          <cell r="G2675" t="str">
            <v>PCZ-SBO130801</v>
          </cell>
          <cell r="H2675">
            <v>55</v>
          </cell>
          <cell r="I2675" t="str">
            <v>EUR</v>
          </cell>
          <cell r="J2675">
            <v>1</v>
          </cell>
          <cell r="K2675">
            <v>55</v>
          </cell>
        </row>
        <row r="2676">
          <cell r="G2676" t="str">
            <v>PCZ-SBO300801</v>
          </cell>
          <cell r="H2676">
            <v>75</v>
          </cell>
          <cell r="I2676" t="str">
            <v>EUR</v>
          </cell>
          <cell r="J2676">
            <v>1</v>
          </cell>
          <cell r="K2676">
            <v>75</v>
          </cell>
        </row>
        <row r="2677">
          <cell r="G2677" t="str">
            <v>PCZ-SBO480801</v>
          </cell>
          <cell r="H2677">
            <v>90</v>
          </cell>
          <cell r="I2677" t="str">
            <v>EUR</v>
          </cell>
          <cell r="J2677">
            <v>1</v>
          </cell>
          <cell r="K2677">
            <v>90</v>
          </cell>
        </row>
        <row r="2678">
          <cell r="G2678" t="str">
            <v>PCZ-SBO302001</v>
          </cell>
          <cell r="H2678">
            <v>100</v>
          </cell>
          <cell r="I2678" t="str">
            <v>EUR</v>
          </cell>
          <cell r="J2678">
            <v>1</v>
          </cell>
          <cell r="K2678">
            <v>100</v>
          </cell>
        </row>
        <row r="2679">
          <cell r="G2679" t="str">
            <v>PCZ-SBO130802</v>
          </cell>
          <cell r="H2679">
            <v>55</v>
          </cell>
          <cell r="I2679" t="str">
            <v>EUR</v>
          </cell>
          <cell r="J2679">
            <v>1</v>
          </cell>
          <cell r="K2679">
            <v>55</v>
          </cell>
        </row>
        <row r="2680">
          <cell r="G2680" t="str">
            <v>PCZ-SBO300802</v>
          </cell>
          <cell r="H2680">
            <v>75</v>
          </cell>
          <cell r="I2680" t="str">
            <v>EUR</v>
          </cell>
          <cell r="J2680">
            <v>1</v>
          </cell>
          <cell r="K2680">
            <v>75</v>
          </cell>
        </row>
        <row r="2681">
          <cell r="G2681" t="str">
            <v>PCZ-SBO480802</v>
          </cell>
          <cell r="H2681">
            <v>90</v>
          </cell>
          <cell r="I2681" t="str">
            <v>EUR</v>
          </cell>
          <cell r="J2681">
            <v>1</v>
          </cell>
          <cell r="K2681">
            <v>90</v>
          </cell>
        </row>
        <row r="2682">
          <cell r="G2682" t="str">
            <v>PCZ-SBO302002</v>
          </cell>
          <cell r="H2682">
            <v>100</v>
          </cell>
          <cell r="I2682" t="str">
            <v>EUR</v>
          </cell>
          <cell r="J2682">
            <v>1</v>
          </cell>
          <cell r="K2682">
            <v>100</v>
          </cell>
        </row>
        <row r="2683">
          <cell r="G2683" t="str">
            <v>PCZ-AHRP0421</v>
          </cell>
          <cell r="H2683">
            <v>735</v>
          </cell>
          <cell r="I2683" t="str">
            <v>EUR</v>
          </cell>
          <cell r="J2683">
            <v>1</v>
          </cell>
          <cell r="K2683">
            <v>735</v>
          </cell>
        </row>
        <row r="2684">
          <cell r="G2684" t="str">
            <v>P-VTVF140PC5A-PE</v>
          </cell>
          <cell r="H2684">
            <v>6050</v>
          </cell>
          <cell r="I2684" t="str">
            <v>EUR</v>
          </cell>
          <cell r="J2684">
            <v>1</v>
          </cell>
          <cell r="K2684">
            <v>6050</v>
          </cell>
        </row>
        <row r="2685">
          <cell r="G2685" t="str">
            <v>P-VTVF250PC5A-PE</v>
          </cell>
          <cell r="H2685">
            <v>7950</v>
          </cell>
          <cell r="I2685" t="str">
            <v>EUR</v>
          </cell>
          <cell r="J2685">
            <v>1</v>
          </cell>
          <cell r="K2685">
            <v>7950</v>
          </cell>
        </row>
        <row r="2686">
          <cell r="G2686" t="str">
            <v>P-VTVF140MC5A-PE</v>
          </cell>
          <cell r="H2686">
            <v>8345</v>
          </cell>
          <cell r="I2686" t="str">
            <v>EUR</v>
          </cell>
          <cell r="J2686">
            <v>1</v>
          </cell>
          <cell r="K2686">
            <v>8345</v>
          </cell>
        </row>
        <row r="2687">
          <cell r="G2687" t="str">
            <v>P-VTVF250MC5A-PE</v>
          </cell>
          <cell r="H2687">
            <v>12450</v>
          </cell>
          <cell r="I2687" t="str">
            <v>EUR</v>
          </cell>
          <cell r="J2687">
            <v>1</v>
          </cell>
          <cell r="K2687">
            <v>12450</v>
          </cell>
        </row>
        <row r="2688">
          <cell r="G2688" t="str">
            <v>P-VTVF140NC5A-PE</v>
          </cell>
          <cell r="H2688">
            <v>7630</v>
          </cell>
          <cell r="I2688" t="str">
            <v>EUR</v>
          </cell>
          <cell r="J2688">
            <v>1</v>
          </cell>
          <cell r="K2688">
            <v>7630</v>
          </cell>
        </row>
        <row r="2689">
          <cell r="G2689" t="str">
            <v>P-VTVF250NC5A-PE</v>
          </cell>
          <cell r="H2689">
            <v>11050</v>
          </cell>
          <cell r="I2689" t="str">
            <v>EUR</v>
          </cell>
          <cell r="J2689">
            <v>1</v>
          </cell>
          <cell r="K2689">
            <v>11050</v>
          </cell>
        </row>
        <row r="2690">
          <cell r="G2690" t="str">
            <v>S-22MP2E</v>
          </cell>
          <cell r="H2690">
            <v>1795</v>
          </cell>
          <cell r="I2690" t="str">
            <v>EUR</v>
          </cell>
          <cell r="J2690">
            <v>1</v>
          </cell>
          <cell r="K2690">
            <v>1795</v>
          </cell>
        </row>
        <row r="2691">
          <cell r="G2691" t="str">
            <v>S-28MP2E</v>
          </cell>
          <cell r="H2691">
            <v>1855</v>
          </cell>
          <cell r="I2691" t="str">
            <v>EUR</v>
          </cell>
          <cell r="J2691">
            <v>1</v>
          </cell>
          <cell r="K2691">
            <v>1855</v>
          </cell>
        </row>
        <row r="2692">
          <cell r="G2692" t="str">
            <v>S-36MP2E</v>
          </cell>
          <cell r="H2692">
            <v>1880</v>
          </cell>
          <cell r="I2692" t="str">
            <v>EUR</v>
          </cell>
          <cell r="J2692">
            <v>1</v>
          </cell>
          <cell r="K2692">
            <v>1880</v>
          </cell>
        </row>
        <row r="2693">
          <cell r="G2693" t="str">
            <v>S-45MP2E</v>
          </cell>
          <cell r="H2693">
            <v>2091</v>
          </cell>
          <cell r="I2693" t="str">
            <v>EUR</v>
          </cell>
          <cell r="J2693">
            <v>1</v>
          </cell>
          <cell r="K2693">
            <v>2091</v>
          </cell>
        </row>
        <row r="2694">
          <cell r="G2694" t="str">
            <v>S-56MP2E</v>
          </cell>
          <cell r="H2694">
            <v>2129</v>
          </cell>
          <cell r="I2694" t="str">
            <v>EUR</v>
          </cell>
          <cell r="J2694">
            <v>1</v>
          </cell>
          <cell r="K2694">
            <v>2129</v>
          </cell>
        </row>
        <row r="2695">
          <cell r="G2695" t="str">
            <v>S-71MP2E</v>
          </cell>
          <cell r="H2695">
            <v>2224</v>
          </cell>
          <cell r="I2695" t="str">
            <v>EUR</v>
          </cell>
          <cell r="J2695">
            <v>1</v>
          </cell>
          <cell r="K2695">
            <v>2224</v>
          </cell>
        </row>
        <row r="2696">
          <cell r="G2696" t="str">
            <v>S-22MR2E</v>
          </cell>
          <cell r="H2696">
            <v>1566</v>
          </cell>
          <cell r="I2696" t="str">
            <v>EUR</v>
          </cell>
          <cell r="J2696">
            <v>1</v>
          </cell>
          <cell r="K2696">
            <v>1566</v>
          </cell>
        </row>
        <row r="2697">
          <cell r="G2697" t="str">
            <v>S-28MR2E</v>
          </cell>
          <cell r="H2697">
            <v>1626</v>
          </cell>
          <cell r="I2697" t="str">
            <v>EUR</v>
          </cell>
          <cell r="J2697">
            <v>1</v>
          </cell>
          <cell r="K2697">
            <v>1626</v>
          </cell>
        </row>
        <row r="2698">
          <cell r="G2698" t="str">
            <v>S-36MR2E</v>
          </cell>
          <cell r="H2698">
            <v>1650</v>
          </cell>
          <cell r="I2698" t="str">
            <v>EUR</v>
          </cell>
          <cell r="J2698">
            <v>1</v>
          </cell>
          <cell r="K2698">
            <v>1650</v>
          </cell>
        </row>
        <row r="2699">
          <cell r="G2699" t="str">
            <v>S-45MR2E</v>
          </cell>
          <cell r="H2699">
            <v>1821</v>
          </cell>
          <cell r="I2699" t="str">
            <v>EUR</v>
          </cell>
          <cell r="J2699">
            <v>1</v>
          </cell>
          <cell r="K2699">
            <v>1821</v>
          </cell>
        </row>
        <row r="2700">
          <cell r="G2700" t="str">
            <v>S-56MR2E</v>
          </cell>
          <cell r="H2700">
            <v>1899</v>
          </cell>
          <cell r="I2700" t="str">
            <v>EUR</v>
          </cell>
          <cell r="J2700">
            <v>1</v>
          </cell>
          <cell r="K2700">
            <v>1899</v>
          </cell>
        </row>
        <row r="2701">
          <cell r="G2701" t="str">
            <v>S-71MR2E</v>
          </cell>
          <cell r="H2701">
            <v>1950</v>
          </cell>
          <cell r="I2701" t="str">
            <v>EUR</v>
          </cell>
          <cell r="J2701">
            <v>1</v>
          </cell>
          <cell r="K2701">
            <v>1950</v>
          </cell>
        </row>
        <row r="2702">
          <cell r="G2702" t="str">
            <v>CZ-KPY4W</v>
          </cell>
          <cell r="H2702">
            <v>252</v>
          </cell>
          <cell r="I2702" t="str">
            <v>EUR</v>
          </cell>
          <cell r="J2702">
            <v>1</v>
          </cell>
          <cell r="K2702">
            <v>252</v>
          </cell>
        </row>
        <row r="2703">
          <cell r="G2703" t="str">
            <v>CZ-KPY4B</v>
          </cell>
          <cell r="H2703">
            <v>285</v>
          </cell>
          <cell r="I2703" t="str">
            <v>EUR</v>
          </cell>
          <cell r="J2703">
            <v>1</v>
          </cell>
          <cell r="K2703">
            <v>285</v>
          </cell>
        </row>
        <row r="2704">
          <cell r="G2704" t="str">
            <v>P-MOG16IC5A-E</v>
          </cell>
          <cell r="H2704">
            <v>2599</v>
          </cell>
          <cell r="I2704" t="str">
            <v>EUR</v>
          </cell>
          <cell r="J2704">
            <v>1</v>
          </cell>
          <cell r="K2704">
            <v>2599</v>
          </cell>
        </row>
        <row r="2705">
          <cell r="G2705" t="str">
            <v>P-MOZ20IC5A-E</v>
          </cell>
          <cell r="H2705">
            <v>2629</v>
          </cell>
          <cell r="I2705" t="str">
            <v>EUR</v>
          </cell>
          <cell r="J2705">
            <v>1</v>
          </cell>
          <cell r="K2705">
            <v>2629</v>
          </cell>
        </row>
        <row r="2706">
          <cell r="G2706" t="str">
            <v>P-MOZ25IC5A-E</v>
          </cell>
          <cell r="H2706">
            <v>2759</v>
          </cell>
          <cell r="I2706" t="str">
            <v>EUR</v>
          </cell>
          <cell r="J2706">
            <v>1</v>
          </cell>
          <cell r="K2706">
            <v>2759</v>
          </cell>
        </row>
        <row r="2707">
          <cell r="G2707" t="str">
            <v>P-MOZ30IC5A-E</v>
          </cell>
          <cell r="H2707">
            <v>3019</v>
          </cell>
          <cell r="I2707" t="str">
            <v>EUR</v>
          </cell>
          <cell r="J2707">
            <v>1</v>
          </cell>
          <cell r="K2707">
            <v>3019</v>
          </cell>
        </row>
        <row r="2708">
          <cell r="G2708" t="str">
            <v>CS-RZ25CKEW</v>
          </cell>
          <cell r="H2708">
            <v>400</v>
          </cell>
          <cell r="I2708" t="str">
            <v>EUR</v>
          </cell>
          <cell r="J2708">
            <v>1</v>
          </cell>
          <cell r="K2708">
            <v>400</v>
          </cell>
        </row>
        <row r="2709">
          <cell r="G2709" t="str">
            <v>CS-RZ35CKEW</v>
          </cell>
          <cell r="H2709">
            <v>469</v>
          </cell>
          <cell r="I2709" t="str">
            <v>EUR</v>
          </cell>
          <cell r="J2709">
            <v>1</v>
          </cell>
          <cell r="K2709">
            <v>469</v>
          </cell>
        </row>
        <row r="2710">
          <cell r="G2710" t="str">
            <v>CS-RZ50CKEW</v>
          </cell>
          <cell r="H2710">
            <v>739</v>
          </cell>
          <cell r="I2710" t="str">
            <v>EUR</v>
          </cell>
          <cell r="J2710">
            <v>1</v>
          </cell>
          <cell r="K2710">
            <v>739</v>
          </cell>
        </row>
        <row r="2711">
          <cell r="G2711" t="str">
            <v>CU-RZ25CKE</v>
          </cell>
          <cell r="H2711">
            <v>519</v>
          </cell>
          <cell r="I2711" t="str">
            <v>EUR</v>
          </cell>
          <cell r="J2711">
            <v>1</v>
          </cell>
          <cell r="K2711">
            <v>519</v>
          </cell>
        </row>
        <row r="2712">
          <cell r="G2712" t="str">
            <v>CU-RZ35CKE</v>
          </cell>
          <cell r="H2712">
            <v>560</v>
          </cell>
          <cell r="I2712" t="str">
            <v>EUR</v>
          </cell>
          <cell r="J2712">
            <v>1</v>
          </cell>
          <cell r="K2712">
            <v>560</v>
          </cell>
        </row>
        <row r="2713">
          <cell r="G2713" t="str">
            <v>CU-RZ50CKE</v>
          </cell>
          <cell r="H2713">
            <v>1160</v>
          </cell>
          <cell r="I2713" t="str">
            <v>EUR</v>
          </cell>
          <cell r="J2713">
            <v>1</v>
          </cell>
          <cell r="K2713">
            <v>1160</v>
          </cell>
        </row>
        <row r="2714">
          <cell r="G2714" t="str">
            <v>CS-MTZ16CKE</v>
          </cell>
          <cell r="H2714">
            <v>365</v>
          </cell>
          <cell r="I2714" t="str">
            <v>EUR</v>
          </cell>
          <cell r="J2714">
            <v>1</v>
          </cell>
          <cell r="K2714">
            <v>365</v>
          </cell>
        </row>
        <row r="2715">
          <cell r="G2715" t="str">
            <v>CU-TZ42CKE</v>
          </cell>
          <cell r="H2715">
            <v>976</v>
          </cell>
          <cell r="I2715" t="str">
            <v>EUR</v>
          </cell>
          <cell r="J2715">
            <v>1</v>
          </cell>
          <cell r="K2715">
            <v>976</v>
          </cell>
        </row>
        <row r="2716">
          <cell r="G2716" t="str">
            <v>CU-TZ50CKE</v>
          </cell>
          <cell r="H2716">
            <v>1382</v>
          </cell>
          <cell r="I2716" t="str">
            <v>EUR</v>
          </cell>
          <cell r="J2716">
            <v>1</v>
          </cell>
          <cell r="K2716">
            <v>1382</v>
          </cell>
        </row>
        <row r="2717">
          <cell r="G2717" t="str">
            <v>CU-TZ60CKE</v>
          </cell>
          <cell r="H2717">
            <v>1888</v>
          </cell>
          <cell r="I2717" t="str">
            <v>EUR</v>
          </cell>
          <cell r="J2717">
            <v>1</v>
          </cell>
          <cell r="K2717">
            <v>1888</v>
          </cell>
        </row>
        <row r="2718">
          <cell r="G2718" t="str">
            <v>CU-TZ71CKE</v>
          </cell>
          <cell r="H2718">
            <v>2189</v>
          </cell>
          <cell r="I2718" t="str">
            <v>EUR</v>
          </cell>
          <cell r="J2718">
            <v>1</v>
          </cell>
          <cell r="K2718">
            <v>2189</v>
          </cell>
        </row>
        <row r="2719">
          <cell r="G2719" t="str">
            <v>CZ-CO2-EEV-BOX</v>
          </cell>
          <cell r="H2719">
            <v>368</v>
          </cell>
          <cell r="I2719" t="str">
            <v>EUR</v>
          </cell>
          <cell r="J2719">
            <v>1</v>
          </cell>
          <cell r="K2719">
            <v>368</v>
          </cell>
        </row>
        <row r="2720">
          <cell r="G2720" t="str">
            <v>CZ-CO2-EEV-KIT</v>
          </cell>
          <cell r="H2720">
            <v>480</v>
          </cell>
          <cell r="I2720" t="str">
            <v>EUR</v>
          </cell>
          <cell r="J2720">
            <v>1</v>
          </cell>
          <cell r="K2720">
            <v>480</v>
          </cell>
        </row>
        <row r="2721">
          <cell r="G2721" t="str">
            <v>CZ-CO2-EEV-KIT-03</v>
          </cell>
          <cell r="H2721">
            <v>700</v>
          </cell>
          <cell r="I2721" t="str">
            <v>EUR</v>
          </cell>
          <cell r="J2721">
            <v>1</v>
          </cell>
          <cell r="K2721">
            <v>700</v>
          </cell>
        </row>
        <row r="2722">
          <cell r="G2722" t="str">
            <v>CZ-CO2-EEV-KIT-05</v>
          </cell>
          <cell r="H2722">
            <v>700</v>
          </cell>
          <cell r="I2722" t="str">
            <v>EUR</v>
          </cell>
          <cell r="J2722">
            <v>1</v>
          </cell>
          <cell r="K2722">
            <v>700</v>
          </cell>
        </row>
        <row r="2723">
          <cell r="G2723" t="str">
            <v>CZ-CO2-EEV-KIT-09</v>
          </cell>
          <cell r="H2723">
            <v>700</v>
          </cell>
          <cell r="I2723" t="str">
            <v>EUR</v>
          </cell>
          <cell r="J2723">
            <v>1</v>
          </cell>
          <cell r="K2723">
            <v>700</v>
          </cell>
        </row>
        <row r="2724">
          <cell r="G2724" t="str">
            <v>CZ-CO2-EEV-KIT-11</v>
          </cell>
          <cell r="H2724">
            <v>700</v>
          </cell>
          <cell r="I2724" t="str">
            <v>EUR</v>
          </cell>
          <cell r="J2724">
            <v>1</v>
          </cell>
          <cell r="K2724">
            <v>700</v>
          </cell>
        </row>
        <row r="2725">
          <cell r="G2725" t="str">
            <v>CZ-CO2-EEV-KIT-14</v>
          </cell>
          <cell r="H2725">
            <v>700</v>
          </cell>
          <cell r="I2725" t="str">
            <v>EUR</v>
          </cell>
          <cell r="J2725">
            <v>1</v>
          </cell>
          <cell r="K2725">
            <v>700</v>
          </cell>
        </row>
        <row r="2726">
          <cell r="G2726" t="str">
            <v>CZ-CO2-EEV-KIT-18</v>
          </cell>
          <cell r="H2726">
            <v>700</v>
          </cell>
          <cell r="I2726" t="str">
            <v>EUR</v>
          </cell>
          <cell r="J2726">
            <v>1</v>
          </cell>
          <cell r="K2726">
            <v>700</v>
          </cell>
        </row>
        <row r="2727">
          <cell r="G2727" t="str">
            <v>CZ-CO2-EEV-KIT-24</v>
          </cell>
          <cell r="H2727">
            <v>700</v>
          </cell>
          <cell r="I2727" t="str">
            <v>EUR</v>
          </cell>
          <cell r="J2727">
            <v>1</v>
          </cell>
          <cell r="K2727">
            <v>700</v>
          </cell>
        </row>
        <row r="2728">
          <cell r="G2728" t="str">
            <v>CZ-CO2-EEV-KIT-30</v>
          </cell>
          <cell r="H2728">
            <v>1500</v>
          </cell>
          <cell r="I2728" t="str">
            <v>EUR</v>
          </cell>
          <cell r="J2728">
            <v>1</v>
          </cell>
          <cell r="K2728">
            <v>1500</v>
          </cell>
        </row>
        <row r="2729">
          <cell r="G2729" t="str">
            <v>CZ-CO2-R24L80-H</v>
          </cell>
          <cell r="H2729">
            <v>6631</v>
          </cell>
          <cell r="I2729" t="str">
            <v>EUR</v>
          </cell>
          <cell r="J2729">
            <v>1</v>
          </cell>
          <cell r="K2729">
            <v>6631</v>
          </cell>
        </row>
        <row r="2730">
          <cell r="G2730" t="str">
            <v>CZ-CO2-R24L90-H</v>
          </cell>
          <cell r="H2730">
            <v>6963</v>
          </cell>
          <cell r="I2730" t="str">
            <v>EUR</v>
          </cell>
          <cell r="J2730">
            <v>1</v>
          </cell>
          <cell r="K2730">
            <v>6963</v>
          </cell>
        </row>
        <row r="2731">
          <cell r="G2731" t="str">
            <v>CZ-CO2-R24L80-E</v>
          </cell>
          <cell r="H2731">
            <v>4421</v>
          </cell>
          <cell r="I2731" t="str">
            <v>EUR</v>
          </cell>
          <cell r="J2731">
            <v>1</v>
          </cell>
          <cell r="K2731">
            <v>4421</v>
          </cell>
        </row>
        <row r="2732">
          <cell r="G2732" t="str">
            <v>CZ-CO2-R24L90-E</v>
          </cell>
          <cell r="H2732">
            <v>4642</v>
          </cell>
          <cell r="I2732" t="str">
            <v>EUR</v>
          </cell>
          <cell r="J2732">
            <v>1</v>
          </cell>
          <cell r="K2732">
            <v>4642</v>
          </cell>
        </row>
        <row r="2733">
          <cell r="G2733" t="str">
            <v>PAW-CO2-PRV60</v>
          </cell>
          <cell r="H2733">
            <v>300</v>
          </cell>
          <cell r="I2733" t="str">
            <v>EUR</v>
          </cell>
          <cell r="J2733">
            <v>1</v>
          </cell>
          <cell r="K2733">
            <v>300</v>
          </cell>
        </row>
        <row r="2734">
          <cell r="G2734" t="str">
            <v>CZ-HFC-FV68SL20</v>
          </cell>
          <cell r="H2734">
            <v>172</v>
          </cell>
          <cell r="I2734" t="str">
            <v>EUR</v>
          </cell>
          <cell r="J2734">
            <v>1</v>
          </cell>
          <cell r="K2734">
            <v>172</v>
          </cell>
        </row>
        <row r="2735">
          <cell r="G2735" t="str">
            <v>CZ-HFC-FV68SL05</v>
          </cell>
          <cell r="H2735">
            <v>85</v>
          </cell>
          <cell r="I2735" t="str">
            <v>EUR</v>
          </cell>
          <cell r="J2735">
            <v>1</v>
          </cell>
          <cell r="K2735">
            <v>85</v>
          </cell>
        </row>
        <row r="2736">
          <cell r="G2736" t="str">
            <v>CZ-HFC-FV32SL20</v>
          </cell>
          <cell r="H2736">
            <v>172</v>
          </cell>
          <cell r="I2736" t="str">
            <v>EUR</v>
          </cell>
          <cell r="J2736">
            <v>1</v>
          </cell>
          <cell r="K2736">
            <v>172</v>
          </cell>
        </row>
        <row r="2737">
          <cell r="G2737" t="str">
            <v>CZ-HFC-FV32SL05</v>
          </cell>
          <cell r="H2737">
            <v>85</v>
          </cell>
          <cell r="I2737" t="str">
            <v>EUR</v>
          </cell>
          <cell r="J2737">
            <v>1</v>
          </cell>
          <cell r="K2737">
            <v>85</v>
          </cell>
        </row>
        <row r="2738">
          <cell r="G2738" t="str">
            <v>KIT-P56HR3</v>
          </cell>
          <cell r="H2738">
            <v>750</v>
          </cell>
          <cell r="I2738" t="str">
            <v>EUR</v>
          </cell>
          <cell r="J2738">
            <v>1</v>
          </cell>
          <cell r="K2738">
            <v>750</v>
          </cell>
        </row>
        <row r="2739">
          <cell r="G2739" t="str">
            <v>KIT-P160HR3</v>
          </cell>
          <cell r="H2739">
            <v>852</v>
          </cell>
          <cell r="I2739" t="str">
            <v>EUR</v>
          </cell>
          <cell r="J2739">
            <v>1</v>
          </cell>
          <cell r="K2739">
            <v>852</v>
          </cell>
        </row>
        <row r="2740">
          <cell r="G2740" t="str">
            <v>KIT-CO2-PANEL-C-03</v>
          </cell>
          <cell r="H2740">
            <v>1582</v>
          </cell>
          <cell r="I2740" t="str">
            <v>EUR</v>
          </cell>
          <cell r="J2740">
            <v>1</v>
          </cell>
          <cell r="K2740">
            <v>1582</v>
          </cell>
        </row>
        <row r="2741">
          <cell r="G2741" t="str">
            <v>KIT-CO2-PANEL-C-05</v>
          </cell>
          <cell r="H2741">
            <v>1582</v>
          </cell>
          <cell r="I2741" t="str">
            <v>EUR</v>
          </cell>
          <cell r="J2741">
            <v>1</v>
          </cell>
          <cell r="K2741">
            <v>1582</v>
          </cell>
        </row>
        <row r="2742">
          <cell r="G2742" t="str">
            <v>KIT-CO2-PANEL-C-09</v>
          </cell>
          <cell r="H2742">
            <v>1582</v>
          </cell>
          <cell r="I2742" t="str">
            <v>EUR</v>
          </cell>
          <cell r="J2742">
            <v>1</v>
          </cell>
          <cell r="K2742">
            <v>1582</v>
          </cell>
        </row>
        <row r="2743">
          <cell r="G2743" t="str">
            <v>KIT-CO2-PANEL-C-11</v>
          </cell>
          <cell r="H2743">
            <v>1582</v>
          </cell>
          <cell r="I2743" t="str">
            <v>EUR</v>
          </cell>
          <cell r="J2743">
            <v>1</v>
          </cell>
          <cell r="K2743">
            <v>1582</v>
          </cell>
        </row>
        <row r="2744">
          <cell r="G2744" t="str">
            <v>KIT-CO2-PANEL-C-14</v>
          </cell>
          <cell r="H2744">
            <v>1582</v>
          </cell>
          <cell r="I2744" t="str">
            <v>EUR</v>
          </cell>
          <cell r="J2744">
            <v>1</v>
          </cell>
          <cell r="K2744">
            <v>1582</v>
          </cell>
        </row>
        <row r="2745">
          <cell r="G2745" t="str">
            <v>KIT-CO2-PANEL-C-18</v>
          </cell>
          <cell r="H2745">
            <v>1582</v>
          </cell>
          <cell r="I2745" t="str">
            <v>EUR</v>
          </cell>
          <cell r="J2745">
            <v>1</v>
          </cell>
          <cell r="K2745">
            <v>1582</v>
          </cell>
        </row>
        <row r="2746">
          <cell r="G2746" t="str">
            <v>KIT-CO2-PANEL-C-24</v>
          </cell>
          <cell r="H2746">
            <v>1582</v>
          </cell>
          <cell r="I2746" t="str">
            <v>EUR</v>
          </cell>
          <cell r="J2746">
            <v>1</v>
          </cell>
          <cell r="K2746">
            <v>1582</v>
          </cell>
        </row>
        <row r="2747">
          <cell r="G2747" t="str">
            <v>KIT-CO2-PANEL-C-30</v>
          </cell>
          <cell r="H2747">
            <v>2382</v>
          </cell>
          <cell r="I2747" t="str">
            <v>EUR</v>
          </cell>
          <cell r="J2747">
            <v>1</v>
          </cell>
          <cell r="K2747">
            <v>2382</v>
          </cell>
        </row>
        <row r="2748">
          <cell r="G2748">
            <v>10161995</v>
          </cell>
          <cell r="H2748">
            <v>2104.96</v>
          </cell>
          <cell r="I2748" t="str">
            <v>EUR</v>
          </cell>
          <cell r="J2748">
            <v>1</v>
          </cell>
          <cell r="K2748">
            <v>2104.96</v>
          </cell>
        </row>
        <row r="2749">
          <cell r="G2749" t="str">
            <v>S-19FK1E0</v>
          </cell>
          <cell r="H2749">
            <v>725</v>
          </cell>
          <cell r="I2749" t="str">
            <v>EUR</v>
          </cell>
          <cell r="J2749">
            <v>1</v>
          </cell>
          <cell r="K2749">
            <v>725</v>
          </cell>
        </row>
        <row r="2750">
          <cell r="G2750" t="str">
            <v>S-24FK1E0</v>
          </cell>
          <cell r="H2750">
            <v>750</v>
          </cell>
          <cell r="I2750" t="str">
            <v>EUR</v>
          </cell>
          <cell r="J2750">
            <v>1</v>
          </cell>
          <cell r="K2750">
            <v>750</v>
          </cell>
        </row>
        <row r="2751">
          <cell r="G2751" t="str">
            <v>S-27FK1E0</v>
          </cell>
          <cell r="H2751">
            <v>775</v>
          </cell>
          <cell r="I2751" t="str">
            <v>EUR</v>
          </cell>
          <cell r="J2751">
            <v>1</v>
          </cell>
          <cell r="K2751">
            <v>775</v>
          </cell>
        </row>
        <row r="2752">
          <cell r="G2752" t="str">
            <v>S-36FK1E0</v>
          </cell>
          <cell r="H2752">
            <v>895</v>
          </cell>
          <cell r="I2752" t="str">
            <v>EUR</v>
          </cell>
          <cell r="J2752">
            <v>1</v>
          </cell>
          <cell r="K2752">
            <v>895</v>
          </cell>
        </row>
        <row r="2753">
          <cell r="G2753" t="str">
            <v>S-45FK1E0</v>
          </cell>
          <cell r="H2753">
            <v>1115</v>
          </cell>
          <cell r="I2753" t="str">
            <v>EUR</v>
          </cell>
          <cell r="J2753">
            <v>1</v>
          </cell>
          <cell r="K2753">
            <v>1115</v>
          </cell>
        </row>
        <row r="2754">
          <cell r="G2754" t="str">
            <v>S-52FK1E0</v>
          </cell>
          <cell r="H2754">
            <v>1210</v>
          </cell>
          <cell r="I2754" t="str">
            <v>EUR</v>
          </cell>
          <cell r="J2754">
            <v>1</v>
          </cell>
          <cell r="K2754">
            <v>1210</v>
          </cell>
        </row>
        <row r="2755">
          <cell r="G2755" t="str">
            <v>PAW-3WYVLV20-ES</v>
          </cell>
          <cell r="H2755">
            <v>234</v>
          </cell>
          <cell r="I2755" t="str">
            <v>EUR</v>
          </cell>
          <cell r="J2755">
            <v>1</v>
          </cell>
          <cell r="K2755">
            <v>234</v>
          </cell>
        </row>
        <row r="2756">
          <cell r="G2756" t="str">
            <v>PAW-3WYVLV32-ES</v>
          </cell>
          <cell r="H2756">
            <v>344</v>
          </cell>
          <cell r="I2756" t="str">
            <v>EUR</v>
          </cell>
          <cell r="J2756">
            <v>1</v>
          </cell>
          <cell r="K2756">
            <v>344</v>
          </cell>
        </row>
        <row r="2757">
          <cell r="G2757" t="str">
            <v>PAW-A2W-DCUM1</v>
          </cell>
          <cell r="H2757">
            <v>2249</v>
          </cell>
          <cell r="I2757" t="str">
            <v>EUR</v>
          </cell>
          <cell r="J2757">
            <v>1</v>
          </cell>
          <cell r="K2757">
            <v>2249</v>
          </cell>
        </row>
        <row r="2758">
          <cell r="G2758" t="str">
            <v>PAW-A2W-AFVLV-112</v>
          </cell>
          <cell r="H2758">
            <v>170</v>
          </cell>
          <cell r="I2758" t="str">
            <v>EUR</v>
          </cell>
          <cell r="J2758">
            <v>1</v>
          </cell>
          <cell r="K2758">
            <v>170</v>
          </cell>
        </row>
        <row r="2759">
          <cell r="G2759"/>
          <cell r="H2759"/>
          <cell r="I2759" t="str">
            <v>EUR</v>
          </cell>
          <cell r="J2759">
            <v>1</v>
          </cell>
          <cell r="K2759">
            <v>0</v>
          </cell>
        </row>
        <row r="2760">
          <cell r="G2760"/>
          <cell r="H2760"/>
          <cell r="I2760" t="str">
            <v>EUR</v>
          </cell>
          <cell r="J2760">
            <v>1</v>
          </cell>
          <cell r="K2760">
            <v>0</v>
          </cell>
        </row>
        <row r="2761">
          <cell r="G2761"/>
          <cell r="H2761"/>
          <cell r="I2761" t="str">
            <v>EUR</v>
          </cell>
          <cell r="J2761">
            <v>1</v>
          </cell>
          <cell r="K2761">
            <v>0</v>
          </cell>
        </row>
        <row r="2762">
          <cell r="G2762"/>
          <cell r="H2762"/>
          <cell r="I2762" t="str">
            <v>EUR</v>
          </cell>
          <cell r="J2762">
            <v>1</v>
          </cell>
          <cell r="K2762">
            <v>0</v>
          </cell>
        </row>
        <row r="2763">
          <cell r="G2763"/>
          <cell r="H2763"/>
          <cell r="I2763" t="str">
            <v>EUR</v>
          </cell>
          <cell r="J2763">
            <v>1</v>
          </cell>
          <cell r="K2763">
            <v>0</v>
          </cell>
        </row>
        <row r="2764">
          <cell r="G2764"/>
          <cell r="H2764"/>
          <cell r="I2764" t="str">
            <v>EUR</v>
          </cell>
          <cell r="J2764">
            <v>1</v>
          </cell>
          <cell r="K2764">
            <v>0</v>
          </cell>
        </row>
        <row r="2765">
          <cell r="G2765"/>
          <cell r="H2765"/>
          <cell r="I2765" t="str">
            <v>EUR</v>
          </cell>
          <cell r="J2765">
            <v>1</v>
          </cell>
          <cell r="K2765">
            <v>0</v>
          </cell>
        </row>
        <row r="2766">
          <cell r="G2766"/>
          <cell r="H2766"/>
          <cell r="I2766" t="str">
            <v>EUR</v>
          </cell>
          <cell r="J2766">
            <v>1</v>
          </cell>
          <cell r="K2766">
            <v>0</v>
          </cell>
        </row>
        <row r="2767">
          <cell r="G2767"/>
          <cell r="H2767"/>
          <cell r="I2767" t="str">
            <v>EUR</v>
          </cell>
          <cell r="J2767">
            <v>1</v>
          </cell>
          <cell r="K2767">
            <v>0</v>
          </cell>
        </row>
        <row r="2768">
          <cell r="G2768"/>
          <cell r="H2768"/>
          <cell r="I2768" t="str">
            <v>EUR</v>
          </cell>
          <cell r="J2768">
            <v>1</v>
          </cell>
          <cell r="K2768">
            <v>0</v>
          </cell>
        </row>
        <row r="2769">
          <cell r="G2769"/>
          <cell r="H2769"/>
          <cell r="I2769" t="str">
            <v>EUR</v>
          </cell>
          <cell r="J2769">
            <v>1</v>
          </cell>
          <cell r="K2769">
            <v>0</v>
          </cell>
        </row>
        <row r="2770">
          <cell r="G2770"/>
          <cell r="H2770"/>
          <cell r="I2770" t="str">
            <v>EUR</v>
          </cell>
          <cell r="J2770">
            <v>1</v>
          </cell>
          <cell r="K2770">
            <v>0</v>
          </cell>
        </row>
        <row r="2771">
          <cell r="G2771"/>
          <cell r="H2771"/>
          <cell r="I2771" t="str">
            <v>EUR</v>
          </cell>
          <cell r="J2771">
            <v>1</v>
          </cell>
          <cell r="K2771">
            <v>0</v>
          </cell>
        </row>
        <row r="2772">
          <cell r="G2772"/>
          <cell r="H2772"/>
          <cell r="I2772" t="str">
            <v>EUR</v>
          </cell>
          <cell r="J2772">
            <v>1</v>
          </cell>
          <cell r="K2772">
            <v>0</v>
          </cell>
        </row>
        <row r="2773">
          <cell r="G2773"/>
          <cell r="H2773"/>
          <cell r="I2773" t="str">
            <v>EUR</v>
          </cell>
          <cell r="J2773">
            <v>1</v>
          </cell>
          <cell r="K2773">
            <v>0</v>
          </cell>
        </row>
        <row r="2774">
          <cell r="G2774"/>
          <cell r="H2774"/>
          <cell r="I2774" t="str">
            <v>EUR</v>
          </cell>
          <cell r="J2774">
            <v>1</v>
          </cell>
          <cell r="K2774">
            <v>0</v>
          </cell>
        </row>
        <row r="2775">
          <cell r="G2775"/>
          <cell r="H2775"/>
          <cell r="I2775" t="str">
            <v>EUR</v>
          </cell>
          <cell r="J2775">
            <v>1</v>
          </cell>
          <cell r="K2775">
            <v>0</v>
          </cell>
        </row>
        <row r="2776">
          <cell r="G2776"/>
          <cell r="H2776"/>
          <cell r="I2776" t="str">
            <v>EUR</v>
          </cell>
          <cell r="J2776">
            <v>1</v>
          </cell>
          <cell r="K2776">
            <v>0</v>
          </cell>
        </row>
        <row r="2777">
          <cell r="G2777"/>
          <cell r="H2777"/>
          <cell r="I2777" t="str">
            <v>EUR</v>
          </cell>
          <cell r="J2777">
            <v>1</v>
          </cell>
          <cell r="K2777">
            <v>0</v>
          </cell>
        </row>
        <row r="2778">
          <cell r="G2778"/>
          <cell r="H2778"/>
          <cell r="I2778" t="str">
            <v>EUR</v>
          </cell>
          <cell r="J2778">
            <v>1</v>
          </cell>
          <cell r="K2778">
            <v>0</v>
          </cell>
        </row>
        <row r="2779">
          <cell r="G2779"/>
          <cell r="H2779"/>
          <cell r="I2779" t="str">
            <v>EUR</v>
          </cell>
          <cell r="J2779">
            <v>1</v>
          </cell>
          <cell r="K2779">
            <v>0</v>
          </cell>
        </row>
        <row r="2780">
          <cell r="G2780"/>
          <cell r="H2780"/>
          <cell r="I2780" t="str">
            <v>EUR</v>
          </cell>
          <cell r="J2780">
            <v>1</v>
          </cell>
          <cell r="K2780">
            <v>0</v>
          </cell>
        </row>
        <row r="2781">
          <cell r="G2781"/>
          <cell r="H2781"/>
          <cell r="I2781" t="str">
            <v>EUR</v>
          </cell>
          <cell r="J2781">
            <v>1</v>
          </cell>
          <cell r="K2781">
            <v>0</v>
          </cell>
        </row>
        <row r="2782">
          <cell r="G2782"/>
          <cell r="H2782"/>
          <cell r="I2782" t="str">
            <v>EUR</v>
          </cell>
          <cell r="J2782">
            <v>1</v>
          </cell>
          <cell r="K2782">
            <v>0</v>
          </cell>
        </row>
        <row r="2783">
          <cell r="G2783"/>
          <cell r="H2783"/>
          <cell r="I2783" t="str">
            <v>EUR</v>
          </cell>
          <cell r="J2783">
            <v>1</v>
          </cell>
          <cell r="K2783">
            <v>0</v>
          </cell>
        </row>
        <row r="2784">
          <cell r="G2784"/>
          <cell r="H2784"/>
          <cell r="I2784" t="str">
            <v>EUR</v>
          </cell>
          <cell r="J2784">
            <v>1</v>
          </cell>
          <cell r="K2784">
            <v>0</v>
          </cell>
        </row>
        <row r="2785">
          <cell r="G2785"/>
          <cell r="H2785"/>
          <cell r="I2785" t="str">
            <v>EUR</v>
          </cell>
          <cell r="J2785">
            <v>1</v>
          </cell>
          <cell r="K2785">
            <v>0</v>
          </cell>
        </row>
        <row r="2786">
          <cell r="G2786"/>
          <cell r="H2786"/>
          <cell r="I2786" t="str">
            <v>EUR</v>
          </cell>
          <cell r="J2786">
            <v>1</v>
          </cell>
          <cell r="K2786">
            <v>0</v>
          </cell>
        </row>
        <row r="2787">
          <cell r="G2787"/>
          <cell r="H2787"/>
          <cell r="I2787" t="str">
            <v>EUR</v>
          </cell>
          <cell r="J2787">
            <v>1</v>
          </cell>
          <cell r="K2787">
            <v>0</v>
          </cell>
        </row>
        <row r="2788">
          <cell r="G2788"/>
          <cell r="H2788"/>
          <cell r="I2788" t="str">
            <v>EUR</v>
          </cell>
          <cell r="J2788">
            <v>1</v>
          </cell>
          <cell r="K2788">
            <v>0</v>
          </cell>
        </row>
        <row r="2789">
          <cell r="G2789"/>
          <cell r="H2789"/>
          <cell r="I2789" t="str">
            <v>EUR</v>
          </cell>
          <cell r="J2789">
            <v>1</v>
          </cell>
          <cell r="K2789">
            <v>0</v>
          </cell>
        </row>
        <row r="2790">
          <cell r="G2790"/>
          <cell r="H2790"/>
          <cell r="I2790" t="str">
            <v>EUR</v>
          </cell>
          <cell r="J2790">
            <v>1</v>
          </cell>
          <cell r="K2790">
            <v>0</v>
          </cell>
        </row>
        <row r="2791">
          <cell r="G2791"/>
          <cell r="H2791"/>
          <cell r="I2791" t="str">
            <v>EUR</v>
          </cell>
          <cell r="J2791">
            <v>1</v>
          </cell>
          <cell r="K2791">
            <v>0</v>
          </cell>
        </row>
        <row r="2792">
          <cell r="G2792"/>
          <cell r="H2792"/>
          <cell r="I2792" t="str">
            <v>EUR</v>
          </cell>
          <cell r="J2792">
            <v>1</v>
          </cell>
          <cell r="K2792">
            <v>0</v>
          </cell>
        </row>
        <row r="2793">
          <cell r="G2793"/>
          <cell r="H2793"/>
          <cell r="I2793" t="str">
            <v>EUR</v>
          </cell>
          <cell r="J2793">
            <v>1</v>
          </cell>
          <cell r="K2793">
            <v>0</v>
          </cell>
        </row>
        <row r="2794">
          <cell r="G2794"/>
          <cell r="H2794"/>
          <cell r="I2794" t="str">
            <v>EUR</v>
          </cell>
          <cell r="J2794">
            <v>1</v>
          </cell>
          <cell r="K2794">
            <v>0</v>
          </cell>
        </row>
        <row r="2795">
          <cell r="G2795"/>
          <cell r="H2795"/>
          <cell r="I2795" t="str">
            <v>EUR</v>
          </cell>
          <cell r="J2795">
            <v>1</v>
          </cell>
          <cell r="K2795">
            <v>0</v>
          </cell>
        </row>
        <row r="2796">
          <cell r="G2796"/>
          <cell r="H2796"/>
          <cell r="I2796" t="str">
            <v>EUR</v>
          </cell>
          <cell r="J2796">
            <v>1</v>
          </cell>
          <cell r="K2796">
            <v>0</v>
          </cell>
        </row>
        <row r="2797">
          <cell r="G2797"/>
          <cell r="H2797"/>
          <cell r="I2797" t="str">
            <v>EUR</v>
          </cell>
          <cell r="J2797">
            <v>1</v>
          </cell>
          <cell r="K2797">
            <v>0</v>
          </cell>
        </row>
        <row r="2798">
          <cell r="G2798"/>
          <cell r="H2798"/>
          <cell r="I2798" t="str">
            <v>EUR</v>
          </cell>
          <cell r="J2798">
            <v>1</v>
          </cell>
          <cell r="K2798">
            <v>0</v>
          </cell>
        </row>
        <row r="2799">
          <cell r="G2799"/>
          <cell r="H2799"/>
          <cell r="I2799" t="str">
            <v>EUR</v>
          </cell>
          <cell r="J2799">
            <v>1</v>
          </cell>
          <cell r="K2799">
            <v>0</v>
          </cell>
        </row>
        <row r="2800">
          <cell r="G2800"/>
          <cell r="H2800"/>
          <cell r="I2800" t="str">
            <v>EUR</v>
          </cell>
          <cell r="J2800">
            <v>1</v>
          </cell>
          <cell r="K2800">
            <v>0</v>
          </cell>
        </row>
        <row r="2801">
          <cell r="G2801"/>
          <cell r="H2801"/>
          <cell r="I2801" t="str">
            <v>EUR</v>
          </cell>
          <cell r="J2801">
            <v>1</v>
          </cell>
          <cell r="K2801">
            <v>0</v>
          </cell>
        </row>
        <row r="2802">
          <cell r="G2802"/>
          <cell r="H2802"/>
          <cell r="I2802" t="str">
            <v>EUR</v>
          </cell>
          <cell r="J2802">
            <v>1</v>
          </cell>
          <cell r="K2802">
            <v>0</v>
          </cell>
        </row>
        <row r="2803">
          <cell r="G2803"/>
          <cell r="H2803"/>
          <cell r="I2803" t="str">
            <v>EUR</v>
          </cell>
          <cell r="J2803">
            <v>1</v>
          </cell>
          <cell r="K2803">
            <v>0</v>
          </cell>
        </row>
        <row r="2804">
          <cell r="G2804"/>
          <cell r="H2804"/>
          <cell r="I2804" t="str">
            <v>EUR</v>
          </cell>
          <cell r="J2804">
            <v>1</v>
          </cell>
          <cell r="K2804">
            <v>0</v>
          </cell>
        </row>
        <row r="2805">
          <cell r="G2805"/>
          <cell r="H2805"/>
          <cell r="I2805" t="str">
            <v>EUR</v>
          </cell>
          <cell r="J2805">
            <v>1</v>
          </cell>
          <cell r="K2805">
            <v>0</v>
          </cell>
        </row>
        <row r="2806">
          <cell r="G2806"/>
          <cell r="H2806"/>
          <cell r="I2806" t="str">
            <v>EUR</v>
          </cell>
          <cell r="J2806">
            <v>1</v>
          </cell>
          <cell r="K2806">
            <v>0</v>
          </cell>
        </row>
        <row r="2807">
          <cell r="G2807"/>
          <cell r="H2807"/>
          <cell r="I2807" t="str">
            <v>EUR</v>
          </cell>
          <cell r="J2807">
            <v>1</v>
          </cell>
          <cell r="K2807">
            <v>0</v>
          </cell>
        </row>
        <row r="2808">
          <cell r="G2808"/>
          <cell r="H2808"/>
          <cell r="I2808" t="str">
            <v>EUR</v>
          </cell>
          <cell r="J2808">
            <v>1</v>
          </cell>
          <cell r="K2808">
            <v>0</v>
          </cell>
        </row>
        <row r="2809">
          <cell r="G2809"/>
          <cell r="H2809"/>
          <cell r="I2809" t="str">
            <v>EUR</v>
          </cell>
          <cell r="J2809">
            <v>1</v>
          </cell>
          <cell r="K2809">
            <v>0</v>
          </cell>
        </row>
        <row r="2810">
          <cell r="G2810"/>
          <cell r="H2810"/>
          <cell r="I2810" t="str">
            <v>EUR</v>
          </cell>
          <cell r="J2810">
            <v>1</v>
          </cell>
          <cell r="K2810">
            <v>0</v>
          </cell>
        </row>
        <row r="2811">
          <cell r="G2811"/>
          <cell r="H2811"/>
          <cell r="I2811" t="str">
            <v>EUR</v>
          </cell>
          <cell r="J2811">
            <v>1</v>
          </cell>
          <cell r="K2811">
            <v>0</v>
          </cell>
        </row>
        <row r="2812">
          <cell r="G2812"/>
          <cell r="H2812"/>
          <cell r="I2812" t="str">
            <v>EUR</v>
          </cell>
          <cell r="J2812">
            <v>1</v>
          </cell>
          <cell r="K2812">
            <v>0</v>
          </cell>
        </row>
        <row r="2813">
          <cell r="G2813"/>
          <cell r="H2813"/>
          <cell r="I2813" t="str">
            <v>EUR</v>
          </cell>
          <cell r="J2813">
            <v>1</v>
          </cell>
          <cell r="K2813">
            <v>0</v>
          </cell>
        </row>
        <row r="2814">
          <cell r="G2814"/>
          <cell r="H2814"/>
          <cell r="I2814" t="str">
            <v>EUR</v>
          </cell>
          <cell r="J2814">
            <v>1</v>
          </cell>
          <cell r="K2814">
            <v>0</v>
          </cell>
        </row>
        <row r="2815">
          <cell r="G2815"/>
          <cell r="H2815"/>
          <cell r="I2815" t="str">
            <v>EUR</v>
          </cell>
          <cell r="J2815">
            <v>1</v>
          </cell>
          <cell r="K2815">
            <v>0</v>
          </cell>
        </row>
        <row r="2816">
          <cell r="G2816"/>
          <cell r="H2816"/>
          <cell r="I2816" t="str">
            <v>EUR</v>
          </cell>
          <cell r="J2816">
            <v>1</v>
          </cell>
          <cell r="K2816">
            <v>0</v>
          </cell>
        </row>
        <row r="2817">
          <cell r="G2817"/>
          <cell r="H2817"/>
          <cell r="I2817" t="str">
            <v>EUR</v>
          </cell>
          <cell r="J2817">
            <v>1</v>
          </cell>
          <cell r="K2817">
            <v>0</v>
          </cell>
        </row>
        <row r="2818">
          <cell r="G2818"/>
          <cell r="H2818"/>
          <cell r="I2818" t="str">
            <v>EUR</v>
          </cell>
          <cell r="J2818">
            <v>1</v>
          </cell>
          <cell r="K2818">
            <v>0</v>
          </cell>
        </row>
        <row r="2819">
          <cell r="G2819"/>
          <cell r="H2819"/>
          <cell r="I2819" t="str">
            <v>EUR</v>
          </cell>
          <cell r="J2819">
            <v>1</v>
          </cell>
          <cell r="K2819">
            <v>0</v>
          </cell>
        </row>
        <row r="2820">
          <cell r="G2820"/>
          <cell r="H2820"/>
          <cell r="I2820" t="str">
            <v>EUR</v>
          </cell>
          <cell r="J2820">
            <v>1</v>
          </cell>
          <cell r="K2820">
            <v>0</v>
          </cell>
        </row>
        <row r="2821">
          <cell r="G2821"/>
          <cell r="H2821"/>
          <cell r="I2821" t="str">
            <v>EUR</v>
          </cell>
          <cell r="J2821">
            <v>1</v>
          </cell>
          <cell r="K2821">
            <v>0</v>
          </cell>
        </row>
        <row r="2822">
          <cell r="G2822"/>
          <cell r="H2822"/>
          <cell r="I2822" t="str">
            <v>EUR</v>
          </cell>
          <cell r="J2822">
            <v>1</v>
          </cell>
          <cell r="K2822">
            <v>0</v>
          </cell>
        </row>
        <row r="2823">
          <cell r="G2823"/>
          <cell r="H2823"/>
          <cell r="I2823" t="str">
            <v>EUR</v>
          </cell>
          <cell r="J2823">
            <v>1</v>
          </cell>
          <cell r="K2823">
            <v>0</v>
          </cell>
        </row>
        <row r="2824">
          <cell r="G2824"/>
          <cell r="H2824"/>
          <cell r="I2824" t="str">
            <v>EUR</v>
          </cell>
          <cell r="J2824">
            <v>1</v>
          </cell>
          <cell r="K2824">
            <v>0</v>
          </cell>
        </row>
        <row r="2825">
          <cell r="G2825"/>
          <cell r="H2825"/>
          <cell r="I2825" t="str">
            <v>EUR</v>
          </cell>
          <cell r="J2825">
            <v>1</v>
          </cell>
          <cell r="K2825">
            <v>0</v>
          </cell>
        </row>
        <row r="2826">
          <cell r="G2826"/>
          <cell r="H2826"/>
          <cell r="I2826" t="str">
            <v>EUR</v>
          </cell>
          <cell r="J2826">
            <v>1</v>
          </cell>
          <cell r="K2826">
            <v>0</v>
          </cell>
        </row>
        <row r="2827">
          <cell r="G2827"/>
          <cell r="H2827"/>
          <cell r="I2827" t="str">
            <v>EUR</v>
          </cell>
          <cell r="J2827">
            <v>1</v>
          </cell>
          <cell r="K2827">
            <v>0</v>
          </cell>
        </row>
        <row r="2828">
          <cell r="G2828"/>
          <cell r="H2828"/>
          <cell r="I2828" t="str">
            <v>EUR</v>
          </cell>
          <cell r="J2828">
            <v>1</v>
          </cell>
          <cell r="K2828">
            <v>0</v>
          </cell>
        </row>
        <row r="2829">
          <cell r="G2829"/>
          <cell r="H2829"/>
          <cell r="I2829" t="str">
            <v>EUR</v>
          </cell>
          <cell r="J2829">
            <v>1</v>
          </cell>
          <cell r="K2829">
            <v>0</v>
          </cell>
        </row>
        <row r="2830">
          <cell r="G2830"/>
          <cell r="H2830"/>
          <cell r="I2830" t="str">
            <v>EUR</v>
          </cell>
          <cell r="J2830">
            <v>1</v>
          </cell>
          <cell r="K2830">
            <v>0</v>
          </cell>
        </row>
        <row r="2831">
          <cell r="G2831"/>
          <cell r="H2831"/>
          <cell r="I2831" t="str">
            <v>EUR</v>
          </cell>
          <cell r="J2831">
            <v>1</v>
          </cell>
          <cell r="K2831">
            <v>0</v>
          </cell>
        </row>
        <row r="2832">
          <cell r="G2832"/>
          <cell r="H2832"/>
          <cell r="I2832" t="str">
            <v>EUR</v>
          </cell>
          <cell r="J2832">
            <v>1</v>
          </cell>
          <cell r="K2832">
            <v>0</v>
          </cell>
        </row>
        <row r="2833">
          <cell r="G2833"/>
          <cell r="H2833"/>
          <cell r="I2833" t="str">
            <v>EUR</v>
          </cell>
          <cell r="J2833">
            <v>1</v>
          </cell>
          <cell r="K2833">
            <v>0</v>
          </cell>
        </row>
        <row r="2834">
          <cell r="G2834"/>
          <cell r="H2834"/>
          <cell r="I2834" t="str">
            <v>EUR</v>
          </cell>
          <cell r="J2834">
            <v>1</v>
          </cell>
          <cell r="K2834">
            <v>0</v>
          </cell>
        </row>
        <row r="2835">
          <cell r="G2835"/>
          <cell r="H2835"/>
          <cell r="I2835" t="str">
            <v>EUR</v>
          </cell>
          <cell r="J2835">
            <v>1</v>
          </cell>
          <cell r="K2835">
            <v>0</v>
          </cell>
        </row>
        <row r="2836">
          <cell r="G2836"/>
          <cell r="H2836"/>
          <cell r="I2836" t="str">
            <v>EUR</v>
          </cell>
          <cell r="J2836">
            <v>1</v>
          </cell>
          <cell r="K2836">
            <v>0</v>
          </cell>
        </row>
        <row r="2837">
          <cell r="G2837"/>
          <cell r="H2837"/>
          <cell r="I2837" t="str">
            <v>EUR</v>
          </cell>
          <cell r="J2837">
            <v>1</v>
          </cell>
          <cell r="K2837">
            <v>0</v>
          </cell>
        </row>
        <row r="2838">
          <cell r="G2838"/>
          <cell r="H2838"/>
          <cell r="I2838" t="str">
            <v>EUR</v>
          </cell>
          <cell r="J2838">
            <v>1</v>
          </cell>
          <cell r="K2838">
            <v>0</v>
          </cell>
        </row>
        <row r="2839">
          <cell r="G2839"/>
          <cell r="H2839"/>
          <cell r="I2839" t="str">
            <v>EUR</v>
          </cell>
          <cell r="J2839">
            <v>1</v>
          </cell>
          <cell r="K2839">
            <v>0</v>
          </cell>
        </row>
        <row r="2840">
          <cell r="G2840"/>
          <cell r="H2840"/>
          <cell r="I2840" t="str">
            <v>EUR</v>
          </cell>
          <cell r="J2840">
            <v>1</v>
          </cell>
          <cell r="K2840">
            <v>0</v>
          </cell>
        </row>
        <row r="2841">
          <cell r="G2841"/>
          <cell r="H2841"/>
          <cell r="I2841" t="str">
            <v>EUR</v>
          </cell>
          <cell r="J2841">
            <v>1</v>
          </cell>
          <cell r="K2841">
            <v>0</v>
          </cell>
        </row>
        <row r="2842">
          <cell r="G2842"/>
          <cell r="H2842"/>
          <cell r="I2842" t="str">
            <v>EUR</v>
          </cell>
          <cell r="J2842">
            <v>1</v>
          </cell>
          <cell r="K2842">
            <v>0</v>
          </cell>
        </row>
        <row r="2843">
          <cell r="G2843"/>
          <cell r="H2843"/>
          <cell r="I2843" t="str">
            <v>EUR</v>
          </cell>
          <cell r="J2843">
            <v>1</v>
          </cell>
          <cell r="K2843">
            <v>0</v>
          </cell>
        </row>
        <row r="2844">
          <cell r="G2844"/>
          <cell r="H2844"/>
          <cell r="I2844" t="str">
            <v>EUR</v>
          </cell>
          <cell r="J2844">
            <v>1</v>
          </cell>
          <cell r="K2844">
            <v>0</v>
          </cell>
        </row>
        <row r="2845">
          <cell r="G2845"/>
          <cell r="H2845"/>
          <cell r="I2845" t="str">
            <v>EUR</v>
          </cell>
          <cell r="J2845">
            <v>1</v>
          </cell>
          <cell r="K2845">
            <v>0</v>
          </cell>
        </row>
        <row r="2846">
          <cell r="G2846"/>
          <cell r="H2846"/>
          <cell r="I2846" t="str">
            <v>EUR</v>
          </cell>
          <cell r="J2846">
            <v>1</v>
          </cell>
          <cell r="K2846">
            <v>0</v>
          </cell>
        </row>
        <row r="2847">
          <cell r="G2847"/>
          <cell r="H2847"/>
          <cell r="I2847" t="str">
            <v>EUR</v>
          </cell>
          <cell r="J2847">
            <v>1</v>
          </cell>
          <cell r="K2847">
            <v>0</v>
          </cell>
        </row>
        <row r="2848">
          <cell r="G2848"/>
          <cell r="H2848"/>
          <cell r="I2848" t="str">
            <v>EUR</v>
          </cell>
          <cell r="J2848">
            <v>1</v>
          </cell>
          <cell r="K2848">
            <v>0</v>
          </cell>
        </row>
        <row r="2849">
          <cell r="G2849"/>
          <cell r="H2849"/>
          <cell r="I2849" t="str">
            <v>EUR</v>
          </cell>
          <cell r="J2849">
            <v>1</v>
          </cell>
          <cell r="K2849">
            <v>0</v>
          </cell>
        </row>
        <row r="2850">
          <cell r="G2850"/>
          <cell r="H2850"/>
          <cell r="I2850" t="str">
            <v>EUR</v>
          </cell>
          <cell r="J2850">
            <v>1</v>
          </cell>
          <cell r="K2850">
            <v>0</v>
          </cell>
        </row>
        <row r="2851">
          <cell r="G2851"/>
          <cell r="H2851"/>
          <cell r="I2851" t="str">
            <v>EUR</v>
          </cell>
          <cell r="J2851">
            <v>1</v>
          </cell>
          <cell r="K2851">
            <v>0</v>
          </cell>
        </row>
        <row r="2852">
          <cell r="G2852"/>
          <cell r="H2852"/>
          <cell r="I2852" t="str">
            <v>EUR</v>
          </cell>
          <cell r="J2852">
            <v>1</v>
          </cell>
          <cell r="K2852">
            <v>0</v>
          </cell>
        </row>
        <row r="2853">
          <cell r="G2853"/>
          <cell r="H2853"/>
          <cell r="I2853" t="str">
            <v>EUR</v>
          </cell>
          <cell r="J2853">
            <v>1</v>
          </cell>
          <cell r="K2853">
            <v>0</v>
          </cell>
        </row>
        <row r="2854">
          <cell r="G2854"/>
          <cell r="H2854"/>
          <cell r="I2854" t="str">
            <v>EUR</v>
          </cell>
          <cell r="J2854">
            <v>1</v>
          </cell>
          <cell r="K2854">
            <v>0</v>
          </cell>
        </row>
        <row r="2855">
          <cell r="G2855"/>
          <cell r="H2855"/>
          <cell r="I2855" t="str">
            <v>EUR</v>
          </cell>
          <cell r="J2855">
            <v>1</v>
          </cell>
          <cell r="K2855">
            <v>0</v>
          </cell>
        </row>
        <row r="2856">
          <cell r="G2856"/>
          <cell r="H2856"/>
          <cell r="I2856" t="str">
            <v>EUR</v>
          </cell>
          <cell r="J2856">
            <v>1</v>
          </cell>
          <cell r="K2856">
            <v>0</v>
          </cell>
        </row>
        <row r="2857">
          <cell r="G2857"/>
          <cell r="H2857"/>
          <cell r="I2857" t="str">
            <v>EUR</v>
          </cell>
          <cell r="J2857">
            <v>1</v>
          </cell>
          <cell r="K2857">
            <v>0</v>
          </cell>
        </row>
        <row r="2858">
          <cell r="G2858"/>
          <cell r="H2858"/>
          <cell r="I2858" t="str">
            <v>EUR</v>
          </cell>
          <cell r="J2858">
            <v>1</v>
          </cell>
          <cell r="K2858">
            <v>0</v>
          </cell>
        </row>
        <row r="2859">
          <cell r="G2859"/>
          <cell r="H2859"/>
          <cell r="I2859" t="str">
            <v>EUR</v>
          </cell>
          <cell r="J2859">
            <v>1</v>
          </cell>
          <cell r="K2859">
            <v>0</v>
          </cell>
        </row>
        <row r="2860">
          <cell r="G2860"/>
          <cell r="H2860"/>
          <cell r="I2860" t="str">
            <v>EUR</v>
          </cell>
          <cell r="J2860">
            <v>1</v>
          </cell>
          <cell r="K2860">
            <v>0</v>
          </cell>
        </row>
        <row r="2861">
          <cell r="G2861"/>
          <cell r="H2861"/>
          <cell r="I2861" t="str">
            <v>EUR</v>
          </cell>
          <cell r="J2861">
            <v>1</v>
          </cell>
          <cell r="K2861">
            <v>0</v>
          </cell>
        </row>
        <row r="2862">
          <cell r="G2862"/>
          <cell r="H2862"/>
          <cell r="I2862" t="str">
            <v>EUR</v>
          </cell>
          <cell r="J2862">
            <v>1</v>
          </cell>
          <cell r="K2862">
            <v>0</v>
          </cell>
        </row>
        <row r="2863">
          <cell r="G2863"/>
          <cell r="H2863"/>
          <cell r="I2863" t="str">
            <v>EUR</v>
          </cell>
          <cell r="J2863">
            <v>1</v>
          </cell>
          <cell r="K2863">
            <v>0</v>
          </cell>
        </row>
        <row r="2864">
          <cell r="G2864"/>
          <cell r="H2864"/>
          <cell r="I2864" t="str">
            <v>EUR</v>
          </cell>
          <cell r="J2864">
            <v>1</v>
          </cell>
          <cell r="K2864">
            <v>0</v>
          </cell>
        </row>
        <row r="2865">
          <cell r="G2865"/>
          <cell r="H2865"/>
          <cell r="I2865" t="str">
            <v>EUR</v>
          </cell>
          <cell r="J2865">
            <v>1</v>
          </cell>
          <cell r="K2865">
            <v>0</v>
          </cell>
        </row>
        <row r="2866">
          <cell r="G2866"/>
          <cell r="H2866"/>
          <cell r="I2866" t="str">
            <v>EUR</v>
          </cell>
          <cell r="J2866">
            <v>1</v>
          </cell>
          <cell r="K2866">
            <v>0</v>
          </cell>
        </row>
        <row r="2867">
          <cell r="G2867"/>
          <cell r="H2867"/>
          <cell r="I2867" t="str">
            <v>EUR</v>
          </cell>
          <cell r="J2867">
            <v>1</v>
          </cell>
          <cell r="K2867">
            <v>0</v>
          </cell>
        </row>
        <row r="2868">
          <cell r="G2868"/>
          <cell r="H2868"/>
          <cell r="I2868" t="str">
            <v>EUR</v>
          </cell>
          <cell r="J2868">
            <v>1</v>
          </cell>
          <cell r="K2868">
            <v>0</v>
          </cell>
        </row>
        <row r="2869">
          <cell r="G2869"/>
          <cell r="H2869"/>
          <cell r="I2869" t="str">
            <v>EUR</v>
          </cell>
          <cell r="J2869">
            <v>1</v>
          </cell>
          <cell r="K2869">
            <v>0</v>
          </cell>
        </row>
        <row r="2870">
          <cell r="G2870"/>
          <cell r="H2870"/>
          <cell r="I2870" t="str">
            <v>EUR</v>
          </cell>
          <cell r="J2870">
            <v>1</v>
          </cell>
          <cell r="K2870">
            <v>0</v>
          </cell>
        </row>
        <row r="2871">
          <cell r="G2871"/>
          <cell r="H2871"/>
          <cell r="I2871" t="str">
            <v>EUR</v>
          </cell>
          <cell r="J2871">
            <v>1</v>
          </cell>
          <cell r="K2871">
            <v>0</v>
          </cell>
        </row>
        <row r="2872">
          <cell r="G2872"/>
          <cell r="H2872"/>
          <cell r="I2872" t="str">
            <v>EUR</v>
          </cell>
          <cell r="J2872">
            <v>1</v>
          </cell>
          <cell r="K2872">
            <v>0</v>
          </cell>
        </row>
        <row r="2873">
          <cell r="G2873"/>
          <cell r="H2873"/>
          <cell r="I2873" t="str">
            <v>EUR</v>
          </cell>
          <cell r="J2873">
            <v>1</v>
          </cell>
          <cell r="K2873">
            <v>0</v>
          </cell>
        </row>
        <row r="2874">
          <cell r="G2874"/>
          <cell r="H2874"/>
          <cell r="I2874" t="str">
            <v>EUR</v>
          </cell>
          <cell r="J2874">
            <v>1</v>
          </cell>
          <cell r="K2874">
            <v>0</v>
          </cell>
        </row>
        <row r="2875">
          <cell r="G2875"/>
          <cell r="H2875"/>
          <cell r="I2875" t="str">
            <v>EUR</v>
          </cell>
          <cell r="J2875">
            <v>1</v>
          </cell>
          <cell r="K2875">
            <v>0</v>
          </cell>
        </row>
        <row r="2876">
          <cell r="G2876"/>
          <cell r="H2876"/>
          <cell r="I2876" t="str">
            <v>EUR</v>
          </cell>
          <cell r="J2876">
            <v>1</v>
          </cell>
          <cell r="K2876">
            <v>0</v>
          </cell>
        </row>
        <row r="2877">
          <cell r="G2877"/>
          <cell r="H2877"/>
          <cell r="I2877" t="str">
            <v>EUR</v>
          </cell>
          <cell r="J2877">
            <v>1</v>
          </cell>
          <cell r="K2877">
            <v>0</v>
          </cell>
        </row>
        <row r="2878">
          <cell r="G2878"/>
          <cell r="H2878"/>
          <cell r="I2878" t="str">
            <v>EUR</v>
          </cell>
          <cell r="J2878">
            <v>1</v>
          </cell>
          <cell r="K2878">
            <v>0</v>
          </cell>
        </row>
        <row r="2879">
          <cell r="G2879"/>
          <cell r="H2879"/>
          <cell r="I2879" t="str">
            <v>EUR</v>
          </cell>
          <cell r="J2879">
            <v>1</v>
          </cell>
          <cell r="K2879">
            <v>0</v>
          </cell>
        </row>
        <row r="2880">
          <cell r="G2880"/>
          <cell r="H2880"/>
          <cell r="I2880" t="str">
            <v>EUR</v>
          </cell>
          <cell r="J2880">
            <v>1</v>
          </cell>
          <cell r="K2880">
            <v>0</v>
          </cell>
        </row>
        <row r="2881">
          <cell r="G2881"/>
          <cell r="H2881"/>
          <cell r="I2881" t="str">
            <v>EUR</v>
          </cell>
          <cell r="J2881">
            <v>1</v>
          </cell>
          <cell r="K2881">
            <v>0</v>
          </cell>
        </row>
        <row r="2882">
          <cell r="G2882"/>
          <cell r="H2882"/>
          <cell r="I2882" t="str">
            <v>EUR</v>
          </cell>
          <cell r="J2882">
            <v>1</v>
          </cell>
          <cell r="K2882">
            <v>0</v>
          </cell>
        </row>
        <row r="2883">
          <cell r="G2883"/>
          <cell r="H2883"/>
          <cell r="I2883" t="str">
            <v>EUR</v>
          </cell>
          <cell r="J2883">
            <v>1</v>
          </cell>
          <cell r="K2883">
            <v>0</v>
          </cell>
        </row>
        <row r="2884">
          <cell r="G2884"/>
          <cell r="H2884"/>
          <cell r="I2884" t="str">
            <v>EUR</v>
          </cell>
          <cell r="J2884">
            <v>1</v>
          </cell>
          <cell r="K2884">
            <v>0</v>
          </cell>
        </row>
        <row r="2885">
          <cell r="G2885"/>
          <cell r="H2885"/>
          <cell r="I2885" t="str">
            <v>EUR</v>
          </cell>
          <cell r="J2885">
            <v>1</v>
          </cell>
          <cell r="K2885">
            <v>0</v>
          </cell>
        </row>
        <row r="2886">
          <cell r="G2886"/>
          <cell r="H2886"/>
          <cell r="I2886" t="str">
            <v>EUR</v>
          </cell>
          <cell r="J2886">
            <v>1</v>
          </cell>
          <cell r="K2886">
            <v>0</v>
          </cell>
        </row>
        <row r="2887">
          <cell r="G2887"/>
          <cell r="H2887"/>
          <cell r="I2887" t="str">
            <v>EUR</v>
          </cell>
          <cell r="J2887">
            <v>1</v>
          </cell>
          <cell r="K2887">
            <v>0</v>
          </cell>
        </row>
        <row r="2888">
          <cell r="G2888"/>
          <cell r="H2888"/>
          <cell r="I2888" t="str">
            <v>EUR</v>
          </cell>
          <cell r="J2888">
            <v>1</v>
          </cell>
          <cell r="K2888">
            <v>0</v>
          </cell>
        </row>
        <row r="2889">
          <cell r="G2889"/>
          <cell r="H2889"/>
          <cell r="I2889" t="str">
            <v>EUR</v>
          </cell>
          <cell r="J2889">
            <v>1</v>
          </cell>
          <cell r="K2889">
            <v>0</v>
          </cell>
        </row>
        <row r="2890">
          <cell r="G2890"/>
          <cell r="H2890"/>
          <cell r="I2890" t="str">
            <v>EUR</v>
          </cell>
          <cell r="J2890">
            <v>1</v>
          </cell>
          <cell r="K2890">
            <v>0</v>
          </cell>
        </row>
        <row r="2891">
          <cell r="G2891"/>
          <cell r="H2891"/>
          <cell r="I2891" t="str">
            <v>EUR</v>
          </cell>
          <cell r="J2891">
            <v>1</v>
          </cell>
          <cell r="K2891">
            <v>0</v>
          </cell>
        </row>
        <row r="2892">
          <cell r="G2892"/>
          <cell r="H2892"/>
          <cell r="I2892" t="str">
            <v>EUR</v>
          </cell>
          <cell r="J2892">
            <v>1</v>
          </cell>
          <cell r="K2892">
            <v>0</v>
          </cell>
        </row>
        <row r="2893">
          <cell r="G2893"/>
          <cell r="H2893"/>
          <cell r="I2893" t="str">
            <v>EUR</v>
          </cell>
          <cell r="J2893">
            <v>1</v>
          </cell>
          <cell r="K2893">
            <v>0</v>
          </cell>
        </row>
        <row r="2894">
          <cell r="G2894"/>
          <cell r="H2894"/>
          <cell r="I2894" t="str">
            <v>EUR</v>
          </cell>
          <cell r="J2894">
            <v>1</v>
          </cell>
          <cell r="K2894">
            <v>0</v>
          </cell>
        </row>
        <row r="2895">
          <cell r="G2895"/>
          <cell r="H2895"/>
          <cell r="I2895" t="str">
            <v>EUR</v>
          </cell>
          <cell r="J2895">
            <v>1</v>
          </cell>
          <cell r="K2895">
            <v>0</v>
          </cell>
        </row>
        <row r="2896">
          <cell r="G2896"/>
          <cell r="H2896"/>
          <cell r="I2896" t="str">
            <v>EUR</v>
          </cell>
          <cell r="J2896">
            <v>1</v>
          </cell>
          <cell r="K2896">
            <v>0</v>
          </cell>
        </row>
        <row r="2897">
          <cell r="G2897"/>
          <cell r="H2897"/>
          <cell r="I2897" t="str">
            <v>EUR</v>
          </cell>
          <cell r="J2897">
            <v>1</v>
          </cell>
          <cell r="K2897">
            <v>0</v>
          </cell>
        </row>
        <row r="2898">
          <cell r="G2898"/>
          <cell r="H2898"/>
          <cell r="I2898" t="str">
            <v>EUR</v>
          </cell>
          <cell r="J2898">
            <v>1</v>
          </cell>
          <cell r="K2898">
            <v>0</v>
          </cell>
        </row>
        <row r="2899">
          <cell r="G2899"/>
          <cell r="H2899"/>
          <cell r="I2899" t="str">
            <v>EUR</v>
          </cell>
          <cell r="J2899">
            <v>1</v>
          </cell>
          <cell r="K2899">
            <v>0</v>
          </cell>
        </row>
        <row r="2900">
          <cell r="G2900"/>
          <cell r="H2900"/>
          <cell r="I2900" t="str">
            <v>EUR</v>
          </cell>
          <cell r="J2900">
            <v>1</v>
          </cell>
          <cell r="K2900">
            <v>0</v>
          </cell>
        </row>
        <row r="2901">
          <cell r="G2901"/>
          <cell r="H2901"/>
          <cell r="I2901" t="str">
            <v>EUR</v>
          </cell>
          <cell r="J2901">
            <v>1</v>
          </cell>
          <cell r="K2901">
            <v>0</v>
          </cell>
        </row>
        <row r="2902">
          <cell r="G2902"/>
          <cell r="H2902"/>
          <cell r="I2902" t="str">
            <v>EUR</v>
          </cell>
          <cell r="J2902">
            <v>1</v>
          </cell>
          <cell r="K2902">
            <v>0</v>
          </cell>
        </row>
        <row r="2903">
          <cell r="G2903"/>
          <cell r="H2903"/>
          <cell r="I2903" t="str">
            <v>EUR</v>
          </cell>
          <cell r="J2903">
            <v>1</v>
          </cell>
          <cell r="K2903">
            <v>0</v>
          </cell>
        </row>
        <row r="2904">
          <cell r="G2904"/>
          <cell r="H2904"/>
          <cell r="I2904" t="str">
            <v>EUR</v>
          </cell>
          <cell r="J2904">
            <v>1</v>
          </cell>
          <cell r="K2904">
            <v>0</v>
          </cell>
        </row>
        <row r="2905">
          <cell r="G2905"/>
          <cell r="H2905"/>
          <cell r="I2905" t="str">
            <v>EUR</v>
          </cell>
          <cell r="J2905">
            <v>1</v>
          </cell>
          <cell r="K2905">
            <v>0</v>
          </cell>
        </row>
        <row r="2906">
          <cell r="G2906"/>
          <cell r="H2906"/>
          <cell r="I2906" t="str">
            <v>EUR</v>
          </cell>
          <cell r="J2906">
            <v>1</v>
          </cell>
          <cell r="K2906">
            <v>0</v>
          </cell>
        </row>
        <row r="2907">
          <cell r="G2907"/>
          <cell r="H2907"/>
          <cell r="I2907" t="str">
            <v>EUR</v>
          </cell>
          <cell r="J2907">
            <v>1</v>
          </cell>
          <cell r="K2907">
            <v>0</v>
          </cell>
        </row>
        <row r="2908">
          <cell r="G2908"/>
          <cell r="H2908"/>
          <cell r="I2908" t="str">
            <v>EUR</v>
          </cell>
          <cell r="J2908">
            <v>1</v>
          </cell>
          <cell r="K2908">
            <v>0</v>
          </cell>
        </row>
        <row r="2909">
          <cell r="G2909"/>
          <cell r="H2909"/>
          <cell r="I2909" t="str">
            <v>EUR</v>
          </cell>
          <cell r="J2909">
            <v>1</v>
          </cell>
          <cell r="K2909">
            <v>0</v>
          </cell>
        </row>
        <row r="2910">
          <cell r="G2910"/>
          <cell r="H2910"/>
          <cell r="I2910" t="str">
            <v>EUR</v>
          </cell>
          <cell r="J2910">
            <v>1</v>
          </cell>
          <cell r="K2910">
            <v>0</v>
          </cell>
        </row>
        <row r="2911">
          <cell r="G2911"/>
          <cell r="H2911"/>
          <cell r="I2911" t="str">
            <v>EUR</v>
          </cell>
          <cell r="J2911">
            <v>1</v>
          </cell>
          <cell r="K2911">
            <v>0</v>
          </cell>
        </row>
        <row r="2912">
          <cell r="G2912"/>
          <cell r="H2912"/>
          <cell r="I2912" t="str">
            <v>EUR</v>
          </cell>
          <cell r="J2912">
            <v>1</v>
          </cell>
          <cell r="K2912">
            <v>0</v>
          </cell>
        </row>
        <row r="2913">
          <cell r="G2913"/>
          <cell r="H2913"/>
          <cell r="I2913" t="str">
            <v>EUR</v>
          </cell>
          <cell r="J2913">
            <v>1</v>
          </cell>
          <cell r="K2913">
            <v>0</v>
          </cell>
        </row>
        <row r="2914">
          <cell r="G2914"/>
          <cell r="H2914"/>
          <cell r="I2914" t="str">
            <v>EUR</v>
          </cell>
          <cell r="J2914">
            <v>1</v>
          </cell>
          <cell r="K2914">
            <v>0</v>
          </cell>
        </row>
        <row r="2915">
          <cell r="G2915"/>
          <cell r="H2915"/>
          <cell r="I2915" t="str">
            <v>EUR</v>
          </cell>
          <cell r="J2915">
            <v>1</v>
          </cell>
          <cell r="K2915">
            <v>0</v>
          </cell>
        </row>
        <row r="2916">
          <cell r="G2916"/>
          <cell r="H2916"/>
          <cell r="I2916" t="str">
            <v>EUR</v>
          </cell>
          <cell r="J2916">
            <v>1</v>
          </cell>
          <cell r="K2916">
            <v>0</v>
          </cell>
        </row>
        <row r="2917">
          <cell r="G2917"/>
          <cell r="H2917"/>
          <cell r="I2917" t="str">
            <v>EUR</v>
          </cell>
          <cell r="J2917">
            <v>1</v>
          </cell>
          <cell r="K2917">
            <v>0</v>
          </cell>
        </row>
        <row r="2918">
          <cell r="G2918"/>
          <cell r="H2918"/>
          <cell r="I2918" t="str">
            <v>EUR</v>
          </cell>
          <cell r="J2918">
            <v>1</v>
          </cell>
          <cell r="K2918">
            <v>0</v>
          </cell>
        </row>
        <row r="2919">
          <cell r="G2919"/>
          <cell r="H2919"/>
          <cell r="I2919" t="str">
            <v>EUR</v>
          </cell>
          <cell r="J2919">
            <v>1</v>
          </cell>
          <cell r="K2919">
            <v>0</v>
          </cell>
        </row>
        <row r="2920">
          <cell r="G2920"/>
          <cell r="H2920"/>
          <cell r="I2920" t="str">
            <v>EUR</v>
          </cell>
          <cell r="J2920">
            <v>1</v>
          </cell>
          <cell r="K2920">
            <v>0</v>
          </cell>
        </row>
        <row r="2921">
          <cell r="G2921"/>
          <cell r="H2921"/>
          <cell r="I2921" t="str">
            <v>EUR</v>
          </cell>
          <cell r="J2921">
            <v>1</v>
          </cell>
          <cell r="K2921">
            <v>0</v>
          </cell>
        </row>
        <row r="2922">
          <cell r="G2922"/>
          <cell r="H2922"/>
          <cell r="I2922" t="str">
            <v>EUR</v>
          </cell>
          <cell r="J2922">
            <v>1</v>
          </cell>
          <cell r="K2922">
            <v>0</v>
          </cell>
        </row>
        <row r="2923">
          <cell r="G2923"/>
          <cell r="H2923"/>
          <cell r="I2923" t="str">
            <v>EUR</v>
          </cell>
          <cell r="J2923">
            <v>1</v>
          </cell>
          <cell r="K2923">
            <v>0</v>
          </cell>
        </row>
        <row r="2924">
          <cell r="G2924"/>
          <cell r="H2924"/>
          <cell r="I2924" t="str">
            <v>EUR</v>
          </cell>
          <cell r="J2924">
            <v>1</v>
          </cell>
          <cell r="K2924">
            <v>0</v>
          </cell>
        </row>
        <row r="2925">
          <cell r="G2925"/>
          <cell r="H2925"/>
          <cell r="I2925" t="str">
            <v>EUR</v>
          </cell>
          <cell r="J2925">
            <v>1</v>
          </cell>
          <cell r="K2925">
            <v>0</v>
          </cell>
        </row>
        <row r="2926">
          <cell r="G2926"/>
          <cell r="H2926"/>
          <cell r="I2926" t="str">
            <v>EUR</v>
          </cell>
          <cell r="J2926">
            <v>1</v>
          </cell>
          <cell r="K2926">
            <v>0</v>
          </cell>
        </row>
        <row r="2927">
          <cell r="G2927"/>
          <cell r="H2927"/>
          <cell r="I2927" t="str">
            <v>EUR</v>
          </cell>
          <cell r="J2927">
            <v>1</v>
          </cell>
          <cell r="K2927">
            <v>0</v>
          </cell>
        </row>
        <row r="2928">
          <cell r="G2928"/>
          <cell r="H2928"/>
          <cell r="I2928" t="str">
            <v>EUR</v>
          </cell>
          <cell r="J2928">
            <v>1</v>
          </cell>
          <cell r="K2928">
            <v>0</v>
          </cell>
        </row>
        <row r="2929">
          <cell r="G2929"/>
          <cell r="H2929"/>
          <cell r="I2929" t="str">
            <v>EUR</v>
          </cell>
          <cell r="J2929">
            <v>1</v>
          </cell>
          <cell r="K2929">
            <v>0</v>
          </cell>
        </row>
        <row r="2930">
          <cell r="G2930"/>
          <cell r="H2930"/>
          <cell r="I2930" t="str">
            <v>EUR</v>
          </cell>
          <cell r="J2930">
            <v>1</v>
          </cell>
          <cell r="K2930">
            <v>0</v>
          </cell>
        </row>
        <row r="2931">
          <cell r="G2931"/>
          <cell r="H2931"/>
          <cell r="I2931" t="str">
            <v>EUR</v>
          </cell>
          <cell r="J2931">
            <v>1</v>
          </cell>
          <cell r="K2931">
            <v>0</v>
          </cell>
        </row>
        <row r="2932">
          <cell r="G2932"/>
          <cell r="H2932"/>
          <cell r="I2932" t="str">
            <v>EUR</v>
          </cell>
          <cell r="J2932">
            <v>1</v>
          </cell>
          <cell r="K2932">
            <v>0</v>
          </cell>
        </row>
        <row r="2933">
          <cell r="G2933"/>
          <cell r="H2933"/>
          <cell r="I2933" t="str">
            <v>EUR</v>
          </cell>
          <cell r="J2933">
            <v>1</v>
          </cell>
          <cell r="K2933">
            <v>0</v>
          </cell>
        </row>
        <row r="2934">
          <cell r="G2934"/>
          <cell r="H2934"/>
          <cell r="I2934" t="str">
            <v>EUR</v>
          </cell>
          <cell r="J2934">
            <v>1</v>
          </cell>
          <cell r="K2934">
            <v>0</v>
          </cell>
        </row>
        <row r="2935">
          <cell r="G2935"/>
          <cell r="H2935"/>
          <cell r="I2935" t="str">
            <v>EUR</v>
          </cell>
          <cell r="J2935">
            <v>1</v>
          </cell>
          <cell r="K2935">
            <v>0</v>
          </cell>
        </row>
        <row r="2936">
          <cell r="G2936"/>
          <cell r="H2936"/>
          <cell r="I2936" t="str">
            <v>EUR</v>
          </cell>
          <cell r="J2936">
            <v>1</v>
          </cell>
          <cell r="K2936">
            <v>0</v>
          </cell>
        </row>
        <row r="2937">
          <cell r="G2937"/>
          <cell r="H2937"/>
          <cell r="I2937" t="str">
            <v>EUR</v>
          </cell>
          <cell r="J2937">
            <v>1</v>
          </cell>
          <cell r="K2937">
            <v>0</v>
          </cell>
        </row>
        <row r="2938">
          <cell r="G2938"/>
          <cell r="H2938"/>
          <cell r="I2938" t="str">
            <v>EUR</v>
          </cell>
          <cell r="J2938">
            <v>1</v>
          </cell>
          <cell r="K2938">
            <v>0</v>
          </cell>
        </row>
        <row r="2939">
          <cell r="G2939"/>
          <cell r="H2939"/>
          <cell r="I2939" t="str">
            <v>EUR</v>
          </cell>
          <cell r="J2939">
            <v>1</v>
          </cell>
          <cell r="K2939">
            <v>0</v>
          </cell>
        </row>
        <row r="2940">
          <cell r="G2940"/>
          <cell r="H2940"/>
          <cell r="I2940" t="str">
            <v>EUR</v>
          </cell>
          <cell r="J2940">
            <v>1</v>
          </cell>
          <cell r="K2940">
            <v>0</v>
          </cell>
        </row>
        <row r="2941">
          <cell r="G2941"/>
          <cell r="H2941"/>
          <cell r="I2941" t="str">
            <v>EUR</v>
          </cell>
          <cell r="J2941">
            <v>1</v>
          </cell>
          <cell r="K2941">
            <v>0</v>
          </cell>
        </row>
        <row r="2942">
          <cell r="G2942"/>
          <cell r="H2942"/>
          <cell r="I2942" t="str">
            <v>EUR</v>
          </cell>
          <cell r="J2942">
            <v>1</v>
          </cell>
          <cell r="K2942">
            <v>0</v>
          </cell>
        </row>
        <row r="2943">
          <cell r="G2943"/>
          <cell r="H2943"/>
          <cell r="I2943" t="str">
            <v>EUR</v>
          </cell>
          <cell r="J2943">
            <v>1</v>
          </cell>
          <cell r="K2943">
            <v>0</v>
          </cell>
        </row>
        <row r="2944">
          <cell r="G2944"/>
          <cell r="H2944"/>
          <cell r="I2944" t="str">
            <v>EUR</v>
          </cell>
          <cell r="J2944">
            <v>1</v>
          </cell>
          <cell r="K2944">
            <v>0</v>
          </cell>
        </row>
        <row r="2945">
          <cell r="G2945"/>
          <cell r="H2945"/>
          <cell r="I2945" t="str">
            <v>EUR</v>
          </cell>
          <cell r="J2945">
            <v>1</v>
          </cell>
          <cell r="K2945">
            <v>0</v>
          </cell>
        </row>
        <row r="2946">
          <cell r="G2946"/>
          <cell r="H2946"/>
          <cell r="I2946" t="str">
            <v>EUR</v>
          </cell>
          <cell r="J2946">
            <v>1</v>
          </cell>
          <cell r="K2946">
            <v>0</v>
          </cell>
        </row>
        <row r="2947">
          <cell r="G2947"/>
          <cell r="H2947"/>
          <cell r="I2947" t="str">
            <v>EUR</v>
          </cell>
          <cell r="J2947">
            <v>1</v>
          </cell>
          <cell r="K2947">
            <v>0</v>
          </cell>
        </row>
        <row r="2948">
          <cell r="G2948"/>
          <cell r="H2948"/>
          <cell r="I2948" t="str">
            <v>EUR</v>
          </cell>
          <cell r="J2948">
            <v>1</v>
          </cell>
          <cell r="K2948">
            <v>0</v>
          </cell>
        </row>
        <row r="2949">
          <cell r="G2949"/>
          <cell r="H2949"/>
          <cell r="I2949" t="str">
            <v>EUR</v>
          </cell>
          <cell r="J2949">
            <v>1</v>
          </cell>
          <cell r="K2949">
            <v>0</v>
          </cell>
        </row>
        <row r="2950">
          <cell r="G2950"/>
          <cell r="H2950"/>
          <cell r="I2950" t="str">
            <v>EUR</v>
          </cell>
          <cell r="J2950">
            <v>1</v>
          </cell>
          <cell r="K2950">
            <v>0</v>
          </cell>
        </row>
        <row r="2951">
          <cell r="G2951"/>
          <cell r="H2951"/>
          <cell r="I2951" t="str">
            <v>EUR</v>
          </cell>
          <cell r="J2951">
            <v>1</v>
          </cell>
          <cell r="K2951">
            <v>0</v>
          </cell>
        </row>
        <row r="2952">
          <cell r="G2952"/>
          <cell r="H2952"/>
          <cell r="I2952" t="str">
            <v>EUR</v>
          </cell>
          <cell r="J2952">
            <v>1</v>
          </cell>
          <cell r="K2952">
            <v>0</v>
          </cell>
        </row>
        <row r="2953">
          <cell r="G2953"/>
          <cell r="H2953"/>
          <cell r="I2953" t="str">
            <v>EUR</v>
          </cell>
          <cell r="J2953">
            <v>1</v>
          </cell>
          <cell r="K2953">
            <v>0</v>
          </cell>
        </row>
        <row r="2954">
          <cell r="G2954"/>
          <cell r="H2954"/>
          <cell r="I2954" t="str">
            <v>EUR</v>
          </cell>
          <cell r="J2954">
            <v>1</v>
          </cell>
          <cell r="K2954">
            <v>0</v>
          </cell>
        </row>
        <row r="2955">
          <cell r="G2955"/>
          <cell r="H2955"/>
          <cell r="I2955" t="str">
            <v>EUR</v>
          </cell>
          <cell r="J2955">
            <v>1</v>
          </cell>
          <cell r="K2955">
            <v>0</v>
          </cell>
        </row>
        <row r="2956">
          <cell r="G2956"/>
          <cell r="H2956"/>
          <cell r="I2956" t="str">
            <v>EUR</v>
          </cell>
          <cell r="J2956">
            <v>1</v>
          </cell>
          <cell r="K2956">
            <v>0</v>
          </cell>
        </row>
        <row r="2957">
          <cell r="G2957"/>
          <cell r="H2957"/>
          <cell r="I2957" t="str">
            <v>EUR</v>
          </cell>
          <cell r="J2957">
            <v>1</v>
          </cell>
          <cell r="K2957">
            <v>0</v>
          </cell>
        </row>
        <row r="2958">
          <cell r="G2958"/>
          <cell r="H2958"/>
          <cell r="I2958" t="str">
            <v>EUR</v>
          </cell>
          <cell r="J2958">
            <v>1</v>
          </cell>
          <cell r="K2958">
            <v>0</v>
          </cell>
        </row>
        <row r="2959">
          <cell r="G2959"/>
          <cell r="H2959"/>
          <cell r="I2959" t="str">
            <v>EUR</v>
          </cell>
          <cell r="J2959">
            <v>1</v>
          </cell>
          <cell r="K2959">
            <v>0</v>
          </cell>
        </row>
        <row r="2960">
          <cell r="G2960"/>
          <cell r="H2960"/>
          <cell r="I2960" t="str">
            <v>EUR</v>
          </cell>
          <cell r="J2960">
            <v>1</v>
          </cell>
          <cell r="K2960">
            <v>0</v>
          </cell>
        </row>
        <row r="2961">
          <cell r="G2961"/>
          <cell r="H2961"/>
          <cell r="I2961" t="str">
            <v>EUR</v>
          </cell>
          <cell r="J2961">
            <v>1</v>
          </cell>
          <cell r="K2961">
            <v>0</v>
          </cell>
        </row>
        <row r="2962">
          <cell r="G2962"/>
          <cell r="H2962"/>
          <cell r="I2962" t="str">
            <v>EUR</v>
          </cell>
          <cell r="J2962">
            <v>1</v>
          </cell>
          <cell r="K2962">
            <v>0</v>
          </cell>
        </row>
        <row r="2963">
          <cell r="G2963"/>
          <cell r="H2963"/>
          <cell r="I2963" t="str">
            <v>EUR</v>
          </cell>
          <cell r="J2963">
            <v>1</v>
          </cell>
          <cell r="K2963">
            <v>0</v>
          </cell>
        </row>
        <row r="2964">
          <cell r="G2964"/>
          <cell r="H2964"/>
          <cell r="I2964" t="str">
            <v>EUR</v>
          </cell>
          <cell r="J2964">
            <v>1</v>
          </cell>
          <cell r="K2964">
            <v>0</v>
          </cell>
        </row>
        <row r="2965">
          <cell r="G2965"/>
          <cell r="H2965"/>
          <cell r="I2965" t="str">
            <v>EUR</v>
          </cell>
          <cell r="J2965">
            <v>1</v>
          </cell>
          <cell r="K2965">
            <v>0</v>
          </cell>
        </row>
        <row r="2966">
          <cell r="G2966"/>
          <cell r="H2966"/>
          <cell r="I2966" t="str">
            <v>EUR</v>
          </cell>
          <cell r="J2966">
            <v>1</v>
          </cell>
          <cell r="K2966">
            <v>0</v>
          </cell>
        </row>
        <row r="2967">
          <cell r="G2967"/>
          <cell r="H2967"/>
          <cell r="I2967" t="str">
            <v>EUR</v>
          </cell>
          <cell r="J2967">
            <v>1</v>
          </cell>
          <cell r="K2967">
            <v>0</v>
          </cell>
        </row>
        <row r="2968">
          <cell r="G2968"/>
          <cell r="H2968"/>
          <cell r="I2968" t="str">
            <v>EUR</v>
          </cell>
          <cell r="J2968">
            <v>1</v>
          </cell>
          <cell r="K2968">
            <v>0</v>
          </cell>
        </row>
        <row r="2969">
          <cell r="G2969"/>
          <cell r="H2969"/>
          <cell r="I2969" t="str">
            <v>EUR</v>
          </cell>
          <cell r="J2969">
            <v>1</v>
          </cell>
          <cell r="K2969">
            <v>0</v>
          </cell>
        </row>
        <row r="2970">
          <cell r="G2970"/>
          <cell r="H2970"/>
          <cell r="I2970" t="str">
            <v>EUR</v>
          </cell>
          <cell r="J2970">
            <v>1</v>
          </cell>
          <cell r="K2970">
            <v>0</v>
          </cell>
        </row>
        <row r="2971">
          <cell r="G2971"/>
          <cell r="H2971"/>
          <cell r="I2971" t="str">
            <v>EUR</v>
          </cell>
          <cell r="J2971">
            <v>1</v>
          </cell>
          <cell r="K2971">
            <v>0</v>
          </cell>
        </row>
        <row r="2972">
          <cell r="G2972"/>
          <cell r="H2972"/>
          <cell r="I2972" t="str">
            <v>EUR</v>
          </cell>
          <cell r="J2972">
            <v>1</v>
          </cell>
          <cell r="K2972">
            <v>0</v>
          </cell>
        </row>
        <row r="2973">
          <cell r="G2973"/>
          <cell r="H2973"/>
          <cell r="I2973" t="str">
            <v>EUR</v>
          </cell>
          <cell r="J2973">
            <v>1</v>
          </cell>
          <cell r="K2973">
            <v>0</v>
          </cell>
        </row>
        <row r="2974">
          <cell r="G2974"/>
          <cell r="H2974"/>
          <cell r="I2974" t="str">
            <v>EUR</v>
          </cell>
          <cell r="J2974">
            <v>1</v>
          </cell>
          <cell r="K2974">
            <v>0</v>
          </cell>
        </row>
        <row r="2975">
          <cell r="G2975"/>
          <cell r="H2975"/>
          <cell r="I2975" t="str">
            <v>EUR</v>
          </cell>
          <cell r="J2975">
            <v>1</v>
          </cell>
          <cell r="K2975">
            <v>0</v>
          </cell>
        </row>
        <row r="2976">
          <cell r="G2976"/>
          <cell r="H2976"/>
          <cell r="I2976" t="str">
            <v>EUR</v>
          </cell>
          <cell r="J2976">
            <v>1</v>
          </cell>
          <cell r="K2976">
            <v>0</v>
          </cell>
        </row>
        <row r="2977">
          <cell r="G2977"/>
          <cell r="H2977"/>
          <cell r="I2977" t="str">
            <v>EUR</v>
          </cell>
          <cell r="J2977">
            <v>1</v>
          </cell>
          <cell r="K2977">
            <v>0</v>
          </cell>
        </row>
        <row r="2978">
          <cell r="G2978"/>
          <cell r="H2978"/>
          <cell r="I2978" t="str">
            <v>EUR</v>
          </cell>
          <cell r="J2978">
            <v>1</v>
          </cell>
          <cell r="K2978">
            <v>0</v>
          </cell>
        </row>
        <row r="2979">
          <cell r="G2979"/>
          <cell r="H2979"/>
          <cell r="I2979" t="str">
            <v>EUR</v>
          </cell>
          <cell r="J2979">
            <v>1</v>
          </cell>
          <cell r="K2979">
            <v>0</v>
          </cell>
        </row>
        <row r="2980">
          <cell r="G2980"/>
          <cell r="H2980"/>
          <cell r="I2980" t="str">
            <v>EUR</v>
          </cell>
          <cell r="J2980">
            <v>1</v>
          </cell>
          <cell r="K2980">
            <v>0</v>
          </cell>
        </row>
        <row r="2981">
          <cell r="G2981"/>
          <cell r="H2981"/>
          <cell r="I2981" t="str">
            <v>EUR</v>
          </cell>
          <cell r="J2981">
            <v>1</v>
          </cell>
          <cell r="K2981">
            <v>0</v>
          </cell>
        </row>
        <row r="2982">
          <cell r="G2982"/>
          <cell r="H2982"/>
          <cell r="I2982" t="str">
            <v>EUR</v>
          </cell>
          <cell r="J2982">
            <v>1</v>
          </cell>
          <cell r="K2982">
            <v>0</v>
          </cell>
        </row>
        <row r="2983">
          <cell r="G2983"/>
          <cell r="H2983"/>
          <cell r="I2983" t="str">
            <v>EUR</v>
          </cell>
          <cell r="J2983">
            <v>1</v>
          </cell>
          <cell r="K2983">
            <v>0</v>
          </cell>
        </row>
        <row r="2984">
          <cell r="G2984"/>
          <cell r="H2984"/>
          <cell r="I2984" t="str">
            <v>EUR</v>
          </cell>
          <cell r="J2984">
            <v>1</v>
          </cell>
          <cell r="K2984">
            <v>0</v>
          </cell>
        </row>
        <row r="2985">
          <cell r="G2985"/>
          <cell r="H2985"/>
          <cell r="I2985" t="str">
            <v>EUR</v>
          </cell>
          <cell r="J2985">
            <v>1</v>
          </cell>
          <cell r="K2985">
            <v>0</v>
          </cell>
        </row>
        <row r="2986">
          <cell r="G2986"/>
          <cell r="H2986"/>
          <cell r="I2986" t="str">
            <v>EUR</v>
          </cell>
          <cell r="J2986">
            <v>1</v>
          </cell>
          <cell r="K2986">
            <v>0</v>
          </cell>
        </row>
        <row r="2987">
          <cell r="G2987"/>
          <cell r="H2987"/>
          <cell r="I2987" t="str">
            <v>EUR</v>
          </cell>
          <cell r="J2987">
            <v>1</v>
          </cell>
          <cell r="K2987">
            <v>0</v>
          </cell>
        </row>
        <row r="2988">
          <cell r="G2988"/>
          <cell r="H2988"/>
          <cell r="I2988" t="str">
            <v>EUR</v>
          </cell>
          <cell r="J2988">
            <v>1</v>
          </cell>
          <cell r="K2988">
            <v>0</v>
          </cell>
        </row>
        <row r="2989">
          <cell r="G2989"/>
          <cell r="H2989"/>
          <cell r="I2989" t="str">
            <v>EUR</v>
          </cell>
          <cell r="J2989">
            <v>1</v>
          </cell>
          <cell r="K2989">
            <v>0</v>
          </cell>
        </row>
        <row r="2990">
          <cell r="G2990"/>
          <cell r="H2990"/>
          <cell r="I2990" t="str">
            <v>EUR</v>
          </cell>
          <cell r="J2990">
            <v>1</v>
          </cell>
          <cell r="K2990">
            <v>0</v>
          </cell>
        </row>
        <row r="2991">
          <cell r="G2991"/>
          <cell r="H2991"/>
          <cell r="I2991" t="str">
            <v>EUR</v>
          </cell>
          <cell r="J2991">
            <v>1</v>
          </cell>
          <cell r="K2991">
            <v>0</v>
          </cell>
        </row>
        <row r="2992">
          <cell r="G2992"/>
          <cell r="H2992"/>
          <cell r="I2992" t="str">
            <v>EUR</v>
          </cell>
          <cell r="J2992">
            <v>1</v>
          </cell>
          <cell r="K2992">
            <v>0</v>
          </cell>
        </row>
        <row r="2993">
          <cell r="G2993"/>
          <cell r="H2993"/>
          <cell r="I2993" t="str">
            <v>EUR</v>
          </cell>
          <cell r="J2993">
            <v>1</v>
          </cell>
          <cell r="K2993">
            <v>0</v>
          </cell>
        </row>
        <row r="2994">
          <cell r="G2994"/>
          <cell r="H2994"/>
          <cell r="I2994" t="str">
            <v>EUR</v>
          </cell>
          <cell r="J2994">
            <v>1</v>
          </cell>
          <cell r="K2994">
            <v>0</v>
          </cell>
        </row>
        <row r="2995">
          <cell r="G2995"/>
          <cell r="H2995"/>
          <cell r="I2995" t="str">
            <v>EUR</v>
          </cell>
          <cell r="J2995">
            <v>1</v>
          </cell>
          <cell r="K2995">
            <v>0</v>
          </cell>
        </row>
        <row r="2996">
          <cell r="G2996"/>
          <cell r="H2996"/>
          <cell r="I2996" t="str">
            <v>EUR</v>
          </cell>
          <cell r="J2996">
            <v>1</v>
          </cell>
          <cell r="K2996">
            <v>0</v>
          </cell>
        </row>
        <row r="2997">
          <cell r="G2997"/>
          <cell r="H2997"/>
          <cell r="I2997" t="str">
            <v>EUR</v>
          </cell>
          <cell r="J2997">
            <v>1</v>
          </cell>
          <cell r="K2997">
            <v>0</v>
          </cell>
        </row>
        <row r="2998">
          <cell r="G2998"/>
          <cell r="H2998"/>
          <cell r="I2998" t="str">
            <v>EUR</v>
          </cell>
          <cell r="J2998">
            <v>1</v>
          </cell>
          <cell r="K2998">
            <v>0</v>
          </cell>
        </row>
        <row r="2999">
          <cell r="G2999"/>
          <cell r="H2999"/>
          <cell r="I2999" t="str">
            <v>EUR</v>
          </cell>
          <cell r="J2999">
            <v>1</v>
          </cell>
          <cell r="K2999">
            <v>0</v>
          </cell>
        </row>
        <row r="3000">
          <cell r="G3000"/>
          <cell r="H3000"/>
          <cell r="I3000" t="str">
            <v>EUR</v>
          </cell>
          <cell r="J3000">
            <v>1</v>
          </cell>
          <cell r="K3000">
            <v>0</v>
          </cell>
        </row>
        <row r="3001">
          <cell r="G3001"/>
          <cell r="H3001"/>
          <cell r="I3001" t="str">
            <v>EUR</v>
          </cell>
          <cell r="J3001">
            <v>1</v>
          </cell>
          <cell r="K3001">
            <v>0</v>
          </cell>
        </row>
        <row r="3002">
          <cell r="G3002"/>
          <cell r="H3002"/>
          <cell r="I3002" t="str">
            <v>EUR</v>
          </cell>
          <cell r="J3002">
            <v>1</v>
          </cell>
          <cell r="K3002">
            <v>0</v>
          </cell>
        </row>
        <row r="3003">
          <cell r="G3003"/>
          <cell r="H3003"/>
          <cell r="I3003" t="str">
            <v>EUR</v>
          </cell>
          <cell r="J3003">
            <v>1</v>
          </cell>
          <cell r="K3003">
            <v>0</v>
          </cell>
        </row>
        <row r="3004">
          <cell r="G3004"/>
          <cell r="H3004"/>
          <cell r="I3004" t="str">
            <v>EUR</v>
          </cell>
          <cell r="J3004">
            <v>1</v>
          </cell>
          <cell r="K3004">
            <v>0</v>
          </cell>
        </row>
        <row r="3005">
          <cell r="G3005"/>
          <cell r="H3005"/>
          <cell r="I3005" t="str">
            <v>EUR</v>
          </cell>
          <cell r="J3005">
            <v>1</v>
          </cell>
          <cell r="K3005">
            <v>0</v>
          </cell>
        </row>
        <row r="3006">
          <cell r="G3006"/>
          <cell r="H3006"/>
          <cell r="I3006" t="str">
            <v>EUR</v>
          </cell>
          <cell r="J3006">
            <v>1</v>
          </cell>
          <cell r="K3006">
            <v>0</v>
          </cell>
        </row>
        <row r="3007">
          <cell r="G3007"/>
          <cell r="H3007"/>
          <cell r="I3007" t="str">
            <v>EUR</v>
          </cell>
          <cell r="J3007">
            <v>1</v>
          </cell>
          <cell r="K3007">
            <v>0</v>
          </cell>
        </row>
        <row r="3008">
          <cell r="G3008"/>
          <cell r="H3008"/>
          <cell r="I3008" t="str">
            <v>EUR</v>
          </cell>
          <cell r="J3008">
            <v>1</v>
          </cell>
          <cell r="K3008">
            <v>0</v>
          </cell>
        </row>
        <row r="3009">
          <cell r="G3009"/>
          <cell r="H3009"/>
          <cell r="I3009" t="str">
            <v>EUR</v>
          </cell>
          <cell r="J3009">
            <v>1</v>
          </cell>
          <cell r="K3009">
            <v>0</v>
          </cell>
        </row>
        <row r="3010">
          <cell r="G3010"/>
          <cell r="H3010"/>
          <cell r="I3010" t="str">
            <v>EUR</v>
          </cell>
          <cell r="J3010">
            <v>1</v>
          </cell>
          <cell r="K3010">
            <v>0</v>
          </cell>
        </row>
        <row r="3011">
          <cell r="G3011"/>
          <cell r="H3011"/>
          <cell r="I3011" t="str">
            <v>EUR</v>
          </cell>
          <cell r="J3011">
            <v>1</v>
          </cell>
          <cell r="K3011">
            <v>0</v>
          </cell>
        </row>
        <row r="3012">
          <cell r="G3012"/>
          <cell r="H3012"/>
          <cell r="I3012" t="str">
            <v>EUR</v>
          </cell>
          <cell r="J3012">
            <v>1</v>
          </cell>
          <cell r="K3012">
            <v>0</v>
          </cell>
        </row>
        <row r="3013">
          <cell r="G3013"/>
          <cell r="H3013"/>
          <cell r="I3013" t="str">
            <v>EUR</v>
          </cell>
          <cell r="J3013">
            <v>1</v>
          </cell>
          <cell r="K3013">
            <v>0</v>
          </cell>
        </row>
        <row r="3014">
          <cell r="G3014"/>
          <cell r="H3014"/>
          <cell r="I3014" t="str">
            <v>EUR</v>
          </cell>
          <cell r="J3014">
            <v>1</v>
          </cell>
          <cell r="K3014">
            <v>0</v>
          </cell>
        </row>
        <row r="3015">
          <cell r="G3015"/>
          <cell r="H3015"/>
          <cell r="I3015" t="str">
            <v>EUR</v>
          </cell>
          <cell r="J3015">
            <v>1</v>
          </cell>
          <cell r="K3015">
            <v>0</v>
          </cell>
        </row>
        <row r="3016">
          <cell r="G3016"/>
          <cell r="H3016"/>
          <cell r="I3016" t="str">
            <v>EUR</v>
          </cell>
          <cell r="J3016">
            <v>1</v>
          </cell>
          <cell r="K3016">
            <v>0</v>
          </cell>
        </row>
        <row r="3017">
          <cell r="G3017"/>
          <cell r="H3017"/>
          <cell r="I3017" t="str">
            <v>EUR</v>
          </cell>
          <cell r="J3017">
            <v>1</v>
          </cell>
          <cell r="K3017">
            <v>0</v>
          </cell>
        </row>
        <row r="3018">
          <cell r="G3018"/>
          <cell r="H3018"/>
          <cell r="I3018" t="str">
            <v>EUR</v>
          </cell>
          <cell r="J3018">
            <v>1</v>
          </cell>
          <cell r="K3018">
            <v>0</v>
          </cell>
        </row>
        <row r="3019">
          <cell r="G3019"/>
          <cell r="H3019"/>
          <cell r="I3019" t="str">
            <v>EUR</v>
          </cell>
          <cell r="J3019">
            <v>1</v>
          </cell>
          <cell r="K3019">
            <v>0</v>
          </cell>
        </row>
        <row r="3020">
          <cell r="G3020"/>
          <cell r="H3020"/>
          <cell r="I3020" t="str">
            <v>EUR</v>
          </cell>
          <cell r="J3020">
            <v>1</v>
          </cell>
          <cell r="K3020">
            <v>0</v>
          </cell>
        </row>
        <row r="3021">
          <cell r="G3021"/>
          <cell r="H3021"/>
          <cell r="I3021" t="str">
            <v>EUR</v>
          </cell>
          <cell r="J3021">
            <v>1</v>
          </cell>
          <cell r="K3021">
            <v>0</v>
          </cell>
        </row>
        <row r="3022">
          <cell r="G3022"/>
          <cell r="H3022"/>
          <cell r="I3022" t="str">
            <v>EUR</v>
          </cell>
          <cell r="J3022">
            <v>1</v>
          </cell>
          <cell r="K3022">
            <v>0</v>
          </cell>
        </row>
        <row r="3023">
          <cell r="G3023"/>
          <cell r="H3023"/>
          <cell r="I3023" t="str">
            <v>EUR</v>
          </cell>
          <cell r="J3023">
            <v>1</v>
          </cell>
          <cell r="K3023">
            <v>0</v>
          </cell>
        </row>
        <row r="3024">
          <cell r="G3024"/>
          <cell r="H3024"/>
          <cell r="I3024" t="str">
            <v>EUR</v>
          </cell>
          <cell r="J3024">
            <v>1</v>
          </cell>
          <cell r="K3024">
            <v>0</v>
          </cell>
        </row>
        <row r="3025">
          <cell r="G3025"/>
          <cell r="H3025"/>
          <cell r="I3025" t="str">
            <v>EUR</v>
          </cell>
          <cell r="J3025">
            <v>1</v>
          </cell>
          <cell r="K3025">
            <v>0</v>
          </cell>
        </row>
        <row r="3026">
          <cell r="G3026"/>
          <cell r="H3026"/>
          <cell r="I3026" t="str">
            <v>EUR</v>
          </cell>
          <cell r="J3026">
            <v>1</v>
          </cell>
          <cell r="K3026">
            <v>0</v>
          </cell>
        </row>
        <row r="3027">
          <cell r="G3027"/>
          <cell r="H3027"/>
          <cell r="I3027" t="str">
            <v>EUR</v>
          </cell>
          <cell r="J3027">
            <v>1</v>
          </cell>
          <cell r="K3027">
            <v>0</v>
          </cell>
        </row>
        <row r="3028">
          <cell r="G3028"/>
          <cell r="H3028"/>
          <cell r="I3028" t="str">
            <v>EUR</v>
          </cell>
          <cell r="J3028">
            <v>1</v>
          </cell>
          <cell r="K3028">
            <v>0</v>
          </cell>
        </row>
        <row r="3029">
          <cell r="G3029"/>
          <cell r="H3029"/>
          <cell r="I3029" t="str">
            <v>EUR</v>
          </cell>
          <cell r="J3029">
            <v>1</v>
          </cell>
          <cell r="K3029">
            <v>0</v>
          </cell>
        </row>
        <row r="3030">
          <cell r="G3030"/>
          <cell r="H3030"/>
          <cell r="I3030" t="str">
            <v>EUR</v>
          </cell>
          <cell r="J3030">
            <v>1</v>
          </cell>
          <cell r="K3030">
            <v>0</v>
          </cell>
        </row>
        <row r="3031">
          <cell r="G3031"/>
          <cell r="H3031"/>
          <cell r="I3031" t="str">
            <v>EUR</v>
          </cell>
          <cell r="J3031">
            <v>1</v>
          </cell>
          <cell r="K3031">
            <v>0</v>
          </cell>
        </row>
        <row r="3032">
          <cell r="G3032"/>
          <cell r="H3032"/>
          <cell r="I3032" t="str">
            <v>EUR</v>
          </cell>
          <cell r="J3032">
            <v>1</v>
          </cell>
          <cell r="K3032">
            <v>0</v>
          </cell>
        </row>
        <row r="3033">
          <cell r="G3033"/>
          <cell r="H3033"/>
          <cell r="I3033" t="str">
            <v>EUR</v>
          </cell>
          <cell r="J3033">
            <v>1</v>
          </cell>
          <cell r="K3033">
            <v>0</v>
          </cell>
        </row>
        <row r="3034">
          <cell r="G3034"/>
          <cell r="H3034"/>
          <cell r="I3034" t="str">
            <v>EUR</v>
          </cell>
          <cell r="J3034">
            <v>1</v>
          </cell>
          <cell r="K3034">
            <v>0</v>
          </cell>
        </row>
        <row r="3035">
          <cell r="G3035"/>
          <cell r="H3035"/>
          <cell r="I3035" t="str">
            <v>EUR</v>
          </cell>
          <cell r="J3035">
            <v>1</v>
          </cell>
          <cell r="K3035">
            <v>0</v>
          </cell>
        </row>
        <row r="3036">
          <cell r="G3036"/>
          <cell r="H3036"/>
          <cell r="I3036" t="str">
            <v>EUR</v>
          </cell>
          <cell r="J3036">
            <v>1</v>
          </cell>
          <cell r="K3036">
            <v>0</v>
          </cell>
        </row>
        <row r="3037">
          <cell r="G3037"/>
          <cell r="H3037"/>
          <cell r="I3037" t="str">
            <v>EUR</v>
          </cell>
          <cell r="J3037">
            <v>1</v>
          </cell>
          <cell r="K3037">
            <v>0</v>
          </cell>
        </row>
        <row r="3038">
          <cell r="G3038"/>
          <cell r="H3038"/>
          <cell r="I3038" t="str">
            <v>EUR</v>
          </cell>
          <cell r="J3038">
            <v>1</v>
          </cell>
          <cell r="K3038">
            <v>0</v>
          </cell>
        </row>
        <row r="3039">
          <cell r="G3039"/>
          <cell r="H3039"/>
          <cell r="I3039" t="str">
            <v>EUR</v>
          </cell>
          <cell r="J3039">
            <v>1</v>
          </cell>
          <cell r="K3039">
            <v>0</v>
          </cell>
        </row>
        <row r="3040">
          <cell r="G3040"/>
          <cell r="H3040"/>
          <cell r="I3040" t="str">
            <v>EUR</v>
          </cell>
          <cell r="J3040">
            <v>1</v>
          </cell>
          <cell r="K3040">
            <v>0</v>
          </cell>
        </row>
        <row r="3041">
          <cell r="G3041"/>
          <cell r="H3041"/>
          <cell r="I3041" t="str">
            <v>EUR</v>
          </cell>
          <cell r="J3041">
            <v>1</v>
          </cell>
          <cell r="K3041">
            <v>0</v>
          </cell>
        </row>
        <row r="3042">
          <cell r="G3042"/>
          <cell r="H3042"/>
          <cell r="I3042" t="str">
            <v>EUR</v>
          </cell>
          <cell r="J3042">
            <v>1</v>
          </cell>
          <cell r="K3042">
            <v>0</v>
          </cell>
        </row>
        <row r="3043">
          <cell r="G3043"/>
          <cell r="H3043"/>
          <cell r="I3043" t="str">
            <v>EUR</v>
          </cell>
          <cell r="J3043">
            <v>1</v>
          </cell>
          <cell r="K3043">
            <v>0</v>
          </cell>
        </row>
        <row r="3044">
          <cell r="G3044"/>
          <cell r="H3044"/>
          <cell r="I3044" t="str">
            <v>EUR</v>
          </cell>
          <cell r="J3044">
            <v>1</v>
          </cell>
          <cell r="K3044">
            <v>0</v>
          </cell>
        </row>
        <row r="3045">
          <cell r="G3045"/>
          <cell r="H3045"/>
          <cell r="I3045" t="str">
            <v>EUR</v>
          </cell>
          <cell r="J3045">
            <v>1</v>
          </cell>
          <cell r="K3045">
            <v>0</v>
          </cell>
        </row>
        <row r="3046">
          <cell r="G3046"/>
          <cell r="H3046"/>
          <cell r="I3046" t="str">
            <v>EUR</v>
          </cell>
          <cell r="J3046">
            <v>1</v>
          </cell>
          <cell r="K3046">
            <v>0</v>
          </cell>
        </row>
        <row r="3047">
          <cell r="G3047"/>
          <cell r="H3047"/>
          <cell r="I3047" t="str">
            <v>EUR</v>
          </cell>
          <cell r="J3047">
            <v>1</v>
          </cell>
          <cell r="K3047">
            <v>0</v>
          </cell>
        </row>
        <row r="3048">
          <cell r="G3048"/>
          <cell r="H3048"/>
          <cell r="I3048" t="str">
            <v>EUR</v>
          </cell>
          <cell r="J3048">
            <v>1</v>
          </cell>
          <cell r="K3048">
            <v>0</v>
          </cell>
        </row>
        <row r="3049">
          <cell r="G3049"/>
          <cell r="H3049"/>
          <cell r="I3049" t="str">
            <v>EUR</v>
          </cell>
          <cell r="J3049">
            <v>1</v>
          </cell>
          <cell r="K3049">
            <v>0</v>
          </cell>
        </row>
        <row r="3050">
          <cell r="G3050"/>
          <cell r="H3050"/>
          <cell r="I3050" t="str">
            <v>EUR</v>
          </cell>
          <cell r="J3050">
            <v>1</v>
          </cell>
          <cell r="K3050">
            <v>0</v>
          </cell>
        </row>
        <row r="3051">
          <cell r="G3051"/>
          <cell r="H3051"/>
          <cell r="I3051" t="str">
            <v>EUR</v>
          </cell>
          <cell r="J3051">
            <v>1</v>
          </cell>
          <cell r="K3051">
            <v>0</v>
          </cell>
        </row>
        <row r="3052">
          <cell r="G3052"/>
          <cell r="H3052"/>
          <cell r="I3052" t="str">
            <v>EUR</v>
          </cell>
          <cell r="J3052">
            <v>1</v>
          </cell>
          <cell r="K3052">
            <v>0</v>
          </cell>
        </row>
        <row r="3053">
          <cell r="G3053"/>
          <cell r="H3053"/>
          <cell r="I3053" t="str">
            <v>EUR</v>
          </cell>
          <cell r="J3053">
            <v>1</v>
          </cell>
          <cell r="K3053">
            <v>0</v>
          </cell>
        </row>
        <row r="3054">
          <cell r="G3054"/>
          <cell r="H3054"/>
          <cell r="I3054" t="str">
            <v>EUR</v>
          </cell>
          <cell r="J3054">
            <v>1</v>
          </cell>
          <cell r="K3054">
            <v>0</v>
          </cell>
        </row>
        <row r="3055">
          <cell r="G3055"/>
          <cell r="H3055"/>
          <cell r="I3055" t="str">
            <v>EUR</v>
          </cell>
          <cell r="J3055">
            <v>1</v>
          </cell>
          <cell r="K3055">
            <v>0</v>
          </cell>
        </row>
        <row r="3056">
          <cell r="G3056"/>
          <cell r="H3056"/>
          <cell r="I3056" t="str">
            <v>EUR</v>
          </cell>
          <cell r="J3056">
            <v>1</v>
          </cell>
          <cell r="K3056">
            <v>0</v>
          </cell>
        </row>
        <row r="3057">
          <cell r="G3057"/>
          <cell r="H3057"/>
          <cell r="I3057" t="str">
            <v>EUR</v>
          </cell>
          <cell r="J3057">
            <v>1</v>
          </cell>
          <cell r="K3057">
            <v>0</v>
          </cell>
        </row>
        <row r="3058">
          <cell r="G3058"/>
          <cell r="H3058"/>
          <cell r="I3058" t="str">
            <v>EUR</v>
          </cell>
          <cell r="J3058">
            <v>1</v>
          </cell>
          <cell r="K3058">
            <v>0</v>
          </cell>
        </row>
        <row r="3059">
          <cell r="G3059"/>
          <cell r="H3059"/>
          <cell r="I3059" t="str">
            <v>EUR</v>
          </cell>
          <cell r="J3059">
            <v>1</v>
          </cell>
          <cell r="K3059">
            <v>0</v>
          </cell>
        </row>
        <row r="3060">
          <cell r="G3060"/>
          <cell r="H3060"/>
          <cell r="I3060" t="str">
            <v>EUR</v>
          </cell>
          <cell r="J3060">
            <v>1</v>
          </cell>
          <cell r="K3060">
            <v>0</v>
          </cell>
        </row>
        <row r="3061">
          <cell r="G3061"/>
          <cell r="H3061"/>
          <cell r="I3061" t="str">
            <v>EUR</v>
          </cell>
          <cell r="J3061">
            <v>1</v>
          </cell>
          <cell r="K3061">
            <v>0</v>
          </cell>
        </row>
        <row r="3062">
          <cell r="G3062"/>
          <cell r="H3062"/>
          <cell r="I3062" t="str">
            <v>EUR</v>
          </cell>
          <cell r="J3062">
            <v>1</v>
          </cell>
          <cell r="K3062">
            <v>0</v>
          </cell>
        </row>
        <row r="3063">
          <cell r="G3063"/>
          <cell r="H3063"/>
          <cell r="I3063" t="str">
            <v>EUR</v>
          </cell>
          <cell r="J3063">
            <v>1</v>
          </cell>
          <cell r="K3063">
            <v>0</v>
          </cell>
        </row>
        <row r="3064">
          <cell r="G3064"/>
          <cell r="H3064"/>
          <cell r="I3064" t="str">
            <v>EUR</v>
          </cell>
          <cell r="J3064">
            <v>1</v>
          </cell>
          <cell r="K3064">
            <v>0</v>
          </cell>
        </row>
        <row r="3065">
          <cell r="G3065"/>
          <cell r="H3065"/>
          <cell r="I3065" t="str">
            <v>EUR</v>
          </cell>
          <cell r="J3065">
            <v>1</v>
          </cell>
          <cell r="K3065">
            <v>0</v>
          </cell>
        </row>
        <row r="3066">
          <cell r="G3066"/>
          <cell r="H3066"/>
          <cell r="I3066" t="str">
            <v>EUR</v>
          </cell>
          <cell r="J3066">
            <v>1</v>
          </cell>
          <cell r="K3066">
            <v>0</v>
          </cell>
        </row>
        <row r="3067">
          <cell r="G3067"/>
          <cell r="H3067"/>
          <cell r="I3067" t="str">
            <v>EUR</v>
          </cell>
          <cell r="J3067">
            <v>1</v>
          </cell>
          <cell r="K3067">
            <v>0</v>
          </cell>
        </row>
        <row r="3068">
          <cell r="G3068"/>
          <cell r="H3068"/>
          <cell r="I3068" t="str">
            <v>EUR</v>
          </cell>
          <cell r="J3068">
            <v>1</v>
          </cell>
          <cell r="K3068">
            <v>0</v>
          </cell>
        </row>
        <row r="3069">
          <cell r="G3069"/>
          <cell r="H3069"/>
          <cell r="I3069" t="str">
            <v>EUR</v>
          </cell>
          <cell r="J3069">
            <v>1</v>
          </cell>
          <cell r="K3069">
            <v>0</v>
          </cell>
        </row>
        <row r="3070">
          <cell r="G3070"/>
          <cell r="H3070"/>
          <cell r="I3070" t="str">
            <v>EUR</v>
          </cell>
          <cell r="J3070">
            <v>1</v>
          </cell>
          <cell r="K3070">
            <v>0</v>
          </cell>
        </row>
        <row r="3071">
          <cell r="G3071"/>
          <cell r="H3071"/>
          <cell r="I3071" t="str">
            <v>EUR</v>
          </cell>
          <cell r="J3071">
            <v>1</v>
          </cell>
          <cell r="K3071">
            <v>0</v>
          </cell>
        </row>
        <row r="3072">
          <cell r="G3072"/>
          <cell r="H3072"/>
          <cell r="I3072" t="str">
            <v>EUR</v>
          </cell>
          <cell r="J3072">
            <v>1</v>
          </cell>
          <cell r="K3072">
            <v>0</v>
          </cell>
        </row>
        <row r="3073">
          <cell r="G3073"/>
          <cell r="H3073"/>
          <cell r="I3073" t="str">
            <v>EUR</v>
          </cell>
          <cell r="J3073">
            <v>1</v>
          </cell>
          <cell r="K3073">
            <v>0</v>
          </cell>
        </row>
        <row r="3074">
          <cell r="G3074"/>
          <cell r="H3074"/>
          <cell r="I3074" t="str">
            <v>EUR</v>
          </cell>
          <cell r="J3074">
            <v>1</v>
          </cell>
          <cell r="K3074">
            <v>0</v>
          </cell>
        </row>
        <row r="3075">
          <cell r="G3075"/>
          <cell r="H3075"/>
          <cell r="I3075" t="str">
            <v>EUR</v>
          </cell>
          <cell r="J3075">
            <v>1</v>
          </cell>
          <cell r="K3075">
            <v>0</v>
          </cell>
        </row>
        <row r="3076">
          <cell r="G3076"/>
          <cell r="H3076"/>
          <cell r="I3076" t="str">
            <v>EUR</v>
          </cell>
          <cell r="J3076">
            <v>1</v>
          </cell>
          <cell r="K3076">
            <v>0</v>
          </cell>
        </row>
        <row r="3077">
          <cell r="G3077"/>
          <cell r="H3077"/>
          <cell r="I3077" t="str">
            <v>EUR</v>
          </cell>
          <cell r="J3077">
            <v>1</v>
          </cell>
          <cell r="K3077">
            <v>0</v>
          </cell>
        </row>
        <row r="3078">
          <cell r="G3078"/>
          <cell r="H3078"/>
          <cell r="I3078" t="str">
            <v>EUR</v>
          </cell>
          <cell r="J3078">
            <v>1</v>
          </cell>
          <cell r="K3078">
            <v>0</v>
          </cell>
        </row>
        <row r="3079">
          <cell r="G3079"/>
          <cell r="H3079"/>
          <cell r="I3079" t="str">
            <v>EUR</v>
          </cell>
          <cell r="J3079">
            <v>1</v>
          </cell>
          <cell r="K3079">
            <v>0</v>
          </cell>
        </row>
        <row r="3080">
          <cell r="G3080"/>
          <cell r="H3080"/>
          <cell r="I3080" t="str">
            <v>EUR</v>
          </cell>
          <cell r="J3080">
            <v>1</v>
          </cell>
          <cell r="K3080">
            <v>0</v>
          </cell>
        </row>
        <row r="3081">
          <cell r="G3081"/>
          <cell r="H3081"/>
          <cell r="I3081" t="str">
            <v>EUR</v>
          </cell>
          <cell r="J3081">
            <v>1</v>
          </cell>
          <cell r="K3081">
            <v>0</v>
          </cell>
        </row>
        <row r="3082">
          <cell r="G3082"/>
          <cell r="H3082"/>
          <cell r="I3082" t="str">
            <v>EUR</v>
          </cell>
          <cell r="J3082">
            <v>1</v>
          </cell>
          <cell r="K3082">
            <v>0</v>
          </cell>
        </row>
        <row r="3083">
          <cell r="G3083"/>
          <cell r="H3083"/>
          <cell r="I3083" t="str">
            <v>EUR</v>
          </cell>
          <cell r="J3083">
            <v>1</v>
          </cell>
          <cell r="K3083">
            <v>0</v>
          </cell>
        </row>
        <row r="3084">
          <cell r="G3084"/>
          <cell r="H3084"/>
          <cell r="I3084" t="str">
            <v>EUR</v>
          </cell>
          <cell r="J3084">
            <v>1</v>
          </cell>
          <cell r="K3084">
            <v>0</v>
          </cell>
        </row>
        <row r="3085">
          <cell r="G3085"/>
          <cell r="H3085"/>
          <cell r="I3085" t="str">
            <v>EUR</v>
          </cell>
          <cell r="J3085">
            <v>1</v>
          </cell>
          <cell r="K3085">
            <v>0</v>
          </cell>
        </row>
        <row r="3086">
          <cell r="G3086"/>
          <cell r="H3086"/>
          <cell r="I3086" t="str">
            <v>EUR</v>
          </cell>
          <cell r="J3086">
            <v>1</v>
          </cell>
          <cell r="K3086">
            <v>0</v>
          </cell>
        </row>
        <row r="3087">
          <cell r="G3087"/>
          <cell r="H3087"/>
          <cell r="I3087" t="str">
            <v>EUR</v>
          </cell>
          <cell r="J3087">
            <v>1</v>
          </cell>
          <cell r="K3087">
            <v>0</v>
          </cell>
        </row>
        <row r="3088">
          <cell r="G3088"/>
          <cell r="H3088"/>
          <cell r="I3088" t="str">
            <v>EUR</v>
          </cell>
          <cell r="J3088">
            <v>1</v>
          </cell>
          <cell r="K3088">
            <v>0</v>
          </cell>
        </row>
        <row r="3089">
          <cell r="G3089"/>
          <cell r="H3089"/>
          <cell r="I3089" t="str">
            <v>EUR</v>
          </cell>
          <cell r="J3089">
            <v>1</v>
          </cell>
          <cell r="K3089">
            <v>0</v>
          </cell>
        </row>
        <row r="3090">
          <cell r="G3090"/>
          <cell r="H3090"/>
          <cell r="I3090" t="str">
            <v>EUR</v>
          </cell>
          <cell r="J3090">
            <v>1</v>
          </cell>
          <cell r="K3090">
            <v>0</v>
          </cell>
        </row>
        <row r="3091">
          <cell r="G3091"/>
          <cell r="H3091"/>
          <cell r="I3091" t="str">
            <v>EUR</v>
          </cell>
          <cell r="J3091">
            <v>1</v>
          </cell>
          <cell r="K3091">
            <v>0</v>
          </cell>
        </row>
        <row r="3092">
          <cell r="G3092"/>
          <cell r="H3092"/>
          <cell r="I3092" t="str">
            <v>EUR</v>
          </cell>
          <cell r="J3092">
            <v>1</v>
          </cell>
          <cell r="K3092">
            <v>0</v>
          </cell>
        </row>
        <row r="3093">
          <cell r="G3093"/>
          <cell r="H3093"/>
          <cell r="I3093" t="str">
            <v>EUR</v>
          </cell>
          <cell r="J3093">
            <v>1</v>
          </cell>
          <cell r="K3093">
            <v>0</v>
          </cell>
        </row>
        <row r="3094">
          <cell r="G3094"/>
          <cell r="H3094"/>
          <cell r="I3094" t="str">
            <v>EUR</v>
          </cell>
          <cell r="J3094">
            <v>1</v>
          </cell>
          <cell r="K3094">
            <v>0</v>
          </cell>
        </row>
        <row r="3095">
          <cell r="G3095"/>
          <cell r="H3095"/>
          <cell r="I3095" t="str">
            <v>EUR</v>
          </cell>
          <cell r="J3095">
            <v>1</v>
          </cell>
          <cell r="K3095">
            <v>0</v>
          </cell>
        </row>
        <row r="3096">
          <cell r="G3096"/>
          <cell r="H3096"/>
          <cell r="I3096" t="str">
            <v>EUR</v>
          </cell>
          <cell r="J3096">
            <v>1</v>
          </cell>
          <cell r="K3096">
            <v>0</v>
          </cell>
        </row>
        <row r="3097">
          <cell r="G3097"/>
          <cell r="H3097"/>
          <cell r="I3097" t="str">
            <v>EUR</v>
          </cell>
          <cell r="J3097">
            <v>1</v>
          </cell>
          <cell r="K3097">
            <v>0</v>
          </cell>
        </row>
        <row r="3098">
          <cell r="G3098"/>
          <cell r="H3098"/>
          <cell r="I3098" t="str">
            <v>EUR</v>
          </cell>
          <cell r="J3098">
            <v>1</v>
          </cell>
          <cell r="K3098">
            <v>0</v>
          </cell>
        </row>
        <row r="3099">
          <cell r="G3099"/>
          <cell r="H3099"/>
          <cell r="I3099" t="str">
            <v>EUR</v>
          </cell>
          <cell r="J3099">
            <v>1</v>
          </cell>
          <cell r="K3099">
            <v>0</v>
          </cell>
        </row>
        <row r="3100">
          <cell r="G3100"/>
          <cell r="H3100"/>
          <cell r="I3100" t="str">
            <v>EUR</v>
          </cell>
          <cell r="J3100">
            <v>1</v>
          </cell>
          <cell r="K3100">
            <v>0</v>
          </cell>
        </row>
        <row r="3101">
          <cell r="G3101"/>
          <cell r="H3101"/>
          <cell r="I3101" t="str">
            <v>EUR</v>
          </cell>
          <cell r="J3101">
            <v>1</v>
          </cell>
          <cell r="K3101">
            <v>0</v>
          </cell>
        </row>
        <row r="3102">
          <cell r="G3102"/>
          <cell r="H3102"/>
          <cell r="I3102" t="str">
            <v>EUR</v>
          </cell>
          <cell r="J3102">
            <v>1</v>
          </cell>
          <cell r="K3102">
            <v>0</v>
          </cell>
        </row>
        <row r="3103">
          <cell r="G3103"/>
          <cell r="H3103"/>
          <cell r="I3103" t="str">
            <v>EUR</v>
          </cell>
          <cell r="J3103">
            <v>1</v>
          </cell>
          <cell r="K3103">
            <v>0</v>
          </cell>
        </row>
        <row r="3104">
          <cell r="G3104"/>
          <cell r="H3104"/>
          <cell r="I3104" t="str">
            <v>EUR</v>
          </cell>
          <cell r="J3104">
            <v>1</v>
          </cell>
          <cell r="K3104">
            <v>0</v>
          </cell>
        </row>
        <row r="3105">
          <cell r="G3105"/>
          <cell r="H3105"/>
          <cell r="I3105" t="str">
            <v>EUR</v>
          </cell>
          <cell r="J3105">
            <v>1</v>
          </cell>
          <cell r="K3105">
            <v>0</v>
          </cell>
        </row>
        <row r="3106">
          <cell r="G3106"/>
          <cell r="H3106"/>
          <cell r="I3106" t="str">
            <v>EUR</v>
          </cell>
          <cell r="J3106">
            <v>1</v>
          </cell>
          <cell r="K3106">
            <v>0</v>
          </cell>
        </row>
        <row r="3107">
          <cell r="G3107"/>
          <cell r="H3107"/>
          <cell r="I3107" t="str">
            <v>EUR</v>
          </cell>
          <cell r="J3107">
            <v>1</v>
          </cell>
          <cell r="K3107">
            <v>0</v>
          </cell>
        </row>
        <row r="3108">
          <cell r="G3108"/>
          <cell r="H3108"/>
          <cell r="I3108" t="str">
            <v>EUR</v>
          </cell>
          <cell r="J3108">
            <v>1</v>
          </cell>
          <cell r="K3108">
            <v>0</v>
          </cell>
        </row>
        <row r="3109">
          <cell r="G3109"/>
          <cell r="H3109"/>
          <cell r="I3109" t="str">
            <v>EUR</v>
          </cell>
          <cell r="J3109">
            <v>1</v>
          </cell>
          <cell r="K3109">
            <v>0</v>
          </cell>
        </row>
        <row r="3110">
          <cell r="G3110"/>
          <cell r="H3110"/>
          <cell r="I3110" t="str">
            <v>EUR</v>
          </cell>
          <cell r="J3110">
            <v>1</v>
          </cell>
          <cell r="K3110">
            <v>0</v>
          </cell>
        </row>
        <row r="3111">
          <cell r="G3111"/>
          <cell r="H3111"/>
          <cell r="I3111" t="str">
            <v>EUR</v>
          </cell>
          <cell r="J3111">
            <v>1</v>
          </cell>
          <cell r="K3111">
            <v>0</v>
          </cell>
        </row>
        <row r="3112">
          <cell r="G3112"/>
          <cell r="H3112"/>
          <cell r="I3112" t="str">
            <v>EUR</v>
          </cell>
          <cell r="J3112">
            <v>1</v>
          </cell>
          <cell r="K3112">
            <v>0</v>
          </cell>
        </row>
        <row r="3113">
          <cell r="G3113"/>
          <cell r="H3113"/>
          <cell r="I3113" t="str">
            <v>EUR</v>
          </cell>
          <cell r="J3113">
            <v>1</v>
          </cell>
          <cell r="K3113">
            <v>0</v>
          </cell>
        </row>
        <row r="3114">
          <cell r="G3114"/>
          <cell r="H3114"/>
          <cell r="I3114" t="str">
            <v>EUR</v>
          </cell>
          <cell r="J3114">
            <v>1</v>
          </cell>
          <cell r="K3114">
            <v>0</v>
          </cell>
        </row>
        <row r="3115">
          <cell r="G3115"/>
          <cell r="H3115"/>
          <cell r="I3115" t="str">
            <v>EUR</v>
          </cell>
          <cell r="J3115">
            <v>1</v>
          </cell>
          <cell r="K3115">
            <v>0</v>
          </cell>
        </row>
        <row r="3116">
          <cell r="G3116"/>
          <cell r="H3116"/>
          <cell r="I3116" t="str">
            <v>EUR</v>
          </cell>
          <cell r="J3116">
            <v>1</v>
          </cell>
          <cell r="K3116">
            <v>0</v>
          </cell>
        </row>
        <row r="3117">
          <cell r="G3117"/>
          <cell r="H3117"/>
          <cell r="I3117" t="str">
            <v>EUR</v>
          </cell>
          <cell r="J3117">
            <v>1</v>
          </cell>
          <cell r="K3117">
            <v>0</v>
          </cell>
        </row>
        <row r="3118">
          <cell r="G3118"/>
          <cell r="H3118"/>
          <cell r="I3118" t="str">
            <v>EUR</v>
          </cell>
          <cell r="J3118">
            <v>1</v>
          </cell>
          <cell r="K3118">
            <v>0</v>
          </cell>
        </row>
        <row r="3119">
          <cell r="G3119"/>
          <cell r="H3119"/>
          <cell r="I3119" t="str">
            <v>EUR</v>
          </cell>
          <cell r="J3119">
            <v>1</v>
          </cell>
          <cell r="K3119">
            <v>0</v>
          </cell>
        </row>
        <row r="3120">
          <cell r="G3120"/>
          <cell r="H3120"/>
          <cell r="I3120" t="str">
            <v>EUR</v>
          </cell>
          <cell r="J3120">
            <v>1</v>
          </cell>
          <cell r="K3120">
            <v>0</v>
          </cell>
        </row>
        <row r="3121">
          <cell r="G3121"/>
          <cell r="H3121"/>
          <cell r="I3121" t="str">
            <v>EUR</v>
          </cell>
          <cell r="J3121">
            <v>1</v>
          </cell>
          <cell r="K3121">
            <v>0</v>
          </cell>
        </row>
        <row r="3122">
          <cell r="G3122"/>
          <cell r="H3122"/>
          <cell r="I3122" t="str">
            <v>EUR</v>
          </cell>
          <cell r="J3122">
            <v>1</v>
          </cell>
          <cell r="K3122">
            <v>0</v>
          </cell>
        </row>
        <row r="3123">
          <cell r="G3123"/>
          <cell r="H3123"/>
          <cell r="I3123" t="str">
            <v>EUR</v>
          </cell>
          <cell r="J3123">
            <v>1</v>
          </cell>
          <cell r="K3123">
            <v>0</v>
          </cell>
        </row>
        <row r="3124">
          <cell r="G3124"/>
          <cell r="H3124"/>
          <cell r="I3124" t="str">
            <v>EUR</v>
          </cell>
          <cell r="J3124">
            <v>1</v>
          </cell>
          <cell r="K3124">
            <v>0</v>
          </cell>
        </row>
        <row r="3125">
          <cell r="G3125"/>
          <cell r="H3125"/>
          <cell r="I3125" t="str">
            <v>EUR</v>
          </cell>
          <cell r="J3125">
            <v>1</v>
          </cell>
          <cell r="K3125">
            <v>0</v>
          </cell>
        </row>
        <row r="3126">
          <cell r="G3126"/>
          <cell r="H3126"/>
          <cell r="I3126" t="str">
            <v>EUR</v>
          </cell>
          <cell r="J3126">
            <v>1</v>
          </cell>
          <cell r="K3126">
            <v>0</v>
          </cell>
        </row>
        <row r="3127">
          <cell r="G3127"/>
          <cell r="H3127"/>
          <cell r="I3127" t="str">
            <v>EUR</v>
          </cell>
          <cell r="J3127">
            <v>1</v>
          </cell>
          <cell r="K3127">
            <v>0</v>
          </cell>
        </row>
        <row r="3128">
          <cell r="G3128"/>
          <cell r="H3128"/>
          <cell r="I3128" t="str">
            <v>EUR</v>
          </cell>
          <cell r="J3128">
            <v>1</v>
          </cell>
          <cell r="K3128">
            <v>0</v>
          </cell>
        </row>
        <row r="3129">
          <cell r="G3129"/>
          <cell r="H3129"/>
          <cell r="I3129" t="str">
            <v>EUR</v>
          </cell>
          <cell r="J3129">
            <v>1</v>
          </cell>
          <cell r="K3129">
            <v>0</v>
          </cell>
        </row>
        <row r="3130">
          <cell r="G3130"/>
          <cell r="H3130"/>
          <cell r="I3130" t="str">
            <v>EUR</v>
          </cell>
          <cell r="J3130">
            <v>1</v>
          </cell>
          <cell r="K3130">
            <v>0</v>
          </cell>
        </row>
        <row r="3131">
          <cell r="G3131"/>
          <cell r="H3131"/>
          <cell r="I3131" t="str">
            <v>EUR</v>
          </cell>
          <cell r="J3131">
            <v>1</v>
          </cell>
          <cell r="K3131">
            <v>0</v>
          </cell>
        </row>
        <row r="3132">
          <cell r="G3132"/>
          <cell r="H3132"/>
          <cell r="I3132" t="str">
            <v>EUR</v>
          </cell>
          <cell r="J3132">
            <v>1</v>
          </cell>
          <cell r="K3132">
            <v>0</v>
          </cell>
        </row>
        <row r="3133">
          <cell r="G3133"/>
          <cell r="H3133"/>
          <cell r="I3133" t="str">
            <v>EUR</v>
          </cell>
          <cell r="J3133">
            <v>1</v>
          </cell>
          <cell r="K3133">
            <v>0</v>
          </cell>
        </row>
        <row r="3134">
          <cell r="G3134"/>
          <cell r="H3134"/>
          <cell r="I3134" t="str">
            <v>EUR</v>
          </cell>
          <cell r="J3134">
            <v>1</v>
          </cell>
          <cell r="K3134">
            <v>0</v>
          </cell>
        </row>
        <row r="3135">
          <cell r="G3135"/>
          <cell r="H3135"/>
          <cell r="I3135" t="str">
            <v>EUR</v>
          </cell>
          <cell r="J3135">
            <v>1</v>
          </cell>
          <cell r="K3135">
            <v>0</v>
          </cell>
        </row>
        <row r="3136">
          <cell r="G3136"/>
          <cell r="H3136"/>
          <cell r="I3136" t="str">
            <v>EUR</v>
          </cell>
          <cell r="J3136">
            <v>1</v>
          </cell>
          <cell r="K3136">
            <v>0</v>
          </cell>
        </row>
        <row r="3137">
          <cell r="G3137"/>
          <cell r="H3137"/>
          <cell r="I3137" t="str">
            <v>EUR</v>
          </cell>
          <cell r="J3137">
            <v>1</v>
          </cell>
          <cell r="K3137">
            <v>0</v>
          </cell>
        </row>
        <row r="3138">
          <cell r="G3138"/>
          <cell r="H3138"/>
          <cell r="I3138" t="str">
            <v>EUR</v>
          </cell>
          <cell r="J3138">
            <v>1</v>
          </cell>
          <cell r="K3138">
            <v>0</v>
          </cell>
        </row>
        <row r="3139">
          <cell r="G3139"/>
          <cell r="H3139"/>
          <cell r="I3139" t="str">
            <v>EUR</v>
          </cell>
          <cell r="J3139">
            <v>1</v>
          </cell>
          <cell r="K3139">
            <v>0</v>
          </cell>
        </row>
        <row r="3140">
          <cell r="G3140"/>
          <cell r="H3140"/>
          <cell r="I3140" t="str">
            <v>EUR</v>
          </cell>
          <cell r="J3140">
            <v>1</v>
          </cell>
          <cell r="K3140">
            <v>0</v>
          </cell>
        </row>
        <row r="3141">
          <cell r="G3141"/>
          <cell r="H3141"/>
          <cell r="I3141" t="str">
            <v>EUR</v>
          </cell>
          <cell r="J3141">
            <v>1</v>
          </cell>
          <cell r="K3141">
            <v>0</v>
          </cell>
        </row>
        <row r="3142">
          <cell r="G3142"/>
          <cell r="H3142"/>
          <cell r="I3142" t="str">
            <v>EUR</v>
          </cell>
          <cell r="J3142">
            <v>1</v>
          </cell>
          <cell r="K3142">
            <v>0</v>
          </cell>
        </row>
        <row r="3143">
          <cell r="G3143"/>
          <cell r="H3143"/>
          <cell r="I3143" t="str">
            <v>EUR</v>
          </cell>
          <cell r="J3143">
            <v>1</v>
          </cell>
          <cell r="K3143">
            <v>0</v>
          </cell>
        </row>
        <row r="3144">
          <cell r="G3144"/>
          <cell r="H3144"/>
          <cell r="I3144" t="str">
            <v>EUR</v>
          </cell>
          <cell r="J3144">
            <v>1</v>
          </cell>
          <cell r="K3144">
            <v>0</v>
          </cell>
        </row>
        <row r="3145">
          <cell r="G3145"/>
          <cell r="H3145"/>
          <cell r="I3145" t="str">
            <v>EUR</v>
          </cell>
          <cell r="J3145">
            <v>1</v>
          </cell>
          <cell r="K3145">
            <v>0</v>
          </cell>
        </row>
        <row r="3146">
          <cell r="G3146"/>
          <cell r="H3146"/>
          <cell r="I3146" t="str">
            <v>EUR</v>
          </cell>
          <cell r="J3146">
            <v>1</v>
          </cell>
          <cell r="K3146">
            <v>0</v>
          </cell>
        </row>
        <row r="3147">
          <cell r="G3147"/>
          <cell r="H3147"/>
          <cell r="I3147" t="str">
            <v>EUR</v>
          </cell>
          <cell r="J3147">
            <v>1</v>
          </cell>
          <cell r="K3147">
            <v>0</v>
          </cell>
        </row>
        <row r="3148">
          <cell r="G3148"/>
          <cell r="H3148"/>
          <cell r="I3148" t="str">
            <v>EUR</v>
          </cell>
          <cell r="J3148">
            <v>1</v>
          </cell>
          <cell r="K3148">
            <v>0</v>
          </cell>
        </row>
        <row r="3149">
          <cell r="G3149"/>
          <cell r="H3149"/>
          <cell r="I3149" t="str">
            <v>EUR</v>
          </cell>
          <cell r="J3149">
            <v>1</v>
          </cell>
          <cell r="K3149">
            <v>0</v>
          </cell>
        </row>
        <row r="3150">
          <cell r="G3150"/>
          <cell r="H3150"/>
          <cell r="I3150" t="str">
            <v>EUR</v>
          </cell>
          <cell r="J3150">
            <v>1</v>
          </cell>
          <cell r="K3150">
            <v>0</v>
          </cell>
        </row>
        <row r="3151">
          <cell r="G3151"/>
          <cell r="H3151"/>
          <cell r="I3151" t="str">
            <v>EUR</v>
          </cell>
          <cell r="J3151">
            <v>1</v>
          </cell>
          <cell r="K3151">
            <v>0</v>
          </cell>
        </row>
        <row r="3152">
          <cell r="G3152"/>
          <cell r="H3152"/>
          <cell r="I3152" t="str">
            <v>EUR</v>
          </cell>
          <cell r="J3152">
            <v>1</v>
          </cell>
          <cell r="K3152">
            <v>0</v>
          </cell>
        </row>
        <row r="3153">
          <cell r="G3153"/>
          <cell r="H3153"/>
          <cell r="I3153" t="str">
            <v>EUR</v>
          </cell>
          <cell r="J3153">
            <v>1</v>
          </cell>
          <cell r="K3153">
            <v>0</v>
          </cell>
        </row>
        <row r="3154">
          <cell r="G3154"/>
          <cell r="H3154"/>
          <cell r="I3154" t="str">
            <v>EUR</v>
          </cell>
          <cell r="J3154">
            <v>1</v>
          </cell>
          <cell r="K3154">
            <v>0</v>
          </cell>
        </row>
        <row r="3155">
          <cell r="G3155"/>
          <cell r="H3155"/>
          <cell r="I3155" t="str">
            <v>EUR</v>
          </cell>
          <cell r="J3155">
            <v>1</v>
          </cell>
          <cell r="K3155">
            <v>0</v>
          </cell>
        </row>
        <row r="3156">
          <cell r="G3156"/>
          <cell r="H3156"/>
          <cell r="I3156" t="str">
            <v>EUR</v>
          </cell>
          <cell r="J3156">
            <v>1</v>
          </cell>
          <cell r="K3156">
            <v>0</v>
          </cell>
        </row>
        <row r="3157">
          <cell r="G3157"/>
          <cell r="H3157"/>
          <cell r="I3157" t="str">
            <v>EUR</v>
          </cell>
          <cell r="J3157">
            <v>1</v>
          </cell>
          <cell r="K3157">
            <v>0</v>
          </cell>
        </row>
        <row r="3158">
          <cell r="G3158"/>
          <cell r="H3158"/>
          <cell r="I3158" t="str">
            <v>EUR</v>
          </cell>
          <cell r="J3158">
            <v>1</v>
          </cell>
          <cell r="K3158">
            <v>0</v>
          </cell>
        </row>
        <row r="3159">
          <cell r="G3159"/>
          <cell r="H3159"/>
          <cell r="I3159" t="str">
            <v>EUR</v>
          </cell>
          <cell r="J3159">
            <v>1</v>
          </cell>
          <cell r="K3159">
            <v>0</v>
          </cell>
        </row>
        <row r="3160">
          <cell r="G3160"/>
          <cell r="H3160"/>
          <cell r="I3160" t="str">
            <v>EUR</v>
          </cell>
          <cell r="J3160">
            <v>1</v>
          </cell>
          <cell r="K3160">
            <v>0</v>
          </cell>
        </row>
        <row r="3161">
          <cell r="G3161"/>
          <cell r="H3161"/>
          <cell r="I3161" t="str">
            <v>EUR</v>
          </cell>
          <cell r="J3161">
            <v>1</v>
          </cell>
          <cell r="K3161">
            <v>0</v>
          </cell>
        </row>
        <row r="3162">
          <cell r="G3162"/>
          <cell r="H3162"/>
          <cell r="I3162" t="str">
            <v>EUR</v>
          </cell>
          <cell r="J3162">
            <v>1</v>
          </cell>
          <cell r="K3162">
            <v>0</v>
          </cell>
        </row>
        <row r="3163">
          <cell r="G3163"/>
          <cell r="H3163"/>
          <cell r="I3163" t="str">
            <v>EUR</v>
          </cell>
          <cell r="J3163">
            <v>1</v>
          </cell>
          <cell r="K3163">
            <v>0</v>
          </cell>
        </row>
        <row r="3164">
          <cell r="G3164"/>
          <cell r="H3164"/>
          <cell r="I3164" t="str">
            <v>EUR</v>
          </cell>
          <cell r="J3164">
            <v>1</v>
          </cell>
          <cell r="K3164">
            <v>0</v>
          </cell>
        </row>
        <row r="3165">
          <cell r="G3165"/>
          <cell r="H3165"/>
          <cell r="I3165" t="str">
            <v>EUR</v>
          </cell>
          <cell r="J3165">
            <v>1</v>
          </cell>
          <cell r="K3165">
            <v>0</v>
          </cell>
        </row>
        <row r="3166">
          <cell r="G3166"/>
          <cell r="H3166"/>
          <cell r="I3166" t="str">
            <v>EUR</v>
          </cell>
          <cell r="J3166">
            <v>1</v>
          </cell>
          <cell r="K3166">
            <v>0</v>
          </cell>
        </row>
        <row r="3167">
          <cell r="G3167"/>
          <cell r="H3167"/>
          <cell r="I3167" t="str">
            <v>EUR</v>
          </cell>
          <cell r="J3167">
            <v>1</v>
          </cell>
          <cell r="K3167">
            <v>0</v>
          </cell>
        </row>
        <row r="3168">
          <cell r="G3168"/>
          <cell r="H3168"/>
          <cell r="I3168" t="str">
            <v>EUR</v>
          </cell>
          <cell r="J3168">
            <v>1</v>
          </cell>
          <cell r="K3168">
            <v>0</v>
          </cell>
        </row>
        <row r="3169">
          <cell r="G3169"/>
          <cell r="H3169"/>
          <cell r="I3169" t="str">
            <v>EUR</v>
          </cell>
          <cell r="J3169">
            <v>1</v>
          </cell>
          <cell r="K3169">
            <v>0</v>
          </cell>
        </row>
        <row r="3170">
          <cell r="G3170"/>
          <cell r="H3170"/>
          <cell r="I3170" t="str">
            <v>EUR</v>
          </cell>
          <cell r="J3170">
            <v>1</v>
          </cell>
          <cell r="K3170">
            <v>0</v>
          </cell>
        </row>
        <row r="3171">
          <cell r="G3171"/>
          <cell r="H3171"/>
          <cell r="I3171" t="str">
            <v>EUR</v>
          </cell>
          <cell r="J3171">
            <v>1</v>
          </cell>
          <cell r="K3171">
            <v>0</v>
          </cell>
        </row>
        <row r="3172">
          <cell r="G3172"/>
          <cell r="H3172"/>
          <cell r="I3172" t="str">
            <v>EUR</v>
          </cell>
          <cell r="J3172">
            <v>1</v>
          </cell>
          <cell r="K3172">
            <v>0</v>
          </cell>
        </row>
        <row r="3173">
          <cell r="G3173"/>
          <cell r="H3173"/>
          <cell r="I3173" t="str">
            <v>EUR</v>
          </cell>
          <cell r="J3173">
            <v>1</v>
          </cell>
          <cell r="K3173">
            <v>0</v>
          </cell>
        </row>
        <row r="3174">
          <cell r="G3174"/>
          <cell r="H3174"/>
          <cell r="I3174" t="str">
            <v>EUR</v>
          </cell>
          <cell r="J3174">
            <v>1</v>
          </cell>
          <cell r="K3174">
            <v>0</v>
          </cell>
        </row>
        <row r="3175">
          <cell r="G3175"/>
          <cell r="H3175"/>
          <cell r="I3175" t="str">
            <v>EUR</v>
          </cell>
          <cell r="J3175">
            <v>1</v>
          </cell>
          <cell r="K3175">
            <v>0</v>
          </cell>
        </row>
        <row r="3176">
          <cell r="G3176"/>
          <cell r="H3176"/>
          <cell r="I3176" t="str">
            <v>EUR</v>
          </cell>
          <cell r="J3176">
            <v>1</v>
          </cell>
          <cell r="K3176">
            <v>0</v>
          </cell>
        </row>
        <row r="3177">
          <cell r="G3177"/>
          <cell r="H3177"/>
          <cell r="I3177" t="str">
            <v>EUR</v>
          </cell>
          <cell r="J3177">
            <v>1</v>
          </cell>
          <cell r="K3177">
            <v>0</v>
          </cell>
        </row>
        <row r="3178">
          <cell r="G3178"/>
          <cell r="H3178"/>
          <cell r="I3178" t="str">
            <v>EUR</v>
          </cell>
          <cell r="J3178">
            <v>1</v>
          </cell>
          <cell r="K3178">
            <v>0</v>
          </cell>
        </row>
        <row r="3179">
          <cell r="G3179"/>
          <cell r="H3179"/>
          <cell r="I3179" t="str">
            <v>EUR</v>
          </cell>
          <cell r="J3179">
            <v>1</v>
          </cell>
          <cell r="K3179">
            <v>0</v>
          </cell>
        </row>
        <row r="3180">
          <cell r="G3180"/>
          <cell r="H3180"/>
          <cell r="I3180" t="str">
            <v>EUR</v>
          </cell>
          <cell r="J3180">
            <v>1</v>
          </cell>
          <cell r="K3180">
            <v>0</v>
          </cell>
        </row>
        <row r="3181">
          <cell r="G3181"/>
          <cell r="H3181"/>
          <cell r="I3181" t="str">
            <v>EUR</v>
          </cell>
          <cell r="J3181">
            <v>1</v>
          </cell>
          <cell r="K3181">
            <v>0</v>
          </cell>
        </row>
        <row r="3182">
          <cell r="G3182"/>
          <cell r="H3182"/>
          <cell r="I3182" t="str">
            <v>EUR</v>
          </cell>
          <cell r="J3182">
            <v>1</v>
          </cell>
          <cell r="K3182">
            <v>0</v>
          </cell>
        </row>
        <row r="3183">
          <cell r="G3183"/>
          <cell r="H3183"/>
          <cell r="I3183" t="str">
            <v>EUR</v>
          </cell>
          <cell r="J3183">
            <v>1</v>
          </cell>
          <cell r="K3183">
            <v>0</v>
          </cell>
        </row>
        <row r="3184">
          <cell r="G3184"/>
          <cell r="H3184"/>
          <cell r="I3184" t="str">
            <v>EUR</v>
          </cell>
          <cell r="J3184">
            <v>1</v>
          </cell>
          <cell r="K3184">
            <v>0</v>
          </cell>
        </row>
        <row r="3185">
          <cell r="G3185"/>
          <cell r="H3185"/>
          <cell r="I3185" t="str">
            <v>EUR</v>
          </cell>
          <cell r="J3185">
            <v>1</v>
          </cell>
          <cell r="K3185">
            <v>0</v>
          </cell>
        </row>
        <row r="3186">
          <cell r="G3186"/>
          <cell r="H3186"/>
          <cell r="I3186" t="str">
            <v>EUR</v>
          </cell>
          <cell r="J3186">
            <v>1</v>
          </cell>
          <cell r="K3186">
            <v>0</v>
          </cell>
        </row>
        <row r="3187">
          <cell r="G3187"/>
          <cell r="H3187"/>
          <cell r="I3187" t="str">
            <v>EUR</v>
          </cell>
          <cell r="J3187">
            <v>1</v>
          </cell>
          <cell r="K3187">
            <v>0</v>
          </cell>
        </row>
        <row r="3188">
          <cell r="G3188"/>
          <cell r="H3188"/>
          <cell r="I3188" t="str">
            <v>EUR</v>
          </cell>
          <cell r="J3188">
            <v>1</v>
          </cell>
          <cell r="K3188">
            <v>0</v>
          </cell>
        </row>
        <row r="3189">
          <cell r="G3189"/>
          <cell r="H3189"/>
          <cell r="I3189" t="str">
            <v>EUR</v>
          </cell>
          <cell r="J3189">
            <v>1</v>
          </cell>
          <cell r="K3189">
            <v>0</v>
          </cell>
        </row>
        <row r="3190">
          <cell r="G3190"/>
          <cell r="H3190"/>
          <cell r="I3190" t="str">
            <v>EUR</v>
          </cell>
          <cell r="J3190">
            <v>1</v>
          </cell>
          <cell r="K3190">
            <v>0</v>
          </cell>
        </row>
        <row r="3191">
          <cell r="G3191"/>
          <cell r="H3191"/>
          <cell r="I3191" t="str">
            <v>EUR</v>
          </cell>
          <cell r="J3191">
            <v>1</v>
          </cell>
          <cell r="K3191">
            <v>0</v>
          </cell>
        </row>
        <row r="3192">
          <cell r="G3192"/>
          <cell r="H3192"/>
          <cell r="I3192" t="str">
            <v>EUR</v>
          </cell>
          <cell r="J3192">
            <v>1</v>
          </cell>
          <cell r="K3192">
            <v>0</v>
          </cell>
        </row>
        <row r="3193">
          <cell r="G3193"/>
          <cell r="H3193"/>
          <cell r="I3193" t="str">
            <v>EUR</v>
          </cell>
          <cell r="J3193">
            <v>1</v>
          </cell>
          <cell r="K3193">
            <v>0</v>
          </cell>
        </row>
        <row r="3194">
          <cell r="G3194"/>
          <cell r="H3194"/>
          <cell r="I3194" t="str">
            <v>EUR</v>
          </cell>
          <cell r="J3194">
            <v>1</v>
          </cell>
          <cell r="K3194">
            <v>0</v>
          </cell>
        </row>
        <row r="3195">
          <cell r="G3195"/>
          <cell r="H3195"/>
          <cell r="I3195" t="str">
            <v>EUR</v>
          </cell>
          <cell r="J3195">
            <v>1</v>
          </cell>
          <cell r="K3195">
            <v>0</v>
          </cell>
        </row>
        <row r="3196">
          <cell r="G3196"/>
          <cell r="H3196"/>
          <cell r="I3196" t="str">
            <v>EUR</v>
          </cell>
          <cell r="J3196">
            <v>1</v>
          </cell>
          <cell r="K3196">
            <v>0</v>
          </cell>
        </row>
        <row r="3197">
          <cell r="G3197"/>
          <cell r="H3197"/>
          <cell r="I3197" t="str">
            <v>EUR</v>
          </cell>
          <cell r="J3197">
            <v>1</v>
          </cell>
          <cell r="K3197">
            <v>0</v>
          </cell>
        </row>
        <row r="3198">
          <cell r="G3198"/>
          <cell r="H3198"/>
          <cell r="I3198" t="str">
            <v>EUR</v>
          </cell>
          <cell r="J3198">
            <v>1</v>
          </cell>
          <cell r="K3198">
            <v>0</v>
          </cell>
        </row>
        <row r="3199">
          <cell r="G3199"/>
          <cell r="H3199"/>
          <cell r="I3199" t="str">
            <v>EUR</v>
          </cell>
          <cell r="J3199">
            <v>1</v>
          </cell>
          <cell r="K3199">
            <v>0</v>
          </cell>
        </row>
        <row r="3200">
          <cell r="G3200"/>
          <cell r="H3200"/>
          <cell r="I3200" t="str">
            <v>EUR</v>
          </cell>
          <cell r="J3200">
            <v>1</v>
          </cell>
          <cell r="K3200">
            <v>0</v>
          </cell>
        </row>
        <row r="3201">
          <cell r="G3201"/>
          <cell r="H3201"/>
          <cell r="I3201" t="str">
            <v>EUR</v>
          </cell>
          <cell r="J3201">
            <v>1</v>
          </cell>
          <cell r="K3201">
            <v>0</v>
          </cell>
        </row>
        <row r="3202">
          <cell r="G3202"/>
          <cell r="H3202"/>
          <cell r="I3202" t="str">
            <v>EUR</v>
          </cell>
          <cell r="J3202">
            <v>1</v>
          </cell>
          <cell r="K3202">
            <v>0</v>
          </cell>
        </row>
        <row r="3203">
          <cell r="G3203"/>
          <cell r="H3203"/>
          <cell r="I3203" t="str">
            <v>EUR</v>
          </cell>
          <cell r="J3203">
            <v>1</v>
          </cell>
          <cell r="K3203">
            <v>0</v>
          </cell>
        </row>
        <row r="3204">
          <cell r="G3204"/>
          <cell r="H3204"/>
          <cell r="I3204" t="str">
            <v>EUR</v>
          </cell>
          <cell r="J3204">
            <v>1</v>
          </cell>
          <cell r="K3204">
            <v>0</v>
          </cell>
        </row>
        <row r="3205">
          <cell r="G3205"/>
          <cell r="H3205"/>
          <cell r="I3205" t="str">
            <v>EUR</v>
          </cell>
          <cell r="J3205">
            <v>1</v>
          </cell>
          <cell r="K3205">
            <v>0</v>
          </cell>
        </row>
        <row r="3206">
          <cell r="G3206"/>
          <cell r="H3206"/>
          <cell r="I3206" t="str">
            <v>EUR</v>
          </cell>
          <cell r="J3206">
            <v>1</v>
          </cell>
          <cell r="K3206">
            <v>0</v>
          </cell>
        </row>
        <row r="3207">
          <cell r="G3207"/>
          <cell r="H3207"/>
          <cell r="I3207" t="str">
            <v>EUR</v>
          </cell>
          <cell r="J3207">
            <v>1</v>
          </cell>
          <cell r="K3207">
            <v>0</v>
          </cell>
        </row>
        <row r="3208">
          <cell r="G3208"/>
          <cell r="H3208"/>
          <cell r="I3208" t="str">
            <v>EUR</v>
          </cell>
          <cell r="J3208">
            <v>1</v>
          </cell>
          <cell r="K3208">
            <v>0</v>
          </cell>
        </row>
        <row r="3209">
          <cell r="G3209"/>
          <cell r="H3209"/>
          <cell r="I3209" t="str">
            <v>EUR</v>
          </cell>
          <cell r="J3209">
            <v>1</v>
          </cell>
          <cell r="K3209">
            <v>0</v>
          </cell>
        </row>
        <row r="3210">
          <cell r="G3210"/>
          <cell r="H3210"/>
          <cell r="I3210" t="str">
            <v>EUR</v>
          </cell>
          <cell r="J3210">
            <v>1</v>
          </cell>
          <cell r="K3210">
            <v>0</v>
          </cell>
        </row>
        <row r="3211">
          <cell r="G3211"/>
          <cell r="H3211"/>
          <cell r="I3211" t="str">
            <v>EUR</v>
          </cell>
          <cell r="J3211">
            <v>1</v>
          </cell>
          <cell r="K3211">
            <v>0</v>
          </cell>
        </row>
        <row r="3212">
          <cell r="G3212"/>
          <cell r="H3212"/>
          <cell r="I3212" t="str">
            <v>EUR</v>
          </cell>
          <cell r="J3212">
            <v>1</v>
          </cell>
          <cell r="K3212">
            <v>0</v>
          </cell>
        </row>
        <row r="3213">
          <cell r="G3213"/>
          <cell r="H3213"/>
          <cell r="I3213" t="str">
            <v>EUR</v>
          </cell>
          <cell r="J3213">
            <v>1</v>
          </cell>
          <cell r="K3213">
            <v>0</v>
          </cell>
        </row>
        <row r="3214">
          <cell r="G3214"/>
          <cell r="H3214"/>
          <cell r="I3214" t="str">
            <v>EUR</v>
          </cell>
          <cell r="J3214">
            <v>1</v>
          </cell>
          <cell r="K3214">
            <v>0</v>
          </cell>
        </row>
        <row r="3215">
          <cell r="G3215"/>
          <cell r="H3215"/>
          <cell r="I3215" t="str">
            <v>EUR</v>
          </cell>
          <cell r="J3215">
            <v>1</v>
          </cell>
          <cell r="K3215">
            <v>0</v>
          </cell>
        </row>
        <row r="3216">
          <cell r="G3216"/>
          <cell r="H3216"/>
          <cell r="I3216" t="str">
            <v>EUR</v>
          </cell>
          <cell r="J3216">
            <v>1</v>
          </cell>
          <cell r="K3216">
            <v>0</v>
          </cell>
        </row>
        <row r="3217">
          <cell r="G3217"/>
          <cell r="H3217"/>
          <cell r="I3217" t="str">
            <v>EUR</v>
          </cell>
          <cell r="J3217">
            <v>1</v>
          </cell>
          <cell r="K3217">
            <v>0</v>
          </cell>
        </row>
        <row r="3218">
          <cell r="G3218"/>
          <cell r="H3218"/>
          <cell r="I3218" t="str">
            <v>EUR</v>
          </cell>
          <cell r="J3218">
            <v>1</v>
          </cell>
          <cell r="K3218">
            <v>0</v>
          </cell>
        </row>
        <row r="3219">
          <cell r="G3219"/>
          <cell r="H3219"/>
          <cell r="I3219" t="str">
            <v>EUR</v>
          </cell>
          <cell r="J3219">
            <v>1</v>
          </cell>
          <cell r="K3219">
            <v>0</v>
          </cell>
        </row>
        <row r="3220">
          <cell r="G3220"/>
          <cell r="H3220"/>
          <cell r="I3220" t="str">
            <v>EUR</v>
          </cell>
          <cell r="J3220">
            <v>1</v>
          </cell>
          <cell r="K3220">
            <v>0</v>
          </cell>
        </row>
        <row r="3221">
          <cell r="G3221"/>
          <cell r="H3221"/>
          <cell r="I3221" t="str">
            <v>EUR</v>
          </cell>
          <cell r="J3221">
            <v>1</v>
          </cell>
          <cell r="K3221">
            <v>0</v>
          </cell>
        </row>
        <row r="3222">
          <cell r="G3222"/>
          <cell r="H3222"/>
          <cell r="I3222" t="str">
            <v>EUR</v>
          </cell>
          <cell r="J3222">
            <v>1</v>
          </cell>
          <cell r="K3222">
            <v>0</v>
          </cell>
        </row>
        <row r="3223">
          <cell r="G3223"/>
          <cell r="H3223"/>
          <cell r="I3223" t="str">
            <v>EUR</v>
          </cell>
          <cell r="J3223">
            <v>1</v>
          </cell>
          <cell r="K3223">
            <v>0</v>
          </cell>
        </row>
        <row r="3224">
          <cell r="G3224"/>
          <cell r="H3224"/>
          <cell r="I3224" t="str">
            <v>EUR</v>
          </cell>
          <cell r="J3224">
            <v>1</v>
          </cell>
          <cell r="K3224">
            <v>0</v>
          </cell>
        </row>
        <row r="3225">
          <cell r="G3225"/>
          <cell r="H3225"/>
          <cell r="I3225" t="str">
            <v>EUR</v>
          </cell>
          <cell r="J3225">
            <v>1</v>
          </cell>
          <cell r="K3225">
            <v>0</v>
          </cell>
        </row>
        <row r="3226">
          <cell r="G3226"/>
          <cell r="H3226"/>
          <cell r="I3226" t="str">
            <v>EUR</v>
          </cell>
          <cell r="J3226">
            <v>1</v>
          </cell>
          <cell r="K3226">
            <v>0</v>
          </cell>
        </row>
        <row r="3227">
          <cell r="G3227"/>
          <cell r="H3227"/>
          <cell r="I3227" t="str">
            <v>EUR</v>
          </cell>
          <cell r="J3227">
            <v>1</v>
          </cell>
          <cell r="K3227">
            <v>0</v>
          </cell>
        </row>
        <row r="3228">
          <cell r="G3228"/>
          <cell r="H3228"/>
          <cell r="I3228" t="str">
            <v>EUR</v>
          </cell>
          <cell r="J3228">
            <v>1</v>
          </cell>
          <cell r="K3228">
            <v>0</v>
          </cell>
        </row>
        <row r="3229">
          <cell r="G3229"/>
          <cell r="H3229"/>
          <cell r="I3229" t="str">
            <v>EUR</v>
          </cell>
          <cell r="J3229">
            <v>1</v>
          </cell>
          <cell r="K3229">
            <v>0</v>
          </cell>
        </row>
        <row r="3230">
          <cell r="G3230"/>
          <cell r="H3230"/>
          <cell r="I3230" t="str">
            <v>EUR</v>
          </cell>
          <cell r="J3230">
            <v>1</v>
          </cell>
          <cell r="K3230">
            <v>0</v>
          </cell>
        </row>
        <row r="3231">
          <cell r="G3231"/>
          <cell r="H3231"/>
          <cell r="I3231" t="str">
            <v>EUR</v>
          </cell>
          <cell r="J3231">
            <v>1</v>
          </cell>
          <cell r="K3231">
            <v>0</v>
          </cell>
        </row>
        <row r="3232">
          <cell r="G3232"/>
          <cell r="H3232"/>
          <cell r="I3232" t="str">
            <v>EUR</v>
          </cell>
          <cell r="J3232">
            <v>1</v>
          </cell>
          <cell r="K3232">
            <v>0</v>
          </cell>
        </row>
        <row r="3233">
          <cell r="G3233"/>
          <cell r="H3233"/>
          <cell r="I3233" t="str">
            <v>EUR</v>
          </cell>
          <cell r="J3233">
            <v>1</v>
          </cell>
          <cell r="K3233">
            <v>0</v>
          </cell>
        </row>
        <row r="3234">
          <cell r="G3234"/>
          <cell r="H3234"/>
          <cell r="I3234" t="str">
            <v>EUR</v>
          </cell>
          <cell r="J3234">
            <v>1</v>
          </cell>
          <cell r="K3234">
            <v>0</v>
          </cell>
        </row>
        <row r="3235">
          <cell r="G3235"/>
          <cell r="H3235"/>
          <cell r="I3235" t="str">
            <v>EUR</v>
          </cell>
          <cell r="J3235">
            <v>1</v>
          </cell>
          <cell r="K3235">
            <v>0</v>
          </cell>
        </row>
        <row r="3236">
          <cell r="G3236"/>
          <cell r="H3236"/>
          <cell r="I3236" t="str">
            <v>EUR</v>
          </cell>
          <cell r="J3236">
            <v>1</v>
          </cell>
          <cell r="K3236">
            <v>0</v>
          </cell>
        </row>
        <row r="3237">
          <cell r="G3237"/>
          <cell r="H3237"/>
          <cell r="I3237" t="str">
            <v>EUR</v>
          </cell>
          <cell r="J3237">
            <v>1</v>
          </cell>
          <cell r="K3237">
            <v>0</v>
          </cell>
        </row>
        <row r="3238">
          <cell r="G3238"/>
          <cell r="H3238"/>
          <cell r="I3238" t="str">
            <v>EUR</v>
          </cell>
          <cell r="J3238">
            <v>1</v>
          </cell>
          <cell r="K3238">
            <v>0</v>
          </cell>
        </row>
        <row r="3239">
          <cell r="G3239"/>
          <cell r="H3239"/>
          <cell r="I3239" t="str">
            <v>EUR</v>
          </cell>
          <cell r="J3239">
            <v>1</v>
          </cell>
          <cell r="K3239">
            <v>0</v>
          </cell>
        </row>
        <row r="3240">
          <cell r="G3240"/>
          <cell r="H3240"/>
          <cell r="I3240" t="str">
            <v>EUR</v>
          </cell>
          <cell r="J3240">
            <v>1</v>
          </cell>
          <cell r="K3240">
            <v>0</v>
          </cell>
        </row>
        <row r="3241">
          <cell r="G3241"/>
          <cell r="H3241"/>
          <cell r="I3241" t="str">
            <v>EUR</v>
          </cell>
          <cell r="J3241">
            <v>1</v>
          </cell>
          <cell r="K3241">
            <v>0</v>
          </cell>
        </row>
        <row r="3242">
          <cell r="G3242"/>
          <cell r="H3242"/>
          <cell r="I3242" t="str">
            <v>EUR</v>
          </cell>
          <cell r="J3242">
            <v>1</v>
          </cell>
          <cell r="K3242">
            <v>0</v>
          </cell>
        </row>
        <row r="3243">
          <cell r="G3243"/>
          <cell r="H3243"/>
          <cell r="I3243" t="str">
            <v>EUR</v>
          </cell>
          <cell r="J3243">
            <v>1</v>
          </cell>
          <cell r="K3243">
            <v>0</v>
          </cell>
        </row>
        <row r="3244">
          <cell r="G3244"/>
          <cell r="H3244"/>
          <cell r="I3244" t="str">
            <v>EUR</v>
          </cell>
          <cell r="J3244">
            <v>1</v>
          </cell>
          <cell r="K3244">
            <v>0</v>
          </cell>
        </row>
        <row r="3245">
          <cell r="G3245"/>
          <cell r="H3245"/>
          <cell r="I3245" t="str">
            <v>EUR</v>
          </cell>
          <cell r="J3245">
            <v>1</v>
          </cell>
          <cell r="K3245">
            <v>0</v>
          </cell>
        </row>
        <row r="3246">
          <cell r="G3246"/>
          <cell r="H3246"/>
          <cell r="I3246" t="str">
            <v>EUR</v>
          </cell>
          <cell r="J3246">
            <v>1</v>
          </cell>
          <cell r="K3246">
            <v>0</v>
          </cell>
        </row>
        <row r="3247">
          <cell r="G3247"/>
          <cell r="H3247"/>
          <cell r="I3247" t="str">
            <v>EUR</v>
          </cell>
          <cell r="J3247">
            <v>1</v>
          </cell>
          <cell r="K3247">
            <v>0</v>
          </cell>
        </row>
        <row r="3248">
          <cell r="G3248"/>
          <cell r="H3248"/>
          <cell r="I3248" t="str">
            <v>EUR</v>
          </cell>
          <cell r="J3248">
            <v>1</v>
          </cell>
          <cell r="K3248">
            <v>0</v>
          </cell>
        </row>
        <row r="3249">
          <cell r="G3249"/>
          <cell r="H3249"/>
          <cell r="I3249" t="str">
            <v>EUR</v>
          </cell>
          <cell r="J3249">
            <v>1</v>
          </cell>
          <cell r="K3249">
            <v>0</v>
          </cell>
        </row>
        <row r="3250">
          <cell r="G3250"/>
          <cell r="H3250"/>
          <cell r="I3250" t="str">
            <v>EUR</v>
          </cell>
          <cell r="J3250">
            <v>1</v>
          </cell>
          <cell r="K3250">
            <v>0</v>
          </cell>
        </row>
        <row r="3251">
          <cell r="G3251"/>
          <cell r="H3251"/>
          <cell r="I3251" t="str">
            <v>EUR</v>
          </cell>
          <cell r="J3251">
            <v>1</v>
          </cell>
          <cell r="K3251">
            <v>0</v>
          </cell>
        </row>
        <row r="3252">
          <cell r="G3252"/>
          <cell r="H3252"/>
          <cell r="I3252" t="str">
            <v>EUR</v>
          </cell>
          <cell r="J3252">
            <v>1</v>
          </cell>
          <cell r="K3252">
            <v>0</v>
          </cell>
        </row>
        <row r="3253">
          <cell r="G3253"/>
          <cell r="H3253"/>
          <cell r="I3253" t="str">
            <v>EUR</v>
          </cell>
          <cell r="J3253">
            <v>1</v>
          </cell>
          <cell r="K3253">
            <v>0</v>
          </cell>
        </row>
        <row r="3254">
          <cell r="G3254"/>
          <cell r="H3254"/>
          <cell r="I3254" t="str">
            <v>EUR</v>
          </cell>
          <cell r="J3254">
            <v>1</v>
          </cell>
          <cell r="K3254">
            <v>0</v>
          </cell>
        </row>
        <row r="3255">
          <cell r="G3255"/>
          <cell r="H3255"/>
          <cell r="I3255" t="str">
            <v>EUR</v>
          </cell>
          <cell r="J3255">
            <v>1</v>
          </cell>
          <cell r="K3255">
            <v>0</v>
          </cell>
        </row>
        <row r="3256">
          <cell r="G3256"/>
          <cell r="H3256"/>
          <cell r="I3256" t="str">
            <v>EUR</v>
          </cell>
          <cell r="J3256">
            <v>1</v>
          </cell>
          <cell r="K3256">
            <v>0</v>
          </cell>
        </row>
        <row r="3257">
          <cell r="G3257"/>
          <cell r="H3257"/>
          <cell r="I3257" t="str">
            <v>EUR</v>
          </cell>
          <cell r="J3257">
            <v>1</v>
          </cell>
          <cell r="K3257">
            <v>0</v>
          </cell>
        </row>
        <row r="3258">
          <cell r="G3258"/>
          <cell r="H3258"/>
          <cell r="I3258" t="str">
            <v>EUR</v>
          </cell>
          <cell r="J3258">
            <v>1</v>
          </cell>
          <cell r="K3258">
            <v>0</v>
          </cell>
        </row>
        <row r="3259">
          <cell r="G3259"/>
          <cell r="H3259"/>
          <cell r="I3259" t="str">
            <v>EUR</v>
          </cell>
          <cell r="J3259">
            <v>1</v>
          </cell>
          <cell r="K3259">
            <v>0</v>
          </cell>
        </row>
        <row r="3260">
          <cell r="G3260"/>
          <cell r="H3260"/>
          <cell r="I3260" t="str">
            <v>EUR</v>
          </cell>
          <cell r="J3260">
            <v>1</v>
          </cell>
          <cell r="K3260">
            <v>0</v>
          </cell>
        </row>
        <row r="3261">
          <cell r="G3261"/>
          <cell r="H3261"/>
          <cell r="I3261" t="str">
            <v>EUR</v>
          </cell>
          <cell r="J3261">
            <v>1</v>
          </cell>
          <cell r="K3261">
            <v>0</v>
          </cell>
        </row>
        <row r="3262">
          <cell r="G3262"/>
          <cell r="H3262"/>
          <cell r="I3262" t="str">
            <v>EUR</v>
          </cell>
          <cell r="J3262">
            <v>1</v>
          </cell>
          <cell r="K3262">
            <v>0</v>
          </cell>
        </row>
        <row r="3263">
          <cell r="G3263"/>
          <cell r="H3263"/>
          <cell r="I3263" t="str">
            <v>EUR</v>
          </cell>
          <cell r="J3263">
            <v>1</v>
          </cell>
          <cell r="K3263">
            <v>0</v>
          </cell>
        </row>
        <row r="3264">
          <cell r="G3264"/>
          <cell r="H3264"/>
          <cell r="I3264" t="str">
            <v>EUR</v>
          </cell>
          <cell r="J3264">
            <v>1</v>
          </cell>
          <cell r="K3264">
            <v>0</v>
          </cell>
        </row>
        <row r="3265">
          <cell r="G3265"/>
          <cell r="H3265"/>
          <cell r="I3265" t="str">
            <v>EUR</v>
          </cell>
          <cell r="J3265">
            <v>1</v>
          </cell>
          <cell r="K3265">
            <v>0</v>
          </cell>
        </row>
        <row r="3266">
          <cell r="G3266"/>
          <cell r="H3266"/>
          <cell r="I3266" t="str">
            <v>EUR</v>
          </cell>
          <cell r="J3266">
            <v>1</v>
          </cell>
          <cell r="K3266">
            <v>0</v>
          </cell>
        </row>
        <row r="3267">
          <cell r="G3267"/>
          <cell r="H3267"/>
          <cell r="I3267" t="str">
            <v>EUR</v>
          </cell>
          <cell r="J3267">
            <v>1</v>
          </cell>
          <cell r="K3267">
            <v>0</v>
          </cell>
        </row>
        <row r="3268">
          <cell r="G3268"/>
          <cell r="H3268"/>
          <cell r="I3268" t="str">
            <v>EUR</v>
          </cell>
          <cell r="J3268">
            <v>1</v>
          </cell>
          <cell r="K3268">
            <v>0</v>
          </cell>
        </row>
        <row r="3269">
          <cell r="G3269"/>
          <cell r="H3269"/>
          <cell r="I3269" t="str">
            <v>EUR</v>
          </cell>
          <cell r="J3269">
            <v>1</v>
          </cell>
          <cell r="K3269">
            <v>0</v>
          </cell>
        </row>
        <row r="3270">
          <cell r="G3270"/>
          <cell r="H3270"/>
          <cell r="I3270" t="str">
            <v>EUR</v>
          </cell>
          <cell r="J3270">
            <v>1</v>
          </cell>
          <cell r="K3270">
            <v>0</v>
          </cell>
        </row>
        <row r="3271">
          <cell r="G3271"/>
          <cell r="H3271"/>
          <cell r="I3271" t="str">
            <v>EUR</v>
          </cell>
          <cell r="J3271">
            <v>1</v>
          </cell>
          <cell r="K3271">
            <v>0</v>
          </cell>
        </row>
        <row r="3272">
          <cell r="G3272"/>
          <cell r="H3272"/>
          <cell r="I3272" t="str">
            <v>EUR</v>
          </cell>
          <cell r="J3272">
            <v>1</v>
          </cell>
          <cell r="K3272">
            <v>0</v>
          </cell>
        </row>
        <row r="3273">
          <cell r="G3273"/>
          <cell r="H3273"/>
          <cell r="I3273" t="str">
            <v>EUR</v>
          </cell>
          <cell r="J3273">
            <v>1</v>
          </cell>
          <cell r="K3273">
            <v>0</v>
          </cell>
        </row>
        <row r="3274">
          <cell r="G3274"/>
          <cell r="H3274"/>
          <cell r="I3274" t="str">
            <v>EUR</v>
          </cell>
          <cell r="J3274">
            <v>1</v>
          </cell>
          <cell r="K3274">
            <v>0</v>
          </cell>
        </row>
        <row r="3275">
          <cell r="G3275"/>
          <cell r="H3275"/>
          <cell r="I3275" t="str">
            <v>EUR</v>
          </cell>
          <cell r="J3275">
            <v>1</v>
          </cell>
          <cell r="K3275">
            <v>0</v>
          </cell>
        </row>
        <row r="3276">
          <cell r="G3276"/>
          <cell r="H3276"/>
          <cell r="I3276" t="str">
            <v>EUR</v>
          </cell>
          <cell r="J3276">
            <v>1</v>
          </cell>
          <cell r="K3276">
            <v>0</v>
          </cell>
        </row>
        <row r="3277">
          <cell r="G3277"/>
          <cell r="H3277"/>
          <cell r="I3277" t="str">
            <v>EUR</v>
          </cell>
          <cell r="J3277">
            <v>1</v>
          </cell>
          <cell r="K3277">
            <v>0</v>
          </cell>
        </row>
        <row r="3278">
          <cell r="G3278"/>
          <cell r="H3278"/>
          <cell r="I3278" t="str">
            <v>EUR</v>
          </cell>
          <cell r="J3278">
            <v>1</v>
          </cell>
          <cell r="K3278">
            <v>0</v>
          </cell>
        </row>
        <row r="3279">
          <cell r="G3279"/>
          <cell r="H3279"/>
          <cell r="I3279" t="str">
            <v>EUR</v>
          </cell>
          <cell r="J3279">
            <v>1</v>
          </cell>
          <cell r="K3279">
            <v>0</v>
          </cell>
        </row>
        <row r="3280">
          <cell r="G3280"/>
          <cell r="H3280"/>
          <cell r="I3280" t="str">
            <v>EUR</v>
          </cell>
          <cell r="J3280">
            <v>1</v>
          </cell>
          <cell r="K3280">
            <v>0</v>
          </cell>
        </row>
        <row r="3281">
          <cell r="G3281"/>
          <cell r="H3281"/>
          <cell r="I3281" t="str">
            <v>EUR</v>
          </cell>
          <cell r="J3281">
            <v>1</v>
          </cell>
          <cell r="K3281">
            <v>0</v>
          </cell>
        </row>
        <row r="3282">
          <cell r="G3282"/>
          <cell r="H3282"/>
          <cell r="I3282" t="str">
            <v>EUR</v>
          </cell>
          <cell r="J3282">
            <v>1</v>
          </cell>
          <cell r="K3282">
            <v>0</v>
          </cell>
        </row>
        <row r="3283">
          <cell r="G3283"/>
          <cell r="H3283"/>
          <cell r="I3283" t="str">
            <v>EUR</v>
          </cell>
          <cell r="J3283">
            <v>1</v>
          </cell>
          <cell r="K3283">
            <v>0</v>
          </cell>
        </row>
        <row r="3284">
          <cell r="G3284"/>
          <cell r="H3284"/>
          <cell r="I3284" t="str">
            <v>EUR</v>
          </cell>
          <cell r="J3284">
            <v>1</v>
          </cell>
          <cell r="K3284">
            <v>0</v>
          </cell>
        </row>
        <row r="3285">
          <cell r="G3285"/>
          <cell r="H3285"/>
          <cell r="I3285" t="str">
            <v>EUR</v>
          </cell>
          <cell r="J3285">
            <v>1</v>
          </cell>
          <cell r="K3285">
            <v>0</v>
          </cell>
        </row>
        <row r="3286">
          <cell r="G3286"/>
          <cell r="H3286"/>
          <cell r="I3286" t="str">
            <v>EUR</v>
          </cell>
          <cell r="J3286">
            <v>1</v>
          </cell>
          <cell r="K3286">
            <v>0</v>
          </cell>
        </row>
        <row r="3287">
          <cell r="G3287"/>
          <cell r="H3287"/>
          <cell r="I3287" t="str">
            <v>EUR</v>
          </cell>
          <cell r="J3287">
            <v>1</v>
          </cell>
          <cell r="K3287">
            <v>0</v>
          </cell>
        </row>
        <row r="3288">
          <cell r="G3288"/>
          <cell r="H3288"/>
          <cell r="I3288" t="str">
            <v>EUR</v>
          </cell>
          <cell r="J3288">
            <v>1</v>
          </cell>
          <cell r="K3288">
            <v>0</v>
          </cell>
        </row>
        <row r="3289">
          <cell r="G3289"/>
          <cell r="H3289"/>
          <cell r="I3289" t="str">
            <v>EUR</v>
          </cell>
          <cell r="J3289">
            <v>1</v>
          </cell>
          <cell r="K3289">
            <v>0</v>
          </cell>
        </row>
        <row r="3290">
          <cell r="G3290"/>
          <cell r="H3290"/>
          <cell r="I3290" t="str">
            <v>EUR</v>
          </cell>
          <cell r="J3290">
            <v>1</v>
          </cell>
          <cell r="K3290">
            <v>0</v>
          </cell>
        </row>
        <row r="3291">
          <cell r="G3291"/>
          <cell r="H3291"/>
          <cell r="I3291" t="str">
            <v>EUR</v>
          </cell>
          <cell r="J3291">
            <v>1</v>
          </cell>
          <cell r="K3291">
            <v>0</v>
          </cell>
        </row>
        <row r="3292">
          <cell r="G3292"/>
          <cell r="H3292"/>
          <cell r="I3292" t="str">
            <v>EUR</v>
          </cell>
          <cell r="J3292">
            <v>1</v>
          </cell>
          <cell r="K3292">
            <v>0</v>
          </cell>
        </row>
        <row r="3293">
          <cell r="G3293"/>
          <cell r="H3293"/>
          <cell r="I3293" t="str">
            <v>EUR</v>
          </cell>
          <cell r="J3293">
            <v>1</v>
          </cell>
          <cell r="K3293">
            <v>0</v>
          </cell>
        </row>
        <row r="3294">
          <cell r="G3294"/>
          <cell r="H3294"/>
          <cell r="I3294" t="str">
            <v>EUR</v>
          </cell>
          <cell r="J3294">
            <v>1</v>
          </cell>
          <cell r="K3294">
            <v>0</v>
          </cell>
        </row>
        <row r="3295">
          <cell r="G3295"/>
          <cell r="H3295"/>
          <cell r="I3295" t="str">
            <v>EUR</v>
          </cell>
          <cell r="J3295">
            <v>1</v>
          </cell>
          <cell r="K3295">
            <v>0</v>
          </cell>
        </row>
        <row r="3296">
          <cell r="G3296"/>
          <cell r="H3296"/>
          <cell r="I3296" t="str">
            <v>EUR</v>
          </cell>
          <cell r="J3296">
            <v>1</v>
          </cell>
          <cell r="K3296">
            <v>0</v>
          </cell>
        </row>
        <row r="3297">
          <cell r="G3297"/>
          <cell r="H3297"/>
          <cell r="I3297" t="str">
            <v>EUR</v>
          </cell>
          <cell r="J3297">
            <v>1</v>
          </cell>
          <cell r="K3297">
            <v>0</v>
          </cell>
        </row>
        <row r="3298">
          <cell r="G3298"/>
          <cell r="H3298"/>
          <cell r="I3298" t="str">
            <v>EUR</v>
          </cell>
          <cell r="J3298">
            <v>1</v>
          </cell>
          <cell r="K3298">
            <v>0</v>
          </cell>
        </row>
        <row r="3299">
          <cell r="G3299"/>
          <cell r="H3299"/>
          <cell r="I3299" t="str">
            <v>EUR</v>
          </cell>
          <cell r="J3299">
            <v>1</v>
          </cell>
          <cell r="K3299">
            <v>0</v>
          </cell>
        </row>
        <row r="3300">
          <cell r="G3300"/>
          <cell r="H3300"/>
          <cell r="I3300" t="str">
            <v>EUR</v>
          </cell>
          <cell r="J3300">
            <v>1</v>
          </cell>
          <cell r="K3300">
            <v>0</v>
          </cell>
        </row>
        <row r="3301">
          <cell r="G3301"/>
          <cell r="H3301"/>
          <cell r="I3301" t="str">
            <v>EUR</v>
          </cell>
          <cell r="J3301">
            <v>1</v>
          </cell>
          <cell r="K3301">
            <v>0</v>
          </cell>
        </row>
        <row r="3302">
          <cell r="G3302"/>
          <cell r="H3302"/>
          <cell r="I3302" t="str">
            <v>EUR</v>
          </cell>
          <cell r="J3302">
            <v>1</v>
          </cell>
          <cell r="K3302">
            <v>0</v>
          </cell>
        </row>
        <row r="3303">
          <cell r="G3303"/>
          <cell r="H3303"/>
          <cell r="I3303" t="str">
            <v>EUR</v>
          </cell>
          <cell r="J3303">
            <v>1</v>
          </cell>
          <cell r="K3303">
            <v>0</v>
          </cell>
        </row>
        <row r="3304">
          <cell r="G3304"/>
          <cell r="H3304"/>
          <cell r="I3304" t="str">
            <v>EUR</v>
          </cell>
          <cell r="J3304">
            <v>1</v>
          </cell>
          <cell r="K3304">
            <v>0</v>
          </cell>
        </row>
        <row r="3305">
          <cell r="G3305"/>
          <cell r="H3305"/>
          <cell r="I3305" t="str">
            <v>EUR</v>
          </cell>
          <cell r="J3305">
            <v>1</v>
          </cell>
          <cell r="K3305">
            <v>0</v>
          </cell>
        </row>
        <row r="3306">
          <cell r="G3306"/>
          <cell r="H3306"/>
          <cell r="I3306" t="str">
            <v>EUR</v>
          </cell>
          <cell r="J3306">
            <v>1</v>
          </cell>
          <cell r="K3306">
            <v>0</v>
          </cell>
        </row>
        <row r="3307">
          <cell r="G3307"/>
          <cell r="H3307"/>
          <cell r="I3307" t="str">
            <v>EUR</v>
          </cell>
          <cell r="J3307">
            <v>1</v>
          </cell>
          <cell r="K3307">
            <v>0</v>
          </cell>
        </row>
        <row r="3308">
          <cell r="G3308"/>
          <cell r="H3308"/>
          <cell r="I3308" t="str">
            <v>EUR</v>
          </cell>
          <cell r="J3308">
            <v>1</v>
          </cell>
          <cell r="K3308">
            <v>0</v>
          </cell>
        </row>
        <row r="3309">
          <cell r="G3309"/>
          <cell r="H3309"/>
          <cell r="I3309" t="str">
            <v>EUR</v>
          </cell>
          <cell r="J3309">
            <v>1</v>
          </cell>
          <cell r="K3309">
            <v>0</v>
          </cell>
        </row>
        <row r="3310">
          <cell r="G3310"/>
          <cell r="H3310"/>
          <cell r="I3310" t="str">
            <v>EUR</v>
          </cell>
          <cell r="J3310">
            <v>1</v>
          </cell>
          <cell r="K3310">
            <v>0</v>
          </cell>
        </row>
        <row r="3311">
          <cell r="G3311"/>
          <cell r="H3311"/>
          <cell r="I3311" t="str">
            <v>EUR</v>
          </cell>
          <cell r="J3311">
            <v>1</v>
          </cell>
          <cell r="K3311">
            <v>0</v>
          </cell>
        </row>
        <row r="3312">
          <cell r="G3312"/>
          <cell r="H3312"/>
          <cell r="I3312" t="str">
            <v>EUR</v>
          </cell>
          <cell r="J3312">
            <v>1</v>
          </cell>
          <cell r="K3312">
            <v>0</v>
          </cell>
        </row>
        <row r="3313">
          <cell r="G3313"/>
          <cell r="H3313"/>
          <cell r="I3313" t="str">
            <v>EUR</v>
          </cell>
          <cell r="J3313">
            <v>1</v>
          </cell>
          <cell r="K3313">
            <v>0</v>
          </cell>
        </row>
        <row r="3314">
          <cell r="G3314"/>
          <cell r="H3314"/>
          <cell r="I3314" t="str">
            <v>EUR</v>
          </cell>
          <cell r="J3314">
            <v>1</v>
          </cell>
          <cell r="K3314">
            <v>0</v>
          </cell>
        </row>
        <row r="3315">
          <cell r="G3315"/>
          <cell r="H3315"/>
          <cell r="I3315" t="str">
            <v>EUR</v>
          </cell>
          <cell r="J3315">
            <v>1</v>
          </cell>
          <cell r="K3315">
            <v>0</v>
          </cell>
        </row>
        <row r="3316">
          <cell r="G3316"/>
          <cell r="H3316"/>
          <cell r="I3316" t="str">
            <v>EUR</v>
          </cell>
          <cell r="J3316">
            <v>1</v>
          </cell>
          <cell r="K3316">
            <v>0</v>
          </cell>
        </row>
        <row r="3317">
          <cell r="G3317"/>
          <cell r="H3317"/>
          <cell r="I3317" t="str">
            <v>EUR</v>
          </cell>
          <cell r="J3317">
            <v>1</v>
          </cell>
          <cell r="K3317">
            <v>0</v>
          </cell>
        </row>
        <row r="3318">
          <cell r="G3318"/>
          <cell r="H3318"/>
          <cell r="I3318" t="str">
            <v>EUR</v>
          </cell>
          <cell r="J3318">
            <v>1</v>
          </cell>
          <cell r="K3318">
            <v>0</v>
          </cell>
        </row>
        <row r="3319">
          <cell r="G3319"/>
          <cell r="H3319"/>
          <cell r="I3319" t="str">
            <v>EUR</v>
          </cell>
          <cell r="J3319">
            <v>1</v>
          </cell>
          <cell r="K3319">
            <v>0</v>
          </cell>
        </row>
        <row r="3320">
          <cell r="G3320"/>
          <cell r="H3320"/>
          <cell r="I3320" t="str">
            <v>EUR</v>
          </cell>
          <cell r="J3320">
            <v>1</v>
          </cell>
          <cell r="K3320">
            <v>0</v>
          </cell>
        </row>
        <row r="3321">
          <cell r="G3321"/>
          <cell r="H3321"/>
          <cell r="I3321" t="str">
            <v>EUR</v>
          </cell>
          <cell r="J3321">
            <v>1</v>
          </cell>
          <cell r="K3321">
            <v>0</v>
          </cell>
        </row>
        <row r="3322">
          <cell r="G3322"/>
          <cell r="H3322"/>
          <cell r="I3322" t="str">
            <v>EUR</v>
          </cell>
          <cell r="J3322">
            <v>1</v>
          </cell>
          <cell r="K3322">
            <v>0</v>
          </cell>
        </row>
        <row r="3323">
          <cell r="G3323"/>
          <cell r="H3323"/>
          <cell r="I3323" t="str">
            <v>EUR</v>
          </cell>
          <cell r="J3323">
            <v>1</v>
          </cell>
          <cell r="K3323">
            <v>0</v>
          </cell>
        </row>
        <row r="3324">
          <cell r="G3324"/>
          <cell r="H3324"/>
          <cell r="I3324" t="str">
            <v>EUR</v>
          </cell>
          <cell r="J3324">
            <v>1</v>
          </cell>
          <cell r="K3324">
            <v>0</v>
          </cell>
        </row>
        <row r="3325">
          <cell r="G3325"/>
          <cell r="H3325"/>
          <cell r="I3325" t="str">
            <v>EUR</v>
          </cell>
          <cell r="J3325">
            <v>1</v>
          </cell>
          <cell r="K3325">
            <v>0</v>
          </cell>
        </row>
        <row r="3326">
          <cell r="G3326"/>
          <cell r="H3326"/>
          <cell r="I3326" t="str">
            <v>EUR</v>
          </cell>
          <cell r="J3326">
            <v>1</v>
          </cell>
          <cell r="K3326">
            <v>0</v>
          </cell>
        </row>
        <row r="3327">
          <cell r="G3327"/>
          <cell r="H3327"/>
          <cell r="I3327" t="str">
            <v>EUR</v>
          </cell>
          <cell r="J3327">
            <v>1</v>
          </cell>
          <cell r="K3327">
            <v>0</v>
          </cell>
        </row>
        <row r="3328">
          <cell r="G3328"/>
          <cell r="H3328"/>
          <cell r="I3328" t="str">
            <v>EUR</v>
          </cell>
          <cell r="J3328">
            <v>1</v>
          </cell>
          <cell r="K3328">
            <v>0</v>
          </cell>
        </row>
        <row r="3329">
          <cell r="G3329"/>
          <cell r="H3329"/>
          <cell r="I3329" t="str">
            <v>EUR</v>
          </cell>
          <cell r="J3329">
            <v>1</v>
          </cell>
          <cell r="K3329">
            <v>0</v>
          </cell>
        </row>
        <row r="3330">
          <cell r="G3330"/>
          <cell r="H3330"/>
          <cell r="I3330" t="str">
            <v>EUR</v>
          </cell>
          <cell r="J3330">
            <v>1</v>
          </cell>
          <cell r="K3330">
            <v>0</v>
          </cell>
        </row>
        <row r="3331">
          <cell r="G3331"/>
          <cell r="H3331"/>
          <cell r="I3331" t="str">
            <v>EUR</v>
          </cell>
          <cell r="J3331">
            <v>1</v>
          </cell>
          <cell r="K3331">
            <v>0</v>
          </cell>
        </row>
        <row r="3332">
          <cell r="G3332"/>
          <cell r="H3332"/>
          <cell r="I3332" t="str">
            <v>EUR</v>
          </cell>
          <cell r="J3332">
            <v>1</v>
          </cell>
          <cell r="K3332">
            <v>0</v>
          </cell>
        </row>
        <row r="3333">
          <cell r="G3333"/>
          <cell r="H3333"/>
          <cell r="I3333" t="str">
            <v>EUR</v>
          </cell>
          <cell r="J3333">
            <v>1</v>
          </cell>
          <cell r="K3333">
            <v>0</v>
          </cell>
        </row>
        <row r="3334">
          <cell r="G3334"/>
          <cell r="H3334"/>
          <cell r="I3334" t="str">
            <v>EUR</v>
          </cell>
          <cell r="J3334">
            <v>1</v>
          </cell>
          <cell r="K3334">
            <v>0</v>
          </cell>
        </row>
        <row r="3335">
          <cell r="G3335"/>
          <cell r="H3335"/>
          <cell r="I3335" t="str">
            <v>EUR</v>
          </cell>
          <cell r="J3335">
            <v>1</v>
          </cell>
          <cell r="K3335">
            <v>0</v>
          </cell>
        </row>
        <row r="3336">
          <cell r="G3336"/>
          <cell r="H3336"/>
          <cell r="I3336" t="str">
            <v>EUR</v>
          </cell>
          <cell r="J3336">
            <v>1</v>
          </cell>
          <cell r="K3336">
            <v>0</v>
          </cell>
        </row>
        <row r="3337">
          <cell r="G3337"/>
          <cell r="H3337"/>
          <cell r="I3337" t="str">
            <v>EUR</v>
          </cell>
          <cell r="J3337">
            <v>1</v>
          </cell>
          <cell r="K3337">
            <v>0</v>
          </cell>
        </row>
        <row r="3338">
          <cell r="G3338"/>
          <cell r="H3338"/>
          <cell r="I3338" t="str">
            <v>EUR</v>
          </cell>
          <cell r="J3338">
            <v>1</v>
          </cell>
          <cell r="K3338">
            <v>0</v>
          </cell>
        </row>
        <row r="3339">
          <cell r="G3339"/>
          <cell r="H3339"/>
          <cell r="I3339" t="str">
            <v>EUR</v>
          </cell>
          <cell r="J3339">
            <v>1</v>
          </cell>
          <cell r="K3339">
            <v>0</v>
          </cell>
        </row>
        <row r="3340">
          <cell r="G3340"/>
          <cell r="H3340"/>
          <cell r="I3340" t="str">
            <v>EUR</v>
          </cell>
          <cell r="J3340">
            <v>1</v>
          </cell>
          <cell r="K3340">
            <v>0</v>
          </cell>
        </row>
        <row r="3341">
          <cell r="G3341"/>
          <cell r="H3341"/>
          <cell r="I3341" t="str">
            <v>EUR</v>
          </cell>
          <cell r="J3341">
            <v>1</v>
          </cell>
          <cell r="K3341">
            <v>0</v>
          </cell>
        </row>
        <row r="3342">
          <cell r="G3342"/>
          <cell r="H3342"/>
          <cell r="I3342" t="str">
            <v>EUR</v>
          </cell>
          <cell r="J3342">
            <v>1</v>
          </cell>
          <cell r="K3342">
            <v>0</v>
          </cell>
        </row>
        <row r="3343">
          <cell r="G3343"/>
          <cell r="H3343"/>
          <cell r="I3343" t="str">
            <v>EUR</v>
          </cell>
          <cell r="J3343">
            <v>1</v>
          </cell>
          <cell r="K3343">
            <v>0</v>
          </cell>
        </row>
        <row r="3344">
          <cell r="G3344"/>
          <cell r="H3344"/>
          <cell r="I3344" t="str">
            <v>EUR</v>
          </cell>
          <cell r="J3344">
            <v>1</v>
          </cell>
          <cell r="K3344">
            <v>0</v>
          </cell>
        </row>
        <row r="3345">
          <cell r="G3345"/>
          <cell r="H3345"/>
          <cell r="I3345" t="str">
            <v>EUR</v>
          </cell>
          <cell r="J3345">
            <v>1</v>
          </cell>
          <cell r="K3345">
            <v>0</v>
          </cell>
        </row>
        <row r="3346">
          <cell r="G3346"/>
          <cell r="H3346"/>
          <cell r="I3346" t="str">
            <v>EUR</v>
          </cell>
          <cell r="J3346">
            <v>1</v>
          </cell>
          <cell r="K3346">
            <v>0</v>
          </cell>
        </row>
        <row r="3347">
          <cell r="G3347"/>
          <cell r="H3347"/>
          <cell r="I3347" t="str">
            <v>EUR</v>
          </cell>
          <cell r="J3347">
            <v>1</v>
          </cell>
          <cell r="K3347">
            <v>0</v>
          </cell>
        </row>
        <row r="3348">
          <cell r="G3348"/>
          <cell r="H3348"/>
          <cell r="I3348" t="str">
            <v>EUR</v>
          </cell>
          <cell r="J3348">
            <v>1</v>
          </cell>
          <cell r="K3348">
            <v>0</v>
          </cell>
        </row>
        <row r="3349">
          <cell r="G3349"/>
          <cell r="H3349"/>
          <cell r="I3349" t="str">
            <v>EUR</v>
          </cell>
          <cell r="J3349">
            <v>1</v>
          </cell>
          <cell r="K3349">
            <v>0</v>
          </cell>
        </row>
        <row r="3350">
          <cell r="G3350"/>
          <cell r="H3350"/>
          <cell r="I3350" t="str">
            <v>EUR</v>
          </cell>
          <cell r="J3350">
            <v>1</v>
          </cell>
          <cell r="K3350">
            <v>0</v>
          </cell>
        </row>
        <row r="3351">
          <cell r="G3351"/>
          <cell r="H3351"/>
          <cell r="I3351" t="str">
            <v>EUR</v>
          </cell>
          <cell r="J3351">
            <v>1</v>
          </cell>
          <cell r="K3351">
            <v>0</v>
          </cell>
        </row>
        <row r="3352">
          <cell r="G3352"/>
          <cell r="H3352"/>
          <cell r="I3352" t="str">
            <v>EUR</v>
          </cell>
          <cell r="J3352">
            <v>1</v>
          </cell>
          <cell r="K3352">
            <v>0</v>
          </cell>
        </row>
        <row r="3353">
          <cell r="G3353"/>
          <cell r="H3353"/>
          <cell r="I3353" t="str">
            <v>EUR</v>
          </cell>
          <cell r="J3353">
            <v>1</v>
          </cell>
          <cell r="K3353">
            <v>0</v>
          </cell>
        </row>
        <row r="3354">
          <cell r="G3354"/>
          <cell r="H3354"/>
          <cell r="I3354" t="str">
            <v>EUR</v>
          </cell>
          <cell r="J3354">
            <v>1</v>
          </cell>
          <cell r="K3354">
            <v>0</v>
          </cell>
        </row>
        <row r="3355">
          <cell r="G3355"/>
          <cell r="H3355"/>
          <cell r="I3355" t="str">
            <v>EUR</v>
          </cell>
          <cell r="J3355">
            <v>1</v>
          </cell>
          <cell r="K3355">
            <v>0</v>
          </cell>
        </row>
        <row r="3356">
          <cell r="G3356"/>
          <cell r="H3356"/>
          <cell r="I3356" t="str">
            <v>EUR</v>
          </cell>
          <cell r="J3356">
            <v>1</v>
          </cell>
          <cell r="K3356">
            <v>0</v>
          </cell>
        </row>
        <row r="3357">
          <cell r="G3357"/>
          <cell r="H3357"/>
          <cell r="I3357" t="str">
            <v>EUR</v>
          </cell>
          <cell r="J3357">
            <v>1</v>
          </cell>
          <cell r="K3357">
            <v>0</v>
          </cell>
        </row>
        <row r="3358">
          <cell r="G3358"/>
          <cell r="H3358"/>
          <cell r="I3358" t="str">
            <v>EUR</v>
          </cell>
          <cell r="J3358">
            <v>1</v>
          </cell>
          <cell r="K3358">
            <v>0</v>
          </cell>
        </row>
        <row r="3359">
          <cell r="G3359"/>
          <cell r="H3359"/>
          <cell r="I3359" t="str">
            <v>EUR</v>
          </cell>
          <cell r="J3359">
            <v>1</v>
          </cell>
          <cell r="K3359">
            <v>0</v>
          </cell>
        </row>
        <row r="3360">
          <cell r="G3360"/>
          <cell r="H3360"/>
          <cell r="I3360" t="str">
            <v>EUR</v>
          </cell>
          <cell r="J3360">
            <v>1</v>
          </cell>
          <cell r="K3360">
            <v>0</v>
          </cell>
        </row>
        <row r="3361">
          <cell r="G3361"/>
          <cell r="H3361"/>
          <cell r="I3361" t="str">
            <v>EUR</v>
          </cell>
          <cell r="J3361">
            <v>1</v>
          </cell>
          <cell r="K3361">
            <v>0</v>
          </cell>
        </row>
        <row r="3362">
          <cell r="G3362"/>
          <cell r="H3362"/>
          <cell r="I3362" t="str">
            <v>EUR</v>
          </cell>
          <cell r="J3362">
            <v>1</v>
          </cell>
          <cell r="K3362">
            <v>0</v>
          </cell>
        </row>
        <row r="3363">
          <cell r="G3363"/>
          <cell r="H3363"/>
          <cell r="I3363" t="str">
            <v>EUR</v>
          </cell>
          <cell r="J3363">
            <v>1</v>
          </cell>
          <cell r="K3363">
            <v>0</v>
          </cell>
        </row>
        <row r="3364">
          <cell r="G3364"/>
          <cell r="H3364"/>
          <cell r="I3364" t="str">
            <v>EUR</v>
          </cell>
          <cell r="J3364">
            <v>1</v>
          </cell>
          <cell r="K3364">
            <v>0</v>
          </cell>
        </row>
        <row r="3365">
          <cell r="G3365"/>
          <cell r="H3365"/>
          <cell r="I3365" t="str">
            <v>EUR</v>
          </cell>
          <cell r="J3365">
            <v>1</v>
          </cell>
          <cell r="K3365">
            <v>0</v>
          </cell>
        </row>
        <row r="3366">
          <cell r="G3366"/>
          <cell r="H3366"/>
          <cell r="I3366" t="str">
            <v>EUR</v>
          </cell>
          <cell r="J3366">
            <v>1</v>
          </cell>
          <cell r="K3366">
            <v>0</v>
          </cell>
        </row>
        <row r="3367">
          <cell r="G3367"/>
          <cell r="H3367"/>
          <cell r="I3367" t="str">
            <v>EUR</v>
          </cell>
          <cell r="J3367">
            <v>1</v>
          </cell>
          <cell r="K3367">
            <v>0</v>
          </cell>
        </row>
        <row r="3368">
          <cell r="G3368"/>
          <cell r="H3368"/>
          <cell r="I3368" t="str">
            <v>EUR</v>
          </cell>
          <cell r="J3368">
            <v>1</v>
          </cell>
          <cell r="K3368">
            <v>0</v>
          </cell>
        </row>
        <row r="3369">
          <cell r="G3369"/>
          <cell r="H3369"/>
          <cell r="I3369" t="str">
            <v>EUR</v>
          </cell>
          <cell r="J3369">
            <v>1</v>
          </cell>
          <cell r="K3369">
            <v>0</v>
          </cell>
        </row>
        <row r="3370">
          <cell r="G3370"/>
          <cell r="H3370"/>
          <cell r="I3370" t="str">
            <v>EUR</v>
          </cell>
          <cell r="J3370">
            <v>1</v>
          </cell>
          <cell r="K3370">
            <v>0</v>
          </cell>
        </row>
        <row r="3371">
          <cell r="G3371"/>
          <cell r="H3371"/>
          <cell r="I3371" t="str">
            <v>EUR</v>
          </cell>
          <cell r="J3371">
            <v>1</v>
          </cell>
          <cell r="K3371">
            <v>0</v>
          </cell>
        </row>
        <row r="3372">
          <cell r="G3372"/>
          <cell r="H3372"/>
          <cell r="I3372" t="str">
            <v>EUR</v>
          </cell>
          <cell r="J3372">
            <v>1</v>
          </cell>
          <cell r="K3372">
            <v>0</v>
          </cell>
        </row>
        <row r="3373">
          <cell r="G3373"/>
          <cell r="H3373"/>
          <cell r="I3373" t="str">
            <v>EUR</v>
          </cell>
          <cell r="J3373">
            <v>1</v>
          </cell>
          <cell r="K3373">
            <v>0</v>
          </cell>
        </row>
        <row r="3374">
          <cell r="G3374"/>
          <cell r="H3374"/>
          <cell r="I3374" t="str">
            <v>EUR</v>
          </cell>
          <cell r="J3374">
            <v>1</v>
          </cell>
          <cell r="K3374">
            <v>0</v>
          </cell>
        </row>
        <row r="3375">
          <cell r="G3375"/>
          <cell r="H3375"/>
          <cell r="I3375" t="str">
            <v>EUR</v>
          </cell>
          <cell r="J3375">
            <v>1</v>
          </cell>
          <cell r="K3375">
            <v>0</v>
          </cell>
        </row>
        <row r="3376">
          <cell r="G3376"/>
          <cell r="H3376"/>
          <cell r="I3376" t="str">
            <v>EUR</v>
          </cell>
          <cell r="J3376">
            <v>1</v>
          </cell>
          <cell r="K3376">
            <v>0</v>
          </cell>
        </row>
        <row r="3377">
          <cell r="G3377"/>
          <cell r="H3377"/>
          <cell r="I3377" t="str">
            <v>EUR</v>
          </cell>
          <cell r="J3377">
            <v>1</v>
          </cell>
          <cell r="K3377">
            <v>0</v>
          </cell>
        </row>
        <row r="3378">
          <cell r="G3378"/>
          <cell r="H3378"/>
          <cell r="I3378" t="str">
            <v>EUR</v>
          </cell>
          <cell r="J3378">
            <v>1</v>
          </cell>
          <cell r="K3378">
            <v>0</v>
          </cell>
        </row>
        <row r="3379">
          <cell r="G3379"/>
          <cell r="H3379"/>
          <cell r="I3379" t="str">
            <v>EUR</v>
          </cell>
          <cell r="J3379">
            <v>1</v>
          </cell>
          <cell r="K3379">
            <v>0</v>
          </cell>
        </row>
        <row r="3380">
          <cell r="G3380"/>
          <cell r="H3380"/>
          <cell r="I3380" t="str">
            <v>EUR</v>
          </cell>
          <cell r="J3380">
            <v>1</v>
          </cell>
          <cell r="K3380">
            <v>0</v>
          </cell>
        </row>
        <row r="3381">
          <cell r="G3381"/>
          <cell r="H3381"/>
          <cell r="I3381" t="str">
            <v>EUR</v>
          </cell>
          <cell r="J3381">
            <v>1</v>
          </cell>
          <cell r="K3381">
            <v>0</v>
          </cell>
        </row>
        <row r="3382">
          <cell r="G3382"/>
          <cell r="H3382"/>
          <cell r="I3382" t="str">
            <v>EUR</v>
          </cell>
          <cell r="J3382">
            <v>1</v>
          </cell>
          <cell r="K3382">
            <v>0</v>
          </cell>
        </row>
        <row r="3383">
          <cell r="G3383"/>
          <cell r="H3383"/>
          <cell r="I3383" t="str">
            <v>EUR</v>
          </cell>
          <cell r="J3383">
            <v>1</v>
          </cell>
          <cell r="K3383">
            <v>0</v>
          </cell>
        </row>
        <row r="3384">
          <cell r="G3384"/>
          <cell r="H3384"/>
          <cell r="I3384" t="str">
            <v>EUR</v>
          </cell>
          <cell r="J3384">
            <v>1</v>
          </cell>
          <cell r="K3384">
            <v>0</v>
          </cell>
        </row>
        <row r="3385">
          <cell r="G3385"/>
          <cell r="H3385"/>
          <cell r="I3385" t="str">
            <v>EUR</v>
          </cell>
          <cell r="J3385">
            <v>1</v>
          </cell>
          <cell r="K3385">
            <v>0</v>
          </cell>
        </row>
        <row r="3386">
          <cell r="G3386"/>
          <cell r="H3386"/>
          <cell r="I3386" t="str">
            <v>EUR</v>
          </cell>
          <cell r="J3386">
            <v>1</v>
          </cell>
          <cell r="K3386">
            <v>0</v>
          </cell>
        </row>
        <row r="3387">
          <cell r="G3387"/>
          <cell r="H3387"/>
          <cell r="I3387" t="str">
            <v>EUR</v>
          </cell>
          <cell r="J3387">
            <v>1</v>
          </cell>
          <cell r="K3387">
            <v>0</v>
          </cell>
        </row>
        <row r="3388">
          <cell r="G3388"/>
          <cell r="H3388"/>
          <cell r="I3388" t="str">
            <v>EUR</v>
          </cell>
          <cell r="J3388">
            <v>1</v>
          </cell>
          <cell r="K3388">
            <v>0</v>
          </cell>
        </row>
        <row r="3389">
          <cell r="G3389"/>
          <cell r="H3389"/>
          <cell r="I3389" t="str">
            <v>EUR</v>
          </cell>
          <cell r="J3389">
            <v>1</v>
          </cell>
          <cell r="K3389">
            <v>0</v>
          </cell>
        </row>
        <row r="3390">
          <cell r="G3390"/>
          <cell r="H3390"/>
          <cell r="I3390" t="str">
            <v>EUR</v>
          </cell>
          <cell r="J3390">
            <v>1</v>
          </cell>
          <cell r="K3390">
            <v>0</v>
          </cell>
        </row>
        <row r="3391">
          <cell r="G3391"/>
          <cell r="H3391"/>
          <cell r="I3391" t="str">
            <v>EUR</v>
          </cell>
          <cell r="J3391">
            <v>1</v>
          </cell>
          <cell r="K3391">
            <v>0</v>
          </cell>
        </row>
        <row r="3392">
          <cell r="G3392"/>
          <cell r="H3392"/>
          <cell r="I3392" t="str">
            <v>EUR</v>
          </cell>
          <cell r="J3392">
            <v>1</v>
          </cell>
          <cell r="K3392">
            <v>0</v>
          </cell>
        </row>
        <row r="3393">
          <cell r="G3393"/>
          <cell r="H3393"/>
          <cell r="I3393" t="str">
            <v>EUR</v>
          </cell>
          <cell r="J3393">
            <v>1</v>
          </cell>
          <cell r="K3393">
            <v>0</v>
          </cell>
        </row>
        <row r="3394">
          <cell r="G3394"/>
          <cell r="H3394"/>
          <cell r="I3394" t="str">
            <v>EUR</v>
          </cell>
          <cell r="J3394">
            <v>1</v>
          </cell>
          <cell r="K3394">
            <v>0</v>
          </cell>
        </row>
        <row r="3395">
          <cell r="G3395"/>
          <cell r="H3395"/>
          <cell r="I3395" t="str">
            <v>EUR</v>
          </cell>
          <cell r="J3395">
            <v>1</v>
          </cell>
          <cell r="K3395">
            <v>0</v>
          </cell>
        </row>
        <row r="3396">
          <cell r="G3396"/>
          <cell r="H3396"/>
          <cell r="I3396" t="str">
            <v>EUR</v>
          </cell>
          <cell r="J3396">
            <v>1</v>
          </cell>
          <cell r="K3396">
            <v>0</v>
          </cell>
        </row>
        <row r="3397">
          <cell r="G3397"/>
          <cell r="H3397"/>
          <cell r="I3397" t="str">
            <v>EUR</v>
          </cell>
          <cell r="J3397">
            <v>1</v>
          </cell>
          <cell r="K3397">
            <v>0</v>
          </cell>
        </row>
        <row r="3398">
          <cell r="G3398"/>
          <cell r="H3398"/>
          <cell r="I3398" t="str">
            <v>EUR</v>
          </cell>
          <cell r="J3398">
            <v>1</v>
          </cell>
          <cell r="K3398">
            <v>0</v>
          </cell>
        </row>
        <row r="3399">
          <cell r="G3399"/>
          <cell r="H3399"/>
          <cell r="I3399" t="str">
            <v>EUR</v>
          </cell>
          <cell r="J3399">
            <v>1</v>
          </cell>
          <cell r="K3399">
            <v>0</v>
          </cell>
        </row>
        <row r="3400">
          <cell r="G3400"/>
          <cell r="H3400"/>
          <cell r="I3400" t="str">
            <v>EUR</v>
          </cell>
          <cell r="J3400">
            <v>1</v>
          </cell>
          <cell r="K3400">
            <v>0</v>
          </cell>
        </row>
        <row r="3401">
          <cell r="G3401"/>
          <cell r="H3401"/>
          <cell r="I3401" t="str">
            <v>EUR</v>
          </cell>
          <cell r="J3401">
            <v>1</v>
          </cell>
          <cell r="K3401">
            <v>0</v>
          </cell>
        </row>
        <row r="3402">
          <cell r="G3402"/>
          <cell r="H3402"/>
          <cell r="I3402" t="str">
            <v>EUR</v>
          </cell>
          <cell r="J3402">
            <v>1</v>
          </cell>
          <cell r="K3402">
            <v>0</v>
          </cell>
        </row>
        <row r="3403">
          <cell r="G3403"/>
          <cell r="H3403"/>
          <cell r="I3403" t="str">
            <v>EUR</v>
          </cell>
          <cell r="J3403">
            <v>1</v>
          </cell>
          <cell r="K3403">
            <v>0</v>
          </cell>
        </row>
        <row r="3404">
          <cell r="G3404"/>
          <cell r="H3404"/>
          <cell r="I3404" t="str">
            <v>EUR</v>
          </cell>
          <cell r="J3404">
            <v>1</v>
          </cell>
          <cell r="K3404">
            <v>0</v>
          </cell>
        </row>
        <row r="3405">
          <cell r="G3405"/>
          <cell r="H3405"/>
          <cell r="I3405" t="str">
            <v>EUR</v>
          </cell>
          <cell r="J3405">
            <v>1</v>
          </cell>
          <cell r="K3405">
            <v>0</v>
          </cell>
        </row>
        <row r="3406">
          <cell r="G3406"/>
          <cell r="H3406"/>
          <cell r="I3406" t="str">
            <v>EUR</v>
          </cell>
          <cell r="J3406">
            <v>1</v>
          </cell>
          <cell r="K3406">
            <v>0</v>
          </cell>
        </row>
        <row r="3407">
          <cell r="G3407"/>
          <cell r="H3407"/>
          <cell r="I3407" t="str">
            <v>EUR</v>
          </cell>
          <cell r="J3407">
            <v>1</v>
          </cell>
          <cell r="K3407">
            <v>0</v>
          </cell>
        </row>
        <row r="3408">
          <cell r="G3408"/>
          <cell r="H3408"/>
          <cell r="I3408" t="str">
            <v>EUR</v>
          </cell>
          <cell r="J3408">
            <v>1</v>
          </cell>
          <cell r="K3408">
            <v>0</v>
          </cell>
        </row>
        <row r="3409">
          <cell r="G3409"/>
          <cell r="H3409"/>
          <cell r="I3409" t="str">
            <v>EUR</v>
          </cell>
          <cell r="J3409">
            <v>1</v>
          </cell>
          <cell r="K3409">
            <v>0</v>
          </cell>
        </row>
        <row r="3410">
          <cell r="G3410"/>
          <cell r="H3410"/>
          <cell r="I3410" t="str">
            <v>EUR</v>
          </cell>
          <cell r="J3410">
            <v>1</v>
          </cell>
          <cell r="K3410">
            <v>0</v>
          </cell>
        </row>
        <row r="3411">
          <cell r="G3411"/>
          <cell r="H3411"/>
          <cell r="I3411" t="str">
            <v>EUR</v>
          </cell>
          <cell r="J3411">
            <v>1</v>
          </cell>
          <cell r="K3411">
            <v>0</v>
          </cell>
        </row>
        <row r="3412">
          <cell r="G3412"/>
          <cell r="H3412"/>
          <cell r="I3412" t="str">
            <v>EUR</v>
          </cell>
          <cell r="J3412">
            <v>1</v>
          </cell>
          <cell r="K3412">
            <v>0</v>
          </cell>
        </row>
        <row r="3413">
          <cell r="G3413"/>
          <cell r="H3413"/>
          <cell r="I3413" t="str">
            <v>EUR</v>
          </cell>
          <cell r="J3413">
            <v>1</v>
          </cell>
          <cell r="K3413">
            <v>0</v>
          </cell>
        </row>
        <row r="3414">
          <cell r="G3414"/>
          <cell r="H3414"/>
          <cell r="I3414" t="str">
            <v>EUR</v>
          </cell>
          <cell r="J3414">
            <v>1</v>
          </cell>
          <cell r="K3414">
            <v>0</v>
          </cell>
        </row>
        <row r="3415">
          <cell r="G3415"/>
          <cell r="H3415"/>
          <cell r="I3415" t="str">
            <v>EUR</v>
          </cell>
          <cell r="J3415">
            <v>1</v>
          </cell>
          <cell r="K3415">
            <v>0</v>
          </cell>
        </row>
        <row r="3416">
          <cell r="G3416"/>
          <cell r="H3416"/>
          <cell r="I3416" t="str">
            <v>EUR</v>
          </cell>
          <cell r="J3416">
            <v>1</v>
          </cell>
          <cell r="K3416">
            <v>0</v>
          </cell>
        </row>
        <row r="3417">
          <cell r="G3417"/>
          <cell r="H3417"/>
          <cell r="I3417" t="str">
            <v>EUR</v>
          </cell>
          <cell r="J3417">
            <v>1</v>
          </cell>
          <cell r="K3417">
            <v>0</v>
          </cell>
        </row>
        <row r="3418">
          <cell r="G3418"/>
          <cell r="H3418"/>
          <cell r="I3418" t="str">
            <v>EUR</v>
          </cell>
          <cell r="J3418">
            <v>1</v>
          </cell>
          <cell r="K3418">
            <v>0</v>
          </cell>
        </row>
        <row r="3419">
          <cell r="G3419"/>
          <cell r="H3419"/>
          <cell r="I3419" t="str">
            <v>EUR</v>
          </cell>
          <cell r="J3419">
            <v>1</v>
          </cell>
          <cell r="K3419">
            <v>0</v>
          </cell>
        </row>
        <row r="3420">
          <cell r="G3420"/>
          <cell r="H3420"/>
          <cell r="I3420" t="str">
            <v>EUR</v>
          </cell>
          <cell r="J3420">
            <v>1</v>
          </cell>
          <cell r="K3420">
            <v>0</v>
          </cell>
        </row>
        <row r="3421">
          <cell r="G3421"/>
          <cell r="H3421"/>
          <cell r="I3421" t="str">
            <v>EUR</v>
          </cell>
          <cell r="J3421">
            <v>1</v>
          </cell>
          <cell r="K3421">
            <v>0</v>
          </cell>
        </row>
        <row r="3422">
          <cell r="G3422"/>
          <cell r="H3422"/>
          <cell r="I3422" t="str">
            <v>EUR</v>
          </cell>
          <cell r="J3422">
            <v>1</v>
          </cell>
          <cell r="K3422">
            <v>0</v>
          </cell>
        </row>
        <row r="3423">
          <cell r="G3423"/>
          <cell r="H3423"/>
          <cell r="I3423" t="str">
            <v>EUR</v>
          </cell>
          <cell r="J3423">
            <v>1</v>
          </cell>
          <cell r="K3423">
            <v>0</v>
          </cell>
        </row>
        <row r="3424">
          <cell r="G3424"/>
          <cell r="H3424"/>
          <cell r="I3424" t="str">
            <v>EUR</v>
          </cell>
          <cell r="J3424">
            <v>1</v>
          </cell>
          <cell r="K3424">
            <v>0</v>
          </cell>
        </row>
        <row r="3425">
          <cell r="G3425"/>
          <cell r="H3425"/>
          <cell r="I3425" t="str">
            <v>EUR</v>
          </cell>
          <cell r="J3425">
            <v>1</v>
          </cell>
          <cell r="K3425">
            <v>0</v>
          </cell>
        </row>
        <row r="3426">
          <cell r="G3426"/>
          <cell r="H3426"/>
          <cell r="I3426" t="str">
            <v>EUR</v>
          </cell>
          <cell r="J3426">
            <v>1</v>
          </cell>
          <cell r="K3426">
            <v>0</v>
          </cell>
        </row>
        <row r="3427">
          <cell r="G3427"/>
          <cell r="H3427"/>
          <cell r="I3427" t="str">
            <v>EUR</v>
          </cell>
          <cell r="J3427">
            <v>1</v>
          </cell>
          <cell r="K3427">
            <v>0</v>
          </cell>
        </row>
        <row r="3428">
          <cell r="G3428"/>
          <cell r="H3428"/>
          <cell r="I3428" t="str">
            <v>EUR</v>
          </cell>
          <cell r="J3428">
            <v>1</v>
          </cell>
          <cell r="K3428">
            <v>0</v>
          </cell>
        </row>
        <row r="3429">
          <cell r="G3429"/>
          <cell r="H3429"/>
          <cell r="I3429" t="str">
            <v>EUR</v>
          </cell>
          <cell r="J3429">
            <v>1</v>
          </cell>
          <cell r="K3429">
            <v>0</v>
          </cell>
        </row>
        <row r="3430">
          <cell r="G3430"/>
          <cell r="H3430"/>
          <cell r="I3430" t="str">
            <v>EUR</v>
          </cell>
          <cell r="J3430">
            <v>1</v>
          </cell>
          <cell r="K3430">
            <v>0</v>
          </cell>
        </row>
        <row r="3431">
          <cell r="G3431"/>
          <cell r="H3431"/>
          <cell r="I3431" t="str">
            <v>EUR</v>
          </cell>
          <cell r="J3431">
            <v>1</v>
          </cell>
          <cell r="K3431">
            <v>0</v>
          </cell>
        </row>
        <row r="3432">
          <cell r="G3432"/>
          <cell r="H3432"/>
          <cell r="I3432" t="str">
            <v>EUR</v>
          </cell>
          <cell r="J3432">
            <v>1</v>
          </cell>
          <cell r="K3432">
            <v>0</v>
          </cell>
        </row>
        <row r="3433">
          <cell r="G3433"/>
          <cell r="H3433"/>
          <cell r="I3433" t="str">
            <v>EUR</v>
          </cell>
          <cell r="J3433">
            <v>1</v>
          </cell>
          <cell r="K3433">
            <v>0</v>
          </cell>
        </row>
        <row r="3434">
          <cell r="G3434"/>
          <cell r="H3434"/>
          <cell r="I3434" t="str">
            <v>EUR</v>
          </cell>
          <cell r="J3434">
            <v>1</v>
          </cell>
          <cell r="K3434">
            <v>0</v>
          </cell>
        </row>
        <row r="3435">
          <cell r="G3435"/>
          <cell r="H3435"/>
          <cell r="I3435" t="str">
            <v>EUR</v>
          </cell>
          <cell r="J3435">
            <v>1</v>
          </cell>
          <cell r="K3435">
            <v>0</v>
          </cell>
        </row>
        <row r="3436">
          <cell r="G3436"/>
          <cell r="H3436"/>
          <cell r="I3436" t="str">
            <v>EUR</v>
          </cell>
          <cell r="J3436">
            <v>1</v>
          </cell>
          <cell r="K3436">
            <v>0</v>
          </cell>
        </row>
        <row r="3437">
          <cell r="G3437"/>
          <cell r="H3437"/>
          <cell r="I3437" t="str">
            <v>EUR</v>
          </cell>
          <cell r="J3437">
            <v>1</v>
          </cell>
          <cell r="K3437">
            <v>0</v>
          </cell>
        </row>
        <row r="3438">
          <cell r="G3438"/>
          <cell r="H3438"/>
          <cell r="I3438" t="str">
            <v>EUR</v>
          </cell>
          <cell r="J3438">
            <v>1</v>
          </cell>
          <cell r="K3438">
            <v>0</v>
          </cell>
        </row>
        <row r="3439">
          <cell r="G3439"/>
          <cell r="H3439"/>
          <cell r="I3439" t="str">
            <v>EUR</v>
          </cell>
          <cell r="J3439">
            <v>1</v>
          </cell>
          <cell r="K3439">
            <v>0</v>
          </cell>
        </row>
        <row r="3440">
          <cell r="G3440"/>
          <cell r="H3440"/>
          <cell r="I3440" t="str">
            <v>EUR</v>
          </cell>
          <cell r="J3440">
            <v>1</v>
          </cell>
          <cell r="K3440">
            <v>0</v>
          </cell>
        </row>
        <row r="3441">
          <cell r="G3441"/>
          <cell r="H3441"/>
          <cell r="I3441" t="str">
            <v>EUR</v>
          </cell>
          <cell r="J3441">
            <v>1</v>
          </cell>
          <cell r="K3441">
            <v>0</v>
          </cell>
        </row>
        <row r="3442">
          <cell r="G3442"/>
          <cell r="H3442"/>
          <cell r="I3442" t="str">
            <v>EUR</v>
          </cell>
          <cell r="J3442">
            <v>1</v>
          </cell>
          <cell r="K3442">
            <v>0</v>
          </cell>
        </row>
        <row r="3443">
          <cell r="G3443"/>
          <cell r="H3443"/>
          <cell r="I3443" t="str">
            <v>EUR</v>
          </cell>
          <cell r="J3443">
            <v>1</v>
          </cell>
          <cell r="K3443">
            <v>0</v>
          </cell>
        </row>
        <row r="3444">
          <cell r="G3444"/>
          <cell r="H3444"/>
          <cell r="I3444" t="str">
            <v>EUR</v>
          </cell>
          <cell r="J3444">
            <v>1</v>
          </cell>
          <cell r="K3444">
            <v>0</v>
          </cell>
        </row>
        <row r="3445">
          <cell r="G3445"/>
          <cell r="H3445"/>
          <cell r="I3445" t="str">
            <v>EUR</v>
          </cell>
          <cell r="J3445">
            <v>1</v>
          </cell>
          <cell r="K3445">
            <v>0</v>
          </cell>
        </row>
        <row r="3446">
          <cell r="G3446"/>
          <cell r="H3446"/>
          <cell r="I3446" t="str">
            <v>EUR</v>
          </cell>
          <cell r="J3446">
            <v>1</v>
          </cell>
          <cell r="K3446">
            <v>0</v>
          </cell>
        </row>
        <row r="3447">
          <cell r="G3447"/>
          <cell r="H3447"/>
          <cell r="I3447" t="str">
            <v>EUR</v>
          </cell>
          <cell r="J3447">
            <v>1</v>
          </cell>
          <cell r="K3447">
            <v>0</v>
          </cell>
        </row>
        <row r="3448">
          <cell r="G3448"/>
          <cell r="H3448"/>
          <cell r="I3448" t="str">
            <v>EUR</v>
          </cell>
          <cell r="J3448">
            <v>1</v>
          </cell>
          <cell r="K3448">
            <v>0</v>
          </cell>
        </row>
        <row r="3449">
          <cell r="G3449"/>
          <cell r="H3449"/>
          <cell r="I3449" t="str">
            <v>EUR</v>
          </cell>
          <cell r="J3449">
            <v>1</v>
          </cell>
          <cell r="K3449">
            <v>0</v>
          </cell>
        </row>
        <row r="3450">
          <cell r="G3450"/>
          <cell r="H3450"/>
          <cell r="I3450" t="str">
            <v>EUR</v>
          </cell>
          <cell r="J3450">
            <v>1</v>
          </cell>
          <cell r="K3450">
            <v>0</v>
          </cell>
        </row>
        <row r="3451">
          <cell r="G3451"/>
          <cell r="H3451"/>
          <cell r="I3451" t="str">
            <v>EUR</v>
          </cell>
          <cell r="J3451">
            <v>1</v>
          </cell>
          <cell r="K3451">
            <v>0</v>
          </cell>
        </row>
        <row r="3452">
          <cell r="G3452"/>
          <cell r="H3452"/>
          <cell r="I3452" t="str">
            <v>EUR</v>
          </cell>
          <cell r="J3452">
            <v>1</v>
          </cell>
          <cell r="K3452">
            <v>0</v>
          </cell>
        </row>
        <row r="3453">
          <cell r="G3453"/>
          <cell r="H3453"/>
          <cell r="I3453" t="str">
            <v>EUR</v>
          </cell>
          <cell r="J3453">
            <v>1</v>
          </cell>
          <cell r="K3453">
            <v>0</v>
          </cell>
        </row>
        <row r="3454">
          <cell r="G3454"/>
          <cell r="H3454"/>
          <cell r="I3454" t="str">
            <v>EUR</v>
          </cell>
          <cell r="J3454">
            <v>1</v>
          </cell>
          <cell r="K3454">
            <v>0</v>
          </cell>
        </row>
        <row r="3455">
          <cell r="G3455"/>
          <cell r="H3455"/>
          <cell r="I3455" t="str">
            <v>EUR</v>
          </cell>
          <cell r="J3455">
            <v>1</v>
          </cell>
          <cell r="K3455">
            <v>0</v>
          </cell>
        </row>
        <row r="3456">
          <cell r="G3456"/>
          <cell r="H3456"/>
          <cell r="I3456" t="str">
            <v>EUR</v>
          </cell>
          <cell r="J3456">
            <v>1</v>
          </cell>
          <cell r="K3456">
            <v>0</v>
          </cell>
        </row>
        <row r="3457">
          <cell r="G3457"/>
          <cell r="H3457"/>
          <cell r="I3457" t="str">
            <v>EUR</v>
          </cell>
          <cell r="J3457">
            <v>1</v>
          </cell>
          <cell r="K3457">
            <v>0</v>
          </cell>
        </row>
        <row r="3458">
          <cell r="G3458"/>
          <cell r="H3458"/>
          <cell r="I3458" t="str">
            <v>EUR</v>
          </cell>
          <cell r="J3458">
            <v>1</v>
          </cell>
          <cell r="K3458">
            <v>0</v>
          </cell>
        </row>
        <row r="3459">
          <cell r="G3459"/>
          <cell r="H3459"/>
          <cell r="I3459" t="str">
            <v>EUR</v>
          </cell>
          <cell r="J3459">
            <v>1</v>
          </cell>
          <cell r="K3459">
            <v>0</v>
          </cell>
        </row>
        <row r="3460">
          <cell r="G3460"/>
          <cell r="H3460"/>
          <cell r="I3460" t="str">
            <v>EUR</v>
          </cell>
          <cell r="J3460">
            <v>1</v>
          </cell>
          <cell r="K3460">
            <v>0</v>
          </cell>
        </row>
        <row r="3461">
          <cell r="G3461"/>
          <cell r="H3461"/>
          <cell r="I3461" t="str">
            <v>EUR</v>
          </cell>
          <cell r="J3461">
            <v>1</v>
          </cell>
          <cell r="K3461">
            <v>0</v>
          </cell>
        </row>
        <row r="3462">
          <cell r="G3462"/>
          <cell r="H3462"/>
          <cell r="I3462" t="str">
            <v>EUR</v>
          </cell>
          <cell r="J3462">
            <v>1</v>
          </cell>
          <cell r="K3462">
            <v>0</v>
          </cell>
        </row>
        <row r="3463">
          <cell r="G3463"/>
          <cell r="H3463"/>
          <cell r="I3463" t="str">
            <v>EUR</v>
          </cell>
          <cell r="J3463">
            <v>1</v>
          </cell>
          <cell r="K3463">
            <v>0</v>
          </cell>
        </row>
        <row r="3464">
          <cell r="G3464"/>
          <cell r="H3464"/>
          <cell r="I3464" t="str">
            <v>EUR</v>
          </cell>
          <cell r="J3464">
            <v>1</v>
          </cell>
          <cell r="K3464">
            <v>0</v>
          </cell>
        </row>
        <row r="3465">
          <cell r="G3465"/>
          <cell r="H3465"/>
          <cell r="I3465" t="str">
            <v>EUR</v>
          </cell>
          <cell r="J3465">
            <v>1</v>
          </cell>
          <cell r="K3465">
            <v>0</v>
          </cell>
        </row>
        <row r="3466">
          <cell r="G3466"/>
          <cell r="H3466"/>
          <cell r="I3466" t="str">
            <v>EUR</v>
          </cell>
          <cell r="J3466">
            <v>1</v>
          </cell>
          <cell r="K3466">
            <v>0</v>
          </cell>
        </row>
        <row r="3467">
          <cell r="G3467"/>
          <cell r="H3467"/>
          <cell r="I3467" t="str">
            <v>EUR</v>
          </cell>
          <cell r="J3467">
            <v>1</v>
          </cell>
          <cell r="K3467">
            <v>0</v>
          </cell>
        </row>
        <row r="3468">
          <cell r="G3468"/>
          <cell r="H3468"/>
          <cell r="I3468" t="str">
            <v>EUR</v>
          </cell>
          <cell r="J3468">
            <v>1</v>
          </cell>
          <cell r="K3468">
            <v>0</v>
          </cell>
        </row>
        <row r="3469">
          <cell r="G3469"/>
          <cell r="H3469"/>
          <cell r="I3469" t="str">
            <v>EUR</v>
          </cell>
          <cell r="J3469">
            <v>1</v>
          </cell>
          <cell r="K3469">
            <v>0</v>
          </cell>
        </row>
        <row r="3470">
          <cell r="G3470"/>
          <cell r="H3470"/>
          <cell r="I3470" t="str">
            <v>EUR</v>
          </cell>
          <cell r="J3470">
            <v>1</v>
          </cell>
          <cell r="K3470">
            <v>0</v>
          </cell>
        </row>
        <row r="3471">
          <cell r="G3471"/>
          <cell r="H3471"/>
          <cell r="I3471" t="str">
            <v>EUR</v>
          </cell>
          <cell r="J3471">
            <v>1</v>
          </cell>
          <cell r="K3471">
            <v>0</v>
          </cell>
        </row>
        <row r="3472">
          <cell r="G3472"/>
          <cell r="H3472"/>
          <cell r="I3472" t="str">
            <v>EUR</v>
          </cell>
          <cell r="J3472">
            <v>1</v>
          </cell>
          <cell r="K3472">
            <v>0</v>
          </cell>
        </row>
        <row r="3473">
          <cell r="G3473"/>
          <cell r="H3473"/>
          <cell r="I3473" t="str">
            <v>EUR</v>
          </cell>
          <cell r="J3473">
            <v>1</v>
          </cell>
          <cell r="K3473">
            <v>0</v>
          </cell>
        </row>
        <row r="3474">
          <cell r="G3474"/>
          <cell r="H3474"/>
          <cell r="I3474" t="str">
            <v>EUR</v>
          </cell>
          <cell r="J3474">
            <v>1</v>
          </cell>
          <cell r="K3474">
            <v>0</v>
          </cell>
        </row>
        <row r="3475">
          <cell r="G3475"/>
          <cell r="H3475"/>
          <cell r="I3475" t="str">
            <v>EUR</v>
          </cell>
          <cell r="J3475">
            <v>1</v>
          </cell>
          <cell r="K3475">
            <v>0</v>
          </cell>
        </row>
        <row r="3476">
          <cell r="G3476"/>
          <cell r="H3476"/>
          <cell r="I3476" t="str">
            <v>EUR</v>
          </cell>
          <cell r="J3476">
            <v>1</v>
          </cell>
          <cell r="K3476">
            <v>0</v>
          </cell>
        </row>
        <row r="3477">
          <cell r="G3477"/>
          <cell r="H3477"/>
          <cell r="I3477" t="str">
            <v>EUR</v>
          </cell>
          <cell r="J3477">
            <v>1</v>
          </cell>
          <cell r="K3477">
            <v>0</v>
          </cell>
        </row>
        <row r="3478">
          <cell r="G3478"/>
          <cell r="H3478"/>
          <cell r="I3478" t="str">
            <v>EUR</v>
          </cell>
          <cell r="J3478">
            <v>1</v>
          </cell>
          <cell r="K3478">
            <v>0</v>
          </cell>
        </row>
        <row r="3479">
          <cell r="G3479"/>
          <cell r="H3479"/>
          <cell r="I3479" t="str">
            <v>EUR</v>
          </cell>
          <cell r="J3479">
            <v>1</v>
          </cell>
          <cell r="K3479">
            <v>0</v>
          </cell>
        </row>
        <row r="3480">
          <cell r="G3480"/>
          <cell r="H3480"/>
          <cell r="I3480" t="str">
            <v>EUR</v>
          </cell>
          <cell r="J3480">
            <v>1</v>
          </cell>
          <cell r="K3480">
            <v>0</v>
          </cell>
        </row>
        <row r="3481">
          <cell r="G3481"/>
          <cell r="H3481"/>
          <cell r="I3481" t="str">
            <v>EUR</v>
          </cell>
          <cell r="J3481">
            <v>1</v>
          </cell>
          <cell r="K3481">
            <v>0</v>
          </cell>
        </row>
        <row r="3482">
          <cell r="G3482"/>
          <cell r="H3482"/>
          <cell r="I3482" t="str">
            <v>EUR</v>
          </cell>
          <cell r="J3482">
            <v>1</v>
          </cell>
          <cell r="K3482">
            <v>0</v>
          </cell>
        </row>
        <row r="3483">
          <cell r="G3483"/>
          <cell r="H3483"/>
          <cell r="I3483" t="str">
            <v>EUR</v>
          </cell>
          <cell r="J3483">
            <v>1</v>
          </cell>
          <cell r="K3483">
            <v>0</v>
          </cell>
        </row>
        <row r="3484">
          <cell r="G3484"/>
          <cell r="H3484"/>
          <cell r="I3484" t="str">
            <v>EUR</v>
          </cell>
          <cell r="J3484">
            <v>1</v>
          </cell>
          <cell r="K3484">
            <v>0</v>
          </cell>
        </row>
        <row r="3485">
          <cell r="G3485"/>
          <cell r="H3485"/>
          <cell r="I3485" t="str">
            <v>EUR</v>
          </cell>
          <cell r="J3485">
            <v>1</v>
          </cell>
          <cell r="K3485">
            <v>0</v>
          </cell>
        </row>
        <row r="3486">
          <cell r="G3486"/>
          <cell r="H3486"/>
          <cell r="I3486" t="str">
            <v>EUR</v>
          </cell>
          <cell r="J3486">
            <v>1</v>
          </cell>
          <cell r="K3486">
            <v>0</v>
          </cell>
        </row>
        <row r="3487">
          <cell r="G3487"/>
          <cell r="H3487"/>
          <cell r="I3487" t="str">
            <v>EUR</v>
          </cell>
          <cell r="J3487">
            <v>1</v>
          </cell>
          <cell r="K3487">
            <v>0</v>
          </cell>
        </row>
        <row r="3488">
          <cell r="G3488"/>
          <cell r="H3488"/>
          <cell r="I3488" t="str">
            <v>EUR</v>
          </cell>
          <cell r="J3488">
            <v>1</v>
          </cell>
          <cell r="K3488">
            <v>0</v>
          </cell>
        </row>
        <row r="3489">
          <cell r="G3489"/>
          <cell r="H3489"/>
          <cell r="I3489" t="str">
            <v>EUR</v>
          </cell>
          <cell r="J3489">
            <v>1</v>
          </cell>
          <cell r="K3489">
            <v>0</v>
          </cell>
        </row>
        <row r="3490">
          <cell r="G3490"/>
          <cell r="H3490"/>
          <cell r="I3490" t="str">
            <v>EUR</v>
          </cell>
          <cell r="J3490">
            <v>1</v>
          </cell>
          <cell r="K3490">
            <v>0</v>
          </cell>
        </row>
        <row r="3491">
          <cell r="G3491"/>
          <cell r="H3491"/>
          <cell r="I3491" t="str">
            <v>EUR</v>
          </cell>
          <cell r="J3491">
            <v>1</v>
          </cell>
          <cell r="K3491">
            <v>0</v>
          </cell>
        </row>
        <row r="3492">
          <cell r="G3492"/>
          <cell r="H3492"/>
          <cell r="I3492" t="str">
            <v>EUR</v>
          </cell>
          <cell r="J3492">
            <v>1</v>
          </cell>
          <cell r="K3492">
            <v>0</v>
          </cell>
        </row>
        <row r="3493">
          <cell r="G3493"/>
          <cell r="H3493"/>
          <cell r="I3493" t="str">
            <v>EUR</v>
          </cell>
          <cell r="J3493">
            <v>1</v>
          </cell>
          <cell r="K3493">
            <v>0</v>
          </cell>
        </row>
        <row r="3494">
          <cell r="G3494"/>
          <cell r="H3494"/>
          <cell r="I3494" t="str">
            <v>EUR</v>
          </cell>
          <cell r="J3494">
            <v>1</v>
          </cell>
          <cell r="K3494">
            <v>0</v>
          </cell>
        </row>
        <row r="3495">
          <cell r="G3495"/>
          <cell r="H3495"/>
          <cell r="I3495" t="str">
            <v>EUR</v>
          </cell>
          <cell r="J3495">
            <v>1</v>
          </cell>
          <cell r="K3495">
            <v>0</v>
          </cell>
        </row>
        <row r="3496">
          <cell r="G3496"/>
          <cell r="H3496"/>
          <cell r="I3496" t="str">
            <v>EUR</v>
          </cell>
          <cell r="J3496">
            <v>1</v>
          </cell>
          <cell r="K3496">
            <v>0</v>
          </cell>
        </row>
        <row r="3497">
          <cell r="G3497"/>
          <cell r="H3497"/>
          <cell r="I3497" t="str">
            <v>EUR</v>
          </cell>
          <cell r="J3497">
            <v>1</v>
          </cell>
          <cell r="K3497">
            <v>0</v>
          </cell>
        </row>
        <row r="3498">
          <cell r="G3498"/>
          <cell r="H3498"/>
          <cell r="I3498" t="str">
            <v>EUR</v>
          </cell>
          <cell r="J3498">
            <v>1</v>
          </cell>
          <cell r="K3498">
            <v>0</v>
          </cell>
        </row>
        <row r="3499">
          <cell r="G3499"/>
          <cell r="H3499"/>
          <cell r="I3499" t="str">
            <v>EUR</v>
          </cell>
          <cell r="J3499">
            <v>1</v>
          </cell>
          <cell r="K3499">
            <v>0</v>
          </cell>
        </row>
        <row r="3500">
          <cell r="G3500"/>
          <cell r="H3500"/>
          <cell r="I3500" t="str">
            <v>EUR</v>
          </cell>
          <cell r="J3500">
            <v>1</v>
          </cell>
          <cell r="K3500">
            <v>0</v>
          </cell>
        </row>
        <row r="3501">
          <cell r="G3501"/>
          <cell r="H3501"/>
          <cell r="I3501" t="str">
            <v>EUR</v>
          </cell>
          <cell r="J3501">
            <v>1</v>
          </cell>
          <cell r="K3501">
            <v>0</v>
          </cell>
        </row>
        <row r="3502">
          <cell r="G3502"/>
          <cell r="H3502"/>
          <cell r="I3502" t="str">
            <v>EUR</v>
          </cell>
          <cell r="J3502">
            <v>1</v>
          </cell>
          <cell r="K3502">
            <v>0</v>
          </cell>
        </row>
        <row r="3503">
          <cell r="G3503"/>
          <cell r="H3503"/>
          <cell r="I3503" t="str">
            <v>EUR</v>
          </cell>
          <cell r="J3503">
            <v>1</v>
          </cell>
          <cell r="K3503">
            <v>0</v>
          </cell>
        </row>
        <row r="3504">
          <cell r="G3504"/>
          <cell r="H3504"/>
          <cell r="I3504" t="str">
            <v>EUR</v>
          </cell>
          <cell r="J3504">
            <v>1</v>
          </cell>
          <cell r="K3504">
            <v>0</v>
          </cell>
        </row>
        <row r="3505">
          <cell r="G3505"/>
          <cell r="H3505"/>
          <cell r="I3505" t="str">
            <v>EUR</v>
          </cell>
          <cell r="J3505">
            <v>1</v>
          </cell>
          <cell r="K3505">
            <v>0</v>
          </cell>
        </row>
        <row r="3506">
          <cell r="G3506"/>
          <cell r="H3506"/>
          <cell r="I3506" t="str">
            <v>EUR</v>
          </cell>
          <cell r="J3506">
            <v>1</v>
          </cell>
          <cell r="K3506">
            <v>0</v>
          </cell>
        </row>
        <row r="3507">
          <cell r="G3507"/>
          <cell r="H3507"/>
          <cell r="I3507" t="str">
            <v>EUR</v>
          </cell>
          <cell r="J3507">
            <v>1</v>
          </cell>
          <cell r="K3507">
            <v>0</v>
          </cell>
        </row>
        <row r="3508">
          <cell r="G3508"/>
          <cell r="H3508"/>
          <cell r="I3508" t="str">
            <v>EUR</v>
          </cell>
          <cell r="J3508">
            <v>1</v>
          </cell>
          <cell r="K3508">
            <v>0</v>
          </cell>
        </row>
        <row r="3509">
          <cell r="G3509"/>
          <cell r="H3509"/>
          <cell r="I3509" t="str">
            <v>EUR</v>
          </cell>
          <cell r="J3509">
            <v>1</v>
          </cell>
          <cell r="K3509">
            <v>0</v>
          </cell>
        </row>
        <row r="3510">
          <cell r="G3510"/>
          <cell r="H3510"/>
          <cell r="I3510" t="str">
            <v>EUR</v>
          </cell>
          <cell r="J3510">
            <v>1</v>
          </cell>
          <cell r="K3510">
            <v>0</v>
          </cell>
        </row>
        <row r="3511">
          <cell r="G3511"/>
          <cell r="H3511"/>
          <cell r="I3511" t="str">
            <v>EUR</v>
          </cell>
          <cell r="J3511">
            <v>1</v>
          </cell>
          <cell r="K3511">
            <v>0</v>
          </cell>
        </row>
        <row r="3512">
          <cell r="G3512"/>
          <cell r="H3512"/>
          <cell r="I3512" t="str">
            <v>EUR</v>
          </cell>
          <cell r="J3512">
            <v>1</v>
          </cell>
          <cell r="K3512">
            <v>0</v>
          </cell>
        </row>
        <row r="3513">
          <cell r="G3513"/>
          <cell r="H3513"/>
          <cell r="I3513" t="str">
            <v>EUR</v>
          </cell>
          <cell r="J3513">
            <v>1</v>
          </cell>
          <cell r="K3513">
            <v>0</v>
          </cell>
        </row>
        <row r="3514">
          <cell r="G3514"/>
          <cell r="H3514"/>
          <cell r="I3514" t="str">
            <v>EUR</v>
          </cell>
          <cell r="J3514">
            <v>1</v>
          </cell>
          <cell r="K3514">
            <v>0</v>
          </cell>
        </row>
        <row r="3515">
          <cell r="G3515"/>
          <cell r="H3515"/>
          <cell r="I3515" t="str">
            <v>EUR</v>
          </cell>
          <cell r="J3515">
            <v>1</v>
          </cell>
          <cell r="K3515">
            <v>0</v>
          </cell>
        </row>
        <row r="3516">
          <cell r="G3516"/>
          <cell r="H3516"/>
          <cell r="I3516" t="str">
            <v>EUR</v>
          </cell>
          <cell r="J3516">
            <v>1</v>
          </cell>
          <cell r="K3516">
            <v>0</v>
          </cell>
        </row>
        <row r="3517">
          <cell r="G3517"/>
          <cell r="H3517"/>
          <cell r="I3517" t="str">
            <v>EUR</v>
          </cell>
          <cell r="J3517">
            <v>1</v>
          </cell>
          <cell r="K3517">
            <v>0</v>
          </cell>
        </row>
        <row r="3518">
          <cell r="G3518"/>
          <cell r="H3518"/>
          <cell r="I3518" t="str">
            <v>EUR</v>
          </cell>
          <cell r="J3518">
            <v>1</v>
          </cell>
          <cell r="K3518">
            <v>0</v>
          </cell>
        </row>
        <row r="3519">
          <cell r="G3519"/>
          <cell r="H3519"/>
          <cell r="I3519" t="str">
            <v>EUR</v>
          </cell>
          <cell r="J3519">
            <v>1</v>
          </cell>
          <cell r="K3519">
            <v>0</v>
          </cell>
        </row>
        <row r="3520">
          <cell r="G3520"/>
          <cell r="H3520"/>
          <cell r="I3520" t="str">
            <v>EUR</v>
          </cell>
          <cell r="J3520">
            <v>1</v>
          </cell>
          <cell r="K3520">
            <v>0</v>
          </cell>
        </row>
        <row r="3521">
          <cell r="G3521"/>
          <cell r="H3521"/>
          <cell r="I3521" t="str">
            <v>EUR</v>
          </cell>
          <cell r="J3521">
            <v>1</v>
          </cell>
          <cell r="K3521">
            <v>0</v>
          </cell>
        </row>
        <row r="3522">
          <cell r="G3522"/>
          <cell r="H3522"/>
          <cell r="I3522" t="str">
            <v>EUR</v>
          </cell>
          <cell r="J3522">
            <v>1</v>
          </cell>
          <cell r="K3522">
            <v>0</v>
          </cell>
        </row>
        <row r="3523">
          <cell r="G3523"/>
          <cell r="H3523"/>
          <cell r="I3523" t="str">
            <v>EUR</v>
          </cell>
          <cell r="J3523">
            <v>1</v>
          </cell>
          <cell r="K3523">
            <v>0</v>
          </cell>
        </row>
        <row r="3524">
          <cell r="G3524"/>
          <cell r="H3524"/>
          <cell r="I3524" t="str">
            <v>EUR</v>
          </cell>
          <cell r="J3524">
            <v>1</v>
          </cell>
          <cell r="K3524">
            <v>0</v>
          </cell>
        </row>
        <row r="3525">
          <cell r="G3525"/>
          <cell r="H3525"/>
          <cell r="I3525" t="str">
            <v>EUR</v>
          </cell>
          <cell r="J3525">
            <v>1</v>
          </cell>
          <cell r="K3525">
            <v>0</v>
          </cell>
        </row>
        <row r="3526">
          <cell r="G3526"/>
          <cell r="H3526"/>
          <cell r="I3526" t="str">
            <v>EUR</v>
          </cell>
          <cell r="J3526">
            <v>1</v>
          </cell>
          <cell r="K3526">
            <v>0</v>
          </cell>
        </row>
        <row r="3527">
          <cell r="G3527"/>
          <cell r="H3527"/>
          <cell r="I3527" t="str">
            <v>EUR</v>
          </cell>
          <cell r="J3527">
            <v>1</v>
          </cell>
          <cell r="K3527">
            <v>0</v>
          </cell>
        </row>
        <row r="3528">
          <cell r="G3528"/>
          <cell r="H3528"/>
          <cell r="I3528" t="str">
            <v>EUR</v>
          </cell>
          <cell r="J3528">
            <v>1</v>
          </cell>
          <cell r="K3528">
            <v>0</v>
          </cell>
        </row>
        <row r="3529">
          <cell r="G3529"/>
          <cell r="H3529"/>
          <cell r="I3529" t="str">
            <v>EUR</v>
          </cell>
          <cell r="J3529">
            <v>1</v>
          </cell>
          <cell r="K3529">
            <v>0</v>
          </cell>
        </row>
        <row r="3530">
          <cell r="G3530"/>
          <cell r="H3530"/>
          <cell r="I3530" t="str">
            <v>EUR</v>
          </cell>
          <cell r="J3530">
            <v>1</v>
          </cell>
          <cell r="K3530">
            <v>0</v>
          </cell>
        </row>
        <row r="3531">
          <cell r="G3531"/>
          <cell r="H3531"/>
          <cell r="I3531" t="str">
            <v>EUR</v>
          </cell>
          <cell r="J3531">
            <v>1</v>
          </cell>
          <cell r="K3531">
            <v>0</v>
          </cell>
        </row>
        <row r="3532">
          <cell r="G3532"/>
          <cell r="H3532"/>
          <cell r="I3532" t="str">
            <v>EUR</v>
          </cell>
          <cell r="J3532">
            <v>1</v>
          </cell>
          <cell r="K3532">
            <v>0</v>
          </cell>
        </row>
        <row r="3533">
          <cell r="G3533"/>
          <cell r="H3533"/>
          <cell r="I3533" t="str">
            <v>EUR</v>
          </cell>
          <cell r="J3533">
            <v>1</v>
          </cell>
          <cell r="K3533">
            <v>0</v>
          </cell>
        </row>
        <row r="3534">
          <cell r="G3534"/>
          <cell r="H3534"/>
          <cell r="I3534" t="str">
            <v>EUR</v>
          </cell>
          <cell r="J3534">
            <v>1</v>
          </cell>
          <cell r="K3534">
            <v>0</v>
          </cell>
        </row>
        <row r="3535">
          <cell r="G3535"/>
          <cell r="H3535"/>
          <cell r="I3535" t="str">
            <v>EUR</v>
          </cell>
          <cell r="J3535">
            <v>1</v>
          </cell>
          <cell r="K3535">
            <v>0</v>
          </cell>
        </row>
        <row r="3536">
          <cell r="G3536"/>
          <cell r="H3536"/>
          <cell r="I3536" t="str">
            <v>EUR</v>
          </cell>
          <cell r="J3536">
            <v>1</v>
          </cell>
          <cell r="K3536">
            <v>0</v>
          </cell>
        </row>
        <row r="3537">
          <cell r="G3537"/>
          <cell r="H3537"/>
          <cell r="I3537" t="str">
            <v>EUR</v>
          </cell>
          <cell r="J3537">
            <v>1</v>
          </cell>
          <cell r="K3537">
            <v>0</v>
          </cell>
        </row>
        <row r="3538">
          <cell r="G3538"/>
          <cell r="H3538"/>
          <cell r="I3538" t="str">
            <v>EUR</v>
          </cell>
          <cell r="J3538">
            <v>1</v>
          </cell>
          <cell r="K3538">
            <v>0</v>
          </cell>
        </row>
        <row r="3539">
          <cell r="G3539"/>
          <cell r="H3539"/>
          <cell r="I3539" t="str">
            <v>EUR</v>
          </cell>
          <cell r="J3539">
            <v>1</v>
          </cell>
          <cell r="K3539">
            <v>0</v>
          </cell>
        </row>
        <row r="3540">
          <cell r="G3540"/>
          <cell r="H3540"/>
          <cell r="I3540" t="str">
            <v>EUR</v>
          </cell>
          <cell r="J3540">
            <v>1</v>
          </cell>
          <cell r="K3540">
            <v>0</v>
          </cell>
        </row>
        <row r="3541">
          <cell r="G3541"/>
          <cell r="H3541"/>
          <cell r="I3541" t="str">
            <v>EUR</v>
          </cell>
          <cell r="J3541">
            <v>1</v>
          </cell>
          <cell r="K3541">
            <v>0</v>
          </cell>
        </row>
        <row r="3542">
          <cell r="G3542"/>
          <cell r="H3542"/>
          <cell r="I3542" t="str">
            <v>EUR</v>
          </cell>
          <cell r="J3542">
            <v>1</v>
          </cell>
          <cell r="K3542">
            <v>0</v>
          </cell>
        </row>
        <row r="3543">
          <cell r="G3543"/>
          <cell r="H3543"/>
          <cell r="I3543" t="str">
            <v>EUR</v>
          </cell>
          <cell r="J3543">
            <v>1</v>
          </cell>
          <cell r="K3543">
            <v>0</v>
          </cell>
        </row>
        <row r="3544">
          <cell r="G3544"/>
          <cell r="H3544"/>
          <cell r="I3544" t="str">
            <v>EUR</v>
          </cell>
          <cell r="J3544">
            <v>1</v>
          </cell>
          <cell r="K3544">
            <v>0</v>
          </cell>
        </row>
        <row r="3545">
          <cell r="G3545"/>
          <cell r="H3545"/>
          <cell r="I3545" t="str">
            <v>EUR</v>
          </cell>
          <cell r="J3545">
            <v>1</v>
          </cell>
          <cell r="K3545">
            <v>0</v>
          </cell>
        </row>
        <row r="3546">
          <cell r="G3546"/>
          <cell r="H3546"/>
          <cell r="I3546" t="str">
            <v>EUR</v>
          </cell>
          <cell r="J3546">
            <v>1</v>
          </cell>
          <cell r="K3546">
            <v>0</v>
          </cell>
        </row>
        <row r="3547">
          <cell r="G3547"/>
          <cell r="H3547"/>
          <cell r="I3547" t="str">
            <v>EUR</v>
          </cell>
          <cell r="J3547">
            <v>1</v>
          </cell>
          <cell r="K3547">
            <v>0</v>
          </cell>
        </row>
        <row r="3548">
          <cell r="G3548"/>
          <cell r="H3548"/>
          <cell r="I3548" t="str">
            <v>EUR</v>
          </cell>
          <cell r="J3548">
            <v>1</v>
          </cell>
          <cell r="K3548">
            <v>0</v>
          </cell>
        </row>
        <row r="3549">
          <cell r="G3549"/>
          <cell r="H3549"/>
          <cell r="I3549" t="str">
            <v>EUR</v>
          </cell>
          <cell r="J3549">
            <v>1</v>
          </cell>
          <cell r="K3549">
            <v>0</v>
          </cell>
        </row>
        <row r="3550">
          <cell r="G3550"/>
          <cell r="H3550"/>
          <cell r="I3550" t="str">
            <v>EUR</v>
          </cell>
          <cell r="J3550">
            <v>1</v>
          </cell>
          <cell r="K3550">
            <v>0</v>
          </cell>
        </row>
        <row r="3551">
          <cell r="G3551"/>
          <cell r="H3551"/>
          <cell r="I3551" t="str">
            <v>EUR</v>
          </cell>
          <cell r="J3551">
            <v>1</v>
          </cell>
          <cell r="K3551">
            <v>0</v>
          </cell>
        </row>
        <row r="3552">
          <cell r="G3552"/>
          <cell r="H3552"/>
          <cell r="I3552" t="str">
            <v>EUR</v>
          </cell>
          <cell r="J3552">
            <v>1</v>
          </cell>
          <cell r="K3552">
            <v>0</v>
          </cell>
        </row>
        <row r="3553">
          <cell r="G3553"/>
          <cell r="H3553"/>
          <cell r="I3553" t="str">
            <v>EUR</v>
          </cell>
          <cell r="J3553">
            <v>1</v>
          </cell>
          <cell r="K3553">
            <v>0</v>
          </cell>
        </row>
        <row r="3554">
          <cell r="G3554"/>
          <cell r="H3554"/>
          <cell r="I3554" t="str">
            <v>EUR</v>
          </cell>
          <cell r="J3554">
            <v>1</v>
          </cell>
          <cell r="K3554">
            <v>0</v>
          </cell>
        </row>
        <row r="3555">
          <cell r="G3555"/>
          <cell r="H3555"/>
          <cell r="I3555" t="str">
            <v>EUR</v>
          </cell>
          <cell r="J3555">
            <v>1</v>
          </cell>
          <cell r="K3555">
            <v>0</v>
          </cell>
        </row>
        <row r="3556">
          <cell r="G3556"/>
          <cell r="H3556"/>
          <cell r="I3556" t="str">
            <v>EUR</v>
          </cell>
          <cell r="J3556">
            <v>1</v>
          </cell>
          <cell r="K3556">
            <v>0</v>
          </cell>
        </row>
        <row r="3557">
          <cell r="G3557"/>
          <cell r="H3557"/>
          <cell r="I3557" t="str">
            <v>EUR</v>
          </cell>
          <cell r="J3557">
            <v>1</v>
          </cell>
          <cell r="K3557">
            <v>0</v>
          </cell>
        </row>
        <row r="3558">
          <cell r="G3558"/>
          <cell r="H3558"/>
          <cell r="I3558" t="str">
            <v>EUR</v>
          </cell>
          <cell r="J3558">
            <v>1</v>
          </cell>
          <cell r="K3558">
            <v>0</v>
          </cell>
        </row>
        <row r="3559">
          <cell r="G3559"/>
          <cell r="H3559"/>
          <cell r="I3559" t="str">
            <v>EUR</v>
          </cell>
          <cell r="J3559">
            <v>1</v>
          </cell>
          <cell r="K3559">
            <v>0</v>
          </cell>
        </row>
        <row r="3560">
          <cell r="G3560"/>
          <cell r="H3560"/>
          <cell r="I3560" t="str">
            <v>EUR</v>
          </cell>
          <cell r="J3560">
            <v>1</v>
          </cell>
          <cell r="K3560">
            <v>0</v>
          </cell>
        </row>
        <row r="3561">
          <cell r="G3561"/>
          <cell r="H3561"/>
          <cell r="I3561" t="str">
            <v>EUR</v>
          </cell>
          <cell r="J3561">
            <v>1</v>
          </cell>
          <cell r="K3561">
            <v>0</v>
          </cell>
        </row>
        <row r="3562">
          <cell r="G3562"/>
          <cell r="H3562"/>
          <cell r="I3562" t="str">
            <v>EUR</v>
          </cell>
          <cell r="J3562">
            <v>1</v>
          </cell>
          <cell r="K3562">
            <v>0</v>
          </cell>
        </row>
        <row r="3563">
          <cell r="G3563"/>
          <cell r="H3563"/>
          <cell r="I3563" t="str">
            <v>EUR</v>
          </cell>
          <cell r="J3563">
            <v>1</v>
          </cell>
          <cell r="K3563">
            <v>0</v>
          </cell>
        </row>
        <row r="3564">
          <cell r="G3564"/>
          <cell r="H3564"/>
          <cell r="I3564" t="str">
            <v>EUR</v>
          </cell>
          <cell r="J3564">
            <v>1</v>
          </cell>
          <cell r="K3564">
            <v>0</v>
          </cell>
        </row>
        <row r="3565">
          <cell r="G3565"/>
          <cell r="H3565"/>
          <cell r="I3565" t="str">
            <v>EUR</v>
          </cell>
          <cell r="J3565">
            <v>1</v>
          </cell>
          <cell r="K3565">
            <v>0</v>
          </cell>
        </row>
        <row r="3566">
          <cell r="G3566"/>
          <cell r="H3566"/>
          <cell r="I3566" t="str">
            <v>EUR</v>
          </cell>
          <cell r="J3566">
            <v>1</v>
          </cell>
          <cell r="K3566">
            <v>0</v>
          </cell>
        </row>
        <row r="3567">
          <cell r="G3567"/>
          <cell r="H3567"/>
          <cell r="I3567" t="str">
            <v>EUR</v>
          </cell>
          <cell r="J3567">
            <v>1</v>
          </cell>
          <cell r="K3567">
            <v>0</v>
          </cell>
        </row>
        <row r="3568">
          <cell r="G3568"/>
          <cell r="H3568"/>
          <cell r="I3568" t="str">
            <v>EUR</v>
          </cell>
          <cell r="J3568">
            <v>1</v>
          </cell>
          <cell r="K3568">
            <v>0</v>
          </cell>
        </row>
        <row r="3569">
          <cell r="G3569"/>
          <cell r="H3569"/>
          <cell r="I3569" t="str">
            <v>EUR</v>
          </cell>
          <cell r="J3569">
            <v>1</v>
          </cell>
          <cell r="K3569">
            <v>0</v>
          </cell>
        </row>
        <row r="3570">
          <cell r="G3570"/>
          <cell r="H3570"/>
          <cell r="I3570" t="str">
            <v>EUR</v>
          </cell>
          <cell r="J3570">
            <v>1</v>
          </cell>
          <cell r="K3570">
            <v>0</v>
          </cell>
        </row>
        <row r="3571">
          <cell r="G3571"/>
          <cell r="H3571"/>
          <cell r="I3571" t="str">
            <v>EUR</v>
          </cell>
          <cell r="J3571">
            <v>1</v>
          </cell>
          <cell r="K3571">
            <v>0</v>
          </cell>
        </row>
        <row r="3572">
          <cell r="G3572"/>
          <cell r="H3572"/>
          <cell r="I3572" t="str">
            <v>EUR</v>
          </cell>
          <cell r="J3572">
            <v>1</v>
          </cell>
          <cell r="K3572">
            <v>0</v>
          </cell>
        </row>
        <row r="3573">
          <cell r="G3573"/>
          <cell r="H3573"/>
          <cell r="I3573" t="str">
            <v>EUR</v>
          </cell>
          <cell r="J3573">
            <v>1</v>
          </cell>
          <cell r="K3573">
            <v>0</v>
          </cell>
        </row>
        <row r="3574">
          <cell r="G3574"/>
          <cell r="H3574"/>
          <cell r="I3574" t="str">
            <v>EUR</v>
          </cell>
          <cell r="J3574">
            <v>1</v>
          </cell>
          <cell r="K3574">
            <v>0</v>
          </cell>
        </row>
        <row r="3575">
          <cell r="G3575"/>
          <cell r="H3575"/>
          <cell r="I3575" t="str">
            <v>EUR</v>
          </cell>
          <cell r="J3575">
            <v>1</v>
          </cell>
          <cell r="K3575">
            <v>0</v>
          </cell>
        </row>
        <row r="3576">
          <cell r="G3576"/>
          <cell r="H3576"/>
          <cell r="I3576" t="str">
            <v>EUR</v>
          </cell>
          <cell r="J3576">
            <v>1</v>
          </cell>
          <cell r="K3576">
            <v>0</v>
          </cell>
        </row>
        <row r="3577">
          <cell r="G3577"/>
          <cell r="H3577"/>
          <cell r="I3577" t="str">
            <v>EUR</v>
          </cell>
          <cell r="J3577">
            <v>1</v>
          </cell>
          <cell r="K3577">
            <v>0</v>
          </cell>
        </row>
        <row r="3578">
          <cell r="G3578"/>
          <cell r="H3578"/>
          <cell r="I3578" t="str">
            <v>EUR</v>
          </cell>
          <cell r="J3578">
            <v>1</v>
          </cell>
          <cell r="K3578">
            <v>0</v>
          </cell>
        </row>
        <row r="3579">
          <cell r="G3579"/>
          <cell r="H3579"/>
          <cell r="I3579" t="str">
            <v>EUR</v>
          </cell>
          <cell r="J3579">
            <v>1</v>
          </cell>
          <cell r="K3579">
            <v>0</v>
          </cell>
        </row>
        <row r="3580">
          <cell r="G3580"/>
          <cell r="H3580"/>
          <cell r="I3580" t="str">
            <v>EUR</v>
          </cell>
          <cell r="J3580">
            <v>1</v>
          </cell>
          <cell r="K3580">
            <v>0</v>
          </cell>
        </row>
        <row r="3581">
          <cell r="G3581"/>
          <cell r="H3581"/>
          <cell r="I3581" t="str">
            <v>EUR</v>
          </cell>
          <cell r="J3581">
            <v>1</v>
          </cell>
          <cell r="K3581">
            <v>0</v>
          </cell>
        </row>
        <row r="3582">
          <cell r="G3582"/>
          <cell r="H3582"/>
          <cell r="I3582" t="str">
            <v>EUR</v>
          </cell>
          <cell r="J3582">
            <v>1</v>
          </cell>
          <cell r="K3582">
            <v>0</v>
          </cell>
        </row>
        <row r="3583">
          <cell r="G3583"/>
          <cell r="H3583"/>
          <cell r="I3583" t="str">
            <v>EUR</v>
          </cell>
          <cell r="J3583">
            <v>1</v>
          </cell>
          <cell r="K3583">
            <v>0</v>
          </cell>
        </row>
        <row r="3584">
          <cell r="G3584"/>
          <cell r="H3584"/>
          <cell r="I3584" t="str">
            <v>EUR</v>
          </cell>
          <cell r="J3584">
            <v>1</v>
          </cell>
          <cell r="K3584">
            <v>0</v>
          </cell>
        </row>
        <row r="3585">
          <cell r="G3585"/>
          <cell r="H3585"/>
          <cell r="I3585" t="str">
            <v>EUR</v>
          </cell>
          <cell r="J3585">
            <v>1</v>
          </cell>
          <cell r="K3585">
            <v>0</v>
          </cell>
        </row>
        <row r="3586">
          <cell r="G3586"/>
          <cell r="H3586"/>
          <cell r="I3586" t="str">
            <v>EUR</v>
          </cell>
          <cell r="J3586">
            <v>1</v>
          </cell>
          <cell r="K3586">
            <v>0</v>
          </cell>
        </row>
        <row r="3587">
          <cell r="G3587"/>
          <cell r="H3587"/>
          <cell r="I3587" t="str">
            <v>EUR</v>
          </cell>
          <cell r="J3587">
            <v>1</v>
          </cell>
          <cell r="K3587">
            <v>0</v>
          </cell>
        </row>
        <row r="3588">
          <cell r="G3588"/>
          <cell r="H3588"/>
          <cell r="I3588" t="str">
            <v>EUR</v>
          </cell>
          <cell r="J3588">
            <v>1</v>
          </cell>
          <cell r="K3588">
            <v>0</v>
          </cell>
        </row>
        <row r="3589">
          <cell r="G3589"/>
          <cell r="H3589"/>
          <cell r="I3589" t="str">
            <v>EUR</v>
          </cell>
          <cell r="J3589">
            <v>1</v>
          </cell>
          <cell r="K3589">
            <v>0</v>
          </cell>
        </row>
        <row r="3590">
          <cell r="G3590"/>
          <cell r="H3590"/>
          <cell r="I3590" t="str">
            <v>EUR</v>
          </cell>
          <cell r="J3590">
            <v>1</v>
          </cell>
          <cell r="K3590">
            <v>0</v>
          </cell>
        </row>
        <row r="3591">
          <cell r="G3591"/>
          <cell r="H3591"/>
          <cell r="I3591" t="str">
            <v>EUR</v>
          </cell>
          <cell r="J3591">
            <v>1</v>
          </cell>
          <cell r="K3591">
            <v>0</v>
          </cell>
        </row>
        <row r="3592">
          <cell r="G3592"/>
          <cell r="H3592"/>
          <cell r="I3592" t="str">
            <v>EUR</v>
          </cell>
          <cell r="J3592">
            <v>1</v>
          </cell>
          <cell r="K3592">
            <v>0</v>
          </cell>
        </row>
        <row r="3593">
          <cell r="G3593"/>
          <cell r="H3593"/>
          <cell r="I3593" t="str">
            <v>EUR</v>
          </cell>
          <cell r="J3593">
            <v>1</v>
          </cell>
          <cell r="K3593">
            <v>0</v>
          </cell>
        </row>
        <row r="3594">
          <cell r="G3594"/>
          <cell r="H3594"/>
          <cell r="I3594" t="str">
            <v>EUR</v>
          </cell>
          <cell r="J3594">
            <v>1</v>
          </cell>
          <cell r="K3594">
            <v>0</v>
          </cell>
        </row>
        <row r="3595">
          <cell r="G3595"/>
          <cell r="H3595"/>
          <cell r="I3595" t="str">
            <v>EUR</v>
          </cell>
          <cell r="J3595">
            <v>1</v>
          </cell>
          <cell r="K3595">
            <v>0</v>
          </cell>
        </row>
        <row r="3596">
          <cell r="G3596"/>
          <cell r="H3596"/>
          <cell r="I3596" t="str">
            <v>EUR</v>
          </cell>
          <cell r="J3596">
            <v>1</v>
          </cell>
          <cell r="K3596">
            <v>0</v>
          </cell>
        </row>
        <row r="3597">
          <cell r="G3597"/>
          <cell r="H3597"/>
          <cell r="I3597" t="str">
            <v>EUR</v>
          </cell>
          <cell r="J3597">
            <v>1</v>
          </cell>
          <cell r="K3597">
            <v>0</v>
          </cell>
        </row>
        <row r="3598">
          <cell r="G3598"/>
          <cell r="H3598"/>
          <cell r="I3598" t="str">
            <v>EUR</v>
          </cell>
          <cell r="J3598">
            <v>1</v>
          </cell>
          <cell r="K3598">
            <v>0</v>
          </cell>
        </row>
        <row r="3599">
          <cell r="G3599"/>
          <cell r="H3599"/>
          <cell r="I3599" t="str">
            <v>EUR</v>
          </cell>
          <cell r="J3599">
            <v>1</v>
          </cell>
          <cell r="K3599">
            <v>0</v>
          </cell>
        </row>
        <row r="3600">
          <cell r="G3600"/>
          <cell r="H3600"/>
          <cell r="I3600" t="str">
            <v>EUR</v>
          </cell>
          <cell r="J3600">
            <v>1</v>
          </cell>
          <cell r="K3600">
            <v>0</v>
          </cell>
        </row>
        <row r="3601">
          <cell r="G3601"/>
          <cell r="H3601"/>
          <cell r="I3601" t="str">
            <v>EUR</v>
          </cell>
          <cell r="J3601">
            <v>1</v>
          </cell>
          <cell r="K3601">
            <v>0</v>
          </cell>
        </row>
        <row r="3602">
          <cell r="G3602"/>
          <cell r="H3602"/>
          <cell r="I3602" t="str">
            <v>EUR</v>
          </cell>
          <cell r="J3602">
            <v>1</v>
          </cell>
          <cell r="K3602">
            <v>0</v>
          </cell>
        </row>
        <row r="3603">
          <cell r="G3603"/>
          <cell r="H3603"/>
          <cell r="I3603" t="str">
            <v>EUR</v>
          </cell>
          <cell r="J3603">
            <v>1</v>
          </cell>
          <cell r="K3603">
            <v>0</v>
          </cell>
        </row>
        <row r="3604">
          <cell r="G3604"/>
          <cell r="H3604"/>
          <cell r="I3604" t="str">
            <v>EUR</v>
          </cell>
          <cell r="J3604">
            <v>1</v>
          </cell>
          <cell r="K3604">
            <v>0</v>
          </cell>
        </row>
        <row r="3605">
          <cell r="G3605"/>
          <cell r="H3605"/>
          <cell r="I3605" t="str">
            <v>EUR</v>
          </cell>
          <cell r="J3605">
            <v>1</v>
          </cell>
          <cell r="K3605">
            <v>0</v>
          </cell>
        </row>
        <row r="3606">
          <cell r="G3606"/>
          <cell r="H3606"/>
          <cell r="I3606" t="str">
            <v>EUR</v>
          </cell>
          <cell r="J3606">
            <v>1</v>
          </cell>
          <cell r="K3606">
            <v>0</v>
          </cell>
        </row>
        <row r="3607">
          <cell r="G3607"/>
          <cell r="H3607"/>
          <cell r="I3607" t="str">
            <v>EUR</v>
          </cell>
          <cell r="J3607">
            <v>1</v>
          </cell>
          <cell r="K3607">
            <v>0</v>
          </cell>
        </row>
        <row r="3608">
          <cell r="G3608"/>
          <cell r="H3608"/>
          <cell r="I3608" t="str">
            <v>EUR</v>
          </cell>
          <cell r="J3608">
            <v>1</v>
          </cell>
          <cell r="K3608">
            <v>0</v>
          </cell>
        </row>
        <row r="3609">
          <cell r="G3609"/>
          <cell r="H3609"/>
          <cell r="I3609" t="str">
            <v>EUR</v>
          </cell>
          <cell r="J3609">
            <v>1</v>
          </cell>
          <cell r="K3609">
            <v>0</v>
          </cell>
        </row>
        <row r="3610">
          <cell r="G3610"/>
          <cell r="H3610"/>
          <cell r="I3610" t="str">
            <v>EUR</v>
          </cell>
          <cell r="J3610">
            <v>1</v>
          </cell>
          <cell r="K3610">
            <v>0</v>
          </cell>
        </row>
        <row r="3611">
          <cell r="G3611"/>
          <cell r="H3611"/>
          <cell r="I3611" t="str">
            <v>EUR</v>
          </cell>
          <cell r="J3611">
            <v>1</v>
          </cell>
          <cell r="K3611">
            <v>0</v>
          </cell>
        </row>
        <row r="3612">
          <cell r="G3612"/>
          <cell r="H3612"/>
          <cell r="I3612" t="str">
            <v>EUR</v>
          </cell>
          <cell r="J3612">
            <v>1</v>
          </cell>
          <cell r="K3612">
            <v>0</v>
          </cell>
        </row>
        <row r="3613">
          <cell r="G3613"/>
          <cell r="H3613"/>
          <cell r="I3613" t="str">
            <v>EUR</v>
          </cell>
          <cell r="J3613">
            <v>1</v>
          </cell>
          <cell r="K3613">
            <v>0</v>
          </cell>
        </row>
        <row r="3614">
          <cell r="G3614"/>
          <cell r="H3614"/>
          <cell r="I3614" t="str">
            <v>EUR</v>
          </cell>
          <cell r="J3614">
            <v>1</v>
          </cell>
          <cell r="K3614">
            <v>0</v>
          </cell>
        </row>
        <row r="3615">
          <cell r="G3615"/>
          <cell r="H3615"/>
          <cell r="I3615" t="str">
            <v>EUR</v>
          </cell>
          <cell r="J3615">
            <v>1</v>
          </cell>
          <cell r="K3615">
            <v>0</v>
          </cell>
        </row>
        <row r="3616">
          <cell r="G3616"/>
          <cell r="H3616"/>
          <cell r="I3616" t="str">
            <v>EUR</v>
          </cell>
          <cell r="J3616">
            <v>1</v>
          </cell>
          <cell r="K3616">
            <v>0</v>
          </cell>
        </row>
        <row r="3617">
          <cell r="G3617"/>
          <cell r="H3617"/>
          <cell r="I3617" t="str">
            <v>EUR</v>
          </cell>
          <cell r="J3617">
            <v>1</v>
          </cell>
          <cell r="K3617">
            <v>0</v>
          </cell>
        </row>
        <row r="3618">
          <cell r="G3618"/>
          <cell r="H3618"/>
          <cell r="I3618" t="str">
            <v>EUR</v>
          </cell>
          <cell r="J3618">
            <v>1</v>
          </cell>
          <cell r="K3618">
            <v>0</v>
          </cell>
        </row>
        <row r="3619">
          <cell r="G3619"/>
          <cell r="H3619"/>
          <cell r="I3619" t="str">
            <v>EUR</v>
          </cell>
          <cell r="J3619">
            <v>1</v>
          </cell>
          <cell r="K3619">
            <v>0</v>
          </cell>
        </row>
        <row r="3620">
          <cell r="G3620"/>
          <cell r="H3620"/>
          <cell r="I3620" t="str">
            <v>EUR</v>
          </cell>
          <cell r="J3620">
            <v>1</v>
          </cell>
          <cell r="K3620">
            <v>0</v>
          </cell>
        </row>
        <row r="3621">
          <cell r="G3621"/>
          <cell r="H3621"/>
          <cell r="I3621" t="str">
            <v>EUR</v>
          </cell>
          <cell r="J3621">
            <v>1</v>
          </cell>
          <cell r="K3621">
            <v>0</v>
          </cell>
        </row>
        <row r="3622">
          <cell r="G3622"/>
          <cell r="H3622"/>
          <cell r="I3622" t="str">
            <v>EUR</v>
          </cell>
          <cell r="J3622">
            <v>1</v>
          </cell>
          <cell r="K3622">
            <v>0</v>
          </cell>
        </row>
        <row r="3623">
          <cell r="G3623"/>
          <cell r="H3623"/>
          <cell r="I3623" t="str">
            <v>EUR</v>
          </cell>
          <cell r="J3623">
            <v>1</v>
          </cell>
          <cell r="K3623">
            <v>0</v>
          </cell>
        </row>
        <row r="3624">
          <cell r="G3624"/>
          <cell r="H3624"/>
          <cell r="I3624" t="str">
            <v>EUR</v>
          </cell>
          <cell r="J3624">
            <v>1</v>
          </cell>
          <cell r="K3624">
            <v>0</v>
          </cell>
        </row>
        <row r="3625">
          <cell r="G3625"/>
          <cell r="H3625"/>
          <cell r="I3625" t="str">
            <v>EUR</v>
          </cell>
          <cell r="J3625">
            <v>1</v>
          </cell>
          <cell r="K3625">
            <v>0</v>
          </cell>
        </row>
        <row r="3626">
          <cell r="G3626"/>
          <cell r="H3626"/>
          <cell r="I3626" t="str">
            <v>EUR</v>
          </cell>
          <cell r="J3626">
            <v>1</v>
          </cell>
          <cell r="K3626">
            <v>0</v>
          </cell>
        </row>
        <row r="3627">
          <cell r="G3627"/>
          <cell r="H3627"/>
          <cell r="I3627" t="str">
            <v>EUR</v>
          </cell>
          <cell r="J3627">
            <v>1</v>
          </cell>
          <cell r="K3627">
            <v>0</v>
          </cell>
        </row>
        <row r="3628">
          <cell r="G3628"/>
          <cell r="H3628"/>
          <cell r="I3628" t="str">
            <v>EUR</v>
          </cell>
          <cell r="J3628">
            <v>1</v>
          </cell>
          <cell r="K3628">
            <v>0</v>
          </cell>
        </row>
        <row r="3629">
          <cell r="G3629"/>
          <cell r="H3629"/>
          <cell r="I3629" t="str">
            <v>EUR</v>
          </cell>
          <cell r="J3629">
            <v>1</v>
          </cell>
          <cell r="K3629">
            <v>0</v>
          </cell>
        </row>
        <row r="3630">
          <cell r="G3630"/>
          <cell r="H3630"/>
          <cell r="I3630" t="str">
            <v>EUR</v>
          </cell>
          <cell r="J3630">
            <v>1</v>
          </cell>
          <cell r="K3630">
            <v>0</v>
          </cell>
        </row>
        <row r="3631">
          <cell r="G3631"/>
          <cell r="H3631"/>
          <cell r="I3631" t="str">
            <v>EUR</v>
          </cell>
          <cell r="J3631">
            <v>1</v>
          </cell>
          <cell r="K3631">
            <v>0</v>
          </cell>
        </row>
        <row r="3632">
          <cell r="G3632"/>
          <cell r="H3632"/>
          <cell r="I3632" t="str">
            <v>EUR</v>
          </cell>
          <cell r="J3632">
            <v>1</v>
          </cell>
          <cell r="K3632">
            <v>0</v>
          </cell>
        </row>
        <row r="3633">
          <cell r="G3633"/>
          <cell r="H3633"/>
          <cell r="I3633" t="str">
            <v>EUR</v>
          </cell>
          <cell r="J3633">
            <v>1</v>
          </cell>
          <cell r="K3633">
            <v>0</v>
          </cell>
        </row>
        <row r="3634">
          <cell r="G3634"/>
          <cell r="H3634"/>
          <cell r="I3634" t="str">
            <v>EUR</v>
          </cell>
          <cell r="J3634">
            <v>1</v>
          </cell>
          <cell r="K3634">
            <v>0</v>
          </cell>
        </row>
        <row r="3635">
          <cell r="G3635"/>
          <cell r="H3635"/>
          <cell r="I3635" t="str">
            <v>EUR</v>
          </cell>
          <cell r="J3635">
            <v>1</v>
          </cell>
          <cell r="K3635">
            <v>0</v>
          </cell>
        </row>
        <row r="3636">
          <cell r="G3636"/>
          <cell r="H3636"/>
          <cell r="I3636" t="str">
            <v>EUR</v>
          </cell>
          <cell r="J3636">
            <v>1</v>
          </cell>
          <cell r="K3636">
            <v>0</v>
          </cell>
        </row>
        <row r="3637">
          <cell r="G3637"/>
          <cell r="H3637"/>
          <cell r="I3637" t="str">
            <v>EUR</v>
          </cell>
          <cell r="J3637">
            <v>1</v>
          </cell>
          <cell r="K3637">
            <v>0</v>
          </cell>
        </row>
        <row r="3638">
          <cell r="G3638"/>
          <cell r="H3638"/>
          <cell r="I3638" t="str">
            <v>EUR</v>
          </cell>
          <cell r="J3638">
            <v>1</v>
          </cell>
          <cell r="K3638">
            <v>0</v>
          </cell>
        </row>
        <row r="3639">
          <cell r="G3639"/>
          <cell r="H3639"/>
          <cell r="I3639" t="str">
            <v>EUR</v>
          </cell>
          <cell r="J3639">
            <v>1</v>
          </cell>
          <cell r="K3639">
            <v>0</v>
          </cell>
        </row>
        <row r="3640">
          <cell r="G3640"/>
          <cell r="H3640"/>
          <cell r="I3640" t="str">
            <v>EUR</v>
          </cell>
          <cell r="J3640">
            <v>1</v>
          </cell>
          <cell r="K3640">
            <v>0</v>
          </cell>
        </row>
        <row r="3641">
          <cell r="G3641"/>
          <cell r="H3641"/>
          <cell r="I3641" t="str">
            <v>EUR</v>
          </cell>
          <cell r="J3641">
            <v>1</v>
          </cell>
          <cell r="K3641">
            <v>0</v>
          </cell>
        </row>
        <row r="3642">
          <cell r="G3642"/>
          <cell r="H3642"/>
          <cell r="I3642" t="str">
            <v>EUR</v>
          </cell>
          <cell r="J3642">
            <v>1</v>
          </cell>
          <cell r="K3642">
            <v>0</v>
          </cell>
        </row>
        <row r="3643">
          <cell r="G3643"/>
          <cell r="H3643"/>
          <cell r="I3643" t="str">
            <v>EUR</v>
          </cell>
          <cell r="J3643">
            <v>1</v>
          </cell>
          <cell r="K3643">
            <v>0</v>
          </cell>
        </row>
        <row r="3644">
          <cell r="G3644"/>
          <cell r="H3644"/>
          <cell r="I3644" t="str">
            <v>EUR</v>
          </cell>
          <cell r="J3644">
            <v>1</v>
          </cell>
          <cell r="K3644">
            <v>0</v>
          </cell>
        </row>
        <row r="3645">
          <cell r="G3645"/>
          <cell r="H3645"/>
          <cell r="I3645" t="str">
            <v>EUR</v>
          </cell>
          <cell r="J3645">
            <v>1</v>
          </cell>
          <cell r="K3645">
            <v>0</v>
          </cell>
        </row>
        <row r="3646">
          <cell r="G3646"/>
          <cell r="H3646"/>
          <cell r="I3646" t="str">
            <v>EUR</v>
          </cell>
          <cell r="J3646">
            <v>1</v>
          </cell>
          <cell r="K3646">
            <v>0</v>
          </cell>
        </row>
        <row r="3647">
          <cell r="G3647"/>
          <cell r="H3647"/>
          <cell r="I3647" t="str">
            <v>EUR</v>
          </cell>
          <cell r="J3647">
            <v>1</v>
          </cell>
          <cell r="K3647">
            <v>0</v>
          </cell>
        </row>
        <row r="3648">
          <cell r="G3648"/>
          <cell r="H3648"/>
          <cell r="I3648" t="str">
            <v>EUR</v>
          </cell>
          <cell r="J3648">
            <v>1</v>
          </cell>
          <cell r="K3648">
            <v>0</v>
          </cell>
        </row>
        <row r="3649">
          <cell r="G3649"/>
          <cell r="H3649"/>
          <cell r="I3649" t="str">
            <v>EUR</v>
          </cell>
          <cell r="J3649">
            <v>1</v>
          </cell>
          <cell r="K3649">
            <v>0</v>
          </cell>
        </row>
        <row r="3650">
          <cell r="G3650"/>
          <cell r="H3650"/>
          <cell r="I3650" t="str">
            <v>EUR</v>
          </cell>
          <cell r="J3650">
            <v>1</v>
          </cell>
          <cell r="K3650">
            <v>0</v>
          </cell>
        </row>
        <row r="3651">
          <cell r="G3651"/>
          <cell r="H3651"/>
          <cell r="I3651" t="str">
            <v>EUR</v>
          </cell>
          <cell r="J3651">
            <v>1</v>
          </cell>
          <cell r="K3651">
            <v>0</v>
          </cell>
        </row>
        <row r="3652">
          <cell r="G3652"/>
          <cell r="H3652"/>
          <cell r="I3652" t="str">
            <v>EUR</v>
          </cell>
          <cell r="J3652">
            <v>1</v>
          </cell>
          <cell r="K3652">
            <v>0</v>
          </cell>
        </row>
        <row r="3653">
          <cell r="G3653"/>
          <cell r="H3653"/>
          <cell r="I3653" t="str">
            <v>EUR</v>
          </cell>
          <cell r="J3653">
            <v>1</v>
          </cell>
          <cell r="K3653">
            <v>0</v>
          </cell>
        </row>
        <row r="3654">
          <cell r="G3654"/>
          <cell r="H3654"/>
          <cell r="I3654" t="str">
            <v>EUR</v>
          </cell>
          <cell r="J3654">
            <v>1</v>
          </cell>
          <cell r="K3654">
            <v>0</v>
          </cell>
        </row>
        <row r="3655">
          <cell r="G3655"/>
          <cell r="H3655"/>
          <cell r="I3655" t="str">
            <v>EUR</v>
          </cell>
          <cell r="J3655">
            <v>1</v>
          </cell>
          <cell r="K3655">
            <v>0</v>
          </cell>
        </row>
        <row r="3656">
          <cell r="G3656"/>
          <cell r="H3656"/>
          <cell r="I3656" t="str">
            <v>EUR</v>
          </cell>
          <cell r="J3656">
            <v>1</v>
          </cell>
          <cell r="K3656">
            <v>0</v>
          </cell>
        </row>
        <row r="3657">
          <cell r="G3657"/>
          <cell r="H3657"/>
          <cell r="I3657" t="str">
            <v>EUR</v>
          </cell>
          <cell r="J3657">
            <v>1</v>
          </cell>
          <cell r="K3657">
            <v>0</v>
          </cell>
        </row>
        <row r="3658">
          <cell r="G3658"/>
          <cell r="H3658"/>
          <cell r="I3658" t="str">
            <v>EUR</v>
          </cell>
          <cell r="J3658">
            <v>1</v>
          </cell>
          <cell r="K3658">
            <v>0</v>
          </cell>
        </row>
        <row r="3659">
          <cell r="G3659"/>
          <cell r="H3659"/>
          <cell r="I3659" t="str">
            <v>EUR</v>
          </cell>
          <cell r="J3659">
            <v>1</v>
          </cell>
          <cell r="K3659">
            <v>0</v>
          </cell>
        </row>
        <row r="3660">
          <cell r="G3660"/>
          <cell r="H3660"/>
          <cell r="I3660" t="str">
            <v>EUR</v>
          </cell>
          <cell r="J3660">
            <v>1</v>
          </cell>
          <cell r="K3660">
            <v>0</v>
          </cell>
        </row>
        <row r="3661">
          <cell r="G3661"/>
          <cell r="H3661"/>
          <cell r="I3661" t="str">
            <v>EUR</v>
          </cell>
          <cell r="J3661">
            <v>1</v>
          </cell>
          <cell r="K3661">
            <v>0</v>
          </cell>
        </row>
        <row r="3662">
          <cell r="G3662"/>
          <cell r="H3662"/>
          <cell r="I3662" t="str">
            <v>EUR</v>
          </cell>
          <cell r="J3662">
            <v>1</v>
          </cell>
          <cell r="K3662">
            <v>0</v>
          </cell>
        </row>
        <row r="3663">
          <cell r="G3663"/>
          <cell r="H3663"/>
          <cell r="I3663" t="str">
            <v>EUR</v>
          </cell>
          <cell r="J3663">
            <v>1</v>
          </cell>
          <cell r="K3663">
            <v>0</v>
          </cell>
        </row>
        <row r="3664">
          <cell r="G3664"/>
          <cell r="H3664"/>
          <cell r="I3664" t="str">
            <v>EUR</v>
          </cell>
          <cell r="J3664">
            <v>1</v>
          </cell>
          <cell r="K3664">
            <v>0</v>
          </cell>
        </row>
        <row r="3665">
          <cell r="G3665"/>
          <cell r="H3665"/>
          <cell r="I3665" t="str">
            <v>EUR</v>
          </cell>
          <cell r="J3665">
            <v>1</v>
          </cell>
          <cell r="K3665">
            <v>0</v>
          </cell>
        </row>
        <row r="3666">
          <cell r="G3666"/>
          <cell r="H3666"/>
          <cell r="I3666" t="str">
            <v>EUR</v>
          </cell>
          <cell r="J3666">
            <v>1</v>
          </cell>
          <cell r="K3666">
            <v>0</v>
          </cell>
        </row>
        <row r="3667">
          <cell r="G3667"/>
          <cell r="H3667"/>
          <cell r="I3667" t="str">
            <v>EUR</v>
          </cell>
          <cell r="J3667">
            <v>1</v>
          </cell>
          <cell r="K3667">
            <v>0</v>
          </cell>
        </row>
        <row r="3668">
          <cell r="G3668"/>
          <cell r="H3668"/>
          <cell r="I3668" t="str">
            <v>EUR</v>
          </cell>
          <cell r="J3668">
            <v>1</v>
          </cell>
          <cell r="K3668">
            <v>0</v>
          </cell>
        </row>
        <row r="3669">
          <cell r="G3669"/>
          <cell r="H3669"/>
          <cell r="I3669" t="str">
            <v>EUR</v>
          </cell>
          <cell r="J3669">
            <v>1</v>
          </cell>
          <cell r="K3669">
            <v>0</v>
          </cell>
        </row>
        <row r="3670">
          <cell r="G3670"/>
          <cell r="H3670"/>
          <cell r="I3670" t="str">
            <v>EUR</v>
          </cell>
          <cell r="J3670">
            <v>1</v>
          </cell>
          <cell r="K3670">
            <v>0</v>
          </cell>
        </row>
        <row r="3671">
          <cell r="G3671"/>
          <cell r="H3671"/>
          <cell r="I3671" t="str">
            <v>EUR</v>
          </cell>
          <cell r="J3671">
            <v>1</v>
          </cell>
          <cell r="K3671">
            <v>0</v>
          </cell>
        </row>
        <row r="3672">
          <cell r="G3672"/>
          <cell r="H3672"/>
          <cell r="I3672" t="str">
            <v>EUR</v>
          </cell>
          <cell r="J3672">
            <v>1</v>
          </cell>
          <cell r="K3672">
            <v>0</v>
          </cell>
        </row>
        <row r="3673">
          <cell r="G3673"/>
          <cell r="H3673"/>
          <cell r="I3673" t="str">
            <v>EUR</v>
          </cell>
          <cell r="J3673">
            <v>1</v>
          </cell>
          <cell r="K3673">
            <v>0</v>
          </cell>
        </row>
        <row r="3674">
          <cell r="G3674"/>
          <cell r="H3674"/>
          <cell r="I3674" t="str">
            <v>EUR</v>
          </cell>
          <cell r="J3674">
            <v>1</v>
          </cell>
          <cell r="K3674">
            <v>0</v>
          </cell>
        </row>
        <row r="3675">
          <cell r="G3675"/>
          <cell r="H3675"/>
          <cell r="I3675" t="str">
            <v>EUR</v>
          </cell>
          <cell r="J3675">
            <v>1</v>
          </cell>
          <cell r="K3675">
            <v>0</v>
          </cell>
        </row>
        <row r="3676">
          <cell r="G3676"/>
          <cell r="H3676"/>
          <cell r="I3676" t="str">
            <v>EUR</v>
          </cell>
          <cell r="J3676">
            <v>1</v>
          </cell>
          <cell r="K3676">
            <v>0</v>
          </cell>
        </row>
        <row r="3677">
          <cell r="G3677"/>
          <cell r="H3677"/>
          <cell r="I3677" t="str">
            <v>EUR</v>
          </cell>
          <cell r="J3677">
            <v>1</v>
          </cell>
          <cell r="K3677">
            <v>0</v>
          </cell>
        </row>
        <row r="3678">
          <cell r="G3678"/>
          <cell r="H3678"/>
          <cell r="I3678" t="str">
            <v>EUR</v>
          </cell>
          <cell r="J3678">
            <v>1</v>
          </cell>
          <cell r="K3678">
            <v>0</v>
          </cell>
        </row>
        <row r="3679">
          <cell r="G3679"/>
          <cell r="H3679"/>
          <cell r="I3679" t="str">
            <v>EUR</v>
          </cell>
          <cell r="J3679">
            <v>1</v>
          </cell>
          <cell r="K3679">
            <v>0</v>
          </cell>
        </row>
        <row r="3680">
          <cell r="G3680"/>
          <cell r="H3680"/>
          <cell r="I3680" t="str">
            <v>EUR</v>
          </cell>
          <cell r="J3680">
            <v>1</v>
          </cell>
          <cell r="K3680">
            <v>0</v>
          </cell>
        </row>
        <row r="3681">
          <cell r="G3681"/>
          <cell r="H3681"/>
          <cell r="I3681" t="str">
            <v>EUR</v>
          </cell>
          <cell r="J3681">
            <v>1</v>
          </cell>
          <cell r="K3681">
            <v>0</v>
          </cell>
        </row>
        <row r="3682">
          <cell r="G3682"/>
          <cell r="H3682"/>
          <cell r="I3682" t="str">
            <v>EUR</v>
          </cell>
          <cell r="J3682">
            <v>1</v>
          </cell>
          <cell r="K3682">
            <v>0</v>
          </cell>
        </row>
        <row r="3683">
          <cell r="G3683"/>
          <cell r="H3683"/>
          <cell r="I3683" t="str">
            <v>EUR</v>
          </cell>
          <cell r="J3683">
            <v>1</v>
          </cell>
          <cell r="K3683">
            <v>0</v>
          </cell>
        </row>
        <row r="3684">
          <cell r="G3684"/>
          <cell r="H3684"/>
          <cell r="I3684" t="str">
            <v>EUR</v>
          </cell>
          <cell r="J3684">
            <v>1</v>
          </cell>
          <cell r="K3684">
            <v>0</v>
          </cell>
        </row>
        <row r="3685">
          <cell r="G3685"/>
          <cell r="H3685"/>
          <cell r="I3685" t="str">
            <v>EUR</v>
          </cell>
          <cell r="J3685">
            <v>1</v>
          </cell>
          <cell r="K3685">
            <v>0</v>
          </cell>
        </row>
        <row r="3686">
          <cell r="G3686"/>
          <cell r="H3686"/>
          <cell r="I3686" t="str">
            <v>EUR</v>
          </cell>
          <cell r="J3686">
            <v>1</v>
          </cell>
          <cell r="K3686">
            <v>0</v>
          </cell>
        </row>
        <row r="3687">
          <cell r="G3687"/>
          <cell r="H3687"/>
          <cell r="I3687" t="str">
            <v>EUR</v>
          </cell>
          <cell r="J3687">
            <v>1</v>
          </cell>
          <cell r="K3687">
            <v>0</v>
          </cell>
        </row>
        <row r="3688">
          <cell r="G3688"/>
          <cell r="H3688"/>
          <cell r="I3688" t="str">
            <v>EUR</v>
          </cell>
          <cell r="J3688">
            <v>1</v>
          </cell>
          <cell r="K3688">
            <v>0</v>
          </cell>
        </row>
        <row r="3689">
          <cell r="G3689"/>
          <cell r="H3689"/>
          <cell r="I3689" t="str">
            <v>EUR</v>
          </cell>
          <cell r="J3689">
            <v>1</v>
          </cell>
          <cell r="K3689">
            <v>0</v>
          </cell>
        </row>
        <row r="3690">
          <cell r="G3690"/>
          <cell r="H3690"/>
          <cell r="I3690" t="str">
            <v>EUR</v>
          </cell>
          <cell r="J3690">
            <v>1</v>
          </cell>
          <cell r="K3690">
            <v>0</v>
          </cell>
        </row>
        <row r="3691">
          <cell r="G3691"/>
          <cell r="H3691"/>
          <cell r="I3691" t="str">
            <v>EUR</v>
          </cell>
          <cell r="J3691">
            <v>1</v>
          </cell>
          <cell r="K3691">
            <v>0</v>
          </cell>
        </row>
        <row r="3692">
          <cell r="G3692"/>
          <cell r="H3692"/>
          <cell r="I3692" t="str">
            <v>EUR</v>
          </cell>
          <cell r="J3692">
            <v>1</v>
          </cell>
          <cell r="K3692">
            <v>0</v>
          </cell>
        </row>
        <row r="3693">
          <cell r="G3693"/>
          <cell r="H3693"/>
          <cell r="I3693" t="str">
            <v>EUR</v>
          </cell>
          <cell r="J3693">
            <v>1</v>
          </cell>
          <cell r="K3693">
            <v>0</v>
          </cell>
        </row>
        <row r="3694">
          <cell r="G3694"/>
          <cell r="H3694"/>
          <cell r="I3694" t="str">
            <v>EUR</v>
          </cell>
          <cell r="J3694">
            <v>1</v>
          </cell>
          <cell r="K3694">
            <v>0</v>
          </cell>
        </row>
        <row r="3695">
          <cell r="G3695"/>
          <cell r="H3695"/>
          <cell r="I3695" t="str">
            <v>EUR</v>
          </cell>
          <cell r="J3695">
            <v>1</v>
          </cell>
          <cell r="K3695">
            <v>0</v>
          </cell>
        </row>
        <row r="3696">
          <cell r="G3696"/>
          <cell r="H3696"/>
          <cell r="I3696" t="str">
            <v>EUR</v>
          </cell>
          <cell r="J3696">
            <v>1</v>
          </cell>
          <cell r="K3696">
            <v>0</v>
          </cell>
        </row>
        <row r="3697">
          <cell r="G3697"/>
          <cell r="H3697"/>
          <cell r="I3697" t="str">
            <v>EUR</v>
          </cell>
          <cell r="J3697">
            <v>1</v>
          </cell>
          <cell r="K3697">
            <v>0</v>
          </cell>
        </row>
        <row r="3698">
          <cell r="G3698"/>
          <cell r="H3698"/>
          <cell r="I3698" t="str">
            <v>EUR</v>
          </cell>
          <cell r="J3698">
            <v>1</v>
          </cell>
          <cell r="K3698">
            <v>0</v>
          </cell>
        </row>
        <row r="3699">
          <cell r="G3699"/>
          <cell r="H3699"/>
          <cell r="I3699" t="str">
            <v>EUR</v>
          </cell>
          <cell r="J3699">
            <v>1</v>
          </cell>
          <cell r="K3699">
            <v>0</v>
          </cell>
        </row>
        <row r="3700">
          <cell r="G3700"/>
          <cell r="H3700"/>
          <cell r="I3700" t="str">
            <v>EUR</v>
          </cell>
          <cell r="J3700">
            <v>1</v>
          </cell>
          <cell r="K3700">
            <v>0</v>
          </cell>
        </row>
        <row r="3701">
          <cell r="G3701"/>
          <cell r="H3701"/>
          <cell r="I3701" t="str">
            <v>EUR</v>
          </cell>
          <cell r="J3701">
            <v>1</v>
          </cell>
          <cell r="K3701">
            <v>0</v>
          </cell>
        </row>
        <row r="3702">
          <cell r="G3702"/>
          <cell r="H3702"/>
          <cell r="I3702" t="str">
            <v>EUR</v>
          </cell>
          <cell r="J3702">
            <v>1</v>
          </cell>
          <cell r="K3702">
            <v>0</v>
          </cell>
        </row>
        <row r="3703">
          <cell r="G3703"/>
          <cell r="H3703"/>
          <cell r="I3703" t="str">
            <v>EUR</v>
          </cell>
          <cell r="J3703">
            <v>1</v>
          </cell>
          <cell r="K3703">
            <v>0</v>
          </cell>
        </row>
        <row r="3704">
          <cell r="G3704"/>
          <cell r="H3704"/>
          <cell r="I3704" t="str">
            <v>EUR</v>
          </cell>
          <cell r="J3704">
            <v>1</v>
          </cell>
          <cell r="K3704">
            <v>0</v>
          </cell>
        </row>
        <row r="3705">
          <cell r="G3705"/>
          <cell r="H3705"/>
          <cell r="I3705" t="str">
            <v>EUR</v>
          </cell>
          <cell r="J3705">
            <v>1</v>
          </cell>
          <cell r="K3705">
            <v>0</v>
          </cell>
        </row>
        <row r="3706">
          <cell r="G3706"/>
          <cell r="H3706"/>
          <cell r="I3706" t="str">
            <v>EUR</v>
          </cell>
          <cell r="J3706">
            <v>1</v>
          </cell>
          <cell r="K3706">
            <v>0</v>
          </cell>
        </row>
        <row r="3707">
          <cell r="G3707"/>
          <cell r="H3707"/>
          <cell r="I3707" t="str">
            <v>EUR</v>
          </cell>
          <cell r="J3707">
            <v>1</v>
          </cell>
          <cell r="K3707">
            <v>0</v>
          </cell>
        </row>
        <row r="3708">
          <cell r="G3708"/>
          <cell r="H3708"/>
          <cell r="I3708" t="str">
            <v>EUR</v>
          </cell>
          <cell r="J3708">
            <v>1</v>
          </cell>
          <cell r="K3708">
            <v>0</v>
          </cell>
        </row>
        <row r="3709">
          <cell r="G3709"/>
          <cell r="H3709"/>
          <cell r="I3709" t="str">
            <v>EUR</v>
          </cell>
          <cell r="J3709">
            <v>1</v>
          </cell>
          <cell r="K3709">
            <v>0</v>
          </cell>
        </row>
        <row r="3710">
          <cell r="G3710"/>
          <cell r="H3710"/>
          <cell r="I3710" t="str">
            <v>EUR</v>
          </cell>
          <cell r="J3710">
            <v>1</v>
          </cell>
          <cell r="K3710">
            <v>0</v>
          </cell>
        </row>
        <row r="3711">
          <cell r="G3711"/>
          <cell r="H3711"/>
          <cell r="I3711" t="str">
            <v>EUR</v>
          </cell>
          <cell r="J3711">
            <v>1</v>
          </cell>
          <cell r="K3711">
            <v>0</v>
          </cell>
        </row>
        <row r="3712">
          <cell r="G3712"/>
          <cell r="H3712"/>
          <cell r="I3712" t="str">
            <v>EUR</v>
          </cell>
          <cell r="J3712">
            <v>1</v>
          </cell>
          <cell r="K3712">
            <v>0</v>
          </cell>
        </row>
        <row r="3713">
          <cell r="G3713"/>
          <cell r="H3713"/>
          <cell r="I3713" t="str">
            <v>EUR</v>
          </cell>
          <cell r="J3713">
            <v>1</v>
          </cell>
          <cell r="K3713">
            <v>0</v>
          </cell>
        </row>
        <row r="3714">
          <cell r="G3714"/>
          <cell r="H3714"/>
          <cell r="I3714" t="str">
            <v>EUR</v>
          </cell>
          <cell r="J3714">
            <v>1</v>
          </cell>
          <cell r="K3714">
            <v>0</v>
          </cell>
        </row>
        <row r="3715">
          <cell r="G3715"/>
          <cell r="H3715"/>
          <cell r="I3715" t="str">
            <v>EUR</v>
          </cell>
          <cell r="J3715">
            <v>1</v>
          </cell>
          <cell r="K3715">
            <v>0</v>
          </cell>
        </row>
        <row r="3716">
          <cell r="G3716"/>
          <cell r="H3716"/>
          <cell r="I3716" t="str">
            <v>EUR</v>
          </cell>
          <cell r="J3716">
            <v>1</v>
          </cell>
          <cell r="K3716">
            <v>0</v>
          </cell>
        </row>
        <row r="3717">
          <cell r="G3717"/>
          <cell r="H3717"/>
          <cell r="I3717" t="str">
            <v>EUR</v>
          </cell>
          <cell r="J3717">
            <v>1</v>
          </cell>
          <cell r="K3717">
            <v>0</v>
          </cell>
        </row>
        <row r="3718">
          <cell r="G3718"/>
          <cell r="H3718"/>
          <cell r="I3718" t="str">
            <v>EUR</v>
          </cell>
          <cell r="J3718">
            <v>1</v>
          </cell>
          <cell r="K3718">
            <v>0</v>
          </cell>
        </row>
        <row r="3719">
          <cell r="G3719"/>
          <cell r="H3719"/>
          <cell r="I3719" t="str">
            <v>EUR</v>
          </cell>
          <cell r="J3719">
            <v>1</v>
          </cell>
          <cell r="K3719">
            <v>0</v>
          </cell>
        </row>
        <row r="3720">
          <cell r="G3720"/>
          <cell r="H3720"/>
          <cell r="I3720" t="str">
            <v>EUR</v>
          </cell>
          <cell r="J3720">
            <v>1</v>
          </cell>
          <cell r="K3720">
            <v>0</v>
          </cell>
        </row>
        <row r="3721">
          <cell r="G3721"/>
          <cell r="H3721"/>
          <cell r="I3721" t="str">
            <v>EUR</v>
          </cell>
          <cell r="J3721">
            <v>1</v>
          </cell>
          <cell r="K3721">
            <v>0</v>
          </cell>
        </row>
        <row r="3722">
          <cell r="G3722"/>
          <cell r="H3722"/>
          <cell r="I3722" t="str">
            <v>EUR</v>
          </cell>
          <cell r="J3722">
            <v>1</v>
          </cell>
          <cell r="K3722">
            <v>0</v>
          </cell>
        </row>
        <row r="3723">
          <cell r="G3723"/>
          <cell r="H3723"/>
          <cell r="I3723" t="str">
            <v>EUR</v>
          </cell>
          <cell r="J3723">
            <v>1</v>
          </cell>
          <cell r="K3723">
            <v>0</v>
          </cell>
        </row>
        <row r="3724">
          <cell r="G3724"/>
          <cell r="H3724"/>
          <cell r="I3724" t="str">
            <v>EUR</v>
          </cell>
          <cell r="J3724">
            <v>1</v>
          </cell>
          <cell r="K3724">
            <v>0</v>
          </cell>
        </row>
        <row r="3725">
          <cell r="G3725"/>
          <cell r="H3725"/>
          <cell r="I3725" t="str">
            <v>EUR</v>
          </cell>
          <cell r="J3725">
            <v>1</v>
          </cell>
          <cell r="K3725">
            <v>0</v>
          </cell>
        </row>
        <row r="3726">
          <cell r="G3726"/>
          <cell r="H3726"/>
          <cell r="I3726" t="str">
            <v>EUR</v>
          </cell>
          <cell r="J3726">
            <v>1</v>
          </cell>
          <cell r="K3726">
            <v>0</v>
          </cell>
        </row>
        <row r="3727">
          <cell r="G3727"/>
          <cell r="H3727"/>
          <cell r="I3727" t="str">
            <v>EUR</v>
          </cell>
          <cell r="J3727">
            <v>1</v>
          </cell>
          <cell r="K3727">
            <v>0</v>
          </cell>
        </row>
        <row r="3728">
          <cell r="G3728"/>
          <cell r="H3728"/>
          <cell r="I3728" t="str">
            <v>EUR</v>
          </cell>
          <cell r="J3728">
            <v>1</v>
          </cell>
          <cell r="K3728">
            <v>0</v>
          </cell>
        </row>
        <row r="3729">
          <cell r="G3729"/>
          <cell r="H3729"/>
          <cell r="I3729" t="str">
            <v>EUR</v>
          </cell>
          <cell r="J3729">
            <v>1</v>
          </cell>
          <cell r="K3729">
            <v>0</v>
          </cell>
        </row>
        <row r="3730">
          <cell r="G3730"/>
          <cell r="H3730"/>
          <cell r="I3730" t="str">
            <v>EUR</v>
          </cell>
          <cell r="J3730">
            <v>1</v>
          </cell>
          <cell r="K3730">
            <v>0</v>
          </cell>
        </row>
        <row r="3731">
          <cell r="G3731"/>
          <cell r="H3731"/>
          <cell r="I3731" t="str">
            <v>EUR</v>
          </cell>
          <cell r="J3731">
            <v>1</v>
          </cell>
          <cell r="K3731">
            <v>0</v>
          </cell>
        </row>
        <row r="3732">
          <cell r="G3732"/>
          <cell r="H3732"/>
          <cell r="I3732" t="str">
            <v>EUR</v>
          </cell>
          <cell r="J3732">
            <v>1</v>
          </cell>
          <cell r="K3732">
            <v>0</v>
          </cell>
        </row>
        <row r="3733">
          <cell r="G3733"/>
          <cell r="H3733"/>
          <cell r="I3733" t="str">
            <v>EUR</v>
          </cell>
          <cell r="J3733">
            <v>1</v>
          </cell>
          <cell r="K3733">
            <v>0</v>
          </cell>
        </row>
        <row r="3734">
          <cell r="G3734"/>
          <cell r="H3734"/>
          <cell r="I3734" t="str">
            <v>EUR</v>
          </cell>
          <cell r="J3734">
            <v>1</v>
          </cell>
          <cell r="K3734">
            <v>0</v>
          </cell>
        </row>
        <row r="3735">
          <cell r="G3735"/>
          <cell r="H3735"/>
          <cell r="I3735" t="str">
            <v>EUR</v>
          </cell>
          <cell r="J3735">
            <v>1</v>
          </cell>
          <cell r="K3735">
            <v>0</v>
          </cell>
        </row>
        <row r="3736">
          <cell r="G3736"/>
          <cell r="H3736"/>
          <cell r="I3736" t="str">
            <v>EUR</v>
          </cell>
          <cell r="J3736">
            <v>1</v>
          </cell>
          <cell r="K3736">
            <v>0</v>
          </cell>
        </row>
        <row r="3737">
          <cell r="G3737"/>
          <cell r="H3737"/>
          <cell r="I3737" t="str">
            <v>EUR</v>
          </cell>
          <cell r="J3737">
            <v>1</v>
          </cell>
          <cell r="K3737">
            <v>0</v>
          </cell>
        </row>
        <row r="3738">
          <cell r="G3738"/>
          <cell r="H3738"/>
          <cell r="I3738" t="str">
            <v>EUR</v>
          </cell>
          <cell r="J3738">
            <v>1</v>
          </cell>
          <cell r="K3738">
            <v>0</v>
          </cell>
        </row>
        <row r="3739">
          <cell r="G3739"/>
          <cell r="H3739"/>
          <cell r="I3739" t="str">
            <v>EUR</v>
          </cell>
          <cell r="J3739">
            <v>1</v>
          </cell>
          <cell r="K3739">
            <v>0</v>
          </cell>
        </row>
        <row r="3740">
          <cell r="G3740"/>
          <cell r="H3740"/>
          <cell r="I3740" t="str">
            <v>EUR</v>
          </cell>
          <cell r="J3740">
            <v>1</v>
          </cell>
          <cell r="K3740">
            <v>0</v>
          </cell>
        </row>
        <row r="3741">
          <cell r="G3741"/>
          <cell r="H3741"/>
          <cell r="I3741" t="str">
            <v>EUR</v>
          </cell>
          <cell r="J3741">
            <v>1</v>
          </cell>
          <cell r="K3741">
            <v>0</v>
          </cell>
        </row>
        <row r="3742">
          <cell r="G3742"/>
          <cell r="H3742"/>
          <cell r="I3742" t="str">
            <v>EUR</v>
          </cell>
          <cell r="J3742">
            <v>1</v>
          </cell>
          <cell r="K3742">
            <v>0</v>
          </cell>
        </row>
        <row r="3743">
          <cell r="G3743"/>
          <cell r="H3743"/>
          <cell r="I3743" t="str">
            <v>EUR</v>
          </cell>
          <cell r="J3743">
            <v>1</v>
          </cell>
          <cell r="K3743">
            <v>0</v>
          </cell>
        </row>
        <row r="3744">
          <cell r="G3744"/>
          <cell r="H3744"/>
          <cell r="I3744" t="str">
            <v>EUR</v>
          </cell>
          <cell r="J3744">
            <v>1</v>
          </cell>
          <cell r="K3744">
            <v>0</v>
          </cell>
        </row>
        <row r="3745">
          <cell r="G3745"/>
          <cell r="H3745"/>
          <cell r="I3745" t="str">
            <v>EUR</v>
          </cell>
          <cell r="J3745">
            <v>1</v>
          </cell>
          <cell r="K3745">
            <v>0</v>
          </cell>
        </row>
        <row r="3746">
          <cell r="G3746"/>
          <cell r="H3746"/>
          <cell r="I3746" t="str">
            <v>EUR</v>
          </cell>
          <cell r="J3746">
            <v>1</v>
          </cell>
          <cell r="K3746">
            <v>0</v>
          </cell>
        </row>
        <row r="3747">
          <cell r="G3747"/>
          <cell r="H3747"/>
          <cell r="I3747" t="str">
            <v>EUR</v>
          </cell>
          <cell r="J3747">
            <v>1</v>
          </cell>
          <cell r="K3747">
            <v>0</v>
          </cell>
        </row>
        <row r="3748">
          <cell r="G3748"/>
          <cell r="H3748"/>
          <cell r="I3748" t="str">
            <v>EUR</v>
          </cell>
          <cell r="J3748">
            <v>1</v>
          </cell>
          <cell r="K3748">
            <v>0</v>
          </cell>
        </row>
        <row r="3749">
          <cell r="G3749"/>
          <cell r="H3749"/>
          <cell r="I3749" t="str">
            <v>EUR</v>
          </cell>
          <cell r="J3749">
            <v>1</v>
          </cell>
          <cell r="K3749">
            <v>0</v>
          </cell>
        </row>
        <row r="3750">
          <cell r="G3750"/>
          <cell r="H3750"/>
          <cell r="I3750" t="str">
            <v>EUR</v>
          </cell>
          <cell r="J3750">
            <v>1</v>
          </cell>
          <cell r="K3750">
            <v>0</v>
          </cell>
        </row>
        <row r="3751">
          <cell r="G3751"/>
          <cell r="H3751"/>
          <cell r="I3751" t="str">
            <v>EUR</v>
          </cell>
          <cell r="J3751">
            <v>1</v>
          </cell>
          <cell r="K3751">
            <v>0</v>
          </cell>
        </row>
        <row r="3752">
          <cell r="G3752"/>
          <cell r="H3752"/>
          <cell r="I3752" t="str">
            <v>EUR</v>
          </cell>
          <cell r="J3752">
            <v>1</v>
          </cell>
          <cell r="K3752">
            <v>0</v>
          </cell>
        </row>
        <row r="3753">
          <cell r="G3753"/>
          <cell r="H3753"/>
          <cell r="I3753" t="str">
            <v>EUR</v>
          </cell>
          <cell r="J3753">
            <v>1</v>
          </cell>
          <cell r="K3753">
            <v>0</v>
          </cell>
        </row>
        <row r="3754">
          <cell r="G3754"/>
          <cell r="H3754"/>
          <cell r="I3754" t="str">
            <v>EUR</v>
          </cell>
          <cell r="J3754">
            <v>1</v>
          </cell>
          <cell r="K3754">
            <v>0</v>
          </cell>
        </row>
        <row r="3755">
          <cell r="G3755"/>
          <cell r="H3755"/>
          <cell r="I3755" t="str">
            <v>EUR</v>
          </cell>
          <cell r="J3755">
            <v>1</v>
          </cell>
          <cell r="K3755">
            <v>0</v>
          </cell>
        </row>
        <row r="3756">
          <cell r="G3756"/>
          <cell r="H3756"/>
          <cell r="I3756" t="str">
            <v>EUR</v>
          </cell>
          <cell r="J3756">
            <v>1</v>
          </cell>
          <cell r="K3756">
            <v>0</v>
          </cell>
        </row>
        <row r="3757">
          <cell r="G3757"/>
          <cell r="H3757"/>
          <cell r="I3757" t="str">
            <v>EUR</v>
          </cell>
          <cell r="J3757">
            <v>1</v>
          </cell>
          <cell r="K3757">
            <v>0</v>
          </cell>
        </row>
        <row r="3758">
          <cell r="G3758"/>
          <cell r="H3758"/>
          <cell r="I3758" t="str">
            <v>EUR</v>
          </cell>
          <cell r="J3758">
            <v>1</v>
          </cell>
          <cell r="K3758">
            <v>0</v>
          </cell>
        </row>
        <row r="3759">
          <cell r="G3759"/>
          <cell r="H3759"/>
          <cell r="I3759" t="str">
            <v>EUR</v>
          </cell>
          <cell r="J3759">
            <v>1</v>
          </cell>
          <cell r="K3759">
            <v>0</v>
          </cell>
        </row>
        <row r="3760">
          <cell r="G3760"/>
          <cell r="H3760"/>
          <cell r="I3760" t="str">
            <v>EUR</v>
          </cell>
          <cell r="J3760">
            <v>1</v>
          </cell>
          <cell r="K3760">
            <v>0</v>
          </cell>
        </row>
        <row r="3761">
          <cell r="G3761"/>
          <cell r="H3761"/>
          <cell r="I3761" t="str">
            <v>EUR</v>
          </cell>
          <cell r="J3761">
            <v>1</v>
          </cell>
          <cell r="K3761">
            <v>0</v>
          </cell>
        </row>
        <row r="3762">
          <cell r="G3762"/>
          <cell r="H3762"/>
          <cell r="I3762" t="str">
            <v>EUR</v>
          </cell>
          <cell r="J3762">
            <v>1</v>
          </cell>
          <cell r="K3762">
            <v>0</v>
          </cell>
        </row>
        <row r="3763">
          <cell r="G3763"/>
          <cell r="H3763"/>
          <cell r="I3763" t="str">
            <v>EUR</v>
          </cell>
          <cell r="J3763">
            <v>1</v>
          </cell>
          <cell r="K3763">
            <v>0</v>
          </cell>
        </row>
        <row r="3764">
          <cell r="G3764"/>
          <cell r="H3764"/>
          <cell r="I3764" t="str">
            <v>EUR</v>
          </cell>
          <cell r="J3764">
            <v>1</v>
          </cell>
          <cell r="K3764">
            <v>0</v>
          </cell>
        </row>
        <row r="3765">
          <cell r="G3765"/>
          <cell r="H3765"/>
          <cell r="I3765" t="str">
            <v>EUR</v>
          </cell>
          <cell r="J3765">
            <v>1</v>
          </cell>
          <cell r="K3765">
            <v>0</v>
          </cell>
        </row>
        <row r="3766">
          <cell r="G3766"/>
          <cell r="H3766"/>
          <cell r="I3766" t="str">
            <v>EUR</v>
          </cell>
          <cell r="J3766">
            <v>1</v>
          </cell>
          <cell r="K3766">
            <v>0</v>
          </cell>
        </row>
        <row r="3767">
          <cell r="G3767"/>
          <cell r="H3767"/>
          <cell r="I3767" t="str">
            <v>EUR</v>
          </cell>
          <cell r="J3767">
            <v>1</v>
          </cell>
          <cell r="K3767">
            <v>0</v>
          </cell>
        </row>
        <row r="3768">
          <cell r="G3768"/>
          <cell r="H3768"/>
          <cell r="I3768" t="str">
            <v>EUR</v>
          </cell>
          <cell r="J3768">
            <v>1</v>
          </cell>
          <cell r="K3768">
            <v>0</v>
          </cell>
        </row>
        <row r="3769">
          <cell r="G3769"/>
          <cell r="H3769"/>
          <cell r="I3769" t="str">
            <v>EUR</v>
          </cell>
          <cell r="J3769">
            <v>1</v>
          </cell>
          <cell r="K3769">
            <v>0</v>
          </cell>
        </row>
        <row r="3770">
          <cell r="G3770"/>
          <cell r="H3770"/>
          <cell r="I3770" t="str">
            <v>EUR</v>
          </cell>
          <cell r="J3770">
            <v>1</v>
          </cell>
          <cell r="K3770">
            <v>0</v>
          </cell>
        </row>
        <row r="3771">
          <cell r="G3771"/>
          <cell r="H3771"/>
          <cell r="I3771" t="str">
            <v>EUR</v>
          </cell>
          <cell r="J3771">
            <v>1</v>
          </cell>
          <cell r="K3771">
            <v>0</v>
          </cell>
        </row>
        <row r="3772">
          <cell r="G3772"/>
          <cell r="H3772"/>
          <cell r="I3772" t="str">
            <v>EUR</v>
          </cell>
          <cell r="J3772">
            <v>1</v>
          </cell>
          <cell r="K3772">
            <v>0</v>
          </cell>
        </row>
        <row r="3773">
          <cell r="G3773"/>
          <cell r="H3773"/>
          <cell r="I3773" t="str">
            <v>EUR</v>
          </cell>
          <cell r="J3773">
            <v>1</v>
          </cell>
          <cell r="K3773">
            <v>0</v>
          </cell>
        </row>
        <row r="3774">
          <cell r="G3774"/>
          <cell r="H3774"/>
          <cell r="I3774" t="str">
            <v>EUR</v>
          </cell>
          <cell r="J3774">
            <v>1</v>
          </cell>
          <cell r="K3774">
            <v>0</v>
          </cell>
        </row>
        <row r="3775">
          <cell r="G3775"/>
          <cell r="H3775"/>
          <cell r="I3775" t="str">
            <v>EUR</v>
          </cell>
          <cell r="J3775">
            <v>1</v>
          </cell>
          <cell r="K3775">
            <v>0</v>
          </cell>
        </row>
        <row r="3776">
          <cell r="G3776"/>
          <cell r="H3776"/>
          <cell r="I3776" t="str">
            <v>EUR</v>
          </cell>
          <cell r="J3776">
            <v>1</v>
          </cell>
          <cell r="K3776">
            <v>0</v>
          </cell>
        </row>
        <row r="3777">
          <cell r="G3777"/>
          <cell r="H3777"/>
          <cell r="I3777" t="str">
            <v>EUR</v>
          </cell>
          <cell r="J3777">
            <v>1</v>
          </cell>
          <cell r="K3777">
            <v>0</v>
          </cell>
        </row>
        <row r="3778">
          <cell r="G3778"/>
          <cell r="H3778"/>
          <cell r="I3778" t="str">
            <v>EUR</v>
          </cell>
          <cell r="J3778">
            <v>1</v>
          </cell>
          <cell r="K3778">
            <v>0</v>
          </cell>
        </row>
        <row r="3779">
          <cell r="G3779"/>
          <cell r="H3779"/>
          <cell r="I3779" t="str">
            <v>EUR</v>
          </cell>
          <cell r="J3779">
            <v>1</v>
          </cell>
          <cell r="K3779">
            <v>0</v>
          </cell>
        </row>
        <row r="3780">
          <cell r="G3780"/>
          <cell r="H3780"/>
          <cell r="I3780" t="str">
            <v>EUR</v>
          </cell>
          <cell r="J3780">
            <v>1</v>
          </cell>
          <cell r="K3780">
            <v>0</v>
          </cell>
        </row>
        <row r="3781">
          <cell r="G3781"/>
          <cell r="H3781"/>
          <cell r="I3781" t="str">
            <v>EUR</v>
          </cell>
          <cell r="J3781">
            <v>1</v>
          </cell>
          <cell r="K3781">
            <v>0</v>
          </cell>
        </row>
        <row r="3782">
          <cell r="G3782"/>
          <cell r="H3782"/>
          <cell r="I3782" t="str">
            <v>EUR</v>
          </cell>
          <cell r="J3782">
            <v>1</v>
          </cell>
          <cell r="K3782">
            <v>0</v>
          </cell>
        </row>
        <row r="3783">
          <cell r="G3783"/>
          <cell r="H3783"/>
          <cell r="I3783" t="str">
            <v>EUR</v>
          </cell>
          <cell r="J3783">
            <v>1</v>
          </cell>
          <cell r="K3783">
            <v>0</v>
          </cell>
        </row>
        <row r="3784">
          <cell r="G3784"/>
          <cell r="H3784"/>
          <cell r="I3784" t="str">
            <v>EUR</v>
          </cell>
          <cell r="J3784">
            <v>1</v>
          </cell>
          <cell r="K3784">
            <v>0</v>
          </cell>
        </row>
        <row r="3785">
          <cell r="G3785"/>
          <cell r="H3785"/>
          <cell r="I3785" t="str">
            <v>EUR</v>
          </cell>
          <cell r="J3785">
            <v>1</v>
          </cell>
          <cell r="K3785">
            <v>0</v>
          </cell>
        </row>
        <row r="3786">
          <cell r="G3786"/>
          <cell r="H3786"/>
          <cell r="I3786" t="str">
            <v>EUR</v>
          </cell>
          <cell r="J3786">
            <v>1</v>
          </cell>
          <cell r="K3786">
            <v>0</v>
          </cell>
        </row>
        <row r="3787">
          <cell r="G3787"/>
          <cell r="H3787"/>
          <cell r="I3787" t="str">
            <v>EUR</v>
          </cell>
          <cell r="J3787">
            <v>1</v>
          </cell>
          <cell r="K3787">
            <v>0</v>
          </cell>
        </row>
        <row r="3788">
          <cell r="G3788"/>
          <cell r="H3788"/>
          <cell r="I3788" t="str">
            <v>EUR</v>
          </cell>
          <cell r="J3788">
            <v>1</v>
          </cell>
          <cell r="K3788">
            <v>0</v>
          </cell>
        </row>
        <row r="3789">
          <cell r="G3789"/>
          <cell r="H3789"/>
          <cell r="I3789" t="str">
            <v>EUR</v>
          </cell>
          <cell r="J3789">
            <v>1</v>
          </cell>
          <cell r="K3789">
            <v>0</v>
          </cell>
        </row>
        <row r="3790">
          <cell r="G3790"/>
          <cell r="H3790"/>
          <cell r="I3790" t="str">
            <v>EUR</v>
          </cell>
          <cell r="J3790">
            <v>1</v>
          </cell>
          <cell r="K3790">
            <v>0</v>
          </cell>
        </row>
        <row r="3791">
          <cell r="G3791"/>
          <cell r="H3791"/>
          <cell r="I3791" t="str">
            <v>EUR</v>
          </cell>
          <cell r="J3791">
            <v>1</v>
          </cell>
          <cell r="K3791">
            <v>0</v>
          </cell>
        </row>
        <row r="3792">
          <cell r="G3792"/>
          <cell r="H3792"/>
          <cell r="I3792" t="str">
            <v>EUR</v>
          </cell>
          <cell r="J3792">
            <v>1</v>
          </cell>
          <cell r="K3792">
            <v>0</v>
          </cell>
        </row>
        <row r="3793">
          <cell r="G3793"/>
          <cell r="H3793"/>
          <cell r="I3793" t="str">
            <v>EUR</v>
          </cell>
          <cell r="J3793">
            <v>1</v>
          </cell>
          <cell r="K3793">
            <v>0</v>
          </cell>
        </row>
        <row r="3794">
          <cell r="G3794"/>
          <cell r="H3794"/>
          <cell r="I3794" t="str">
            <v>EUR</v>
          </cell>
          <cell r="J3794">
            <v>1</v>
          </cell>
          <cell r="K3794">
            <v>0</v>
          </cell>
        </row>
        <row r="3795">
          <cell r="G3795"/>
          <cell r="H3795"/>
          <cell r="I3795" t="str">
            <v>EUR</v>
          </cell>
          <cell r="J3795">
            <v>1</v>
          </cell>
          <cell r="K3795">
            <v>0</v>
          </cell>
        </row>
        <row r="3796">
          <cell r="G3796"/>
          <cell r="H3796"/>
          <cell r="I3796" t="str">
            <v>EUR</v>
          </cell>
          <cell r="J3796">
            <v>1</v>
          </cell>
          <cell r="K3796">
            <v>0</v>
          </cell>
        </row>
        <row r="3797">
          <cell r="G3797"/>
          <cell r="H3797"/>
          <cell r="I3797" t="str">
            <v>EUR</v>
          </cell>
          <cell r="J3797">
            <v>1</v>
          </cell>
          <cell r="K3797">
            <v>0</v>
          </cell>
        </row>
        <row r="3798">
          <cell r="G3798"/>
          <cell r="H3798"/>
          <cell r="I3798" t="str">
            <v>EUR</v>
          </cell>
          <cell r="J3798">
            <v>1</v>
          </cell>
          <cell r="K3798">
            <v>0</v>
          </cell>
        </row>
        <row r="3799">
          <cell r="G3799"/>
          <cell r="H3799"/>
          <cell r="I3799" t="str">
            <v>EUR</v>
          </cell>
          <cell r="J3799">
            <v>1</v>
          </cell>
          <cell r="K3799">
            <v>0</v>
          </cell>
        </row>
        <row r="3800">
          <cell r="G3800"/>
          <cell r="H3800"/>
          <cell r="I3800" t="str">
            <v>EUR</v>
          </cell>
          <cell r="J3800">
            <v>1</v>
          </cell>
          <cell r="K3800">
            <v>0</v>
          </cell>
        </row>
        <row r="3801">
          <cell r="G3801"/>
          <cell r="H3801"/>
          <cell r="I3801" t="str">
            <v>EUR</v>
          </cell>
          <cell r="J3801">
            <v>1</v>
          </cell>
          <cell r="K3801">
            <v>0</v>
          </cell>
        </row>
        <row r="3802">
          <cell r="G3802"/>
          <cell r="H3802"/>
          <cell r="I3802" t="str">
            <v>EUR</v>
          </cell>
          <cell r="J3802">
            <v>1</v>
          </cell>
          <cell r="K3802">
            <v>0</v>
          </cell>
        </row>
        <row r="3803">
          <cell r="G3803"/>
          <cell r="H3803"/>
          <cell r="I3803" t="str">
            <v>EUR</v>
          </cell>
          <cell r="J3803">
            <v>1</v>
          </cell>
          <cell r="K3803">
            <v>0</v>
          </cell>
        </row>
        <row r="3804">
          <cell r="G3804"/>
          <cell r="H3804"/>
          <cell r="I3804" t="str">
            <v>EUR</v>
          </cell>
          <cell r="J3804">
            <v>1</v>
          </cell>
          <cell r="K3804">
            <v>0</v>
          </cell>
        </row>
        <row r="3805">
          <cell r="G3805"/>
          <cell r="H3805"/>
          <cell r="I3805" t="str">
            <v>EUR</v>
          </cell>
          <cell r="J3805">
            <v>1</v>
          </cell>
          <cell r="K3805">
            <v>0</v>
          </cell>
        </row>
        <row r="3806">
          <cell r="G3806"/>
          <cell r="H3806"/>
          <cell r="I3806" t="str">
            <v>EUR</v>
          </cell>
          <cell r="J3806">
            <v>1</v>
          </cell>
          <cell r="K3806">
            <v>0</v>
          </cell>
        </row>
        <row r="3807">
          <cell r="G3807"/>
          <cell r="H3807"/>
          <cell r="I3807" t="str">
            <v>EUR</v>
          </cell>
          <cell r="J3807">
            <v>1</v>
          </cell>
          <cell r="K3807">
            <v>0</v>
          </cell>
        </row>
        <row r="3808">
          <cell r="G3808"/>
          <cell r="H3808"/>
          <cell r="I3808" t="str">
            <v>EUR</v>
          </cell>
          <cell r="J3808">
            <v>1</v>
          </cell>
          <cell r="K3808">
            <v>0</v>
          </cell>
        </row>
        <row r="3809">
          <cell r="G3809"/>
          <cell r="H3809"/>
          <cell r="I3809" t="str">
            <v>EUR</v>
          </cell>
          <cell r="J3809">
            <v>1</v>
          </cell>
          <cell r="K3809">
            <v>0</v>
          </cell>
        </row>
        <row r="3810">
          <cell r="G3810"/>
          <cell r="H3810"/>
          <cell r="I3810" t="str">
            <v>EUR</v>
          </cell>
          <cell r="J3810">
            <v>1</v>
          </cell>
          <cell r="K3810">
            <v>0</v>
          </cell>
        </row>
        <row r="3811">
          <cell r="G3811"/>
          <cell r="H3811"/>
          <cell r="I3811" t="str">
            <v>EUR</v>
          </cell>
          <cell r="J3811">
            <v>1</v>
          </cell>
          <cell r="K3811">
            <v>0</v>
          </cell>
        </row>
        <row r="3812">
          <cell r="G3812"/>
          <cell r="H3812"/>
          <cell r="I3812" t="str">
            <v>EUR</v>
          </cell>
          <cell r="J3812">
            <v>1</v>
          </cell>
          <cell r="K3812">
            <v>0</v>
          </cell>
        </row>
        <row r="3813">
          <cell r="G3813"/>
          <cell r="H3813"/>
          <cell r="I3813" t="str">
            <v>EUR</v>
          </cell>
          <cell r="J3813">
            <v>1</v>
          </cell>
          <cell r="K3813">
            <v>0</v>
          </cell>
        </row>
        <row r="3814">
          <cell r="G3814"/>
          <cell r="H3814"/>
          <cell r="I3814" t="str">
            <v>EUR</v>
          </cell>
          <cell r="J3814">
            <v>1</v>
          </cell>
          <cell r="K3814">
            <v>0</v>
          </cell>
        </row>
        <row r="3815">
          <cell r="G3815"/>
          <cell r="H3815"/>
          <cell r="I3815" t="str">
            <v>EUR</v>
          </cell>
          <cell r="J3815">
            <v>1</v>
          </cell>
          <cell r="K3815">
            <v>0</v>
          </cell>
        </row>
        <row r="3816">
          <cell r="G3816"/>
          <cell r="H3816"/>
          <cell r="I3816" t="str">
            <v>EUR</v>
          </cell>
          <cell r="J3816">
            <v>1</v>
          </cell>
          <cell r="K3816">
            <v>0</v>
          </cell>
        </row>
        <row r="3817">
          <cell r="G3817"/>
          <cell r="H3817"/>
          <cell r="I3817" t="str">
            <v>EUR</v>
          </cell>
          <cell r="J3817">
            <v>1</v>
          </cell>
          <cell r="K3817">
            <v>0</v>
          </cell>
        </row>
        <row r="3818">
          <cell r="G3818"/>
          <cell r="H3818"/>
          <cell r="I3818" t="str">
            <v>EUR</v>
          </cell>
          <cell r="J3818">
            <v>1</v>
          </cell>
          <cell r="K3818">
            <v>0</v>
          </cell>
        </row>
        <row r="3819">
          <cell r="G3819"/>
          <cell r="H3819"/>
          <cell r="I3819" t="str">
            <v>EUR</v>
          </cell>
          <cell r="J3819">
            <v>1</v>
          </cell>
          <cell r="K3819">
            <v>0</v>
          </cell>
        </row>
        <row r="3820">
          <cell r="G3820"/>
          <cell r="H3820"/>
          <cell r="I3820" t="str">
            <v>EUR</v>
          </cell>
          <cell r="J3820">
            <v>1</v>
          </cell>
          <cell r="K3820">
            <v>0</v>
          </cell>
        </row>
        <row r="3821">
          <cell r="G3821"/>
          <cell r="H3821"/>
          <cell r="I3821" t="str">
            <v>EUR</v>
          </cell>
          <cell r="J3821">
            <v>1</v>
          </cell>
          <cell r="K3821">
            <v>0</v>
          </cell>
        </row>
        <row r="3822">
          <cell r="G3822"/>
          <cell r="H3822"/>
          <cell r="I3822" t="str">
            <v>EUR</v>
          </cell>
          <cell r="J3822">
            <v>1</v>
          </cell>
          <cell r="K3822">
            <v>0</v>
          </cell>
        </row>
        <row r="3823">
          <cell r="G3823"/>
          <cell r="H3823"/>
          <cell r="I3823" t="str">
            <v>EUR</v>
          </cell>
          <cell r="J3823">
            <v>1</v>
          </cell>
          <cell r="K3823">
            <v>0</v>
          </cell>
        </row>
        <row r="3824">
          <cell r="G3824"/>
          <cell r="H3824"/>
          <cell r="I3824" t="str">
            <v>EUR</v>
          </cell>
          <cell r="J3824">
            <v>1</v>
          </cell>
          <cell r="K3824">
            <v>0</v>
          </cell>
        </row>
        <row r="3825">
          <cell r="G3825"/>
          <cell r="H3825"/>
          <cell r="I3825" t="str">
            <v>EUR</v>
          </cell>
          <cell r="J3825">
            <v>1</v>
          </cell>
          <cell r="K3825">
            <v>0</v>
          </cell>
        </row>
        <row r="3826">
          <cell r="G3826"/>
          <cell r="H3826"/>
          <cell r="I3826" t="str">
            <v>EUR</v>
          </cell>
          <cell r="J3826">
            <v>1</v>
          </cell>
          <cell r="K3826">
            <v>0</v>
          </cell>
        </row>
        <row r="3827">
          <cell r="G3827"/>
          <cell r="H3827"/>
          <cell r="I3827" t="str">
            <v>EUR</v>
          </cell>
          <cell r="J3827">
            <v>1</v>
          </cell>
          <cell r="K3827">
            <v>0</v>
          </cell>
        </row>
        <row r="3828">
          <cell r="G3828"/>
          <cell r="H3828"/>
          <cell r="I3828" t="str">
            <v>EUR</v>
          </cell>
          <cell r="J3828">
            <v>1</v>
          </cell>
          <cell r="K3828">
            <v>0</v>
          </cell>
        </row>
        <row r="3829">
          <cell r="G3829"/>
          <cell r="H3829"/>
          <cell r="I3829" t="str">
            <v>EUR</v>
          </cell>
          <cell r="J3829">
            <v>1</v>
          </cell>
          <cell r="K3829">
            <v>0</v>
          </cell>
        </row>
        <row r="3830">
          <cell r="G3830"/>
          <cell r="H3830"/>
          <cell r="I3830" t="str">
            <v>EUR</v>
          </cell>
          <cell r="J3830">
            <v>1</v>
          </cell>
          <cell r="K3830">
            <v>0</v>
          </cell>
        </row>
        <row r="3831">
          <cell r="G3831"/>
          <cell r="H3831"/>
          <cell r="I3831" t="str">
            <v>EUR</v>
          </cell>
          <cell r="J3831">
            <v>1</v>
          </cell>
          <cell r="K3831">
            <v>0</v>
          </cell>
        </row>
        <row r="3832">
          <cell r="G3832"/>
          <cell r="H3832"/>
          <cell r="I3832" t="str">
            <v>EUR</v>
          </cell>
          <cell r="J3832">
            <v>1</v>
          </cell>
          <cell r="K3832">
            <v>0</v>
          </cell>
        </row>
        <row r="3833">
          <cell r="G3833"/>
          <cell r="H3833"/>
          <cell r="I3833" t="str">
            <v>EUR</v>
          </cell>
          <cell r="J3833">
            <v>1</v>
          </cell>
          <cell r="K3833">
            <v>0</v>
          </cell>
        </row>
        <row r="3834">
          <cell r="G3834"/>
          <cell r="H3834"/>
          <cell r="I3834" t="str">
            <v>EUR</v>
          </cell>
          <cell r="J3834">
            <v>1</v>
          </cell>
          <cell r="K3834">
            <v>0</v>
          </cell>
        </row>
        <row r="3835">
          <cell r="G3835"/>
          <cell r="H3835"/>
          <cell r="I3835" t="str">
            <v>EUR</v>
          </cell>
          <cell r="J3835">
            <v>1</v>
          </cell>
          <cell r="K3835">
            <v>0</v>
          </cell>
        </row>
        <row r="3836">
          <cell r="G3836"/>
          <cell r="H3836"/>
          <cell r="I3836" t="str">
            <v>EUR</v>
          </cell>
          <cell r="J3836">
            <v>1</v>
          </cell>
          <cell r="K3836">
            <v>0</v>
          </cell>
        </row>
        <row r="3837">
          <cell r="G3837"/>
          <cell r="H3837"/>
          <cell r="I3837" t="str">
            <v>EUR</v>
          </cell>
          <cell r="J3837">
            <v>1</v>
          </cell>
          <cell r="K3837">
            <v>0</v>
          </cell>
        </row>
        <row r="3838">
          <cell r="G3838"/>
          <cell r="H3838"/>
          <cell r="I3838" t="str">
            <v>EUR</v>
          </cell>
          <cell r="J3838">
            <v>1</v>
          </cell>
          <cell r="K3838">
            <v>0</v>
          </cell>
        </row>
        <row r="3839">
          <cell r="G3839"/>
          <cell r="H3839"/>
          <cell r="I3839" t="str">
            <v>EUR</v>
          </cell>
          <cell r="J3839">
            <v>1</v>
          </cell>
          <cell r="K3839">
            <v>0</v>
          </cell>
        </row>
        <row r="3840">
          <cell r="G3840"/>
          <cell r="H3840"/>
          <cell r="I3840" t="str">
            <v>EUR</v>
          </cell>
          <cell r="J3840">
            <v>1</v>
          </cell>
          <cell r="K3840">
            <v>0</v>
          </cell>
        </row>
        <row r="3841">
          <cell r="G3841"/>
          <cell r="H3841"/>
          <cell r="I3841" t="str">
            <v>EUR</v>
          </cell>
          <cell r="J3841">
            <v>1</v>
          </cell>
          <cell r="K3841">
            <v>0</v>
          </cell>
        </row>
        <row r="3842">
          <cell r="G3842"/>
          <cell r="H3842"/>
          <cell r="I3842" t="str">
            <v>EUR</v>
          </cell>
          <cell r="J3842">
            <v>1</v>
          </cell>
          <cell r="K3842">
            <v>0</v>
          </cell>
        </row>
        <row r="3843">
          <cell r="G3843"/>
          <cell r="H3843"/>
          <cell r="I3843" t="str">
            <v>EUR</v>
          </cell>
          <cell r="J3843">
            <v>1</v>
          </cell>
          <cell r="K3843">
            <v>0</v>
          </cell>
        </row>
        <row r="3844">
          <cell r="G3844"/>
          <cell r="H3844"/>
          <cell r="I3844" t="str">
            <v>EUR</v>
          </cell>
          <cell r="J3844">
            <v>1</v>
          </cell>
          <cell r="K3844">
            <v>0</v>
          </cell>
        </row>
        <row r="3845">
          <cell r="G3845"/>
          <cell r="H3845"/>
          <cell r="I3845" t="str">
            <v>EUR</v>
          </cell>
          <cell r="J3845">
            <v>1</v>
          </cell>
          <cell r="K3845">
            <v>0</v>
          </cell>
        </row>
        <row r="3846">
          <cell r="G3846"/>
          <cell r="H3846"/>
          <cell r="I3846" t="str">
            <v>EUR</v>
          </cell>
          <cell r="J3846">
            <v>1</v>
          </cell>
          <cell r="K3846">
            <v>0</v>
          </cell>
        </row>
        <row r="3847">
          <cell r="G3847"/>
          <cell r="H3847"/>
          <cell r="I3847" t="str">
            <v>EUR</v>
          </cell>
          <cell r="J3847">
            <v>1</v>
          </cell>
          <cell r="K3847">
            <v>0</v>
          </cell>
        </row>
        <row r="3848">
          <cell r="G3848"/>
          <cell r="H3848"/>
          <cell r="I3848" t="str">
            <v>EUR</v>
          </cell>
          <cell r="J3848">
            <v>1</v>
          </cell>
          <cell r="K3848">
            <v>0</v>
          </cell>
        </row>
        <row r="3849">
          <cell r="G3849"/>
          <cell r="H3849"/>
          <cell r="I3849" t="str">
            <v>EUR</v>
          </cell>
          <cell r="J3849">
            <v>1</v>
          </cell>
          <cell r="K3849">
            <v>0</v>
          </cell>
        </row>
        <row r="3850">
          <cell r="G3850"/>
          <cell r="H3850"/>
          <cell r="I3850" t="str">
            <v>EUR</v>
          </cell>
          <cell r="J3850">
            <v>1</v>
          </cell>
          <cell r="K3850">
            <v>0</v>
          </cell>
        </row>
        <row r="3851">
          <cell r="G3851"/>
          <cell r="H3851"/>
          <cell r="I3851" t="str">
            <v>EUR</v>
          </cell>
          <cell r="J3851">
            <v>1</v>
          </cell>
          <cell r="K3851">
            <v>0</v>
          </cell>
        </row>
        <row r="3852">
          <cell r="G3852"/>
          <cell r="H3852"/>
          <cell r="I3852" t="str">
            <v>EUR</v>
          </cell>
          <cell r="J3852">
            <v>1</v>
          </cell>
          <cell r="K3852">
            <v>0</v>
          </cell>
        </row>
        <row r="3853">
          <cell r="G3853"/>
          <cell r="H3853"/>
          <cell r="I3853" t="str">
            <v>EUR</v>
          </cell>
          <cell r="J3853">
            <v>1</v>
          </cell>
          <cell r="K3853">
            <v>0</v>
          </cell>
        </row>
        <row r="3854">
          <cell r="G3854"/>
          <cell r="H3854"/>
          <cell r="I3854" t="str">
            <v>EUR</v>
          </cell>
          <cell r="J3854">
            <v>1</v>
          </cell>
          <cell r="K3854">
            <v>0</v>
          </cell>
        </row>
        <row r="3855">
          <cell r="G3855"/>
          <cell r="H3855"/>
          <cell r="I3855" t="str">
            <v>EUR</v>
          </cell>
          <cell r="J3855">
            <v>1</v>
          </cell>
          <cell r="K3855">
            <v>0</v>
          </cell>
        </row>
        <row r="3856">
          <cell r="G3856"/>
          <cell r="H3856"/>
          <cell r="I3856" t="str">
            <v>EUR</v>
          </cell>
          <cell r="J3856">
            <v>1</v>
          </cell>
          <cell r="K3856">
            <v>0</v>
          </cell>
        </row>
        <row r="3857">
          <cell r="G3857"/>
          <cell r="H3857"/>
          <cell r="I3857" t="str">
            <v>EUR</v>
          </cell>
          <cell r="J3857">
            <v>1</v>
          </cell>
          <cell r="K3857">
            <v>0</v>
          </cell>
        </row>
        <row r="3858">
          <cell r="G3858"/>
          <cell r="H3858"/>
          <cell r="I3858" t="str">
            <v>EUR</v>
          </cell>
          <cell r="J3858">
            <v>1</v>
          </cell>
          <cell r="K3858">
            <v>0</v>
          </cell>
        </row>
        <row r="3859">
          <cell r="G3859"/>
          <cell r="H3859"/>
          <cell r="I3859" t="str">
            <v>EUR</v>
          </cell>
          <cell r="J3859">
            <v>1</v>
          </cell>
          <cell r="K3859">
            <v>0</v>
          </cell>
        </row>
        <row r="3860">
          <cell r="G3860"/>
          <cell r="H3860"/>
          <cell r="I3860" t="str">
            <v>EUR</v>
          </cell>
          <cell r="J3860">
            <v>1</v>
          </cell>
          <cell r="K3860">
            <v>0</v>
          </cell>
        </row>
        <row r="3861">
          <cell r="G3861"/>
          <cell r="H3861"/>
          <cell r="I3861" t="str">
            <v>EUR</v>
          </cell>
          <cell r="J3861">
            <v>1</v>
          </cell>
          <cell r="K3861">
            <v>0</v>
          </cell>
        </row>
        <row r="3862">
          <cell r="G3862"/>
          <cell r="H3862"/>
          <cell r="I3862" t="str">
            <v>EUR</v>
          </cell>
          <cell r="J3862">
            <v>1</v>
          </cell>
          <cell r="K3862">
            <v>0</v>
          </cell>
        </row>
        <row r="3863">
          <cell r="G3863"/>
          <cell r="H3863"/>
          <cell r="I3863" t="str">
            <v>EUR</v>
          </cell>
          <cell r="J3863">
            <v>1</v>
          </cell>
          <cell r="K3863">
            <v>0</v>
          </cell>
        </row>
        <row r="3864">
          <cell r="G3864"/>
          <cell r="H3864"/>
          <cell r="I3864" t="str">
            <v>EUR</v>
          </cell>
          <cell r="J3864">
            <v>1</v>
          </cell>
          <cell r="K3864">
            <v>0</v>
          </cell>
        </row>
        <row r="3865">
          <cell r="G3865"/>
          <cell r="H3865"/>
          <cell r="I3865" t="str">
            <v>EUR</v>
          </cell>
          <cell r="J3865">
            <v>1</v>
          </cell>
          <cell r="K3865">
            <v>0</v>
          </cell>
        </row>
        <row r="3866">
          <cell r="G3866"/>
          <cell r="H3866"/>
          <cell r="I3866" t="str">
            <v>EUR</v>
          </cell>
          <cell r="J3866">
            <v>1</v>
          </cell>
          <cell r="K3866">
            <v>0</v>
          </cell>
        </row>
        <row r="3867">
          <cell r="G3867"/>
          <cell r="H3867"/>
          <cell r="I3867" t="str">
            <v>EUR</v>
          </cell>
          <cell r="J3867">
            <v>1</v>
          </cell>
          <cell r="K3867">
            <v>0</v>
          </cell>
        </row>
        <row r="3868">
          <cell r="G3868"/>
          <cell r="H3868"/>
          <cell r="I3868" t="str">
            <v>EUR</v>
          </cell>
          <cell r="J3868">
            <v>1</v>
          </cell>
          <cell r="K3868">
            <v>0</v>
          </cell>
        </row>
        <row r="3869">
          <cell r="G3869"/>
          <cell r="H3869"/>
          <cell r="I3869" t="str">
            <v>EUR</v>
          </cell>
          <cell r="J3869">
            <v>1</v>
          </cell>
          <cell r="K3869">
            <v>0</v>
          </cell>
        </row>
        <row r="3870">
          <cell r="G3870"/>
          <cell r="H3870"/>
          <cell r="I3870" t="str">
            <v>EUR</v>
          </cell>
          <cell r="J3870">
            <v>1</v>
          </cell>
          <cell r="K3870">
            <v>0</v>
          </cell>
        </row>
        <row r="3871">
          <cell r="G3871"/>
          <cell r="H3871"/>
          <cell r="I3871" t="str">
            <v>EUR</v>
          </cell>
          <cell r="J3871">
            <v>1</v>
          </cell>
          <cell r="K3871">
            <v>0</v>
          </cell>
        </row>
        <row r="3872">
          <cell r="G3872"/>
          <cell r="H3872"/>
          <cell r="I3872" t="str">
            <v>EUR</v>
          </cell>
          <cell r="J3872">
            <v>1</v>
          </cell>
          <cell r="K3872">
            <v>0</v>
          </cell>
        </row>
        <row r="3873">
          <cell r="G3873"/>
          <cell r="H3873"/>
          <cell r="I3873" t="str">
            <v>EUR</v>
          </cell>
          <cell r="J3873">
            <v>1</v>
          </cell>
          <cell r="K3873">
            <v>0</v>
          </cell>
        </row>
        <row r="3874">
          <cell r="G3874"/>
          <cell r="H3874"/>
          <cell r="I3874" t="str">
            <v>EUR</v>
          </cell>
          <cell r="J3874">
            <v>1</v>
          </cell>
          <cell r="K3874">
            <v>0</v>
          </cell>
        </row>
        <row r="3875">
          <cell r="G3875"/>
          <cell r="H3875"/>
          <cell r="I3875" t="str">
            <v>EUR</v>
          </cell>
          <cell r="J3875">
            <v>1</v>
          </cell>
          <cell r="K3875">
            <v>0</v>
          </cell>
        </row>
        <row r="3876">
          <cell r="G3876"/>
          <cell r="H3876"/>
          <cell r="I3876" t="str">
            <v>EUR</v>
          </cell>
          <cell r="J3876">
            <v>1</v>
          </cell>
          <cell r="K3876">
            <v>0</v>
          </cell>
        </row>
        <row r="3877">
          <cell r="G3877"/>
          <cell r="H3877"/>
          <cell r="I3877" t="str">
            <v>EUR</v>
          </cell>
          <cell r="J3877">
            <v>1</v>
          </cell>
          <cell r="K3877">
            <v>0</v>
          </cell>
        </row>
        <row r="3878">
          <cell r="G3878"/>
          <cell r="H3878"/>
          <cell r="I3878" t="str">
            <v>EUR</v>
          </cell>
          <cell r="J3878">
            <v>1</v>
          </cell>
          <cell r="K3878">
            <v>0</v>
          </cell>
        </row>
        <row r="3879">
          <cell r="G3879"/>
          <cell r="H3879"/>
          <cell r="I3879" t="str">
            <v>EUR</v>
          </cell>
          <cell r="J3879">
            <v>1</v>
          </cell>
          <cell r="K3879">
            <v>0</v>
          </cell>
        </row>
        <row r="3880">
          <cell r="G3880"/>
          <cell r="H3880"/>
          <cell r="I3880" t="str">
            <v>EUR</v>
          </cell>
          <cell r="J3880">
            <v>1</v>
          </cell>
          <cell r="K3880">
            <v>0</v>
          </cell>
        </row>
        <row r="3881">
          <cell r="G3881"/>
          <cell r="H3881"/>
          <cell r="I3881" t="str">
            <v>EUR</v>
          </cell>
          <cell r="J3881">
            <v>1</v>
          </cell>
          <cell r="K3881">
            <v>0</v>
          </cell>
        </row>
        <row r="3882">
          <cell r="G3882"/>
          <cell r="H3882"/>
          <cell r="I3882" t="str">
            <v>EUR</v>
          </cell>
          <cell r="J3882">
            <v>1</v>
          </cell>
          <cell r="K3882">
            <v>0</v>
          </cell>
        </row>
        <row r="3883">
          <cell r="G3883"/>
          <cell r="H3883"/>
          <cell r="I3883" t="str">
            <v>EUR</v>
          </cell>
          <cell r="J3883">
            <v>1</v>
          </cell>
          <cell r="K3883">
            <v>0</v>
          </cell>
        </row>
        <row r="3884">
          <cell r="G3884"/>
          <cell r="H3884"/>
          <cell r="I3884" t="str">
            <v>EUR</v>
          </cell>
          <cell r="J3884">
            <v>1</v>
          </cell>
          <cell r="K3884">
            <v>0</v>
          </cell>
        </row>
        <row r="3885">
          <cell r="G3885"/>
          <cell r="H3885"/>
          <cell r="I3885" t="str">
            <v>EUR</v>
          </cell>
          <cell r="J3885">
            <v>1</v>
          </cell>
          <cell r="K3885">
            <v>0</v>
          </cell>
        </row>
        <row r="3886">
          <cell r="G3886"/>
          <cell r="H3886"/>
          <cell r="I3886" t="str">
            <v>EUR</v>
          </cell>
          <cell r="J3886">
            <v>1</v>
          </cell>
          <cell r="K3886">
            <v>0</v>
          </cell>
        </row>
        <row r="3887">
          <cell r="G3887"/>
          <cell r="H3887"/>
          <cell r="I3887" t="str">
            <v>EUR</v>
          </cell>
          <cell r="J3887">
            <v>1</v>
          </cell>
          <cell r="K3887">
            <v>0</v>
          </cell>
        </row>
        <row r="3888">
          <cell r="G3888"/>
          <cell r="H3888"/>
          <cell r="I3888" t="str">
            <v>EUR</v>
          </cell>
          <cell r="J3888">
            <v>1</v>
          </cell>
          <cell r="K3888">
            <v>0</v>
          </cell>
        </row>
        <row r="3889">
          <cell r="G3889"/>
          <cell r="H3889"/>
          <cell r="I3889" t="str">
            <v>EUR</v>
          </cell>
          <cell r="J3889">
            <v>1</v>
          </cell>
          <cell r="K3889">
            <v>0</v>
          </cell>
        </row>
        <row r="3890">
          <cell r="G3890"/>
          <cell r="H3890"/>
          <cell r="I3890" t="str">
            <v>EUR</v>
          </cell>
          <cell r="J3890">
            <v>1</v>
          </cell>
          <cell r="K3890">
            <v>0</v>
          </cell>
        </row>
        <row r="3891">
          <cell r="G3891"/>
          <cell r="H3891"/>
          <cell r="I3891" t="str">
            <v>EUR</v>
          </cell>
          <cell r="J3891">
            <v>1</v>
          </cell>
          <cell r="K3891">
            <v>0</v>
          </cell>
        </row>
        <row r="3892">
          <cell r="G3892"/>
          <cell r="H3892"/>
          <cell r="I3892" t="str">
            <v>EUR</v>
          </cell>
          <cell r="J3892">
            <v>1</v>
          </cell>
          <cell r="K3892">
            <v>0</v>
          </cell>
        </row>
        <row r="3893">
          <cell r="G3893"/>
          <cell r="H3893"/>
          <cell r="I3893" t="str">
            <v>EUR</v>
          </cell>
          <cell r="J3893">
            <v>1</v>
          </cell>
          <cell r="K3893">
            <v>0</v>
          </cell>
        </row>
        <row r="3894">
          <cell r="G3894"/>
          <cell r="H3894"/>
          <cell r="I3894" t="str">
            <v>EUR</v>
          </cell>
          <cell r="J3894">
            <v>1</v>
          </cell>
          <cell r="K3894">
            <v>0</v>
          </cell>
        </row>
        <row r="3895">
          <cell r="G3895"/>
          <cell r="H3895"/>
          <cell r="I3895" t="str">
            <v>EUR</v>
          </cell>
          <cell r="J3895">
            <v>1</v>
          </cell>
          <cell r="K3895">
            <v>0</v>
          </cell>
        </row>
        <row r="3896">
          <cell r="G3896"/>
          <cell r="H3896"/>
          <cell r="I3896" t="str">
            <v>EUR</v>
          </cell>
          <cell r="J3896">
            <v>1</v>
          </cell>
          <cell r="K3896">
            <v>0</v>
          </cell>
        </row>
        <row r="3897">
          <cell r="G3897"/>
          <cell r="H3897"/>
          <cell r="I3897" t="str">
            <v>EUR</v>
          </cell>
          <cell r="J3897">
            <v>1</v>
          </cell>
          <cell r="K3897">
            <v>0</v>
          </cell>
        </row>
        <row r="3898">
          <cell r="G3898"/>
          <cell r="H3898"/>
          <cell r="I3898" t="str">
            <v>EUR</v>
          </cell>
          <cell r="J3898">
            <v>1</v>
          </cell>
          <cell r="K3898">
            <v>0</v>
          </cell>
        </row>
        <row r="3899">
          <cell r="G3899"/>
          <cell r="H3899"/>
          <cell r="I3899" t="str">
            <v>EUR</v>
          </cell>
          <cell r="J3899">
            <v>1</v>
          </cell>
          <cell r="K3899">
            <v>0</v>
          </cell>
        </row>
        <row r="3900">
          <cell r="G3900"/>
          <cell r="H3900"/>
          <cell r="I3900" t="str">
            <v>EUR</v>
          </cell>
          <cell r="J3900">
            <v>1</v>
          </cell>
          <cell r="K3900">
            <v>0</v>
          </cell>
        </row>
        <row r="3901">
          <cell r="G3901"/>
          <cell r="H3901"/>
          <cell r="I3901" t="str">
            <v>EUR</v>
          </cell>
          <cell r="J3901">
            <v>1</v>
          </cell>
          <cell r="K3901">
            <v>0</v>
          </cell>
        </row>
        <row r="3902">
          <cell r="G3902"/>
          <cell r="H3902"/>
          <cell r="I3902" t="str">
            <v>EUR</v>
          </cell>
          <cell r="J3902">
            <v>1</v>
          </cell>
          <cell r="K3902">
            <v>0</v>
          </cell>
        </row>
        <row r="3903">
          <cell r="G3903"/>
          <cell r="H3903"/>
          <cell r="I3903" t="str">
            <v>EUR</v>
          </cell>
          <cell r="J3903">
            <v>1</v>
          </cell>
          <cell r="K3903">
            <v>0</v>
          </cell>
        </row>
        <row r="3904">
          <cell r="G3904"/>
          <cell r="H3904"/>
          <cell r="I3904" t="str">
            <v>EUR</v>
          </cell>
          <cell r="J3904">
            <v>1</v>
          </cell>
          <cell r="K3904">
            <v>0</v>
          </cell>
        </row>
        <row r="3905">
          <cell r="G3905"/>
          <cell r="H3905"/>
          <cell r="I3905" t="str">
            <v>EUR</v>
          </cell>
          <cell r="J3905">
            <v>1</v>
          </cell>
          <cell r="K3905">
            <v>0</v>
          </cell>
        </row>
        <row r="3906">
          <cell r="G3906"/>
          <cell r="H3906"/>
          <cell r="I3906" t="str">
            <v>EUR</v>
          </cell>
          <cell r="J3906">
            <v>1</v>
          </cell>
          <cell r="K3906">
            <v>0</v>
          </cell>
        </row>
        <row r="3907">
          <cell r="G3907"/>
          <cell r="H3907"/>
          <cell r="I3907" t="str">
            <v>EUR</v>
          </cell>
          <cell r="J3907">
            <v>1</v>
          </cell>
          <cell r="K3907">
            <v>0</v>
          </cell>
        </row>
        <row r="3908">
          <cell r="G3908"/>
          <cell r="H3908"/>
          <cell r="I3908" t="str">
            <v>EUR</v>
          </cell>
          <cell r="J3908">
            <v>1</v>
          </cell>
          <cell r="K3908">
            <v>0</v>
          </cell>
        </row>
        <row r="3909">
          <cell r="G3909"/>
          <cell r="H3909"/>
          <cell r="I3909" t="str">
            <v>EUR</v>
          </cell>
          <cell r="J3909">
            <v>1</v>
          </cell>
          <cell r="K3909">
            <v>0</v>
          </cell>
        </row>
        <row r="3910">
          <cell r="G3910"/>
          <cell r="H3910"/>
          <cell r="I3910" t="str">
            <v>EUR</v>
          </cell>
          <cell r="J3910">
            <v>1</v>
          </cell>
          <cell r="K3910">
            <v>0</v>
          </cell>
        </row>
        <row r="3911">
          <cell r="G3911"/>
          <cell r="H3911"/>
          <cell r="I3911" t="str">
            <v>EUR</v>
          </cell>
          <cell r="J3911">
            <v>1</v>
          </cell>
          <cell r="K3911">
            <v>0</v>
          </cell>
        </row>
        <row r="3912">
          <cell r="G3912"/>
          <cell r="H3912"/>
          <cell r="I3912" t="str">
            <v>EUR</v>
          </cell>
          <cell r="J3912">
            <v>1</v>
          </cell>
          <cell r="K3912">
            <v>0</v>
          </cell>
        </row>
        <row r="3913">
          <cell r="G3913"/>
          <cell r="H3913"/>
          <cell r="I3913" t="str">
            <v>EUR</v>
          </cell>
          <cell r="J3913">
            <v>1</v>
          </cell>
          <cell r="K3913">
            <v>0</v>
          </cell>
        </row>
        <row r="3914">
          <cell r="G3914"/>
          <cell r="H3914"/>
          <cell r="I3914" t="str">
            <v>EUR</v>
          </cell>
          <cell r="J3914">
            <v>1</v>
          </cell>
          <cell r="K3914">
            <v>0</v>
          </cell>
        </row>
        <row r="3915">
          <cell r="G3915"/>
          <cell r="H3915"/>
          <cell r="I3915" t="str">
            <v>EUR</v>
          </cell>
          <cell r="J3915">
            <v>1</v>
          </cell>
          <cell r="K3915">
            <v>0</v>
          </cell>
        </row>
        <row r="3916">
          <cell r="G3916"/>
          <cell r="H3916"/>
          <cell r="I3916" t="str">
            <v>EUR</v>
          </cell>
          <cell r="J3916">
            <v>1</v>
          </cell>
          <cell r="K3916">
            <v>0</v>
          </cell>
        </row>
        <row r="3917">
          <cell r="G3917"/>
          <cell r="H3917"/>
          <cell r="I3917" t="str">
            <v>EUR</v>
          </cell>
          <cell r="J3917">
            <v>1</v>
          </cell>
          <cell r="K3917">
            <v>0</v>
          </cell>
        </row>
        <row r="3918">
          <cell r="G3918"/>
          <cell r="H3918"/>
          <cell r="I3918" t="str">
            <v>EUR</v>
          </cell>
          <cell r="J3918">
            <v>1</v>
          </cell>
          <cell r="K3918">
            <v>0</v>
          </cell>
        </row>
        <row r="3919">
          <cell r="G3919"/>
          <cell r="H3919"/>
          <cell r="I3919" t="str">
            <v>EUR</v>
          </cell>
          <cell r="J3919">
            <v>1</v>
          </cell>
          <cell r="K3919">
            <v>0</v>
          </cell>
        </row>
        <row r="3920">
          <cell r="G3920"/>
          <cell r="H3920"/>
          <cell r="I3920" t="str">
            <v>EUR</v>
          </cell>
          <cell r="J3920">
            <v>1</v>
          </cell>
          <cell r="K3920">
            <v>0</v>
          </cell>
        </row>
        <row r="3921">
          <cell r="G3921"/>
          <cell r="H3921"/>
          <cell r="I3921" t="str">
            <v>EUR</v>
          </cell>
          <cell r="J3921">
            <v>1</v>
          </cell>
          <cell r="K3921">
            <v>0</v>
          </cell>
        </row>
        <row r="3922">
          <cell r="G3922"/>
          <cell r="H3922"/>
          <cell r="I3922" t="str">
            <v>EUR</v>
          </cell>
          <cell r="J3922">
            <v>1</v>
          </cell>
          <cell r="K3922">
            <v>0</v>
          </cell>
        </row>
        <row r="3923">
          <cell r="G3923"/>
          <cell r="H3923"/>
          <cell r="I3923" t="str">
            <v>EUR</v>
          </cell>
          <cell r="J3923">
            <v>1</v>
          </cell>
          <cell r="K3923">
            <v>0</v>
          </cell>
        </row>
        <row r="3924">
          <cell r="G3924"/>
          <cell r="H3924"/>
          <cell r="I3924" t="str">
            <v>EUR</v>
          </cell>
          <cell r="J3924">
            <v>1</v>
          </cell>
          <cell r="K3924">
            <v>0</v>
          </cell>
        </row>
        <row r="3925">
          <cell r="G3925"/>
          <cell r="H3925"/>
          <cell r="I3925" t="str">
            <v>EUR</v>
          </cell>
          <cell r="J3925">
            <v>1</v>
          </cell>
          <cell r="K3925">
            <v>0</v>
          </cell>
        </row>
        <row r="3926">
          <cell r="G3926"/>
          <cell r="H3926"/>
          <cell r="I3926" t="str">
            <v>EUR</v>
          </cell>
          <cell r="J3926">
            <v>1</v>
          </cell>
          <cell r="K3926">
            <v>0</v>
          </cell>
        </row>
        <row r="3927">
          <cell r="G3927"/>
          <cell r="H3927"/>
          <cell r="I3927" t="str">
            <v>EUR</v>
          </cell>
          <cell r="J3927">
            <v>1</v>
          </cell>
          <cell r="K3927">
            <v>0</v>
          </cell>
        </row>
        <row r="3928">
          <cell r="G3928"/>
          <cell r="H3928"/>
          <cell r="I3928" t="str">
            <v>EUR</v>
          </cell>
          <cell r="J3928">
            <v>1</v>
          </cell>
          <cell r="K3928">
            <v>0</v>
          </cell>
        </row>
        <row r="3929">
          <cell r="G3929"/>
          <cell r="H3929"/>
          <cell r="I3929" t="str">
            <v>EUR</v>
          </cell>
          <cell r="J3929">
            <v>1</v>
          </cell>
          <cell r="K3929">
            <v>0</v>
          </cell>
        </row>
        <row r="3930">
          <cell r="G3930"/>
          <cell r="H3930"/>
          <cell r="I3930" t="str">
            <v>EUR</v>
          </cell>
          <cell r="J3930">
            <v>1</v>
          </cell>
          <cell r="K3930">
            <v>0</v>
          </cell>
        </row>
        <row r="3931">
          <cell r="G3931"/>
          <cell r="H3931"/>
          <cell r="I3931" t="str">
            <v>EUR</v>
          </cell>
          <cell r="J3931">
            <v>1</v>
          </cell>
          <cell r="K3931">
            <v>0</v>
          </cell>
        </row>
        <row r="3932">
          <cell r="G3932"/>
          <cell r="H3932"/>
          <cell r="I3932" t="str">
            <v>EUR</v>
          </cell>
          <cell r="J3932">
            <v>1</v>
          </cell>
          <cell r="K3932">
            <v>0</v>
          </cell>
        </row>
        <row r="3933">
          <cell r="G3933"/>
          <cell r="H3933"/>
          <cell r="I3933" t="str">
            <v>EUR</v>
          </cell>
          <cell r="J3933">
            <v>1</v>
          </cell>
          <cell r="K3933">
            <v>0</v>
          </cell>
        </row>
        <row r="3934">
          <cell r="G3934"/>
          <cell r="H3934"/>
          <cell r="I3934" t="str">
            <v>EUR</v>
          </cell>
          <cell r="J3934">
            <v>1</v>
          </cell>
          <cell r="K3934">
            <v>0</v>
          </cell>
        </row>
        <row r="3935">
          <cell r="G3935"/>
          <cell r="H3935"/>
          <cell r="I3935" t="str">
            <v>EUR</v>
          </cell>
          <cell r="J3935">
            <v>1</v>
          </cell>
          <cell r="K3935">
            <v>0</v>
          </cell>
        </row>
        <row r="3936">
          <cell r="G3936"/>
          <cell r="H3936"/>
          <cell r="I3936" t="str">
            <v>EUR</v>
          </cell>
          <cell r="J3936">
            <v>1</v>
          </cell>
          <cell r="K3936">
            <v>0</v>
          </cell>
        </row>
        <row r="3937">
          <cell r="G3937"/>
          <cell r="H3937"/>
          <cell r="I3937" t="str">
            <v>EUR</v>
          </cell>
          <cell r="J3937">
            <v>1</v>
          </cell>
          <cell r="K3937">
            <v>0</v>
          </cell>
        </row>
        <row r="3938">
          <cell r="G3938"/>
          <cell r="H3938"/>
          <cell r="I3938" t="str">
            <v>EUR</v>
          </cell>
          <cell r="J3938">
            <v>1</v>
          </cell>
          <cell r="K3938">
            <v>0</v>
          </cell>
        </row>
        <row r="3939">
          <cell r="G3939"/>
          <cell r="H3939"/>
          <cell r="I3939" t="str">
            <v>EUR</v>
          </cell>
          <cell r="J3939">
            <v>1</v>
          </cell>
          <cell r="K3939">
            <v>0</v>
          </cell>
        </row>
        <row r="3940">
          <cell r="G3940"/>
          <cell r="H3940"/>
          <cell r="I3940" t="str">
            <v>EUR</v>
          </cell>
          <cell r="J3940">
            <v>1</v>
          </cell>
          <cell r="K3940">
            <v>0</v>
          </cell>
        </row>
        <row r="3941">
          <cell r="G3941"/>
          <cell r="H3941"/>
          <cell r="I3941" t="str">
            <v>EUR</v>
          </cell>
          <cell r="J3941">
            <v>1</v>
          </cell>
          <cell r="K3941">
            <v>0</v>
          </cell>
        </row>
        <row r="3942">
          <cell r="G3942"/>
          <cell r="H3942"/>
          <cell r="I3942" t="str">
            <v>EUR</v>
          </cell>
          <cell r="J3942">
            <v>1</v>
          </cell>
          <cell r="K3942">
            <v>0</v>
          </cell>
        </row>
        <row r="3943">
          <cell r="G3943"/>
          <cell r="H3943"/>
          <cell r="I3943" t="str">
            <v>EUR</v>
          </cell>
          <cell r="J3943">
            <v>1</v>
          </cell>
          <cell r="K3943">
            <v>0</v>
          </cell>
        </row>
        <row r="3944">
          <cell r="G3944"/>
          <cell r="H3944"/>
          <cell r="I3944" t="str">
            <v>EUR</v>
          </cell>
          <cell r="J3944">
            <v>1</v>
          </cell>
          <cell r="K3944">
            <v>0</v>
          </cell>
        </row>
        <row r="3945">
          <cell r="G3945"/>
          <cell r="H3945"/>
          <cell r="I3945" t="str">
            <v>EUR</v>
          </cell>
          <cell r="J3945">
            <v>1</v>
          </cell>
          <cell r="K3945">
            <v>0</v>
          </cell>
        </row>
        <row r="3946">
          <cell r="G3946"/>
          <cell r="H3946"/>
          <cell r="I3946" t="str">
            <v>EUR</v>
          </cell>
          <cell r="J3946">
            <v>1</v>
          </cell>
          <cell r="K3946">
            <v>0</v>
          </cell>
        </row>
        <row r="3947">
          <cell r="G3947"/>
          <cell r="H3947"/>
          <cell r="I3947" t="str">
            <v>EUR</v>
          </cell>
          <cell r="J3947">
            <v>1</v>
          </cell>
          <cell r="K3947">
            <v>0</v>
          </cell>
        </row>
        <row r="3948">
          <cell r="G3948"/>
          <cell r="H3948"/>
          <cell r="I3948" t="str">
            <v>EUR</v>
          </cell>
          <cell r="J3948">
            <v>1</v>
          </cell>
          <cell r="K3948">
            <v>0</v>
          </cell>
        </row>
        <row r="3949">
          <cell r="G3949"/>
          <cell r="H3949"/>
          <cell r="I3949" t="str">
            <v>EUR</v>
          </cell>
          <cell r="J3949">
            <v>1</v>
          </cell>
          <cell r="K3949">
            <v>0</v>
          </cell>
        </row>
        <row r="3950">
          <cell r="G3950"/>
          <cell r="H3950"/>
          <cell r="I3950" t="str">
            <v>EUR</v>
          </cell>
          <cell r="J3950">
            <v>1</v>
          </cell>
          <cell r="K3950">
            <v>0</v>
          </cell>
        </row>
        <row r="3951">
          <cell r="G3951"/>
          <cell r="H3951"/>
          <cell r="I3951" t="str">
            <v>EUR</v>
          </cell>
          <cell r="J3951">
            <v>1</v>
          </cell>
          <cell r="K3951">
            <v>0</v>
          </cell>
        </row>
        <row r="3952">
          <cell r="G3952"/>
          <cell r="H3952"/>
          <cell r="I3952" t="str">
            <v>EUR</v>
          </cell>
          <cell r="J3952">
            <v>1</v>
          </cell>
          <cell r="K3952">
            <v>0</v>
          </cell>
        </row>
        <row r="3953">
          <cell r="G3953"/>
          <cell r="H3953"/>
          <cell r="I3953" t="str">
            <v>EUR</v>
          </cell>
          <cell r="J3953">
            <v>1</v>
          </cell>
          <cell r="K3953">
            <v>0</v>
          </cell>
        </row>
        <row r="3954">
          <cell r="G3954"/>
          <cell r="H3954"/>
          <cell r="I3954" t="str">
            <v>EUR</v>
          </cell>
          <cell r="J3954">
            <v>1</v>
          </cell>
          <cell r="K3954">
            <v>0</v>
          </cell>
        </row>
        <row r="3955">
          <cell r="G3955"/>
          <cell r="H3955"/>
          <cell r="I3955" t="str">
            <v>EUR</v>
          </cell>
          <cell r="J3955">
            <v>1</v>
          </cell>
          <cell r="K3955">
            <v>0</v>
          </cell>
        </row>
        <row r="3956">
          <cell r="G3956"/>
          <cell r="H3956"/>
          <cell r="I3956" t="str">
            <v>EUR</v>
          </cell>
          <cell r="J3956">
            <v>1</v>
          </cell>
          <cell r="K3956">
            <v>0</v>
          </cell>
        </row>
        <row r="3957">
          <cell r="G3957"/>
          <cell r="H3957"/>
          <cell r="I3957" t="str">
            <v>EUR</v>
          </cell>
          <cell r="J3957">
            <v>1</v>
          </cell>
          <cell r="K3957">
            <v>0</v>
          </cell>
        </row>
        <row r="3958">
          <cell r="G3958"/>
          <cell r="H3958"/>
          <cell r="I3958" t="str">
            <v>EUR</v>
          </cell>
          <cell r="J3958">
            <v>1</v>
          </cell>
          <cell r="K3958">
            <v>0</v>
          </cell>
        </row>
        <row r="3959">
          <cell r="G3959"/>
          <cell r="H3959"/>
          <cell r="I3959" t="str">
            <v>EUR</v>
          </cell>
          <cell r="J3959">
            <v>1</v>
          </cell>
          <cell r="K3959">
            <v>0</v>
          </cell>
        </row>
        <row r="3960">
          <cell r="G3960"/>
          <cell r="H3960"/>
          <cell r="I3960" t="str">
            <v>EUR</v>
          </cell>
          <cell r="J3960">
            <v>1</v>
          </cell>
          <cell r="K3960">
            <v>0</v>
          </cell>
        </row>
        <row r="3961">
          <cell r="G3961"/>
          <cell r="H3961"/>
          <cell r="I3961" t="str">
            <v>EUR</v>
          </cell>
          <cell r="J3961">
            <v>1</v>
          </cell>
          <cell r="K3961">
            <v>0</v>
          </cell>
        </row>
        <row r="3962">
          <cell r="G3962"/>
          <cell r="H3962"/>
          <cell r="I3962" t="str">
            <v>EUR</v>
          </cell>
          <cell r="J3962">
            <v>1</v>
          </cell>
          <cell r="K3962">
            <v>0</v>
          </cell>
        </row>
        <row r="3963">
          <cell r="G3963"/>
          <cell r="H3963"/>
          <cell r="I3963" t="str">
            <v>EUR</v>
          </cell>
          <cell r="J3963">
            <v>1</v>
          </cell>
          <cell r="K3963">
            <v>0</v>
          </cell>
        </row>
        <row r="3964">
          <cell r="G3964"/>
          <cell r="H3964"/>
          <cell r="I3964" t="str">
            <v>EUR</v>
          </cell>
          <cell r="J3964">
            <v>1</v>
          </cell>
          <cell r="K3964">
            <v>0</v>
          </cell>
        </row>
        <row r="3965">
          <cell r="G3965"/>
          <cell r="H3965"/>
          <cell r="I3965" t="str">
            <v>EUR</v>
          </cell>
          <cell r="J3965">
            <v>1</v>
          </cell>
          <cell r="K3965">
            <v>0</v>
          </cell>
        </row>
        <row r="3966">
          <cell r="G3966"/>
          <cell r="H3966"/>
          <cell r="I3966" t="str">
            <v>EUR</v>
          </cell>
          <cell r="J3966">
            <v>1</v>
          </cell>
          <cell r="K3966">
            <v>0</v>
          </cell>
        </row>
        <row r="3967">
          <cell r="G3967"/>
          <cell r="H3967"/>
          <cell r="I3967" t="str">
            <v>EUR</v>
          </cell>
          <cell r="J3967">
            <v>1</v>
          </cell>
          <cell r="K3967">
            <v>0</v>
          </cell>
        </row>
        <row r="3968">
          <cell r="G3968"/>
          <cell r="H3968"/>
          <cell r="I3968" t="str">
            <v>EUR</v>
          </cell>
          <cell r="J3968">
            <v>1</v>
          </cell>
          <cell r="K3968">
            <v>0</v>
          </cell>
        </row>
        <row r="3969">
          <cell r="G3969"/>
          <cell r="H3969"/>
          <cell r="I3969" t="str">
            <v>EUR</v>
          </cell>
          <cell r="J3969">
            <v>1</v>
          </cell>
          <cell r="K3969">
            <v>0</v>
          </cell>
        </row>
        <row r="3970">
          <cell r="G3970"/>
          <cell r="H3970"/>
          <cell r="I3970" t="str">
            <v>EUR</v>
          </cell>
          <cell r="J3970">
            <v>1</v>
          </cell>
          <cell r="K3970">
            <v>0</v>
          </cell>
        </row>
        <row r="3971">
          <cell r="G3971"/>
          <cell r="H3971"/>
          <cell r="I3971" t="str">
            <v>EUR</v>
          </cell>
          <cell r="J3971">
            <v>1</v>
          </cell>
          <cell r="K3971">
            <v>0</v>
          </cell>
        </row>
        <row r="3972">
          <cell r="G3972"/>
          <cell r="H3972"/>
          <cell r="I3972" t="str">
            <v>EUR</v>
          </cell>
          <cell r="J3972">
            <v>1</v>
          </cell>
          <cell r="K3972">
            <v>0</v>
          </cell>
        </row>
        <row r="3973">
          <cell r="G3973"/>
          <cell r="H3973"/>
          <cell r="I3973" t="str">
            <v>EUR</v>
          </cell>
          <cell r="J3973">
            <v>1</v>
          </cell>
          <cell r="K3973">
            <v>0</v>
          </cell>
        </row>
        <row r="3974">
          <cell r="G3974"/>
          <cell r="H3974"/>
          <cell r="I3974" t="str">
            <v>EUR</v>
          </cell>
          <cell r="J3974">
            <v>1</v>
          </cell>
          <cell r="K3974">
            <v>0</v>
          </cell>
        </row>
        <row r="3975">
          <cell r="G3975"/>
          <cell r="H3975"/>
          <cell r="I3975" t="str">
            <v>EUR</v>
          </cell>
          <cell r="J3975">
            <v>1</v>
          </cell>
          <cell r="K3975">
            <v>0</v>
          </cell>
        </row>
        <row r="3976">
          <cell r="G3976"/>
          <cell r="H3976"/>
          <cell r="I3976" t="str">
            <v>EUR</v>
          </cell>
          <cell r="J3976">
            <v>1</v>
          </cell>
          <cell r="K3976">
            <v>0</v>
          </cell>
        </row>
        <row r="3977">
          <cell r="G3977"/>
          <cell r="H3977"/>
          <cell r="I3977" t="str">
            <v>EUR</v>
          </cell>
          <cell r="J3977">
            <v>1</v>
          </cell>
          <cell r="K3977">
            <v>0</v>
          </cell>
        </row>
        <row r="3978">
          <cell r="G3978"/>
          <cell r="H3978"/>
          <cell r="I3978" t="str">
            <v>EUR</v>
          </cell>
          <cell r="J3978">
            <v>1</v>
          </cell>
          <cell r="K3978">
            <v>0</v>
          </cell>
        </row>
        <row r="3979">
          <cell r="G3979"/>
          <cell r="H3979"/>
          <cell r="I3979" t="str">
            <v>EUR</v>
          </cell>
          <cell r="J3979">
            <v>1</v>
          </cell>
          <cell r="K3979">
            <v>0</v>
          </cell>
        </row>
        <row r="3980">
          <cell r="G3980"/>
          <cell r="H3980"/>
          <cell r="I3980" t="str">
            <v>EUR</v>
          </cell>
          <cell r="J3980">
            <v>1</v>
          </cell>
          <cell r="K3980">
            <v>0</v>
          </cell>
        </row>
        <row r="3981">
          <cell r="G3981"/>
          <cell r="H3981"/>
          <cell r="I3981" t="str">
            <v>EUR</v>
          </cell>
          <cell r="J3981">
            <v>1</v>
          </cell>
          <cell r="K3981">
            <v>0</v>
          </cell>
        </row>
        <row r="3982">
          <cell r="G3982"/>
          <cell r="H3982"/>
          <cell r="I3982" t="str">
            <v>EUR</v>
          </cell>
          <cell r="J3982">
            <v>1</v>
          </cell>
          <cell r="K3982">
            <v>0</v>
          </cell>
        </row>
        <row r="3983">
          <cell r="G3983"/>
          <cell r="H3983"/>
          <cell r="I3983" t="str">
            <v>EUR</v>
          </cell>
          <cell r="J3983">
            <v>1</v>
          </cell>
          <cell r="K3983">
            <v>0</v>
          </cell>
        </row>
        <row r="3984">
          <cell r="G3984"/>
          <cell r="H3984"/>
          <cell r="I3984" t="str">
            <v>EUR</v>
          </cell>
          <cell r="J3984">
            <v>1</v>
          </cell>
          <cell r="K3984">
            <v>0</v>
          </cell>
        </row>
        <row r="3985">
          <cell r="G3985"/>
          <cell r="H3985"/>
          <cell r="I3985" t="str">
            <v>EUR</v>
          </cell>
          <cell r="J3985">
            <v>1</v>
          </cell>
          <cell r="K3985">
            <v>0</v>
          </cell>
        </row>
        <row r="3986">
          <cell r="G3986"/>
          <cell r="H3986"/>
          <cell r="I3986" t="str">
            <v>EUR</v>
          </cell>
          <cell r="J3986">
            <v>1</v>
          </cell>
          <cell r="K3986">
            <v>0</v>
          </cell>
        </row>
        <row r="3987">
          <cell r="G3987"/>
          <cell r="H3987"/>
          <cell r="I3987" t="str">
            <v>EUR</v>
          </cell>
          <cell r="J3987">
            <v>1</v>
          </cell>
          <cell r="K3987">
            <v>0</v>
          </cell>
        </row>
        <row r="3988">
          <cell r="G3988"/>
          <cell r="H3988"/>
          <cell r="I3988" t="str">
            <v>EUR</v>
          </cell>
          <cell r="J3988">
            <v>1</v>
          </cell>
          <cell r="K3988">
            <v>0</v>
          </cell>
        </row>
        <row r="3989">
          <cell r="G3989"/>
          <cell r="H3989"/>
          <cell r="I3989" t="str">
            <v>EUR</v>
          </cell>
          <cell r="J3989">
            <v>1</v>
          </cell>
          <cell r="K3989">
            <v>0</v>
          </cell>
        </row>
        <row r="3990">
          <cell r="G3990"/>
          <cell r="H3990"/>
          <cell r="I3990" t="str">
            <v>EUR</v>
          </cell>
          <cell r="J3990">
            <v>1</v>
          </cell>
          <cell r="K3990">
            <v>0</v>
          </cell>
        </row>
        <row r="3991">
          <cell r="G3991"/>
          <cell r="H3991"/>
          <cell r="I3991" t="str">
            <v>EUR</v>
          </cell>
          <cell r="J3991">
            <v>1</v>
          </cell>
          <cell r="K3991">
            <v>0</v>
          </cell>
        </row>
        <row r="3992">
          <cell r="G3992"/>
          <cell r="H3992"/>
          <cell r="I3992" t="str">
            <v>EUR</v>
          </cell>
          <cell r="J3992">
            <v>1</v>
          </cell>
          <cell r="K3992">
            <v>0</v>
          </cell>
        </row>
        <row r="3993">
          <cell r="G3993"/>
          <cell r="H3993"/>
          <cell r="I3993" t="str">
            <v>EUR</v>
          </cell>
          <cell r="J3993">
            <v>1</v>
          </cell>
          <cell r="K3993">
            <v>0</v>
          </cell>
        </row>
        <row r="3994">
          <cell r="G3994"/>
          <cell r="H3994"/>
          <cell r="I3994" t="str">
            <v>EUR</v>
          </cell>
          <cell r="J3994">
            <v>1</v>
          </cell>
          <cell r="K3994">
            <v>0</v>
          </cell>
        </row>
        <row r="3995">
          <cell r="G3995"/>
          <cell r="H3995"/>
          <cell r="I3995" t="str">
            <v>EUR</v>
          </cell>
          <cell r="J3995">
            <v>1</v>
          </cell>
          <cell r="K3995">
            <v>0</v>
          </cell>
        </row>
        <row r="3996">
          <cell r="G3996"/>
          <cell r="H3996"/>
          <cell r="I3996" t="str">
            <v>EUR</v>
          </cell>
          <cell r="J3996">
            <v>1</v>
          </cell>
          <cell r="K3996">
            <v>0</v>
          </cell>
        </row>
        <row r="3997">
          <cell r="G3997"/>
          <cell r="H3997"/>
          <cell r="I3997" t="str">
            <v>EUR</v>
          </cell>
          <cell r="J3997">
            <v>1</v>
          </cell>
          <cell r="K3997">
            <v>0</v>
          </cell>
        </row>
        <row r="3998">
          <cell r="G3998"/>
          <cell r="H3998"/>
          <cell r="I3998" t="str">
            <v>EUR</v>
          </cell>
          <cell r="J3998">
            <v>1</v>
          </cell>
          <cell r="K3998">
            <v>0</v>
          </cell>
        </row>
        <row r="3999">
          <cell r="G3999"/>
          <cell r="H3999"/>
          <cell r="I3999" t="str">
            <v>EUR</v>
          </cell>
          <cell r="J3999">
            <v>1</v>
          </cell>
          <cell r="K3999">
            <v>0</v>
          </cell>
        </row>
        <row r="4000">
          <cell r="G4000"/>
          <cell r="H4000"/>
          <cell r="I4000" t="str">
            <v>EUR</v>
          </cell>
          <cell r="J4000">
            <v>1</v>
          </cell>
          <cell r="K4000">
            <v>0</v>
          </cell>
        </row>
        <row r="4001">
          <cell r="G4001"/>
          <cell r="H4001"/>
          <cell r="I4001" t="str">
            <v>EUR</v>
          </cell>
          <cell r="J4001">
            <v>1</v>
          </cell>
          <cell r="K4001">
            <v>0</v>
          </cell>
        </row>
        <row r="4002">
          <cell r="G4002"/>
          <cell r="H4002"/>
          <cell r="I4002" t="str">
            <v>EUR</v>
          </cell>
          <cell r="J4002">
            <v>1</v>
          </cell>
          <cell r="K4002">
            <v>0</v>
          </cell>
        </row>
        <row r="4003">
          <cell r="G4003"/>
          <cell r="H4003"/>
          <cell r="I4003" t="str">
            <v>EUR</v>
          </cell>
          <cell r="J4003">
            <v>1</v>
          </cell>
          <cell r="K4003">
            <v>0</v>
          </cell>
        </row>
        <row r="4004">
          <cell r="G4004"/>
          <cell r="H4004"/>
          <cell r="I4004" t="str">
            <v>EUR</v>
          </cell>
          <cell r="J4004">
            <v>1</v>
          </cell>
          <cell r="K4004">
            <v>0</v>
          </cell>
        </row>
        <row r="4005">
          <cell r="G4005"/>
          <cell r="H4005"/>
          <cell r="I4005" t="str">
            <v>EUR</v>
          </cell>
          <cell r="J4005">
            <v>1</v>
          </cell>
          <cell r="K4005">
            <v>0</v>
          </cell>
        </row>
        <row r="4006">
          <cell r="G4006"/>
          <cell r="H4006"/>
          <cell r="I4006" t="str">
            <v>EUR</v>
          </cell>
          <cell r="J4006">
            <v>1</v>
          </cell>
          <cell r="K4006">
            <v>0</v>
          </cell>
        </row>
        <row r="4007">
          <cell r="G4007"/>
          <cell r="H4007"/>
          <cell r="I4007" t="str">
            <v>EUR</v>
          </cell>
          <cell r="J4007">
            <v>1</v>
          </cell>
          <cell r="K4007">
            <v>0</v>
          </cell>
        </row>
        <row r="4008">
          <cell r="G4008"/>
          <cell r="H4008"/>
          <cell r="I4008" t="str">
            <v>EUR</v>
          </cell>
          <cell r="J4008">
            <v>1</v>
          </cell>
          <cell r="K4008">
            <v>0</v>
          </cell>
        </row>
        <row r="4009">
          <cell r="G4009"/>
          <cell r="H4009"/>
          <cell r="I4009" t="str">
            <v>EUR</v>
          </cell>
          <cell r="J4009">
            <v>1</v>
          </cell>
          <cell r="K4009">
            <v>0</v>
          </cell>
        </row>
        <row r="4010">
          <cell r="G4010"/>
          <cell r="H4010"/>
          <cell r="I4010" t="str">
            <v>EUR</v>
          </cell>
          <cell r="J4010">
            <v>1</v>
          </cell>
          <cell r="K4010">
            <v>0</v>
          </cell>
        </row>
        <row r="4011">
          <cell r="G4011"/>
          <cell r="H4011"/>
          <cell r="I4011" t="str">
            <v>EUR</v>
          </cell>
          <cell r="J4011">
            <v>1</v>
          </cell>
          <cell r="K4011">
            <v>0</v>
          </cell>
        </row>
        <row r="4012">
          <cell r="G4012"/>
          <cell r="H4012"/>
          <cell r="I4012" t="str">
            <v>EUR</v>
          </cell>
          <cell r="J4012">
            <v>1</v>
          </cell>
          <cell r="K4012">
            <v>0</v>
          </cell>
        </row>
        <row r="4013">
          <cell r="G4013"/>
          <cell r="H4013"/>
          <cell r="I4013" t="str">
            <v>EUR</v>
          </cell>
          <cell r="J4013">
            <v>1</v>
          </cell>
          <cell r="K4013">
            <v>0</v>
          </cell>
        </row>
        <row r="4014">
          <cell r="G4014"/>
          <cell r="H4014"/>
          <cell r="I4014" t="str">
            <v>EUR</v>
          </cell>
          <cell r="J4014">
            <v>1</v>
          </cell>
          <cell r="K4014">
            <v>0</v>
          </cell>
        </row>
        <row r="4015">
          <cell r="G4015"/>
          <cell r="H4015"/>
          <cell r="I4015" t="str">
            <v>EUR</v>
          </cell>
          <cell r="J4015">
            <v>1</v>
          </cell>
          <cell r="K4015">
            <v>0</v>
          </cell>
        </row>
        <row r="4016">
          <cell r="G4016"/>
          <cell r="H4016"/>
          <cell r="I4016" t="str">
            <v>EUR</v>
          </cell>
          <cell r="J4016">
            <v>1</v>
          </cell>
          <cell r="K4016">
            <v>0</v>
          </cell>
        </row>
        <row r="4017">
          <cell r="G4017"/>
          <cell r="H4017"/>
          <cell r="I4017" t="str">
            <v>EUR</v>
          </cell>
          <cell r="J4017">
            <v>1</v>
          </cell>
          <cell r="K4017">
            <v>0</v>
          </cell>
        </row>
        <row r="4018">
          <cell r="G4018"/>
          <cell r="H4018"/>
          <cell r="I4018" t="str">
            <v>EUR</v>
          </cell>
          <cell r="J4018">
            <v>1</v>
          </cell>
          <cell r="K4018">
            <v>0</v>
          </cell>
        </row>
        <row r="4019">
          <cell r="G4019"/>
          <cell r="H4019"/>
          <cell r="I4019" t="str">
            <v>EUR</v>
          </cell>
          <cell r="J4019">
            <v>1</v>
          </cell>
          <cell r="K4019">
            <v>0</v>
          </cell>
        </row>
        <row r="4020">
          <cell r="G4020"/>
          <cell r="H4020"/>
          <cell r="I4020" t="str">
            <v>EUR</v>
          </cell>
          <cell r="J4020">
            <v>1</v>
          </cell>
          <cell r="K4020">
            <v>0</v>
          </cell>
        </row>
        <row r="4021">
          <cell r="G4021"/>
          <cell r="H4021"/>
          <cell r="I4021" t="str">
            <v>EUR</v>
          </cell>
          <cell r="J4021">
            <v>1</v>
          </cell>
          <cell r="K4021">
            <v>0</v>
          </cell>
        </row>
        <row r="4022">
          <cell r="G4022"/>
          <cell r="H4022"/>
          <cell r="I4022" t="str">
            <v>EUR</v>
          </cell>
          <cell r="J4022">
            <v>1</v>
          </cell>
          <cell r="K4022">
            <v>0</v>
          </cell>
        </row>
        <row r="4023">
          <cell r="G4023"/>
          <cell r="H4023"/>
          <cell r="I4023" t="str">
            <v>EUR</v>
          </cell>
          <cell r="J4023">
            <v>1</v>
          </cell>
          <cell r="K4023">
            <v>0</v>
          </cell>
        </row>
        <row r="4024">
          <cell r="G4024"/>
          <cell r="H4024"/>
          <cell r="I4024" t="str">
            <v>EUR</v>
          </cell>
          <cell r="J4024">
            <v>1</v>
          </cell>
          <cell r="K4024">
            <v>0</v>
          </cell>
        </row>
        <row r="4025">
          <cell r="G4025"/>
          <cell r="H4025"/>
          <cell r="I4025" t="str">
            <v>EUR</v>
          </cell>
          <cell r="J4025">
            <v>1</v>
          </cell>
          <cell r="K4025">
            <v>0</v>
          </cell>
        </row>
        <row r="4026">
          <cell r="G4026"/>
          <cell r="H4026"/>
          <cell r="I4026" t="str">
            <v>EUR</v>
          </cell>
          <cell r="J4026">
            <v>1</v>
          </cell>
          <cell r="K4026">
            <v>0</v>
          </cell>
        </row>
        <row r="4027">
          <cell r="G4027"/>
          <cell r="H4027"/>
          <cell r="I4027" t="str">
            <v>EUR</v>
          </cell>
          <cell r="J4027">
            <v>1</v>
          </cell>
          <cell r="K4027">
            <v>0</v>
          </cell>
        </row>
        <row r="4028">
          <cell r="G4028"/>
          <cell r="H4028"/>
          <cell r="I4028" t="str">
            <v>EUR</v>
          </cell>
          <cell r="J4028">
            <v>1</v>
          </cell>
          <cell r="K4028">
            <v>0</v>
          </cell>
        </row>
        <row r="4029">
          <cell r="G4029"/>
          <cell r="H4029"/>
          <cell r="I4029" t="str">
            <v>EUR</v>
          </cell>
          <cell r="J4029">
            <v>1</v>
          </cell>
          <cell r="K4029">
            <v>0</v>
          </cell>
        </row>
        <row r="4030">
          <cell r="G4030"/>
          <cell r="H4030"/>
          <cell r="I4030" t="str">
            <v>EUR</v>
          </cell>
          <cell r="J4030">
            <v>1</v>
          </cell>
          <cell r="K4030">
            <v>0</v>
          </cell>
        </row>
        <row r="4031">
          <cell r="G4031"/>
          <cell r="H4031"/>
          <cell r="I4031" t="str">
            <v>EUR</v>
          </cell>
          <cell r="J4031">
            <v>1</v>
          </cell>
          <cell r="K4031">
            <v>0</v>
          </cell>
        </row>
        <row r="4032">
          <cell r="G4032"/>
          <cell r="H4032"/>
          <cell r="I4032" t="str">
            <v>EUR</v>
          </cell>
          <cell r="J4032">
            <v>1</v>
          </cell>
          <cell r="K4032">
            <v>0</v>
          </cell>
        </row>
        <row r="4033">
          <cell r="G4033"/>
          <cell r="H4033"/>
          <cell r="I4033" t="str">
            <v>EUR</v>
          </cell>
          <cell r="J4033">
            <v>1</v>
          </cell>
          <cell r="K4033">
            <v>0</v>
          </cell>
        </row>
        <row r="4034">
          <cell r="G4034"/>
          <cell r="H4034"/>
          <cell r="I4034" t="str">
            <v>EUR</v>
          </cell>
          <cell r="J4034">
            <v>1</v>
          </cell>
          <cell r="K4034">
            <v>0</v>
          </cell>
        </row>
        <row r="4035">
          <cell r="G4035"/>
          <cell r="H4035"/>
          <cell r="I4035" t="str">
            <v>EUR</v>
          </cell>
          <cell r="J4035">
            <v>1</v>
          </cell>
          <cell r="K4035">
            <v>0</v>
          </cell>
        </row>
        <row r="4036">
          <cell r="G4036"/>
          <cell r="H4036"/>
          <cell r="I4036" t="str">
            <v>EUR</v>
          </cell>
          <cell r="J4036">
            <v>1</v>
          </cell>
          <cell r="K4036">
            <v>0</v>
          </cell>
        </row>
        <row r="4037">
          <cell r="G4037"/>
          <cell r="H4037"/>
          <cell r="I4037" t="str">
            <v>EUR</v>
          </cell>
          <cell r="J4037">
            <v>1</v>
          </cell>
          <cell r="K4037">
            <v>0</v>
          </cell>
        </row>
        <row r="4038">
          <cell r="G4038"/>
          <cell r="H4038"/>
          <cell r="I4038" t="str">
            <v>EUR</v>
          </cell>
          <cell r="J4038">
            <v>1</v>
          </cell>
          <cell r="K4038">
            <v>0</v>
          </cell>
        </row>
        <row r="4039">
          <cell r="G4039"/>
          <cell r="H4039"/>
          <cell r="I4039" t="str">
            <v>EUR</v>
          </cell>
          <cell r="J4039">
            <v>1</v>
          </cell>
          <cell r="K4039">
            <v>0</v>
          </cell>
        </row>
        <row r="4040">
          <cell r="G4040"/>
          <cell r="H4040"/>
          <cell r="I4040" t="str">
            <v>EUR</v>
          </cell>
          <cell r="J4040">
            <v>1</v>
          </cell>
          <cell r="K4040">
            <v>0</v>
          </cell>
        </row>
        <row r="4041">
          <cell r="G4041"/>
          <cell r="H4041"/>
          <cell r="I4041" t="str">
            <v>EUR</v>
          </cell>
          <cell r="J4041">
            <v>1</v>
          </cell>
          <cell r="K4041">
            <v>0</v>
          </cell>
        </row>
        <row r="4042">
          <cell r="G4042"/>
          <cell r="H4042"/>
          <cell r="I4042" t="str">
            <v>EUR</v>
          </cell>
          <cell r="J4042">
            <v>1</v>
          </cell>
          <cell r="K4042">
            <v>0</v>
          </cell>
        </row>
        <row r="4043">
          <cell r="G4043"/>
          <cell r="H4043"/>
          <cell r="I4043" t="str">
            <v>EUR</v>
          </cell>
          <cell r="J4043">
            <v>1</v>
          </cell>
          <cell r="K4043">
            <v>0</v>
          </cell>
        </row>
        <row r="4044">
          <cell r="G4044"/>
          <cell r="H4044"/>
          <cell r="I4044" t="str">
            <v>EUR</v>
          </cell>
          <cell r="J4044">
            <v>1</v>
          </cell>
          <cell r="K4044">
            <v>0</v>
          </cell>
        </row>
        <row r="4045">
          <cell r="G4045"/>
          <cell r="H4045"/>
          <cell r="I4045" t="str">
            <v>EUR</v>
          </cell>
          <cell r="J4045">
            <v>1</v>
          </cell>
          <cell r="K4045">
            <v>0</v>
          </cell>
        </row>
        <row r="4046">
          <cell r="G4046"/>
          <cell r="H4046"/>
          <cell r="I4046" t="str">
            <v>EUR</v>
          </cell>
          <cell r="J4046">
            <v>1</v>
          </cell>
          <cell r="K4046">
            <v>0</v>
          </cell>
        </row>
        <row r="4047">
          <cell r="G4047"/>
          <cell r="H4047"/>
          <cell r="I4047" t="str">
            <v>EUR</v>
          </cell>
          <cell r="J4047">
            <v>1</v>
          </cell>
          <cell r="K4047">
            <v>0</v>
          </cell>
        </row>
        <row r="4048">
          <cell r="G4048"/>
          <cell r="H4048"/>
          <cell r="I4048" t="str">
            <v>EUR</v>
          </cell>
          <cell r="J4048">
            <v>1</v>
          </cell>
          <cell r="K4048">
            <v>0</v>
          </cell>
        </row>
        <row r="4049">
          <cell r="G4049"/>
          <cell r="H4049"/>
          <cell r="I4049" t="str">
            <v>EUR</v>
          </cell>
          <cell r="J4049">
            <v>1</v>
          </cell>
          <cell r="K4049">
            <v>0</v>
          </cell>
        </row>
        <row r="4050">
          <cell r="G4050"/>
          <cell r="H4050"/>
          <cell r="I4050" t="str">
            <v>EUR</v>
          </cell>
          <cell r="J4050">
            <v>1</v>
          </cell>
          <cell r="K4050">
            <v>0</v>
          </cell>
        </row>
        <row r="4051">
          <cell r="G4051"/>
          <cell r="H4051"/>
          <cell r="I4051" t="str">
            <v>EUR</v>
          </cell>
          <cell r="J4051">
            <v>1</v>
          </cell>
          <cell r="K4051">
            <v>0</v>
          </cell>
        </row>
        <row r="4052">
          <cell r="G4052"/>
          <cell r="H4052"/>
          <cell r="I4052" t="str">
            <v>EUR</v>
          </cell>
          <cell r="J4052">
            <v>1</v>
          </cell>
          <cell r="K4052">
            <v>0</v>
          </cell>
        </row>
        <row r="4053">
          <cell r="G4053"/>
          <cell r="H4053"/>
          <cell r="I4053" t="str">
            <v>EUR</v>
          </cell>
          <cell r="J4053">
            <v>1</v>
          </cell>
          <cell r="K4053">
            <v>0</v>
          </cell>
        </row>
        <row r="4054">
          <cell r="G4054"/>
          <cell r="H4054"/>
          <cell r="I4054" t="str">
            <v>EUR</v>
          </cell>
          <cell r="J4054">
            <v>1</v>
          </cell>
          <cell r="K4054">
            <v>0</v>
          </cell>
        </row>
        <row r="4055">
          <cell r="G4055"/>
          <cell r="H4055"/>
          <cell r="I4055" t="str">
            <v>EUR</v>
          </cell>
          <cell r="J4055">
            <v>1</v>
          </cell>
          <cell r="K4055">
            <v>0</v>
          </cell>
        </row>
        <row r="4056">
          <cell r="G4056"/>
          <cell r="H4056"/>
          <cell r="I4056" t="str">
            <v>EUR</v>
          </cell>
          <cell r="J4056">
            <v>1</v>
          </cell>
          <cell r="K4056">
            <v>0</v>
          </cell>
        </row>
        <row r="4057">
          <cell r="G4057"/>
          <cell r="H4057"/>
          <cell r="I4057" t="str">
            <v>EUR</v>
          </cell>
          <cell r="J4057">
            <v>1</v>
          </cell>
          <cell r="K4057">
            <v>0</v>
          </cell>
        </row>
        <row r="4058">
          <cell r="G4058"/>
          <cell r="H4058"/>
          <cell r="I4058" t="str">
            <v>EUR</v>
          </cell>
          <cell r="J4058">
            <v>1</v>
          </cell>
          <cell r="K4058">
            <v>0</v>
          </cell>
        </row>
        <row r="4059">
          <cell r="G4059"/>
          <cell r="H4059"/>
          <cell r="I4059" t="str">
            <v>EUR</v>
          </cell>
          <cell r="J4059">
            <v>1</v>
          </cell>
          <cell r="K4059">
            <v>0</v>
          </cell>
        </row>
        <row r="4060">
          <cell r="G4060"/>
          <cell r="H4060"/>
          <cell r="I4060" t="str">
            <v>EUR</v>
          </cell>
          <cell r="J4060">
            <v>1</v>
          </cell>
          <cell r="K4060">
            <v>0</v>
          </cell>
        </row>
        <row r="4061">
          <cell r="G4061"/>
          <cell r="H4061"/>
          <cell r="I4061" t="str">
            <v>EUR</v>
          </cell>
          <cell r="J4061">
            <v>1</v>
          </cell>
          <cell r="K4061">
            <v>0</v>
          </cell>
        </row>
        <row r="4062">
          <cell r="G4062"/>
          <cell r="H4062"/>
          <cell r="I4062" t="str">
            <v>EUR</v>
          </cell>
          <cell r="J4062">
            <v>1</v>
          </cell>
          <cell r="K4062">
            <v>0</v>
          </cell>
        </row>
        <row r="4063">
          <cell r="G4063"/>
          <cell r="H4063"/>
          <cell r="I4063" t="str">
            <v>EUR</v>
          </cell>
          <cell r="J4063">
            <v>1</v>
          </cell>
          <cell r="K4063">
            <v>0</v>
          </cell>
        </row>
        <row r="4064">
          <cell r="G4064"/>
          <cell r="H4064"/>
          <cell r="I4064" t="str">
            <v>EUR</v>
          </cell>
          <cell r="J4064">
            <v>1</v>
          </cell>
          <cell r="K4064">
            <v>0</v>
          </cell>
        </row>
        <row r="4065">
          <cell r="G4065"/>
          <cell r="H4065"/>
          <cell r="I4065" t="str">
            <v>EUR</v>
          </cell>
          <cell r="J4065">
            <v>1</v>
          </cell>
          <cell r="K4065">
            <v>0</v>
          </cell>
        </row>
        <row r="4066">
          <cell r="G4066"/>
          <cell r="H4066"/>
          <cell r="I4066" t="str">
            <v>EUR</v>
          </cell>
          <cell r="J4066">
            <v>1</v>
          </cell>
          <cell r="K4066">
            <v>0</v>
          </cell>
        </row>
        <row r="4067">
          <cell r="G4067"/>
          <cell r="H4067"/>
          <cell r="I4067" t="str">
            <v>EUR</v>
          </cell>
          <cell r="J4067">
            <v>1</v>
          </cell>
          <cell r="K4067">
            <v>0</v>
          </cell>
        </row>
        <row r="4068">
          <cell r="G4068"/>
          <cell r="H4068"/>
          <cell r="I4068" t="str">
            <v>EUR</v>
          </cell>
          <cell r="J4068">
            <v>1</v>
          </cell>
          <cell r="K4068">
            <v>0</v>
          </cell>
        </row>
        <row r="4069">
          <cell r="G4069"/>
          <cell r="H4069"/>
          <cell r="I4069" t="str">
            <v>EUR</v>
          </cell>
          <cell r="J4069">
            <v>1</v>
          </cell>
          <cell r="K4069">
            <v>0</v>
          </cell>
        </row>
        <row r="4070">
          <cell r="G4070"/>
          <cell r="H4070"/>
          <cell r="I4070" t="str">
            <v>EUR</v>
          </cell>
          <cell r="J4070">
            <v>1</v>
          </cell>
          <cell r="K4070">
            <v>0</v>
          </cell>
        </row>
        <row r="4071">
          <cell r="G4071"/>
          <cell r="H4071"/>
          <cell r="I4071" t="str">
            <v>EUR</v>
          </cell>
          <cell r="J4071">
            <v>1</v>
          </cell>
          <cell r="K4071">
            <v>0</v>
          </cell>
        </row>
        <row r="4072">
          <cell r="G4072"/>
          <cell r="H4072"/>
          <cell r="I4072" t="str">
            <v>EUR</v>
          </cell>
          <cell r="J4072">
            <v>1</v>
          </cell>
          <cell r="K4072">
            <v>0</v>
          </cell>
        </row>
        <row r="4073">
          <cell r="G4073"/>
          <cell r="H4073"/>
          <cell r="I4073" t="str">
            <v>EUR</v>
          </cell>
          <cell r="J4073">
            <v>1</v>
          </cell>
          <cell r="K4073">
            <v>0</v>
          </cell>
        </row>
        <row r="4074">
          <cell r="G4074"/>
          <cell r="H4074"/>
          <cell r="I4074" t="str">
            <v>EUR</v>
          </cell>
          <cell r="J4074">
            <v>1</v>
          </cell>
          <cell r="K4074">
            <v>0</v>
          </cell>
        </row>
        <row r="4075">
          <cell r="G4075"/>
          <cell r="H4075"/>
          <cell r="I4075" t="str">
            <v>EUR</v>
          </cell>
          <cell r="J4075">
            <v>1</v>
          </cell>
          <cell r="K4075">
            <v>0</v>
          </cell>
        </row>
        <row r="4076">
          <cell r="G4076"/>
          <cell r="H4076"/>
          <cell r="I4076" t="str">
            <v>EUR</v>
          </cell>
          <cell r="J4076">
            <v>1</v>
          </cell>
          <cell r="K4076">
            <v>0</v>
          </cell>
        </row>
        <row r="4077">
          <cell r="G4077"/>
          <cell r="H4077"/>
          <cell r="I4077" t="str">
            <v>EUR</v>
          </cell>
          <cell r="J4077">
            <v>1</v>
          </cell>
          <cell r="K4077">
            <v>0</v>
          </cell>
        </row>
        <row r="4078">
          <cell r="G4078"/>
          <cell r="H4078"/>
          <cell r="I4078" t="str">
            <v>EUR</v>
          </cell>
          <cell r="J4078">
            <v>1</v>
          </cell>
          <cell r="K4078">
            <v>0</v>
          </cell>
        </row>
        <row r="4079">
          <cell r="G4079"/>
          <cell r="H4079"/>
          <cell r="I4079" t="str">
            <v>EUR</v>
          </cell>
          <cell r="J4079">
            <v>1</v>
          </cell>
          <cell r="K4079">
            <v>0</v>
          </cell>
        </row>
        <row r="4080">
          <cell r="G4080"/>
          <cell r="H4080"/>
          <cell r="I4080" t="str">
            <v>EUR</v>
          </cell>
          <cell r="J4080">
            <v>1</v>
          </cell>
          <cell r="K4080">
            <v>0</v>
          </cell>
        </row>
        <row r="4081">
          <cell r="G4081"/>
          <cell r="H4081"/>
          <cell r="I4081" t="str">
            <v>EUR</v>
          </cell>
          <cell r="J4081">
            <v>1</v>
          </cell>
          <cell r="K4081">
            <v>0</v>
          </cell>
        </row>
        <row r="4082">
          <cell r="G4082"/>
          <cell r="H4082"/>
          <cell r="I4082" t="str">
            <v>EUR</v>
          </cell>
          <cell r="J4082">
            <v>1</v>
          </cell>
          <cell r="K4082">
            <v>0</v>
          </cell>
        </row>
        <row r="4083">
          <cell r="G4083"/>
          <cell r="H4083"/>
          <cell r="I4083" t="str">
            <v>EUR</v>
          </cell>
          <cell r="J4083">
            <v>1</v>
          </cell>
          <cell r="K4083">
            <v>0</v>
          </cell>
        </row>
        <row r="4084">
          <cell r="G4084"/>
          <cell r="H4084"/>
          <cell r="I4084" t="str">
            <v>EUR</v>
          </cell>
          <cell r="J4084">
            <v>1</v>
          </cell>
          <cell r="K4084">
            <v>0</v>
          </cell>
        </row>
        <row r="4085">
          <cell r="G4085"/>
          <cell r="H4085"/>
          <cell r="I4085" t="str">
            <v>EUR</v>
          </cell>
          <cell r="J4085">
            <v>1</v>
          </cell>
          <cell r="K4085">
            <v>0</v>
          </cell>
        </row>
        <row r="4086">
          <cell r="G4086"/>
          <cell r="H4086"/>
          <cell r="I4086" t="str">
            <v>EUR</v>
          </cell>
          <cell r="J4086">
            <v>1</v>
          </cell>
          <cell r="K4086">
            <v>0</v>
          </cell>
        </row>
        <row r="4087">
          <cell r="G4087"/>
          <cell r="H4087"/>
          <cell r="I4087" t="str">
            <v>EUR</v>
          </cell>
          <cell r="J4087">
            <v>1</v>
          </cell>
          <cell r="K4087">
            <v>0</v>
          </cell>
        </row>
        <row r="4088">
          <cell r="G4088"/>
          <cell r="H4088"/>
          <cell r="I4088" t="str">
            <v>EUR</v>
          </cell>
          <cell r="J4088">
            <v>1</v>
          </cell>
          <cell r="K4088">
            <v>0</v>
          </cell>
        </row>
        <row r="4089">
          <cell r="G4089"/>
          <cell r="H4089"/>
          <cell r="I4089" t="str">
            <v>EUR</v>
          </cell>
          <cell r="J4089">
            <v>1</v>
          </cell>
          <cell r="K4089">
            <v>0</v>
          </cell>
        </row>
        <row r="4090">
          <cell r="G4090"/>
          <cell r="H4090"/>
          <cell r="I4090" t="str">
            <v>EUR</v>
          </cell>
          <cell r="J4090">
            <v>1</v>
          </cell>
          <cell r="K4090">
            <v>0</v>
          </cell>
        </row>
        <row r="4091">
          <cell r="G4091"/>
          <cell r="H4091"/>
          <cell r="I4091" t="str">
            <v>EUR</v>
          </cell>
          <cell r="J4091">
            <v>1</v>
          </cell>
          <cell r="K4091">
            <v>0</v>
          </cell>
        </row>
        <row r="4092">
          <cell r="G4092"/>
          <cell r="H4092"/>
          <cell r="I4092" t="str">
            <v>EUR</v>
          </cell>
          <cell r="J4092">
            <v>1</v>
          </cell>
          <cell r="K4092">
            <v>0</v>
          </cell>
        </row>
        <row r="4093">
          <cell r="G4093"/>
          <cell r="H4093"/>
          <cell r="I4093" t="str">
            <v>EUR</v>
          </cell>
          <cell r="J4093">
            <v>1</v>
          </cell>
          <cell r="K4093">
            <v>0</v>
          </cell>
        </row>
        <row r="4094">
          <cell r="G4094"/>
          <cell r="H4094"/>
          <cell r="I4094" t="str">
            <v>EUR</v>
          </cell>
          <cell r="J4094">
            <v>1</v>
          </cell>
          <cell r="K4094">
            <v>0</v>
          </cell>
        </row>
        <row r="4095">
          <cell r="G4095"/>
          <cell r="H4095"/>
          <cell r="I4095" t="str">
            <v>EUR</v>
          </cell>
          <cell r="J4095">
            <v>1</v>
          </cell>
          <cell r="K4095">
            <v>0</v>
          </cell>
        </row>
        <row r="4096">
          <cell r="G4096"/>
          <cell r="H4096"/>
          <cell r="I4096" t="str">
            <v>EUR</v>
          </cell>
          <cell r="J4096">
            <v>1</v>
          </cell>
          <cell r="K4096">
            <v>0</v>
          </cell>
        </row>
        <row r="4097">
          <cell r="G4097"/>
          <cell r="H4097"/>
          <cell r="I4097" t="str">
            <v>EUR</v>
          </cell>
          <cell r="J4097">
            <v>1</v>
          </cell>
          <cell r="K4097">
            <v>0</v>
          </cell>
        </row>
        <row r="4098">
          <cell r="G4098"/>
          <cell r="H4098"/>
          <cell r="I4098" t="str">
            <v>EUR</v>
          </cell>
          <cell r="J4098">
            <v>1</v>
          </cell>
          <cell r="K4098">
            <v>0</v>
          </cell>
        </row>
        <row r="4099">
          <cell r="G4099"/>
          <cell r="H4099"/>
          <cell r="I4099" t="str">
            <v>EUR</v>
          </cell>
          <cell r="J4099">
            <v>1</v>
          </cell>
          <cell r="K4099">
            <v>0</v>
          </cell>
        </row>
        <row r="4100">
          <cell r="G4100"/>
          <cell r="H4100"/>
          <cell r="I4100" t="str">
            <v>EUR</v>
          </cell>
          <cell r="J4100">
            <v>1</v>
          </cell>
          <cell r="K4100">
            <v>0</v>
          </cell>
        </row>
        <row r="4101">
          <cell r="G4101"/>
          <cell r="H4101"/>
          <cell r="I4101" t="str">
            <v>EUR</v>
          </cell>
          <cell r="J4101">
            <v>1</v>
          </cell>
          <cell r="K4101">
            <v>0</v>
          </cell>
        </row>
        <row r="4102">
          <cell r="G4102"/>
          <cell r="H4102"/>
          <cell r="I4102" t="str">
            <v>EUR</v>
          </cell>
          <cell r="J4102">
            <v>1</v>
          </cell>
          <cell r="K4102">
            <v>0</v>
          </cell>
        </row>
        <row r="4103">
          <cell r="G4103"/>
          <cell r="H4103"/>
          <cell r="I4103" t="str">
            <v>EUR</v>
          </cell>
          <cell r="J4103">
            <v>1</v>
          </cell>
          <cell r="K4103">
            <v>0</v>
          </cell>
        </row>
        <row r="4104">
          <cell r="G4104"/>
          <cell r="H4104"/>
          <cell r="I4104" t="str">
            <v>EUR</v>
          </cell>
          <cell r="J4104">
            <v>1</v>
          </cell>
          <cell r="K4104">
            <v>0</v>
          </cell>
        </row>
        <row r="4105">
          <cell r="G4105"/>
          <cell r="H4105"/>
          <cell r="I4105" t="str">
            <v>EUR</v>
          </cell>
          <cell r="J4105">
            <v>1</v>
          </cell>
          <cell r="K4105">
            <v>0</v>
          </cell>
        </row>
        <row r="4106">
          <cell r="G4106"/>
          <cell r="H4106"/>
          <cell r="I4106" t="str">
            <v>EUR</v>
          </cell>
          <cell r="J4106">
            <v>1</v>
          </cell>
          <cell r="K4106">
            <v>0</v>
          </cell>
        </row>
        <row r="4107">
          <cell r="G4107"/>
          <cell r="H4107"/>
          <cell r="I4107" t="str">
            <v>EUR</v>
          </cell>
          <cell r="J4107">
            <v>1</v>
          </cell>
          <cell r="K4107">
            <v>0</v>
          </cell>
        </row>
        <row r="4108">
          <cell r="G4108"/>
          <cell r="H4108"/>
          <cell r="I4108" t="str">
            <v>EUR</v>
          </cell>
          <cell r="J4108">
            <v>1</v>
          </cell>
          <cell r="K4108">
            <v>0</v>
          </cell>
        </row>
        <row r="4109">
          <cell r="G4109"/>
          <cell r="H4109"/>
          <cell r="I4109" t="str">
            <v>EUR</v>
          </cell>
          <cell r="J4109">
            <v>1</v>
          </cell>
          <cell r="K4109">
            <v>0</v>
          </cell>
        </row>
        <row r="4110">
          <cell r="G4110"/>
          <cell r="H4110"/>
          <cell r="I4110" t="str">
            <v>EUR</v>
          </cell>
          <cell r="J4110">
            <v>1</v>
          </cell>
          <cell r="K4110">
            <v>0</v>
          </cell>
        </row>
        <row r="4111">
          <cell r="G4111"/>
          <cell r="H4111"/>
          <cell r="I4111" t="str">
            <v>EUR</v>
          </cell>
          <cell r="J4111">
            <v>1</v>
          </cell>
          <cell r="K4111">
            <v>0</v>
          </cell>
        </row>
        <row r="4112">
          <cell r="G4112"/>
          <cell r="H4112"/>
          <cell r="I4112" t="str">
            <v>EUR</v>
          </cell>
          <cell r="J4112">
            <v>1</v>
          </cell>
          <cell r="K4112">
            <v>0</v>
          </cell>
        </row>
        <row r="4113">
          <cell r="G4113"/>
          <cell r="H4113"/>
          <cell r="I4113" t="str">
            <v>EUR</v>
          </cell>
          <cell r="J4113">
            <v>1</v>
          </cell>
          <cell r="K4113">
            <v>0</v>
          </cell>
        </row>
        <row r="4114">
          <cell r="G4114"/>
          <cell r="H4114"/>
          <cell r="I4114" t="str">
            <v>EUR</v>
          </cell>
          <cell r="J4114">
            <v>1</v>
          </cell>
          <cell r="K4114">
            <v>0</v>
          </cell>
        </row>
        <row r="4115">
          <cell r="G4115"/>
          <cell r="H4115"/>
          <cell r="I4115" t="str">
            <v>EUR</v>
          </cell>
          <cell r="J4115">
            <v>1</v>
          </cell>
          <cell r="K4115">
            <v>0</v>
          </cell>
        </row>
        <row r="4116">
          <cell r="G4116"/>
          <cell r="H4116"/>
          <cell r="I4116" t="str">
            <v>EUR</v>
          </cell>
          <cell r="J4116">
            <v>1</v>
          </cell>
          <cell r="K4116">
            <v>0</v>
          </cell>
        </row>
        <row r="4117">
          <cell r="G4117"/>
          <cell r="H4117"/>
          <cell r="I4117" t="str">
            <v>EUR</v>
          </cell>
          <cell r="J4117">
            <v>1</v>
          </cell>
          <cell r="K4117">
            <v>0</v>
          </cell>
        </row>
        <row r="4118">
          <cell r="G4118"/>
          <cell r="H4118"/>
          <cell r="I4118" t="str">
            <v>EUR</v>
          </cell>
          <cell r="J4118">
            <v>1</v>
          </cell>
          <cell r="K4118">
            <v>0</v>
          </cell>
        </row>
        <row r="4119">
          <cell r="G4119"/>
          <cell r="H4119"/>
          <cell r="I4119" t="str">
            <v>EUR</v>
          </cell>
          <cell r="J4119">
            <v>1</v>
          </cell>
          <cell r="K4119">
            <v>0</v>
          </cell>
        </row>
        <row r="4120">
          <cell r="G4120"/>
          <cell r="H4120"/>
          <cell r="I4120" t="str">
            <v>EUR</v>
          </cell>
          <cell r="J4120">
            <v>1</v>
          </cell>
          <cell r="K4120">
            <v>0</v>
          </cell>
        </row>
        <row r="4121">
          <cell r="G4121"/>
          <cell r="H4121"/>
          <cell r="I4121" t="str">
            <v>EUR</v>
          </cell>
          <cell r="J4121">
            <v>1</v>
          </cell>
          <cell r="K4121">
            <v>0</v>
          </cell>
        </row>
        <row r="4122">
          <cell r="G4122"/>
          <cell r="H4122"/>
          <cell r="I4122" t="str">
            <v>EUR</v>
          </cell>
          <cell r="J4122">
            <v>1</v>
          </cell>
          <cell r="K4122">
            <v>0</v>
          </cell>
        </row>
        <row r="4123">
          <cell r="G4123"/>
          <cell r="H4123"/>
          <cell r="I4123" t="str">
            <v>EUR</v>
          </cell>
          <cell r="J4123">
            <v>1</v>
          </cell>
          <cell r="K4123">
            <v>0</v>
          </cell>
        </row>
        <row r="4124">
          <cell r="G4124"/>
          <cell r="H4124"/>
          <cell r="I4124" t="str">
            <v>EUR</v>
          </cell>
          <cell r="J4124">
            <v>1</v>
          </cell>
          <cell r="K4124">
            <v>0</v>
          </cell>
        </row>
        <row r="4125">
          <cell r="G4125"/>
          <cell r="H4125"/>
          <cell r="I4125" t="str">
            <v>EUR</v>
          </cell>
          <cell r="J4125">
            <v>1</v>
          </cell>
          <cell r="K4125">
            <v>0</v>
          </cell>
        </row>
        <row r="4126">
          <cell r="G4126"/>
          <cell r="H4126"/>
          <cell r="I4126" t="str">
            <v>EUR</v>
          </cell>
          <cell r="J4126">
            <v>1</v>
          </cell>
          <cell r="K4126">
            <v>0</v>
          </cell>
        </row>
        <row r="4127">
          <cell r="G4127"/>
          <cell r="H4127"/>
          <cell r="I4127" t="str">
            <v>EUR</v>
          </cell>
          <cell r="J4127">
            <v>1</v>
          </cell>
          <cell r="K4127">
            <v>0</v>
          </cell>
        </row>
        <row r="4128">
          <cell r="G4128"/>
          <cell r="H4128"/>
          <cell r="I4128" t="str">
            <v>EUR</v>
          </cell>
          <cell r="J4128">
            <v>1</v>
          </cell>
          <cell r="K4128">
            <v>0</v>
          </cell>
        </row>
        <row r="4129">
          <cell r="G4129"/>
          <cell r="H4129"/>
          <cell r="I4129" t="str">
            <v>EUR</v>
          </cell>
          <cell r="J4129">
            <v>1</v>
          </cell>
          <cell r="K4129">
            <v>0</v>
          </cell>
        </row>
        <row r="4130">
          <cell r="G4130"/>
          <cell r="H4130"/>
          <cell r="I4130" t="str">
            <v>EUR</v>
          </cell>
          <cell r="J4130">
            <v>1</v>
          </cell>
          <cell r="K4130">
            <v>0</v>
          </cell>
        </row>
        <row r="4131">
          <cell r="G4131"/>
          <cell r="H4131"/>
          <cell r="I4131" t="str">
            <v>EUR</v>
          </cell>
          <cell r="J4131">
            <v>1</v>
          </cell>
          <cell r="K4131">
            <v>0</v>
          </cell>
        </row>
        <row r="4132">
          <cell r="G4132"/>
          <cell r="H4132"/>
          <cell r="I4132" t="str">
            <v>EUR</v>
          </cell>
          <cell r="J4132">
            <v>1</v>
          </cell>
          <cell r="K4132">
            <v>0</v>
          </cell>
        </row>
        <row r="4133">
          <cell r="G4133"/>
          <cell r="H4133"/>
          <cell r="I4133" t="str">
            <v>EUR</v>
          </cell>
          <cell r="J4133">
            <v>1</v>
          </cell>
          <cell r="K4133">
            <v>0</v>
          </cell>
        </row>
        <row r="4134">
          <cell r="G4134"/>
          <cell r="H4134"/>
          <cell r="I4134" t="str">
            <v>EUR</v>
          </cell>
          <cell r="J4134">
            <v>1</v>
          </cell>
          <cell r="K4134">
            <v>0</v>
          </cell>
        </row>
        <row r="4135">
          <cell r="G4135"/>
          <cell r="H4135"/>
          <cell r="I4135" t="str">
            <v>EUR</v>
          </cell>
          <cell r="J4135">
            <v>1</v>
          </cell>
          <cell r="K4135">
            <v>0</v>
          </cell>
        </row>
        <row r="4136">
          <cell r="G4136"/>
          <cell r="H4136"/>
          <cell r="I4136" t="str">
            <v>EUR</v>
          </cell>
          <cell r="J4136">
            <v>1</v>
          </cell>
          <cell r="K4136">
            <v>0</v>
          </cell>
        </row>
        <row r="4137">
          <cell r="G4137"/>
          <cell r="H4137"/>
          <cell r="I4137" t="str">
            <v>EUR</v>
          </cell>
          <cell r="J4137">
            <v>1</v>
          </cell>
          <cell r="K4137">
            <v>0</v>
          </cell>
        </row>
        <row r="4138">
          <cell r="G4138"/>
          <cell r="H4138"/>
          <cell r="I4138" t="str">
            <v>EUR</v>
          </cell>
          <cell r="J4138">
            <v>1</v>
          </cell>
          <cell r="K4138">
            <v>0</v>
          </cell>
        </row>
        <row r="4139">
          <cell r="G4139"/>
          <cell r="H4139"/>
          <cell r="I4139" t="str">
            <v>EUR</v>
          </cell>
          <cell r="J4139">
            <v>1</v>
          </cell>
          <cell r="K4139">
            <v>0</v>
          </cell>
        </row>
        <row r="4140">
          <cell r="G4140"/>
          <cell r="H4140"/>
          <cell r="I4140" t="str">
            <v>EUR</v>
          </cell>
          <cell r="J4140">
            <v>1</v>
          </cell>
          <cell r="K4140">
            <v>0</v>
          </cell>
        </row>
        <row r="4141">
          <cell r="G4141"/>
          <cell r="H4141"/>
          <cell r="I4141" t="str">
            <v>EUR</v>
          </cell>
          <cell r="J4141">
            <v>1</v>
          </cell>
          <cell r="K4141">
            <v>0</v>
          </cell>
        </row>
        <row r="4142">
          <cell r="G4142"/>
          <cell r="H4142"/>
          <cell r="I4142" t="str">
            <v>EUR</v>
          </cell>
          <cell r="J4142">
            <v>1</v>
          </cell>
          <cell r="K4142">
            <v>0</v>
          </cell>
        </row>
        <row r="4143">
          <cell r="G4143"/>
          <cell r="H4143"/>
          <cell r="I4143" t="str">
            <v>EUR</v>
          </cell>
          <cell r="J4143">
            <v>1</v>
          </cell>
          <cell r="K4143">
            <v>0</v>
          </cell>
        </row>
        <row r="4144">
          <cell r="G4144"/>
          <cell r="H4144"/>
          <cell r="I4144" t="str">
            <v>EUR</v>
          </cell>
          <cell r="J4144">
            <v>1</v>
          </cell>
          <cell r="K4144">
            <v>0</v>
          </cell>
        </row>
        <row r="4145">
          <cell r="G4145"/>
          <cell r="H4145"/>
          <cell r="I4145" t="str">
            <v>EUR</v>
          </cell>
          <cell r="J4145">
            <v>1</v>
          </cell>
          <cell r="K4145">
            <v>0</v>
          </cell>
        </row>
        <row r="4146">
          <cell r="G4146"/>
          <cell r="H4146"/>
          <cell r="I4146" t="str">
            <v>EUR</v>
          </cell>
          <cell r="J4146">
            <v>1</v>
          </cell>
          <cell r="K4146">
            <v>0</v>
          </cell>
        </row>
        <row r="4147">
          <cell r="G4147"/>
          <cell r="H4147"/>
          <cell r="I4147" t="str">
            <v>EUR</v>
          </cell>
          <cell r="J4147">
            <v>1</v>
          </cell>
          <cell r="K4147">
            <v>0</v>
          </cell>
        </row>
        <row r="4148">
          <cell r="G4148"/>
          <cell r="H4148"/>
          <cell r="I4148" t="str">
            <v>EUR</v>
          </cell>
          <cell r="J4148">
            <v>1</v>
          </cell>
          <cell r="K4148">
            <v>0</v>
          </cell>
        </row>
        <row r="4149">
          <cell r="G4149"/>
          <cell r="H4149"/>
          <cell r="I4149" t="str">
            <v>EUR</v>
          </cell>
          <cell r="J4149">
            <v>1</v>
          </cell>
          <cell r="K4149">
            <v>0</v>
          </cell>
        </row>
        <row r="4150">
          <cell r="G4150"/>
          <cell r="H4150"/>
          <cell r="I4150" t="str">
            <v>EUR</v>
          </cell>
          <cell r="J4150">
            <v>1</v>
          </cell>
          <cell r="K4150">
            <v>0</v>
          </cell>
        </row>
        <row r="4151">
          <cell r="G4151"/>
          <cell r="H4151"/>
          <cell r="I4151" t="str">
            <v>EUR</v>
          </cell>
          <cell r="J4151">
            <v>1</v>
          </cell>
          <cell r="K4151">
            <v>0</v>
          </cell>
        </row>
        <row r="4152">
          <cell r="G4152"/>
          <cell r="H4152"/>
          <cell r="I4152" t="str">
            <v>EUR</v>
          </cell>
          <cell r="J4152">
            <v>1</v>
          </cell>
          <cell r="K4152">
            <v>0</v>
          </cell>
        </row>
        <row r="4153">
          <cell r="G4153"/>
          <cell r="H4153"/>
          <cell r="I4153" t="str">
            <v>EUR</v>
          </cell>
          <cell r="J4153">
            <v>1</v>
          </cell>
          <cell r="K4153">
            <v>0</v>
          </cell>
        </row>
        <row r="4154">
          <cell r="G4154"/>
          <cell r="H4154"/>
          <cell r="I4154" t="str">
            <v>EUR</v>
          </cell>
          <cell r="J4154">
            <v>1</v>
          </cell>
          <cell r="K4154">
            <v>0</v>
          </cell>
        </row>
        <row r="4155">
          <cell r="G4155"/>
          <cell r="H4155"/>
          <cell r="I4155" t="str">
            <v>EUR</v>
          </cell>
          <cell r="J4155">
            <v>1</v>
          </cell>
          <cell r="K4155">
            <v>0</v>
          </cell>
        </row>
        <row r="4156">
          <cell r="G4156"/>
          <cell r="H4156"/>
          <cell r="I4156" t="str">
            <v>EUR</v>
          </cell>
          <cell r="J4156">
            <v>1</v>
          </cell>
          <cell r="K4156">
            <v>0</v>
          </cell>
        </row>
        <row r="4157">
          <cell r="G4157"/>
          <cell r="H4157"/>
          <cell r="I4157" t="str">
            <v>EUR</v>
          </cell>
          <cell r="J4157">
            <v>1</v>
          </cell>
          <cell r="K4157">
            <v>0</v>
          </cell>
        </row>
        <row r="4158">
          <cell r="G4158"/>
          <cell r="H4158"/>
          <cell r="I4158" t="str">
            <v>EUR</v>
          </cell>
          <cell r="J4158">
            <v>1</v>
          </cell>
          <cell r="K4158">
            <v>0</v>
          </cell>
        </row>
        <row r="4159">
          <cell r="G4159"/>
          <cell r="H4159"/>
          <cell r="I4159" t="str">
            <v>EUR</v>
          </cell>
          <cell r="J4159">
            <v>1</v>
          </cell>
          <cell r="K4159">
            <v>0</v>
          </cell>
        </row>
        <row r="4160">
          <cell r="G4160"/>
          <cell r="H4160"/>
          <cell r="I4160" t="str">
            <v>EUR</v>
          </cell>
          <cell r="J4160">
            <v>1</v>
          </cell>
          <cell r="K4160">
            <v>0</v>
          </cell>
        </row>
        <row r="4161">
          <cell r="G4161"/>
          <cell r="H4161"/>
          <cell r="I4161" t="str">
            <v>EUR</v>
          </cell>
          <cell r="J4161">
            <v>1</v>
          </cell>
          <cell r="K4161">
            <v>0</v>
          </cell>
        </row>
        <row r="4162">
          <cell r="G4162"/>
          <cell r="H4162"/>
          <cell r="I4162" t="str">
            <v>EUR</v>
          </cell>
          <cell r="J4162">
            <v>1</v>
          </cell>
          <cell r="K4162">
            <v>0</v>
          </cell>
        </row>
        <row r="4163">
          <cell r="G4163"/>
          <cell r="H4163"/>
          <cell r="I4163" t="str">
            <v>EUR</v>
          </cell>
          <cell r="J4163">
            <v>1</v>
          </cell>
          <cell r="K4163">
            <v>0</v>
          </cell>
        </row>
        <row r="4164">
          <cell r="G4164"/>
          <cell r="H4164"/>
          <cell r="I4164" t="str">
            <v>EUR</v>
          </cell>
          <cell r="J4164">
            <v>1</v>
          </cell>
          <cell r="K4164">
            <v>0</v>
          </cell>
        </row>
        <row r="4165">
          <cell r="G4165"/>
          <cell r="H4165"/>
          <cell r="I4165" t="str">
            <v>EUR</v>
          </cell>
          <cell r="J4165">
            <v>1</v>
          </cell>
          <cell r="K4165">
            <v>0</v>
          </cell>
        </row>
        <row r="4166">
          <cell r="G4166"/>
          <cell r="H4166"/>
          <cell r="I4166" t="str">
            <v>EUR</v>
          </cell>
          <cell r="J4166">
            <v>1</v>
          </cell>
          <cell r="K4166">
            <v>0</v>
          </cell>
        </row>
        <row r="4167">
          <cell r="G4167"/>
          <cell r="H4167"/>
          <cell r="I4167" t="str">
            <v>EUR</v>
          </cell>
          <cell r="J4167">
            <v>1</v>
          </cell>
          <cell r="K4167">
            <v>0</v>
          </cell>
        </row>
        <row r="4168">
          <cell r="G4168"/>
          <cell r="H4168"/>
          <cell r="I4168" t="str">
            <v>EUR</v>
          </cell>
          <cell r="J4168">
            <v>1</v>
          </cell>
          <cell r="K4168">
            <v>0</v>
          </cell>
        </row>
        <row r="4169">
          <cell r="G4169"/>
          <cell r="H4169"/>
          <cell r="I4169" t="str">
            <v>EUR</v>
          </cell>
          <cell r="J4169">
            <v>1</v>
          </cell>
          <cell r="K4169">
            <v>0</v>
          </cell>
        </row>
        <row r="4170">
          <cell r="G4170"/>
          <cell r="H4170"/>
          <cell r="I4170" t="str">
            <v>EUR</v>
          </cell>
          <cell r="J4170">
            <v>1</v>
          </cell>
          <cell r="K4170">
            <v>0</v>
          </cell>
        </row>
        <row r="4171">
          <cell r="G4171"/>
          <cell r="H4171"/>
          <cell r="I4171" t="str">
            <v>EUR</v>
          </cell>
          <cell r="J4171">
            <v>1</v>
          </cell>
          <cell r="K4171">
            <v>0</v>
          </cell>
        </row>
        <row r="4172">
          <cell r="G4172"/>
          <cell r="H4172"/>
          <cell r="I4172" t="str">
            <v>EUR</v>
          </cell>
          <cell r="J4172">
            <v>1</v>
          </cell>
          <cell r="K4172">
            <v>0</v>
          </cell>
        </row>
        <row r="4173">
          <cell r="G4173"/>
          <cell r="H4173"/>
          <cell r="I4173" t="str">
            <v>EUR</v>
          </cell>
          <cell r="J4173">
            <v>1</v>
          </cell>
          <cell r="K4173">
            <v>0</v>
          </cell>
        </row>
        <row r="4174">
          <cell r="G4174"/>
          <cell r="H4174"/>
          <cell r="I4174" t="str">
            <v>EUR</v>
          </cell>
          <cell r="J4174">
            <v>1</v>
          </cell>
          <cell r="K4174">
            <v>0</v>
          </cell>
        </row>
        <row r="4175">
          <cell r="G4175"/>
          <cell r="H4175"/>
          <cell r="I4175" t="str">
            <v>EUR</v>
          </cell>
          <cell r="J4175">
            <v>1</v>
          </cell>
          <cell r="K4175">
            <v>0</v>
          </cell>
        </row>
        <row r="4176">
          <cell r="G4176"/>
          <cell r="H4176"/>
          <cell r="I4176" t="str">
            <v>EUR</v>
          </cell>
          <cell r="J4176">
            <v>1</v>
          </cell>
          <cell r="K4176">
            <v>0</v>
          </cell>
        </row>
        <row r="4177">
          <cell r="G4177"/>
          <cell r="H4177"/>
          <cell r="I4177" t="str">
            <v>EUR</v>
          </cell>
          <cell r="J4177">
            <v>1</v>
          </cell>
          <cell r="K4177">
            <v>0</v>
          </cell>
        </row>
        <row r="4178">
          <cell r="G4178"/>
          <cell r="H4178"/>
          <cell r="I4178" t="str">
            <v>EUR</v>
          </cell>
          <cell r="J4178">
            <v>1</v>
          </cell>
          <cell r="K4178">
            <v>0</v>
          </cell>
        </row>
        <row r="4179">
          <cell r="G4179"/>
          <cell r="H4179"/>
          <cell r="I4179" t="str">
            <v>EUR</v>
          </cell>
          <cell r="J4179">
            <v>1</v>
          </cell>
          <cell r="K4179">
            <v>0</v>
          </cell>
        </row>
        <row r="4180">
          <cell r="G4180"/>
          <cell r="H4180"/>
          <cell r="I4180" t="str">
            <v>EUR</v>
          </cell>
          <cell r="J4180">
            <v>1</v>
          </cell>
          <cell r="K4180">
            <v>0</v>
          </cell>
        </row>
        <row r="4181">
          <cell r="G4181"/>
          <cell r="H4181"/>
          <cell r="I4181" t="str">
            <v>EUR</v>
          </cell>
          <cell r="J4181">
            <v>1</v>
          </cell>
          <cell r="K4181">
            <v>0</v>
          </cell>
        </row>
        <row r="4182">
          <cell r="G4182"/>
          <cell r="H4182"/>
          <cell r="I4182" t="str">
            <v>EUR</v>
          </cell>
          <cell r="J4182">
            <v>1</v>
          </cell>
          <cell r="K4182">
            <v>0</v>
          </cell>
        </row>
        <row r="4183">
          <cell r="G4183"/>
          <cell r="H4183"/>
          <cell r="I4183" t="str">
            <v>EUR</v>
          </cell>
          <cell r="J4183">
            <v>1</v>
          </cell>
          <cell r="K4183">
            <v>0</v>
          </cell>
        </row>
        <row r="4184">
          <cell r="G4184"/>
          <cell r="H4184"/>
          <cell r="I4184" t="str">
            <v>EUR</v>
          </cell>
          <cell r="J4184">
            <v>1</v>
          </cell>
          <cell r="K4184">
            <v>0</v>
          </cell>
        </row>
        <row r="4185">
          <cell r="G4185"/>
          <cell r="H4185"/>
          <cell r="I4185" t="str">
            <v>EUR</v>
          </cell>
          <cell r="J4185">
            <v>1</v>
          </cell>
          <cell r="K4185">
            <v>0</v>
          </cell>
        </row>
        <row r="4186">
          <cell r="G4186"/>
          <cell r="H4186"/>
          <cell r="I4186" t="str">
            <v>EUR</v>
          </cell>
          <cell r="J4186">
            <v>1</v>
          </cell>
          <cell r="K4186">
            <v>0</v>
          </cell>
        </row>
        <row r="4187">
          <cell r="G4187"/>
          <cell r="H4187"/>
          <cell r="I4187" t="str">
            <v>EUR</v>
          </cell>
          <cell r="J4187">
            <v>1</v>
          </cell>
          <cell r="K4187">
            <v>0</v>
          </cell>
        </row>
        <row r="4188">
          <cell r="G4188"/>
          <cell r="H4188"/>
          <cell r="I4188" t="str">
            <v>EUR</v>
          </cell>
          <cell r="J4188">
            <v>1</v>
          </cell>
          <cell r="K4188">
            <v>0</v>
          </cell>
        </row>
        <row r="4189">
          <cell r="G4189"/>
          <cell r="H4189"/>
          <cell r="I4189" t="str">
            <v>EUR</v>
          </cell>
          <cell r="J4189">
            <v>1</v>
          </cell>
          <cell r="K4189">
            <v>0</v>
          </cell>
        </row>
        <row r="4190">
          <cell r="G4190"/>
          <cell r="H4190"/>
          <cell r="I4190" t="str">
            <v>EUR</v>
          </cell>
          <cell r="J4190">
            <v>1</v>
          </cell>
          <cell r="K4190">
            <v>0</v>
          </cell>
        </row>
        <row r="4191">
          <cell r="G4191"/>
          <cell r="H4191"/>
          <cell r="I4191" t="str">
            <v>EUR</v>
          </cell>
          <cell r="J4191">
            <v>1</v>
          </cell>
          <cell r="K4191">
            <v>0</v>
          </cell>
        </row>
        <row r="4192">
          <cell r="G4192"/>
          <cell r="H4192"/>
          <cell r="I4192" t="str">
            <v>EUR</v>
          </cell>
          <cell r="J4192">
            <v>1</v>
          </cell>
          <cell r="K4192">
            <v>0</v>
          </cell>
        </row>
        <row r="4193">
          <cell r="G4193"/>
          <cell r="H4193"/>
          <cell r="I4193" t="str">
            <v>EUR</v>
          </cell>
          <cell r="J4193">
            <v>1</v>
          </cell>
          <cell r="K4193">
            <v>0</v>
          </cell>
        </row>
        <row r="4194">
          <cell r="G4194"/>
          <cell r="H4194"/>
          <cell r="I4194" t="str">
            <v>EUR</v>
          </cell>
          <cell r="J4194">
            <v>1</v>
          </cell>
          <cell r="K4194">
            <v>0</v>
          </cell>
        </row>
        <row r="4195">
          <cell r="G4195"/>
          <cell r="H4195"/>
          <cell r="I4195" t="str">
            <v>EUR</v>
          </cell>
          <cell r="J4195">
            <v>1</v>
          </cell>
          <cell r="K4195">
            <v>0</v>
          </cell>
        </row>
        <row r="4196">
          <cell r="G4196"/>
          <cell r="H4196"/>
          <cell r="I4196" t="str">
            <v>EUR</v>
          </cell>
          <cell r="J4196">
            <v>1</v>
          </cell>
          <cell r="K4196">
            <v>0</v>
          </cell>
        </row>
        <row r="4197">
          <cell r="G4197"/>
          <cell r="H4197"/>
          <cell r="I4197" t="str">
            <v>EUR</v>
          </cell>
          <cell r="J4197">
            <v>1</v>
          </cell>
          <cell r="K4197">
            <v>0</v>
          </cell>
        </row>
        <row r="4198">
          <cell r="G4198"/>
          <cell r="H4198"/>
          <cell r="I4198" t="str">
            <v>EUR</v>
          </cell>
          <cell r="J4198">
            <v>1</v>
          </cell>
          <cell r="K4198">
            <v>0</v>
          </cell>
        </row>
        <row r="4199">
          <cell r="G4199"/>
          <cell r="H4199"/>
          <cell r="I4199" t="str">
            <v>EUR</v>
          </cell>
          <cell r="J4199">
            <v>1</v>
          </cell>
          <cell r="K4199">
            <v>0</v>
          </cell>
        </row>
        <row r="4200">
          <cell r="G4200"/>
          <cell r="H4200"/>
          <cell r="I4200" t="str">
            <v>EUR</v>
          </cell>
          <cell r="J4200">
            <v>1</v>
          </cell>
          <cell r="K4200">
            <v>0</v>
          </cell>
        </row>
        <row r="4201">
          <cell r="G4201"/>
          <cell r="H4201"/>
          <cell r="I4201" t="str">
            <v>EUR</v>
          </cell>
          <cell r="J4201">
            <v>1</v>
          </cell>
          <cell r="K4201">
            <v>0</v>
          </cell>
        </row>
        <row r="4202">
          <cell r="G4202"/>
          <cell r="H4202"/>
          <cell r="I4202" t="str">
            <v>EUR</v>
          </cell>
          <cell r="J4202">
            <v>1</v>
          </cell>
          <cell r="K4202">
            <v>0</v>
          </cell>
        </row>
        <row r="4203">
          <cell r="G4203"/>
          <cell r="H4203"/>
          <cell r="I4203" t="str">
            <v>EUR</v>
          </cell>
          <cell r="J4203">
            <v>1</v>
          </cell>
          <cell r="K4203">
            <v>0</v>
          </cell>
        </row>
        <row r="4204">
          <cell r="G4204"/>
          <cell r="H4204"/>
          <cell r="I4204" t="str">
            <v>EUR</v>
          </cell>
          <cell r="J4204">
            <v>1</v>
          </cell>
          <cell r="K4204">
            <v>0</v>
          </cell>
        </row>
        <row r="4205">
          <cell r="G4205"/>
          <cell r="H4205"/>
          <cell r="I4205" t="str">
            <v>EUR</v>
          </cell>
          <cell r="J4205">
            <v>1</v>
          </cell>
          <cell r="K4205">
            <v>0</v>
          </cell>
        </row>
        <row r="4206">
          <cell r="G4206"/>
          <cell r="H4206"/>
          <cell r="I4206" t="str">
            <v>EUR</v>
          </cell>
          <cell r="J4206">
            <v>1</v>
          </cell>
          <cell r="K4206">
            <v>0</v>
          </cell>
        </row>
        <row r="4207">
          <cell r="G4207"/>
          <cell r="H4207"/>
          <cell r="I4207" t="str">
            <v>EUR</v>
          </cell>
          <cell r="J4207">
            <v>1</v>
          </cell>
          <cell r="K4207">
            <v>0</v>
          </cell>
        </row>
        <row r="4208">
          <cell r="G4208"/>
          <cell r="H4208"/>
          <cell r="I4208" t="str">
            <v>EUR</v>
          </cell>
          <cell r="J4208">
            <v>1</v>
          </cell>
          <cell r="K4208">
            <v>0</v>
          </cell>
        </row>
        <row r="4209">
          <cell r="G4209"/>
          <cell r="H4209"/>
          <cell r="I4209" t="str">
            <v>EUR</v>
          </cell>
          <cell r="J4209">
            <v>1</v>
          </cell>
          <cell r="K4209">
            <v>0</v>
          </cell>
        </row>
        <row r="4210">
          <cell r="G4210"/>
          <cell r="H4210"/>
          <cell r="I4210" t="str">
            <v>EUR</v>
          </cell>
          <cell r="J4210">
            <v>1</v>
          </cell>
          <cell r="K4210">
            <v>0</v>
          </cell>
        </row>
        <row r="4211">
          <cell r="G4211"/>
          <cell r="H4211"/>
          <cell r="I4211" t="str">
            <v>EUR</v>
          </cell>
          <cell r="J4211">
            <v>1</v>
          </cell>
          <cell r="K4211">
            <v>0</v>
          </cell>
        </row>
        <row r="4212">
          <cell r="G4212"/>
          <cell r="H4212"/>
          <cell r="I4212" t="str">
            <v>EUR</v>
          </cell>
          <cell r="J4212">
            <v>1</v>
          </cell>
          <cell r="K4212">
            <v>0</v>
          </cell>
        </row>
        <row r="4213">
          <cell r="G4213"/>
          <cell r="H4213"/>
          <cell r="I4213" t="str">
            <v>EUR</v>
          </cell>
          <cell r="J4213">
            <v>1</v>
          </cell>
          <cell r="K4213">
            <v>0</v>
          </cell>
        </row>
        <row r="4214">
          <cell r="G4214"/>
          <cell r="H4214"/>
          <cell r="I4214" t="str">
            <v>EUR</v>
          </cell>
          <cell r="J4214">
            <v>1</v>
          </cell>
          <cell r="K4214">
            <v>0</v>
          </cell>
        </row>
        <row r="4215">
          <cell r="G4215"/>
          <cell r="H4215"/>
          <cell r="I4215" t="str">
            <v>EUR</v>
          </cell>
          <cell r="J4215">
            <v>1</v>
          </cell>
          <cell r="K4215">
            <v>0</v>
          </cell>
        </row>
        <row r="4216">
          <cell r="G4216"/>
          <cell r="H4216"/>
          <cell r="I4216" t="str">
            <v>EUR</v>
          </cell>
          <cell r="J4216">
            <v>1</v>
          </cell>
          <cell r="K4216">
            <v>0</v>
          </cell>
        </row>
        <row r="4217">
          <cell r="G4217"/>
          <cell r="H4217"/>
          <cell r="I4217" t="str">
            <v>EUR</v>
          </cell>
          <cell r="J4217">
            <v>1</v>
          </cell>
          <cell r="K4217">
            <v>0</v>
          </cell>
        </row>
        <row r="4218">
          <cell r="G4218"/>
          <cell r="H4218"/>
          <cell r="I4218" t="str">
            <v>EUR</v>
          </cell>
          <cell r="J4218">
            <v>1</v>
          </cell>
          <cell r="K4218">
            <v>0</v>
          </cell>
        </row>
        <row r="4219">
          <cell r="G4219"/>
          <cell r="H4219"/>
          <cell r="I4219" t="str">
            <v>EUR</v>
          </cell>
          <cell r="J4219">
            <v>1</v>
          </cell>
          <cell r="K4219">
            <v>0</v>
          </cell>
        </row>
        <row r="4220">
          <cell r="G4220"/>
          <cell r="H4220"/>
          <cell r="I4220" t="str">
            <v>EUR</v>
          </cell>
          <cell r="J4220">
            <v>1</v>
          </cell>
          <cell r="K4220">
            <v>0</v>
          </cell>
        </row>
        <row r="4221">
          <cell r="G4221"/>
          <cell r="H4221"/>
          <cell r="I4221" t="str">
            <v>EUR</v>
          </cell>
          <cell r="J4221">
            <v>1</v>
          </cell>
          <cell r="K4221">
            <v>0</v>
          </cell>
        </row>
        <row r="4222">
          <cell r="G4222"/>
          <cell r="H4222"/>
          <cell r="I4222" t="str">
            <v>EUR</v>
          </cell>
          <cell r="J4222">
            <v>1</v>
          </cell>
          <cell r="K4222">
            <v>0</v>
          </cell>
        </row>
        <row r="4223">
          <cell r="G4223"/>
          <cell r="H4223"/>
          <cell r="I4223" t="str">
            <v>EUR</v>
          </cell>
          <cell r="J4223">
            <v>1</v>
          </cell>
          <cell r="K4223">
            <v>0</v>
          </cell>
        </row>
        <row r="4224">
          <cell r="G4224"/>
          <cell r="H4224"/>
          <cell r="I4224" t="str">
            <v>EUR</v>
          </cell>
          <cell r="J4224">
            <v>1</v>
          </cell>
          <cell r="K4224">
            <v>0</v>
          </cell>
        </row>
        <row r="4225">
          <cell r="G4225"/>
          <cell r="H4225"/>
          <cell r="I4225" t="str">
            <v>EUR</v>
          </cell>
          <cell r="J4225">
            <v>1</v>
          </cell>
          <cell r="K4225">
            <v>0</v>
          </cell>
        </row>
        <row r="4226">
          <cell r="G4226"/>
          <cell r="H4226"/>
          <cell r="I4226" t="str">
            <v>EUR</v>
          </cell>
          <cell r="J4226">
            <v>1</v>
          </cell>
          <cell r="K4226">
            <v>0</v>
          </cell>
        </row>
        <row r="4227">
          <cell r="G4227"/>
          <cell r="H4227"/>
          <cell r="I4227" t="str">
            <v>EUR</v>
          </cell>
          <cell r="J4227">
            <v>1</v>
          </cell>
          <cell r="K4227">
            <v>0</v>
          </cell>
        </row>
        <row r="4228">
          <cell r="G4228"/>
          <cell r="H4228"/>
          <cell r="I4228" t="str">
            <v>EUR</v>
          </cell>
          <cell r="J4228">
            <v>1</v>
          </cell>
          <cell r="K4228">
            <v>0</v>
          </cell>
        </row>
        <row r="4229">
          <cell r="G4229"/>
          <cell r="H4229"/>
          <cell r="I4229" t="str">
            <v>EUR</v>
          </cell>
          <cell r="J4229">
            <v>1</v>
          </cell>
          <cell r="K4229">
            <v>0</v>
          </cell>
        </row>
        <row r="4230">
          <cell r="G4230"/>
          <cell r="H4230"/>
          <cell r="I4230" t="str">
            <v>EUR</v>
          </cell>
          <cell r="J4230">
            <v>1</v>
          </cell>
          <cell r="K4230">
            <v>0</v>
          </cell>
        </row>
        <row r="4231">
          <cell r="G4231"/>
          <cell r="H4231"/>
          <cell r="I4231" t="str">
            <v>EUR</v>
          </cell>
          <cell r="J4231">
            <v>1</v>
          </cell>
          <cell r="K4231">
            <v>0</v>
          </cell>
        </row>
        <row r="4232">
          <cell r="G4232"/>
          <cell r="H4232"/>
          <cell r="I4232" t="str">
            <v>EUR</v>
          </cell>
          <cell r="J4232">
            <v>1</v>
          </cell>
          <cell r="K4232">
            <v>0</v>
          </cell>
        </row>
        <row r="4233">
          <cell r="G4233"/>
          <cell r="H4233"/>
          <cell r="I4233" t="str">
            <v>EUR</v>
          </cell>
          <cell r="J4233">
            <v>1</v>
          </cell>
          <cell r="K4233">
            <v>0</v>
          </cell>
        </row>
        <row r="4234">
          <cell r="G4234"/>
          <cell r="H4234"/>
          <cell r="I4234" t="str">
            <v>EUR</v>
          </cell>
          <cell r="J4234">
            <v>1</v>
          </cell>
          <cell r="K4234">
            <v>0</v>
          </cell>
        </row>
        <row r="4235">
          <cell r="G4235"/>
          <cell r="H4235"/>
          <cell r="I4235" t="str">
            <v>EUR</v>
          </cell>
          <cell r="J4235">
            <v>1</v>
          </cell>
          <cell r="K4235">
            <v>0</v>
          </cell>
        </row>
        <row r="4236">
          <cell r="G4236"/>
          <cell r="H4236"/>
          <cell r="I4236" t="str">
            <v>EUR</v>
          </cell>
          <cell r="J4236">
            <v>1</v>
          </cell>
          <cell r="K4236">
            <v>0</v>
          </cell>
        </row>
        <row r="4237">
          <cell r="G4237"/>
          <cell r="H4237"/>
          <cell r="I4237" t="str">
            <v>EUR</v>
          </cell>
          <cell r="J4237">
            <v>1</v>
          </cell>
          <cell r="K4237">
            <v>0</v>
          </cell>
        </row>
        <row r="4238">
          <cell r="G4238"/>
          <cell r="H4238"/>
          <cell r="I4238" t="str">
            <v>EUR</v>
          </cell>
          <cell r="J4238">
            <v>1</v>
          </cell>
          <cell r="K4238">
            <v>0</v>
          </cell>
        </row>
        <row r="4239">
          <cell r="G4239"/>
          <cell r="H4239"/>
          <cell r="I4239" t="str">
            <v>EUR</v>
          </cell>
          <cell r="J4239">
            <v>1</v>
          </cell>
          <cell r="K4239">
            <v>0</v>
          </cell>
        </row>
        <row r="4240">
          <cell r="G4240"/>
          <cell r="H4240"/>
          <cell r="I4240" t="str">
            <v>EUR</v>
          </cell>
          <cell r="J4240">
            <v>1</v>
          </cell>
          <cell r="K4240">
            <v>0</v>
          </cell>
        </row>
        <row r="4241">
          <cell r="G4241"/>
          <cell r="H4241"/>
          <cell r="I4241" t="str">
            <v>EUR</v>
          </cell>
          <cell r="J4241">
            <v>1</v>
          </cell>
          <cell r="K4241">
            <v>0</v>
          </cell>
        </row>
        <row r="4242">
          <cell r="G4242"/>
          <cell r="H4242"/>
          <cell r="I4242" t="str">
            <v>EUR</v>
          </cell>
          <cell r="J4242">
            <v>1</v>
          </cell>
          <cell r="K4242">
            <v>0</v>
          </cell>
        </row>
        <row r="4243">
          <cell r="G4243"/>
          <cell r="H4243"/>
          <cell r="I4243" t="str">
            <v>EUR</v>
          </cell>
          <cell r="J4243">
            <v>1</v>
          </cell>
          <cell r="K4243">
            <v>0</v>
          </cell>
        </row>
        <row r="4244">
          <cell r="G4244"/>
          <cell r="H4244"/>
          <cell r="I4244" t="str">
            <v>EUR</v>
          </cell>
          <cell r="J4244">
            <v>1</v>
          </cell>
          <cell r="K4244">
            <v>0</v>
          </cell>
        </row>
        <row r="4245">
          <cell r="G4245"/>
          <cell r="H4245"/>
          <cell r="I4245" t="str">
            <v>EUR</v>
          </cell>
          <cell r="J4245">
            <v>1</v>
          </cell>
          <cell r="K4245">
            <v>0</v>
          </cell>
        </row>
        <row r="4246">
          <cell r="G4246"/>
          <cell r="H4246"/>
          <cell r="I4246" t="str">
            <v>EUR</v>
          </cell>
          <cell r="J4246">
            <v>1</v>
          </cell>
          <cell r="K4246">
            <v>0</v>
          </cell>
        </row>
        <row r="4247">
          <cell r="G4247"/>
          <cell r="H4247"/>
          <cell r="I4247" t="str">
            <v>EUR</v>
          </cell>
          <cell r="J4247">
            <v>1</v>
          </cell>
          <cell r="K4247">
            <v>0</v>
          </cell>
        </row>
        <row r="4248">
          <cell r="G4248"/>
          <cell r="H4248"/>
          <cell r="I4248" t="str">
            <v>EUR</v>
          </cell>
          <cell r="J4248">
            <v>1</v>
          </cell>
          <cell r="K4248">
            <v>0</v>
          </cell>
        </row>
        <row r="4249">
          <cell r="G4249"/>
          <cell r="H4249"/>
          <cell r="I4249" t="str">
            <v>EUR</v>
          </cell>
          <cell r="J4249">
            <v>1</v>
          </cell>
          <cell r="K4249">
            <v>0</v>
          </cell>
        </row>
        <row r="4250">
          <cell r="G4250"/>
          <cell r="H4250"/>
          <cell r="I4250" t="str">
            <v>EUR</v>
          </cell>
          <cell r="J4250">
            <v>1</v>
          </cell>
          <cell r="K4250">
            <v>0</v>
          </cell>
        </row>
        <row r="4251">
          <cell r="G4251"/>
          <cell r="H4251"/>
          <cell r="I4251" t="str">
            <v>EUR</v>
          </cell>
          <cell r="J4251">
            <v>1</v>
          </cell>
          <cell r="K4251">
            <v>0</v>
          </cell>
        </row>
        <row r="4252">
          <cell r="G4252"/>
          <cell r="H4252"/>
          <cell r="I4252" t="str">
            <v>EUR</v>
          </cell>
          <cell r="J4252">
            <v>1</v>
          </cell>
          <cell r="K4252">
            <v>0</v>
          </cell>
        </row>
        <row r="4253">
          <cell r="G4253"/>
          <cell r="H4253"/>
          <cell r="I4253" t="str">
            <v>EUR</v>
          </cell>
          <cell r="J4253">
            <v>1</v>
          </cell>
          <cell r="K4253">
            <v>0</v>
          </cell>
        </row>
        <row r="4254">
          <cell r="G4254"/>
          <cell r="H4254"/>
          <cell r="I4254" t="str">
            <v>EUR</v>
          </cell>
          <cell r="J4254">
            <v>1</v>
          </cell>
          <cell r="K4254">
            <v>0</v>
          </cell>
        </row>
        <row r="4255">
          <cell r="G4255"/>
          <cell r="H4255"/>
          <cell r="I4255" t="str">
            <v>EUR</v>
          </cell>
          <cell r="J4255">
            <v>1</v>
          </cell>
          <cell r="K4255">
            <v>0</v>
          </cell>
        </row>
        <row r="4256">
          <cell r="G4256"/>
          <cell r="H4256"/>
          <cell r="I4256" t="str">
            <v>EUR</v>
          </cell>
          <cell r="J4256">
            <v>1</v>
          </cell>
          <cell r="K4256">
            <v>0</v>
          </cell>
        </row>
        <row r="4257">
          <cell r="G4257"/>
          <cell r="H4257"/>
          <cell r="I4257" t="str">
            <v>EUR</v>
          </cell>
          <cell r="J4257">
            <v>1</v>
          </cell>
          <cell r="K4257">
            <v>0</v>
          </cell>
        </row>
        <row r="4258">
          <cell r="G4258"/>
          <cell r="H4258"/>
          <cell r="I4258" t="str">
            <v>EUR</v>
          </cell>
          <cell r="J4258">
            <v>1</v>
          </cell>
          <cell r="K4258">
            <v>0</v>
          </cell>
        </row>
        <row r="4259">
          <cell r="G4259"/>
          <cell r="H4259"/>
          <cell r="I4259" t="str">
            <v>EUR</v>
          </cell>
          <cell r="J4259">
            <v>1</v>
          </cell>
          <cell r="K4259">
            <v>0</v>
          </cell>
        </row>
        <row r="4260">
          <cell r="G4260"/>
          <cell r="H4260"/>
          <cell r="I4260" t="str">
            <v>EUR</v>
          </cell>
          <cell r="J4260">
            <v>1</v>
          </cell>
          <cell r="K4260">
            <v>0</v>
          </cell>
        </row>
        <row r="4261">
          <cell r="G4261"/>
          <cell r="H4261"/>
          <cell r="I4261" t="str">
            <v>EUR</v>
          </cell>
          <cell r="J4261">
            <v>1</v>
          </cell>
          <cell r="K4261">
            <v>0</v>
          </cell>
        </row>
        <row r="4262">
          <cell r="G4262"/>
          <cell r="H4262"/>
          <cell r="I4262" t="str">
            <v>EUR</v>
          </cell>
          <cell r="J4262">
            <v>1</v>
          </cell>
          <cell r="K4262">
            <v>0</v>
          </cell>
        </row>
        <row r="4263">
          <cell r="G4263"/>
          <cell r="H4263"/>
          <cell r="I4263" t="str">
            <v>EUR</v>
          </cell>
          <cell r="J4263">
            <v>1</v>
          </cell>
          <cell r="K4263">
            <v>0</v>
          </cell>
        </row>
        <row r="4264">
          <cell r="G4264"/>
          <cell r="H4264"/>
          <cell r="I4264" t="str">
            <v>EUR</v>
          </cell>
          <cell r="J4264">
            <v>1</v>
          </cell>
          <cell r="K4264">
            <v>0</v>
          </cell>
        </row>
        <row r="4265">
          <cell r="G4265"/>
          <cell r="H4265"/>
          <cell r="I4265" t="str">
            <v>EUR</v>
          </cell>
          <cell r="J4265">
            <v>1</v>
          </cell>
          <cell r="K4265">
            <v>0</v>
          </cell>
        </row>
        <row r="4266">
          <cell r="G4266"/>
          <cell r="H4266"/>
          <cell r="I4266" t="str">
            <v>EUR</v>
          </cell>
          <cell r="J4266">
            <v>1</v>
          </cell>
          <cell r="K4266">
            <v>0</v>
          </cell>
        </row>
        <row r="4267">
          <cell r="G4267"/>
          <cell r="H4267"/>
          <cell r="I4267" t="str">
            <v>EUR</v>
          </cell>
          <cell r="J4267">
            <v>1</v>
          </cell>
          <cell r="K4267">
            <v>0</v>
          </cell>
        </row>
        <row r="4268">
          <cell r="G4268"/>
          <cell r="H4268"/>
          <cell r="I4268" t="str">
            <v>EUR</v>
          </cell>
          <cell r="J4268">
            <v>1</v>
          </cell>
          <cell r="K4268">
            <v>0</v>
          </cell>
        </row>
        <row r="4269">
          <cell r="G4269"/>
          <cell r="H4269"/>
          <cell r="I4269" t="str">
            <v>EUR</v>
          </cell>
          <cell r="J4269">
            <v>1</v>
          </cell>
          <cell r="K4269">
            <v>0</v>
          </cell>
        </row>
        <row r="4270">
          <cell r="G4270"/>
          <cell r="H4270"/>
          <cell r="I4270" t="str">
            <v>EUR</v>
          </cell>
          <cell r="J4270">
            <v>1</v>
          </cell>
          <cell r="K4270">
            <v>0</v>
          </cell>
        </row>
        <row r="4271">
          <cell r="G4271"/>
          <cell r="H4271"/>
          <cell r="I4271" t="str">
            <v>EUR</v>
          </cell>
          <cell r="J4271">
            <v>1</v>
          </cell>
          <cell r="K4271">
            <v>0</v>
          </cell>
        </row>
        <row r="4272">
          <cell r="G4272"/>
          <cell r="H4272"/>
          <cell r="I4272" t="str">
            <v>EUR</v>
          </cell>
          <cell r="J4272">
            <v>1</v>
          </cell>
          <cell r="K4272">
            <v>0</v>
          </cell>
        </row>
        <row r="4273">
          <cell r="G4273"/>
          <cell r="H4273"/>
          <cell r="I4273" t="str">
            <v>EUR</v>
          </cell>
          <cell r="J4273">
            <v>1</v>
          </cell>
          <cell r="K4273">
            <v>0</v>
          </cell>
        </row>
        <row r="4274">
          <cell r="G4274"/>
          <cell r="H4274"/>
          <cell r="I4274" t="str">
            <v>EUR</v>
          </cell>
          <cell r="J4274">
            <v>1</v>
          </cell>
          <cell r="K4274">
            <v>0</v>
          </cell>
        </row>
        <row r="4275">
          <cell r="G4275"/>
          <cell r="H4275"/>
          <cell r="I4275" t="str">
            <v>EUR</v>
          </cell>
          <cell r="J4275">
            <v>1</v>
          </cell>
          <cell r="K4275">
            <v>0</v>
          </cell>
        </row>
        <row r="4276">
          <cell r="G4276"/>
          <cell r="H4276"/>
          <cell r="I4276" t="str">
            <v>EUR</v>
          </cell>
          <cell r="J4276">
            <v>1</v>
          </cell>
          <cell r="K4276">
            <v>0</v>
          </cell>
        </row>
        <row r="4277">
          <cell r="G4277"/>
          <cell r="H4277"/>
          <cell r="I4277" t="str">
            <v>EUR</v>
          </cell>
          <cell r="J4277">
            <v>1</v>
          </cell>
          <cell r="K4277">
            <v>0</v>
          </cell>
        </row>
        <row r="4278">
          <cell r="G4278"/>
          <cell r="H4278"/>
          <cell r="I4278" t="str">
            <v>EUR</v>
          </cell>
          <cell r="J4278">
            <v>1</v>
          </cell>
          <cell r="K4278">
            <v>0</v>
          </cell>
        </row>
        <row r="4279">
          <cell r="G4279"/>
          <cell r="H4279"/>
          <cell r="I4279" t="str">
            <v>EUR</v>
          </cell>
          <cell r="J4279">
            <v>1</v>
          </cell>
          <cell r="K4279">
            <v>0</v>
          </cell>
        </row>
        <row r="4280">
          <cell r="G4280"/>
          <cell r="H4280"/>
          <cell r="I4280" t="str">
            <v>EUR</v>
          </cell>
          <cell r="J4280">
            <v>1</v>
          </cell>
          <cell r="K4280">
            <v>0</v>
          </cell>
        </row>
        <row r="4281">
          <cell r="G4281"/>
          <cell r="H4281"/>
          <cell r="I4281" t="str">
            <v>EUR</v>
          </cell>
          <cell r="J4281">
            <v>1</v>
          </cell>
          <cell r="K4281">
            <v>0</v>
          </cell>
        </row>
        <row r="4282">
          <cell r="G4282"/>
          <cell r="H4282"/>
          <cell r="I4282" t="str">
            <v>EUR</v>
          </cell>
          <cell r="J4282">
            <v>1</v>
          </cell>
          <cell r="K4282">
            <v>0</v>
          </cell>
        </row>
        <row r="4283">
          <cell r="G4283"/>
          <cell r="H4283"/>
          <cell r="I4283" t="str">
            <v>EUR</v>
          </cell>
          <cell r="J4283">
            <v>1</v>
          </cell>
          <cell r="K4283">
            <v>0</v>
          </cell>
        </row>
        <row r="4284">
          <cell r="G4284"/>
          <cell r="H4284"/>
          <cell r="I4284" t="str">
            <v>EUR</v>
          </cell>
          <cell r="J4284">
            <v>1</v>
          </cell>
          <cell r="K4284">
            <v>0</v>
          </cell>
        </row>
        <row r="4285">
          <cell r="G4285"/>
          <cell r="H4285"/>
          <cell r="I4285" t="str">
            <v>EUR</v>
          </cell>
          <cell r="J4285">
            <v>1</v>
          </cell>
          <cell r="K4285">
            <v>0</v>
          </cell>
        </row>
        <row r="4286">
          <cell r="G4286"/>
          <cell r="H4286"/>
          <cell r="I4286" t="str">
            <v>EUR</v>
          </cell>
          <cell r="J4286">
            <v>1</v>
          </cell>
          <cell r="K4286">
            <v>0</v>
          </cell>
        </row>
        <row r="4287">
          <cell r="G4287"/>
          <cell r="H4287"/>
          <cell r="I4287" t="str">
            <v>EUR</v>
          </cell>
          <cell r="J4287">
            <v>1</v>
          </cell>
          <cell r="K4287">
            <v>0</v>
          </cell>
        </row>
        <row r="4288">
          <cell r="G4288"/>
          <cell r="H4288"/>
          <cell r="I4288" t="str">
            <v>EUR</v>
          </cell>
          <cell r="J4288">
            <v>1</v>
          </cell>
          <cell r="K4288">
            <v>0</v>
          </cell>
        </row>
        <row r="4289">
          <cell r="G4289"/>
          <cell r="H4289"/>
          <cell r="I4289" t="str">
            <v>EUR</v>
          </cell>
          <cell r="J4289">
            <v>1</v>
          </cell>
          <cell r="K4289">
            <v>0</v>
          </cell>
        </row>
        <row r="4290">
          <cell r="G4290"/>
          <cell r="H4290"/>
          <cell r="I4290" t="str">
            <v>EUR</v>
          </cell>
          <cell r="J4290">
            <v>1</v>
          </cell>
          <cell r="K4290">
            <v>0</v>
          </cell>
        </row>
        <row r="4291">
          <cell r="G4291"/>
          <cell r="H4291"/>
          <cell r="I4291" t="str">
            <v>EUR</v>
          </cell>
          <cell r="J4291">
            <v>1</v>
          </cell>
          <cell r="K4291">
            <v>0</v>
          </cell>
        </row>
        <row r="4292">
          <cell r="G4292"/>
          <cell r="H4292"/>
          <cell r="I4292" t="str">
            <v>EUR</v>
          </cell>
          <cell r="J4292">
            <v>1</v>
          </cell>
          <cell r="K4292">
            <v>0</v>
          </cell>
        </row>
        <row r="4293">
          <cell r="G4293"/>
          <cell r="H4293"/>
          <cell r="I4293" t="str">
            <v>EUR</v>
          </cell>
          <cell r="J4293">
            <v>1</v>
          </cell>
          <cell r="K4293">
            <v>0</v>
          </cell>
        </row>
        <row r="4294">
          <cell r="G4294"/>
          <cell r="H4294"/>
          <cell r="I4294" t="str">
            <v>EUR</v>
          </cell>
          <cell r="J4294">
            <v>1</v>
          </cell>
          <cell r="K4294">
            <v>0</v>
          </cell>
        </row>
        <row r="4295">
          <cell r="G4295"/>
          <cell r="H4295"/>
          <cell r="I4295" t="str">
            <v>EUR</v>
          </cell>
          <cell r="J4295">
            <v>1</v>
          </cell>
          <cell r="K4295">
            <v>0</v>
          </cell>
        </row>
        <row r="4296">
          <cell r="G4296"/>
          <cell r="H4296"/>
          <cell r="I4296" t="str">
            <v>EUR</v>
          </cell>
          <cell r="J4296">
            <v>1</v>
          </cell>
          <cell r="K4296">
            <v>0</v>
          </cell>
        </row>
        <row r="4297">
          <cell r="G4297"/>
          <cell r="H4297"/>
          <cell r="I4297" t="str">
            <v>EUR</v>
          </cell>
          <cell r="J4297">
            <v>1</v>
          </cell>
          <cell r="K4297">
            <v>0</v>
          </cell>
        </row>
        <row r="4298">
          <cell r="G4298"/>
          <cell r="H4298"/>
          <cell r="I4298" t="str">
            <v>EUR</v>
          </cell>
          <cell r="J4298">
            <v>1</v>
          </cell>
          <cell r="K4298">
            <v>0</v>
          </cell>
        </row>
        <row r="4299">
          <cell r="G4299"/>
          <cell r="H4299"/>
          <cell r="I4299" t="str">
            <v>EUR</v>
          </cell>
          <cell r="J4299">
            <v>1</v>
          </cell>
          <cell r="K4299">
            <v>0</v>
          </cell>
        </row>
        <row r="4300">
          <cell r="G4300"/>
          <cell r="H4300"/>
          <cell r="I4300" t="str">
            <v>EUR</v>
          </cell>
          <cell r="J4300">
            <v>1</v>
          </cell>
          <cell r="K4300">
            <v>0</v>
          </cell>
        </row>
        <row r="4301">
          <cell r="G4301"/>
          <cell r="H4301"/>
          <cell r="I4301" t="str">
            <v>EUR</v>
          </cell>
          <cell r="J4301">
            <v>1</v>
          </cell>
          <cell r="K4301">
            <v>0</v>
          </cell>
        </row>
        <row r="4302">
          <cell r="G4302"/>
          <cell r="H4302"/>
          <cell r="I4302" t="str">
            <v>EUR</v>
          </cell>
          <cell r="J4302">
            <v>1</v>
          </cell>
          <cell r="K4302">
            <v>0</v>
          </cell>
        </row>
        <row r="4303">
          <cell r="G4303"/>
          <cell r="H4303"/>
          <cell r="I4303" t="str">
            <v>EUR</v>
          </cell>
          <cell r="J4303">
            <v>1</v>
          </cell>
          <cell r="K4303">
            <v>0</v>
          </cell>
        </row>
        <row r="4304">
          <cell r="G4304"/>
          <cell r="H4304"/>
          <cell r="I4304" t="str">
            <v>EUR</v>
          </cell>
          <cell r="J4304">
            <v>1</v>
          </cell>
          <cell r="K4304">
            <v>0</v>
          </cell>
        </row>
        <row r="4305">
          <cell r="G4305"/>
          <cell r="H4305"/>
          <cell r="I4305" t="str">
            <v>EUR</v>
          </cell>
          <cell r="J4305">
            <v>1</v>
          </cell>
          <cell r="K4305">
            <v>0</v>
          </cell>
        </row>
        <row r="4306">
          <cell r="G4306"/>
          <cell r="H4306"/>
          <cell r="I4306" t="str">
            <v>EUR</v>
          </cell>
          <cell r="J4306">
            <v>1</v>
          </cell>
          <cell r="K4306">
            <v>0</v>
          </cell>
        </row>
        <row r="4307">
          <cell r="G4307"/>
          <cell r="H4307"/>
          <cell r="I4307" t="str">
            <v>EUR</v>
          </cell>
          <cell r="J4307">
            <v>1</v>
          </cell>
          <cell r="K4307">
            <v>0</v>
          </cell>
        </row>
        <row r="4308">
          <cell r="G4308"/>
          <cell r="H4308"/>
          <cell r="I4308" t="str">
            <v>EUR</v>
          </cell>
          <cell r="J4308">
            <v>1</v>
          </cell>
          <cell r="K4308">
            <v>0</v>
          </cell>
        </row>
        <row r="4309">
          <cell r="G4309"/>
          <cell r="H4309"/>
          <cell r="I4309" t="str">
            <v>EUR</v>
          </cell>
          <cell r="J4309">
            <v>1</v>
          </cell>
          <cell r="K4309">
            <v>0</v>
          </cell>
        </row>
        <row r="4310">
          <cell r="G4310"/>
          <cell r="H4310"/>
          <cell r="I4310" t="str">
            <v>EUR</v>
          </cell>
          <cell r="J4310">
            <v>1</v>
          </cell>
          <cell r="K4310">
            <v>0</v>
          </cell>
        </row>
        <row r="4311">
          <cell r="G4311"/>
          <cell r="H4311"/>
          <cell r="I4311" t="str">
            <v>EUR</v>
          </cell>
          <cell r="J4311">
            <v>1</v>
          </cell>
          <cell r="K4311">
            <v>0</v>
          </cell>
        </row>
        <row r="4312">
          <cell r="G4312"/>
          <cell r="H4312"/>
          <cell r="I4312" t="str">
            <v>EUR</v>
          </cell>
          <cell r="J4312">
            <v>1</v>
          </cell>
          <cell r="K4312">
            <v>0</v>
          </cell>
        </row>
        <row r="4313">
          <cell r="G4313"/>
          <cell r="H4313"/>
          <cell r="I4313" t="str">
            <v>EUR</v>
          </cell>
          <cell r="J4313">
            <v>1</v>
          </cell>
          <cell r="K4313">
            <v>0</v>
          </cell>
        </row>
        <row r="4314">
          <cell r="G4314"/>
          <cell r="H4314"/>
          <cell r="I4314" t="str">
            <v>EUR</v>
          </cell>
          <cell r="J4314">
            <v>1</v>
          </cell>
          <cell r="K4314">
            <v>0</v>
          </cell>
        </row>
        <row r="4315">
          <cell r="G4315"/>
          <cell r="H4315"/>
          <cell r="I4315" t="str">
            <v>EUR</v>
          </cell>
          <cell r="J4315">
            <v>1</v>
          </cell>
          <cell r="K4315">
            <v>0</v>
          </cell>
        </row>
        <row r="4316">
          <cell r="G4316"/>
          <cell r="H4316"/>
          <cell r="I4316" t="str">
            <v>EUR</v>
          </cell>
          <cell r="J4316">
            <v>1</v>
          </cell>
          <cell r="K4316">
            <v>0</v>
          </cell>
        </row>
        <row r="4317">
          <cell r="G4317"/>
          <cell r="H4317"/>
          <cell r="I4317" t="str">
            <v>EUR</v>
          </cell>
          <cell r="J4317">
            <v>1</v>
          </cell>
          <cell r="K4317">
            <v>0</v>
          </cell>
        </row>
        <row r="4318">
          <cell r="G4318"/>
          <cell r="H4318"/>
          <cell r="I4318" t="str">
            <v>EUR</v>
          </cell>
          <cell r="J4318">
            <v>1</v>
          </cell>
          <cell r="K4318">
            <v>0</v>
          </cell>
        </row>
        <row r="4319">
          <cell r="G4319"/>
          <cell r="H4319"/>
          <cell r="I4319" t="str">
            <v>EUR</v>
          </cell>
          <cell r="J4319">
            <v>1</v>
          </cell>
          <cell r="K4319">
            <v>0</v>
          </cell>
        </row>
        <row r="4320">
          <cell r="G4320"/>
          <cell r="H4320"/>
          <cell r="I4320" t="str">
            <v>EUR</v>
          </cell>
          <cell r="J4320">
            <v>1</v>
          </cell>
          <cell r="K4320">
            <v>0</v>
          </cell>
        </row>
        <row r="4321">
          <cell r="G4321"/>
          <cell r="H4321"/>
          <cell r="I4321" t="str">
            <v>EUR</v>
          </cell>
          <cell r="J4321">
            <v>1</v>
          </cell>
          <cell r="K4321">
            <v>0</v>
          </cell>
        </row>
        <row r="4322">
          <cell r="G4322"/>
          <cell r="H4322"/>
          <cell r="I4322" t="str">
            <v>EUR</v>
          </cell>
          <cell r="J4322">
            <v>1</v>
          </cell>
          <cell r="K4322">
            <v>0</v>
          </cell>
        </row>
        <row r="4323">
          <cell r="G4323"/>
          <cell r="H4323"/>
          <cell r="I4323" t="str">
            <v>EUR</v>
          </cell>
          <cell r="J4323">
            <v>1</v>
          </cell>
          <cell r="K4323">
            <v>0</v>
          </cell>
        </row>
        <row r="4324">
          <cell r="G4324"/>
          <cell r="H4324"/>
          <cell r="I4324" t="str">
            <v>EUR</v>
          </cell>
          <cell r="J4324">
            <v>1</v>
          </cell>
          <cell r="K4324">
            <v>0</v>
          </cell>
        </row>
        <row r="4325">
          <cell r="G4325"/>
          <cell r="H4325"/>
          <cell r="I4325" t="str">
            <v>EUR</v>
          </cell>
          <cell r="J4325">
            <v>1</v>
          </cell>
          <cell r="K4325">
            <v>0</v>
          </cell>
        </row>
        <row r="4326">
          <cell r="G4326"/>
          <cell r="H4326"/>
          <cell r="I4326" t="str">
            <v>EUR</v>
          </cell>
          <cell r="J4326">
            <v>1</v>
          </cell>
          <cell r="K4326">
            <v>0</v>
          </cell>
        </row>
        <row r="4327">
          <cell r="G4327"/>
          <cell r="H4327"/>
          <cell r="I4327" t="str">
            <v>EUR</v>
          </cell>
          <cell r="J4327">
            <v>1</v>
          </cell>
          <cell r="K4327">
            <v>0</v>
          </cell>
        </row>
        <row r="4328">
          <cell r="G4328"/>
          <cell r="H4328"/>
          <cell r="I4328" t="str">
            <v>EUR</v>
          </cell>
          <cell r="J4328">
            <v>1</v>
          </cell>
          <cell r="K4328">
            <v>0</v>
          </cell>
        </row>
        <row r="4329">
          <cell r="G4329"/>
          <cell r="H4329"/>
          <cell r="I4329" t="str">
            <v>EUR</v>
          </cell>
          <cell r="J4329">
            <v>1</v>
          </cell>
          <cell r="K4329">
            <v>0</v>
          </cell>
        </row>
        <row r="4330">
          <cell r="G4330"/>
          <cell r="H4330"/>
          <cell r="I4330" t="str">
            <v>EUR</v>
          </cell>
          <cell r="J4330">
            <v>1</v>
          </cell>
          <cell r="K4330">
            <v>0</v>
          </cell>
        </row>
        <row r="4331">
          <cell r="G4331"/>
          <cell r="H4331"/>
          <cell r="I4331" t="str">
            <v>EUR</v>
          </cell>
          <cell r="J4331">
            <v>1</v>
          </cell>
          <cell r="K4331">
            <v>0</v>
          </cell>
        </row>
        <row r="4332">
          <cell r="G4332"/>
          <cell r="H4332"/>
          <cell r="I4332" t="str">
            <v>EUR</v>
          </cell>
          <cell r="J4332">
            <v>1</v>
          </cell>
          <cell r="K4332">
            <v>0</v>
          </cell>
        </row>
        <row r="4333">
          <cell r="G4333"/>
          <cell r="H4333"/>
          <cell r="I4333" t="str">
            <v>EUR</v>
          </cell>
          <cell r="J4333">
            <v>1</v>
          </cell>
          <cell r="K4333">
            <v>0</v>
          </cell>
        </row>
        <row r="4334">
          <cell r="G4334"/>
          <cell r="H4334"/>
          <cell r="I4334" t="str">
            <v>EUR</v>
          </cell>
          <cell r="J4334">
            <v>1</v>
          </cell>
          <cell r="K4334">
            <v>0</v>
          </cell>
        </row>
        <row r="4335">
          <cell r="G4335"/>
          <cell r="H4335"/>
          <cell r="I4335" t="str">
            <v>EUR</v>
          </cell>
          <cell r="J4335">
            <v>1</v>
          </cell>
          <cell r="K4335">
            <v>0</v>
          </cell>
        </row>
        <row r="4336">
          <cell r="G4336"/>
          <cell r="H4336"/>
          <cell r="I4336" t="str">
            <v>EUR</v>
          </cell>
          <cell r="J4336">
            <v>1</v>
          </cell>
          <cell r="K4336">
            <v>0</v>
          </cell>
        </row>
        <row r="4337">
          <cell r="G4337"/>
          <cell r="H4337"/>
          <cell r="I4337" t="str">
            <v>EUR</v>
          </cell>
          <cell r="J4337">
            <v>1</v>
          </cell>
          <cell r="K4337">
            <v>0</v>
          </cell>
        </row>
        <row r="4338">
          <cell r="G4338"/>
          <cell r="H4338"/>
          <cell r="I4338" t="str">
            <v>EUR</v>
          </cell>
          <cell r="J4338">
            <v>1</v>
          </cell>
          <cell r="K4338">
            <v>0</v>
          </cell>
        </row>
        <row r="4339">
          <cell r="G4339"/>
          <cell r="H4339"/>
          <cell r="I4339" t="str">
            <v>EUR</v>
          </cell>
          <cell r="J4339">
            <v>1</v>
          </cell>
          <cell r="K4339">
            <v>0</v>
          </cell>
        </row>
        <row r="4340">
          <cell r="G4340"/>
          <cell r="H4340"/>
          <cell r="I4340" t="str">
            <v>EUR</v>
          </cell>
          <cell r="J4340">
            <v>1</v>
          </cell>
          <cell r="K4340">
            <v>0</v>
          </cell>
        </row>
        <row r="4341">
          <cell r="G4341"/>
          <cell r="H4341"/>
          <cell r="I4341" t="str">
            <v>EUR</v>
          </cell>
          <cell r="J4341">
            <v>1</v>
          </cell>
          <cell r="K4341">
            <v>0</v>
          </cell>
        </row>
        <row r="4342">
          <cell r="G4342"/>
          <cell r="H4342"/>
          <cell r="I4342" t="str">
            <v>EUR</v>
          </cell>
          <cell r="J4342">
            <v>1</v>
          </cell>
          <cell r="K4342">
            <v>0</v>
          </cell>
        </row>
        <row r="4343">
          <cell r="G4343"/>
          <cell r="H4343"/>
          <cell r="I4343" t="str">
            <v>EUR</v>
          </cell>
          <cell r="J4343">
            <v>1</v>
          </cell>
          <cell r="K4343">
            <v>0</v>
          </cell>
        </row>
        <row r="4344">
          <cell r="G4344"/>
          <cell r="H4344"/>
          <cell r="I4344" t="str">
            <v>EUR</v>
          </cell>
          <cell r="J4344">
            <v>1</v>
          </cell>
          <cell r="K4344">
            <v>0</v>
          </cell>
        </row>
        <row r="4345">
          <cell r="G4345"/>
          <cell r="H4345"/>
          <cell r="I4345" t="str">
            <v>EUR</v>
          </cell>
          <cell r="J4345">
            <v>1</v>
          </cell>
          <cell r="K4345">
            <v>0</v>
          </cell>
        </row>
        <row r="4346">
          <cell r="G4346"/>
          <cell r="H4346"/>
          <cell r="I4346" t="str">
            <v>EUR</v>
          </cell>
          <cell r="J4346">
            <v>1</v>
          </cell>
          <cell r="K4346">
            <v>0</v>
          </cell>
        </row>
        <row r="4347">
          <cell r="G4347"/>
          <cell r="H4347"/>
          <cell r="I4347" t="str">
            <v>EUR</v>
          </cell>
          <cell r="J4347">
            <v>1</v>
          </cell>
          <cell r="K4347">
            <v>0</v>
          </cell>
        </row>
        <row r="4348">
          <cell r="G4348"/>
          <cell r="H4348"/>
          <cell r="I4348" t="str">
            <v>EUR</v>
          </cell>
          <cell r="J4348">
            <v>1</v>
          </cell>
          <cell r="K4348">
            <v>0</v>
          </cell>
        </row>
        <row r="4349">
          <cell r="G4349"/>
          <cell r="H4349"/>
          <cell r="I4349" t="str">
            <v>EUR</v>
          </cell>
          <cell r="J4349">
            <v>1</v>
          </cell>
          <cell r="K4349">
            <v>0</v>
          </cell>
        </row>
        <row r="4350">
          <cell r="G4350"/>
          <cell r="H4350"/>
          <cell r="I4350" t="str">
            <v>EUR</v>
          </cell>
          <cell r="J4350">
            <v>1</v>
          </cell>
          <cell r="K4350">
            <v>0</v>
          </cell>
        </row>
        <row r="4351">
          <cell r="G4351"/>
          <cell r="H4351"/>
          <cell r="I4351" t="str">
            <v>EUR</v>
          </cell>
          <cell r="J4351">
            <v>1</v>
          </cell>
          <cell r="K4351">
            <v>0</v>
          </cell>
        </row>
        <row r="4352">
          <cell r="G4352"/>
          <cell r="H4352"/>
          <cell r="I4352" t="str">
            <v>EUR</v>
          </cell>
          <cell r="J4352">
            <v>1</v>
          </cell>
          <cell r="K4352">
            <v>0</v>
          </cell>
        </row>
        <row r="4353">
          <cell r="G4353"/>
          <cell r="H4353"/>
          <cell r="I4353" t="str">
            <v>EUR</v>
          </cell>
          <cell r="J4353">
            <v>1</v>
          </cell>
          <cell r="K4353">
            <v>0</v>
          </cell>
        </row>
        <row r="4354">
          <cell r="G4354"/>
          <cell r="H4354"/>
          <cell r="I4354" t="str">
            <v>EUR</v>
          </cell>
          <cell r="J4354">
            <v>1</v>
          </cell>
          <cell r="K4354">
            <v>0</v>
          </cell>
        </row>
        <row r="4355">
          <cell r="G4355"/>
          <cell r="H4355"/>
          <cell r="I4355" t="str">
            <v>EUR</v>
          </cell>
          <cell r="J4355">
            <v>1</v>
          </cell>
          <cell r="K4355">
            <v>0</v>
          </cell>
        </row>
        <row r="4356">
          <cell r="G4356"/>
          <cell r="H4356"/>
          <cell r="I4356" t="str">
            <v>EUR</v>
          </cell>
          <cell r="J4356">
            <v>1</v>
          </cell>
          <cell r="K4356">
            <v>0</v>
          </cell>
        </row>
        <row r="4357">
          <cell r="G4357"/>
          <cell r="H4357"/>
          <cell r="I4357" t="str">
            <v>EUR</v>
          </cell>
          <cell r="J4357">
            <v>1</v>
          </cell>
          <cell r="K4357">
            <v>0</v>
          </cell>
        </row>
        <row r="4358">
          <cell r="G4358"/>
          <cell r="H4358"/>
          <cell r="I4358" t="str">
            <v>EUR</v>
          </cell>
          <cell r="J4358">
            <v>1</v>
          </cell>
          <cell r="K4358">
            <v>0</v>
          </cell>
        </row>
        <row r="4359">
          <cell r="G4359"/>
          <cell r="H4359"/>
          <cell r="I4359" t="str">
            <v>EUR</v>
          </cell>
          <cell r="J4359">
            <v>1</v>
          </cell>
          <cell r="K4359">
            <v>0</v>
          </cell>
        </row>
        <row r="4360">
          <cell r="G4360"/>
          <cell r="H4360"/>
          <cell r="I4360" t="str">
            <v>EUR</v>
          </cell>
          <cell r="J4360">
            <v>1</v>
          </cell>
          <cell r="K4360">
            <v>0</v>
          </cell>
        </row>
        <row r="4361">
          <cell r="G4361"/>
          <cell r="H4361"/>
          <cell r="I4361" t="str">
            <v>EUR</v>
          </cell>
          <cell r="J4361">
            <v>1</v>
          </cell>
          <cell r="K4361">
            <v>0</v>
          </cell>
        </row>
        <row r="4362">
          <cell r="G4362"/>
          <cell r="H4362"/>
          <cell r="I4362" t="str">
            <v>EUR</v>
          </cell>
          <cell r="J4362">
            <v>1</v>
          </cell>
          <cell r="K4362">
            <v>0</v>
          </cell>
        </row>
        <row r="4363">
          <cell r="G4363"/>
          <cell r="H4363"/>
          <cell r="I4363" t="str">
            <v>EUR</v>
          </cell>
          <cell r="J4363">
            <v>1</v>
          </cell>
          <cell r="K4363">
            <v>0</v>
          </cell>
        </row>
        <row r="4364">
          <cell r="G4364"/>
          <cell r="H4364"/>
          <cell r="I4364" t="str">
            <v>EUR</v>
          </cell>
          <cell r="J4364">
            <v>1</v>
          </cell>
          <cell r="K4364">
            <v>0</v>
          </cell>
        </row>
        <row r="4365">
          <cell r="G4365"/>
          <cell r="H4365"/>
          <cell r="I4365" t="str">
            <v>EUR</v>
          </cell>
          <cell r="J4365">
            <v>1</v>
          </cell>
          <cell r="K4365">
            <v>0</v>
          </cell>
        </row>
        <row r="4366">
          <cell r="G4366"/>
          <cell r="H4366"/>
          <cell r="I4366" t="str">
            <v>EUR</v>
          </cell>
          <cell r="J4366">
            <v>1</v>
          </cell>
          <cell r="K4366">
            <v>0</v>
          </cell>
        </row>
        <row r="4367">
          <cell r="G4367"/>
          <cell r="H4367"/>
          <cell r="I4367" t="str">
            <v>EUR</v>
          </cell>
          <cell r="J4367">
            <v>1</v>
          </cell>
          <cell r="K4367">
            <v>0</v>
          </cell>
        </row>
        <row r="4368">
          <cell r="G4368"/>
          <cell r="H4368"/>
          <cell r="I4368" t="str">
            <v>EUR</v>
          </cell>
          <cell r="J4368">
            <v>1</v>
          </cell>
          <cell r="K4368">
            <v>0</v>
          </cell>
        </row>
        <row r="4369">
          <cell r="G4369"/>
          <cell r="H4369"/>
          <cell r="I4369" t="str">
            <v>EUR</v>
          </cell>
          <cell r="J4369">
            <v>1</v>
          </cell>
          <cell r="K4369">
            <v>0</v>
          </cell>
        </row>
        <row r="4370">
          <cell r="G4370"/>
          <cell r="H4370"/>
          <cell r="I4370" t="str">
            <v>EUR</v>
          </cell>
          <cell r="J4370">
            <v>1</v>
          </cell>
          <cell r="K4370">
            <v>0</v>
          </cell>
        </row>
        <row r="4371">
          <cell r="G4371"/>
          <cell r="H4371"/>
          <cell r="I4371" t="str">
            <v>EUR</v>
          </cell>
          <cell r="J4371">
            <v>1</v>
          </cell>
          <cell r="K4371">
            <v>0</v>
          </cell>
        </row>
        <row r="4372">
          <cell r="G4372"/>
          <cell r="H4372"/>
          <cell r="I4372" t="str">
            <v>EUR</v>
          </cell>
          <cell r="J4372">
            <v>1</v>
          </cell>
          <cell r="K4372">
            <v>0</v>
          </cell>
        </row>
        <row r="4373">
          <cell r="G4373"/>
          <cell r="H4373"/>
          <cell r="I4373" t="str">
            <v>EUR</v>
          </cell>
          <cell r="J4373">
            <v>1</v>
          </cell>
          <cell r="K4373">
            <v>0</v>
          </cell>
        </row>
        <row r="4374">
          <cell r="G4374"/>
          <cell r="H4374"/>
          <cell r="I4374" t="str">
            <v>EUR</v>
          </cell>
          <cell r="J4374">
            <v>1</v>
          </cell>
          <cell r="K4374">
            <v>0</v>
          </cell>
        </row>
        <row r="4375">
          <cell r="G4375"/>
          <cell r="H4375"/>
          <cell r="I4375" t="str">
            <v>EUR</v>
          </cell>
          <cell r="J4375">
            <v>1</v>
          </cell>
          <cell r="K4375">
            <v>0</v>
          </cell>
        </row>
        <row r="4376">
          <cell r="G4376"/>
          <cell r="H4376"/>
          <cell r="I4376" t="str">
            <v>EUR</v>
          </cell>
          <cell r="J4376">
            <v>1</v>
          </cell>
          <cell r="K4376">
            <v>0</v>
          </cell>
        </row>
        <row r="4377">
          <cell r="G4377"/>
          <cell r="H4377"/>
          <cell r="I4377" t="str">
            <v>EUR</v>
          </cell>
          <cell r="J4377">
            <v>1</v>
          </cell>
          <cell r="K4377">
            <v>0</v>
          </cell>
        </row>
        <row r="4378">
          <cell r="G4378"/>
          <cell r="H4378"/>
          <cell r="I4378" t="str">
            <v>EUR</v>
          </cell>
          <cell r="J4378">
            <v>1</v>
          </cell>
          <cell r="K4378">
            <v>0</v>
          </cell>
        </row>
        <row r="4379">
          <cell r="G4379"/>
          <cell r="H4379"/>
          <cell r="I4379" t="str">
            <v>EUR</v>
          </cell>
          <cell r="J4379">
            <v>1</v>
          </cell>
          <cell r="K4379">
            <v>0</v>
          </cell>
        </row>
        <row r="4380">
          <cell r="G4380"/>
          <cell r="H4380"/>
          <cell r="I4380" t="str">
            <v>EUR</v>
          </cell>
          <cell r="J4380">
            <v>1</v>
          </cell>
          <cell r="K4380">
            <v>0</v>
          </cell>
        </row>
        <row r="4381">
          <cell r="G4381"/>
          <cell r="H4381"/>
          <cell r="I4381" t="str">
            <v>EUR</v>
          </cell>
          <cell r="J4381">
            <v>1</v>
          </cell>
          <cell r="K4381">
            <v>0</v>
          </cell>
        </row>
        <row r="4382">
          <cell r="G4382"/>
          <cell r="H4382"/>
          <cell r="I4382" t="str">
            <v>EUR</v>
          </cell>
          <cell r="J4382">
            <v>1</v>
          </cell>
          <cell r="K4382">
            <v>0</v>
          </cell>
        </row>
        <row r="4383">
          <cell r="G4383"/>
          <cell r="H4383"/>
          <cell r="I4383" t="str">
            <v>EUR</v>
          </cell>
          <cell r="J4383">
            <v>1</v>
          </cell>
          <cell r="K4383">
            <v>0</v>
          </cell>
        </row>
        <row r="4384">
          <cell r="G4384"/>
          <cell r="H4384"/>
          <cell r="I4384" t="str">
            <v>EUR</v>
          </cell>
          <cell r="J4384">
            <v>1</v>
          </cell>
          <cell r="K4384">
            <v>0</v>
          </cell>
        </row>
        <row r="4385">
          <cell r="G4385"/>
          <cell r="H4385"/>
          <cell r="I4385" t="str">
            <v>EUR</v>
          </cell>
          <cell r="J4385">
            <v>1</v>
          </cell>
          <cell r="K4385">
            <v>0</v>
          </cell>
        </row>
        <row r="4386">
          <cell r="G4386"/>
          <cell r="H4386"/>
          <cell r="I4386" t="str">
            <v>EUR</v>
          </cell>
          <cell r="J4386">
            <v>1</v>
          </cell>
          <cell r="K4386">
            <v>0</v>
          </cell>
        </row>
        <row r="4387">
          <cell r="G4387"/>
          <cell r="H4387"/>
          <cell r="I4387" t="str">
            <v>EUR</v>
          </cell>
          <cell r="J4387">
            <v>1</v>
          </cell>
          <cell r="K4387">
            <v>0</v>
          </cell>
        </row>
        <row r="4388">
          <cell r="G4388"/>
          <cell r="H4388"/>
          <cell r="I4388" t="str">
            <v>EUR</v>
          </cell>
          <cell r="J4388">
            <v>1</v>
          </cell>
          <cell r="K4388">
            <v>0</v>
          </cell>
        </row>
        <row r="4389">
          <cell r="G4389"/>
          <cell r="H4389"/>
          <cell r="I4389" t="str">
            <v>EUR</v>
          </cell>
          <cell r="J4389">
            <v>1</v>
          </cell>
          <cell r="K4389">
            <v>0</v>
          </cell>
        </row>
        <row r="4390">
          <cell r="G4390"/>
          <cell r="H4390"/>
          <cell r="I4390" t="str">
            <v>EUR</v>
          </cell>
          <cell r="J4390">
            <v>1</v>
          </cell>
          <cell r="K4390">
            <v>0</v>
          </cell>
        </row>
        <row r="4391">
          <cell r="G4391"/>
          <cell r="H4391"/>
          <cell r="I4391" t="str">
            <v>EUR</v>
          </cell>
          <cell r="J4391">
            <v>1</v>
          </cell>
          <cell r="K4391">
            <v>0</v>
          </cell>
        </row>
        <row r="4392">
          <cell r="G4392"/>
          <cell r="H4392"/>
          <cell r="I4392" t="str">
            <v>EUR</v>
          </cell>
          <cell r="J4392">
            <v>1</v>
          </cell>
          <cell r="K4392">
            <v>0</v>
          </cell>
        </row>
        <row r="4393">
          <cell r="G4393"/>
          <cell r="H4393"/>
          <cell r="I4393" t="str">
            <v>EUR</v>
          </cell>
          <cell r="J4393">
            <v>1</v>
          </cell>
          <cell r="K4393">
            <v>0</v>
          </cell>
        </row>
        <row r="4394">
          <cell r="G4394"/>
          <cell r="H4394"/>
          <cell r="I4394" t="str">
            <v>EUR</v>
          </cell>
          <cell r="J4394">
            <v>1</v>
          </cell>
          <cell r="K4394">
            <v>0</v>
          </cell>
        </row>
        <row r="4395">
          <cell r="G4395"/>
          <cell r="H4395"/>
          <cell r="I4395" t="str">
            <v>EUR</v>
          </cell>
          <cell r="J4395">
            <v>1</v>
          </cell>
          <cell r="K4395">
            <v>0</v>
          </cell>
        </row>
        <row r="4396">
          <cell r="G4396"/>
          <cell r="H4396"/>
          <cell r="I4396" t="str">
            <v>EUR</v>
          </cell>
          <cell r="J4396">
            <v>1</v>
          </cell>
          <cell r="K4396">
            <v>0</v>
          </cell>
        </row>
        <row r="4397">
          <cell r="G4397"/>
          <cell r="H4397"/>
          <cell r="I4397" t="str">
            <v>EUR</v>
          </cell>
          <cell r="J4397">
            <v>1</v>
          </cell>
          <cell r="K4397">
            <v>0</v>
          </cell>
        </row>
        <row r="4398">
          <cell r="G4398"/>
          <cell r="H4398"/>
          <cell r="I4398" t="str">
            <v>EUR</v>
          </cell>
          <cell r="J4398">
            <v>1</v>
          </cell>
          <cell r="K4398">
            <v>0</v>
          </cell>
        </row>
        <row r="4399">
          <cell r="G4399"/>
          <cell r="H4399"/>
          <cell r="I4399" t="str">
            <v>EUR</v>
          </cell>
          <cell r="J4399">
            <v>1</v>
          </cell>
          <cell r="K4399">
            <v>0</v>
          </cell>
        </row>
        <row r="4400">
          <cell r="G4400"/>
          <cell r="H4400"/>
          <cell r="I4400" t="str">
            <v>EUR</v>
          </cell>
          <cell r="J4400">
            <v>1</v>
          </cell>
          <cell r="K4400">
            <v>0</v>
          </cell>
        </row>
        <row r="4401">
          <cell r="G4401"/>
          <cell r="H4401"/>
          <cell r="I4401" t="str">
            <v>EUR</v>
          </cell>
          <cell r="J4401">
            <v>1</v>
          </cell>
          <cell r="K4401">
            <v>0</v>
          </cell>
        </row>
        <row r="4402">
          <cell r="G4402"/>
          <cell r="H4402"/>
          <cell r="I4402" t="str">
            <v>EUR</v>
          </cell>
          <cell r="J4402">
            <v>1</v>
          </cell>
          <cell r="K4402">
            <v>0</v>
          </cell>
        </row>
        <row r="4403">
          <cell r="G4403"/>
          <cell r="H4403"/>
          <cell r="I4403" t="str">
            <v>EUR</v>
          </cell>
          <cell r="J4403">
            <v>1</v>
          </cell>
          <cell r="K4403">
            <v>0</v>
          </cell>
        </row>
        <row r="4404">
          <cell r="G4404"/>
          <cell r="H4404"/>
          <cell r="I4404" t="str">
            <v>EUR</v>
          </cell>
          <cell r="J4404">
            <v>1</v>
          </cell>
          <cell r="K4404">
            <v>0</v>
          </cell>
        </row>
        <row r="4405">
          <cell r="G4405"/>
          <cell r="H4405"/>
          <cell r="I4405" t="str">
            <v>EUR</v>
          </cell>
          <cell r="J4405">
            <v>1</v>
          </cell>
          <cell r="K4405">
            <v>0</v>
          </cell>
        </row>
        <row r="4406">
          <cell r="G4406"/>
          <cell r="H4406"/>
          <cell r="I4406" t="str">
            <v>EUR</v>
          </cell>
          <cell r="J4406">
            <v>1</v>
          </cell>
          <cell r="K4406">
            <v>0</v>
          </cell>
        </row>
        <row r="4407">
          <cell r="G4407"/>
          <cell r="H4407"/>
          <cell r="I4407" t="str">
            <v>EUR</v>
          </cell>
          <cell r="J4407">
            <v>1</v>
          </cell>
          <cell r="K4407">
            <v>0</v>
          </cell>
        </row>
        <row r="4408">
          <cell r="G4408"/>
          <cell r="H4408"/>
          <cell r="I4408" t="str">
            <v>EUR</v>
          </cell>
          <cell r="J4408">
            <v>1</v>
          </cell>
          <cell r="K4408">
            <v>0</v>
          </cell>
        </row>
        <row r="4409">
          <cell r="G4409"/>
          <cell r="H4409"/>
          <cell r="I4409" t="str">
            <v>EUR</v>
          </cell>
          <cell r="J4409">
            <v>1</v>
          </cell>
          <cell r="K4409">
            <v>0</v>
          </cell>
        </row>
        <row r="4410">
          <cell r="G4410"/>
          <cell r="H4410"/>
          <cell r="I4410" t="str">
            <v>EUR</v>
          </cell>
          <cell r="J4410">
            <v>1</v>
          </cell>
          <cell r="K4410">
            <v>0</v>
          </cell>
        </row>
        <row r="4411">
          <cell r="G4411"/>
          <cell r="H4411"/>
          <cell r="I4411" t="str">
            <v>EUR</v>
          </cell>
          <cell r="J4411">
            <v>1</v>
          </cell>
          <cell r="K4411">
            <v>0</v>
          </cell>
        </row>
        <row r="4412">
          <cell r="G4412"/>
          <cell r="H4412"/>
          <cell r="I4412" t="str">
            <v>EUR</v>
          </cell>
          <cell r="J4412">
            <v>1</v>
          </cell>
          <cell r="K4412">
            <v>0</v>
          </cell>
        </row>
        <row r="4413">
          <cell r="G4413"/>
          <cell r="H4413"/>
          <cell r="I4413" t="str">
            <v>EUR</v>
          </cell>
          <cell r="J4413">
            <v>1</v>
          </cell>
          <cell r="K4413">
            <v>0</v>
          </cell>
        </row>
        <row r="4414">
          <cell r="G4414"/>
          <cell r="H4414"/>
          <cell r="I4414" t="str">
            <v>EUR</v>
          </cell>
          <cell r="J4414">
            <v>1</v>
          </cell>
          <cell r="K4414">
            <v>0</v>
          </cell>
        </row>
        <row r="4415">
          <cell r="G4415"/>
          <cell r="H4415"/>
          <cell r="I4415" t="str">
            <v>EUR</v>
          </cell>
          <cell r="J4415">
            <v>1</v>
          </cell>
          <cell r="K4415">
            <v>0</v>
          </cell>
        </row>
        <row r="4416">
          <cell r="G4416"/>
          <cell r="H4416"/>
          <cell r="I4416" t="str">
            <v>EUR</v>
          </cell>
          <cell r="J4416">
            <v>1</v>
          </cell>
          <cell r="K4416">
            <v>0</v>
          </cell>
        </row>
        <row r="4417">
          <cell r="G4417"/>
          <cell r="H4417"/>
          <cell r="I4417" t="str">
            <v>EUR</v>
          </cell>
          <cell r="J4417">
            <v>1</v>
          </cell>
          <cell r="K4417">
            <v>0</v>
          </cell>
        </row>
        <row r="4418">
          <cell r="G4418"/>
          <cell r="H4418"/>
          <cell r="I4418" t="str">
            <v>EUR</v>
          </cell>
          <cell r="J4418">
            <v>1</v>
          </cell>
          <cell r="K4418">
            <v>0</v>
          </cell>
        </row>
        <row r="4419">
          <cell r="G4419"/>
          <cell r="H4419"/>
          <cell r="I4419" t="str">
            <v>EUR</v>
          </cell>
          <cell r="J4419">
            <v>1</v>
          </cell>
          <cell r="K4419">
            <v>0</v>
          </cell>
        </row>
        <row r="4420">
          <cell r="G4420"/>
          <cell r="H4420"/>
          <cell r="I4420" t="str">
            <v>EUR</v>
          </cell>
          <cell r="J4420">
            <v>1</v>
          </cell>
          <cell r="K4420">
            <v>0</v>
          </cell>
        </row>
        <row r="4421">
          <cell r="G4421"/>
          <cell r="H4421"/>
          <cell r="I4421" t="str">
            <v>EUR</v>
          </cell>
          <cell r="J4421">
            <v>1</v>
          </cell>
          <cell r="K4421">
            <v>0</v>
          </cell>
        </row>
        <row r="4422">
          <cell r="G4422"/>
          <cell r="H4422"/>
          <cell r="I4422" t="str">
            <v>EUR</v>
          </cell>
          <cell r="J4422">
            <v>1</v>
          </cell>
          <cell r="K4422">
            <v>0</v>
          </cell>
        </row>
        <row r="4423">
          <cell r="G4423"/>
          <cell r="H4423"/>
          <cell r="I4423" t="str">
            <v>EUR</v>
          </cell>
          <cell r="J4423">
            <v>1</v>
          </cell>
          <cell r="K4423">
            <v>0</v>
          </cell>
        </row>
        <row r="4424">
          <cell r="G4424"/>
          <cell r="H4424"/>
          <cell r="I4424" t="str">
            <v>EUR</v>
          </cell>
          <cell r="J4424">
            <v>1</v>
          </cell>
          <cell r="K4424">
            <v>0</v>
          </cell>
        </row>
        <row r="4425">
          <cell r="G4425"/>
          <cell r="H4425"/>
          <cell r="I4425" t="str">
            <v>EUR</v>
          </cell>
          <cell r="J4425">
            <v>1</v>
          </cell>
          <cell r="K4425">
            <v>0</v>
          </cell>
        </row>
        <row r="4426">
          <cell r="G4426"/>
          <cell r="H4426"/>
          <cell r="I4426" t="str">
            <v>EUR</v>
          </cell>
          <cell r="J4426">
            <v>1</v>
          </cell>
          <cell r="K4426">
            <v>0</v>
          </cell>
        </row>
        <row r="4427">
          <cell r="G4427"/>
          <cell r="H4427"/>
          <cell r="I4427" t="str">
            <v>EUR</v>
          </cell>
          <cell r="J4427">
            <v>1</v>
          </cell>
          <cell r="K4427">
            <v>0</v>
          </cell>
        </row>
        <row r="4428">
          <cell r="G4428"/>
          <cell r="H4428"/>
          <cell r="I4428" t="str">
            <v>EUR</v>
          </cell>
          <cell r="J4428">
            <v>1</v>
          </cell>
          <cell r="K4428">
            <v>0</v>
          </cell>
        </row>
        <row r="4429">
          <cell r="G4429"/>
          <cell r="H4429"/>
          <cell r="I4429" t="str">
            <v>EUR</v>
          </cell>
          <cell r="J4429">
            <v>1</v>
          </cell>
          <cell r="K4429">
            <v>0</v>
          </cell>
        </row>
        <row r="4430">
          <cell r="G4430"/>
          <cell r="H4430"/>
          <cell r="I4430" t="str">
            <v>EUR</v>
          </cell>
          <cell r="J4430">
            <v>1</v>
          </cell>
          <cell r="K4430">
            <v>0</v>
          </cell>
        </row>
        <row r="4431">
          <cell r="G4431"/>
          <cell r="H4431"/>
          <cell r="I4431" t="str">
            <v>EUR</v>
          </cell>
          <cell r="J4431">
            <v>1</v>
          </cell>
          <cell r="K4431">
            <v>0</v>
          </cell>
        </row>
        <row r="4432">
          <cell r="G4432"/>
          <cell r="H4432"/>
          <cell r="I4432" t="str">
            <v>EUR</v>
          </cell>
          <cell r="J4432">
            <v>1</v>
          </cell>
          <cell r="K4432">
            <v>0</v>
          </cell>
        </row>
        <row r="4433">
          <cell r="G4433"/>
          <cell r="H4433"/>
          <cell r="I4433" t="str">
            <v>EUR</v>
          </cell>
          <cell r="J4433">
            <v>1</v>
          </cell>
          <cell r="K4433">
            <v>0</v>
          </cell>
        </row>
        <row r="4434">
          <cell r="G4434"/>
          <cell r="H4434"/>
          <cell r="I4434" t="str">
            <v>EUR</v>
          </cell>
          <cell r="J4434">
            <v>1</v>
          </cell>
          <cell r="K4434">
            <v>0</v>
          </cell>
        </row>
        <row r="4435">
          <cell r="G4435"/>
          <cell r="H4435"/>
          <cell r="I4435" t="str">
            <v>EUR</v>
          </cell>
          <cell r="J4435">
            <v>1</v>
          </cell>
          <cell r="K4435">
            <v>0</v>
          </cell>
        </row>
        <row r="4436">
          <cell r="G4436"/>
          <cell r="H4436"/>
          <cell r="I4436" t="str">
            <v>EUR</v>
          </cell>
          <cell r="J4436">
            <v>1</v>
          </cell>
          <cell r="K4436">
            <v>0</v>
          </cell>
        </row>
        <row r="4437">
          <cell r="G4437"/>
          <cell r="H4437"/>
          <cell r="I4437" t="str">
            <v>EUR</v>
          </cell>
          <cell r="J4437">
            <v>1</v>
          </cell>
          <cell r="K4437">
            <v>0</v>
          </cell>
        </row>
        <row r="4438">
          <cell r="G4438"/>
          <cell r="H4438"/>
          <cell r="I4438" t="str">
            <v>EUR</v>
          </cell>
          <cell r="J4438">
            <v>1</v>
          </cell>
          <cell r="K4438">
            <v>0</v>
          </cell>
        </row>
        <row r="4439">
          <cell r="G4439"/>
          <cell r="H4439"/>
          <cell r="I4439" t="str">
            <v>EUR</v>
          </cell>
          <cell r="J4439">
            <v>1</v>
          </cell>
          <cell r="K4439">
            <v>0</v>
          </cell>
        </row>
        <row r="4440">
          <cell r="G4440"/>
          <cell r="H4440"/>
          <cell r="I4440" t="str">
            <v>EUR</v>
          </cell>
          <cell r="J4440">
            <v>1</v>
          </cell>
          <cell r="K4440">
            <v>0</v>
          </cell>
        </row>
        <row r="4441">
          <cell r="G4441"/>
          <cell r="H4441"/>
          <cell r="I4441" t="str">
            <v>EUR</v>
          </cell>
          <cell r="J4441">
            <v>1</v>
          </cell>
          <cell r="K4441">
            <v>0</v>
          </cell>
        </row>
        <row r="4442">
          <cell r="G4442"/>
          <cell r="H4442"/>
          <cell r="I4442" t="str">
            <v>EUR</v>
          </cell>
          <cell r="J4442">
            <v>1</v>
          </cell>
          <cell r="K4442">
            <v>0</v>
          </cell>
        </row>
        <row r="4443">
          <cell r="G4443"/>
          <cell r="H4443"/>
          <cell r="I4443" t="str">
            <v>EUR</v>
          </cell>
          <cell r="J4443">
            <v>1</v>
          </cell>
          <cell r="K4443">
            <v>0</v>
          </cell>
        </row>
        <row r="4444">
          <cell r="G4444"/>
          <cell r="H4444"/>
          <cell r="I4444" t="str">
            <v>EUR</v>
          </cell>
          <cell r="J4444">
            <v>1</v>
          </cell>
          <cell r="K4444">
            <v>0</v>
          </cell>
        </row>
        <row r="4445">
          <cell r="G4445"/>
          <cell r="H4445"/>
          <cell r="I4445" t="str">
            <v>EUR</v>
          </cell>
          <cell r="J4445">
            <v>1</v>
          </cell>
          <cell r="K4445">
            <v>0</v>
          </cell>
        </row>
        <row r="4446">
          <cell r="G4446"/>
          <cell r="H4446"/>
          <cell r="I4446" t="str">
            <v>EUR</v>
          </cell>
          <cell r="J4446">
            <v>1</v>
          </cell>
          <cell r="K4446">
            <v>0</v>
          </cell>
        </row>
        <row r="4447">
          <cell r="G4447"/>
          <cell r="H4447"/>
          <cell r="I4447" t="str">
            <v>EUR</v>
          </cell>
          <cell r="J4447">
            <v>1</v>
          </cell>
          <cell r="K4447">
            <v>0</v>
          </cell>
        </row>
        <row r="4448">
          <cell r="G4448"/>
          <cell r="H4448"/>
          <cell r="I4448" t="str">
            <v>EUR</v>
          </cell>
          <cell r="J4448">
            <v>1</v>
          </cell>
          <cell r="K4448">
            <v>0</v>
          </cell>
        </row>
        <row r="4449">
          <cell r="G4449"/>
          <cell r="H4449"/>
          <cell r="I4449" t="str">
            <v>EUR</v>
          </cell>
          <cell r="J4449">
            <v>1</v>
          </cell>
          <cell r="K4449">
            <v>0</v>
          </cell>
        </row>
        <row r="4450">
          <cell r="G4450"/>
          <cell r="H4450"/>
          <cell r="I4450" t="str">
            <v>EUR</v>
          </cell>
          <cell r="J4450">
            <v>1</v>
          </cell>
          <cell r="K4450">
            <v>0</v>
          </cell>
        </row>
        <row r="4451">
          <cell r="G4451"/>
          <cell r="H4451"/>
          <cell r="I4451" t="str">
            <v>EUR</v>
          </cell>
          <cell r="J4451">
            <v>1</v>
          </cell>
          <cell r="K4451">
            <v>0</v>
          </cell>
        </row>
        <row r="4452">
          <cell r="G4452"/>
          <cell r="H4452"/>
          <cell r="I4452" t="str">
            <v>EUR</v>
          </cell>
          <cell r="J4452">
            <v>1</v>
          </cell>
          <cell r="K4452">
            <v>0</v>
          </cell>
        </row>
        <row r="4453">
          <cell r="G4453"/>
          <cell r="H4453"/>
          <cell r="I4453" t="str">
            <v>EUR</v>
          </cell>
          <cell r="J4453">
            <v>1</v>
          </cell>
          <cell r="K4453">
            <v>0</v>
          </cell>
        </row>
        <row r="4454">
          <cell r="G4454"/>
          <cell r="H4454"/>
          <cell r="I4454" t="str">
            <v>EUR</v>
          </cell>
          <cell r="J4454">
            <v>1</v>
          </cell>
          <cell r="K4454">
            <v>0</v>
          </cell>
        </row>
        <row r="4455">
          <cell r="G4455"/>
          <cell r="H4455"/>
          <cell r="I4455" t="str">
            <v>EUR</v>
          </cell>
          <cell r="J4455">
            <v>1</v>
          </cell>
          <cell r="K4455">
            <v>0</v>
          </cell>
        </row>
        <row r="4456">
          <cell r="G4456"/>
          <cell r="H4456"/>
          <cell r="I4456" t="str">
            <v>EUR</v>
          </cell>
          <cell r="J4456">
            <v>1</v>
          </cell>
          <cell r="K4456">
            <v>0</v>
          </cell>
        </row>
        <row r="4457">
          <cell r="G4457"/>
          <cell r="H4457"/>
          <cell r="I4457" t="str">
            <v>EUR</v>
          </cell>
          <cell r="J4457">
            <v>1</v>
          </cell>
          <cell r="K4457">
            <v>0</v>
          </cell>
        </row>
        <row r="4458">
          <cell r="G4458"/>
          <cell r="H4458"/>
          <cell r="I4458" t="str">
            <v>EUR</v>
          </cell>
          <cell r="J4458">
            <v>1</v>
          </cell>
          <cell r="K4458">
            <v>0</v>
          </cell>
        </row>
        <row r="4459">
          <cell r="G4459"/>
          <cell r="H4459"/>
          <cell r="I4459" t="str">
            <v>EUR</v>
          </cell>
          <cell r="J4459">
            <v>1</v>
          </cell>
          <cell r="K4459">
            <v>0</v>
          </cell>
        </row>
        <row r="4460">
          <cell r="G4460"/>
          <cell r="H4460"/>
          <cell r="I4460" t="str">
            <v>EUR</v>
          </cell>
          <cell r="J4460">
            <v>1</v>
          </cell>
          <cell r="K4460">
            <v>0</v>
          </cell>
        </row>
        <row r="4461">
          <cell r="G4461"/>
          <cell r="H4461"/>
          <cell r="I4461" t="str">
            <v>EUR</v>
          </cell>
          <cell r="J4461">
            <v>1</v>
          </cell>
          <cell r="K4461">
            <v>0</v>
          </cell>
        </row>
        <row r="4462">
          <cell r="G4462"/>
          <cell r="H4462"/>
          <cell r="I4462" t="str">
            <v>EUR</v>
          </cell>
          <cell r="J4462">
            <v>1</v>
          </cell>
          <cell r="K4462">
            <v>0</v>
          </cell>
        </row>
        <row r="4463">
          <cell r="G4463"/>
          <cell r="H4463"/>
          <cell r="I4463" t="str">
            <v>EUR</v>
          </cell>
          <cell r="J4463">
            <v>1</v>
          </cell>
          <cell r="K4463">
            <v>0</v>
          </cell>
        </row>
        <row r="4464">
          <cell r="G4464"/>
          <cell r="H4464"/>
          <cell r="I4464" t="str">
            <v>EUR</v>
          </cell>
          <cell r="J4464">
            <v>1</v>
          </cell>
          <cell r="K4464">
            <v>0</v>
          </cell>
        </row>
        <row r="4465">
          <cell r="G4465"/>
          <cell r="H4465"/>
          <cell r="I4465" t="str">
            <v>EUR</v>
          </cell>
          <cell r="J4465">
            <v>1</v>
          </cell>
          <cell r="K4465">
            <v>0</v>
          </cell>
        </row>
        <row r="4466">
          <cell r="G4466"/>
          <cell r="H4466"/>
          <cell r="I4466" t="str">
            <v>EUR</v>
          </cell>
          <cell r="J4466">
            <v>1</v>
          </cell>
          <cell r="K4466">
            <v>0</v>
          </cell>
        </row>
        <row r="4467">
          <cell r="G4467"/>
          <cell r="H4467"/>
          <cell r="I4467" t="str">
            <v>EUR</v>
          </cell>
          <cell r="J4467">
            <v>1</v>
          </cell>
          <cell r="K4467">
            <v>0</v>
          </cell>
        </row>
        <row r="4468">
          <cell r="G4468"/>
          <cell r="H4468"/>
          <cell r="I4468" t="str">
            <v>EUR</v>
          </cell>
          <cell r="J4468">
            <v>1</v>
          </cell>
          <cell r="K4468">
            <v>0</v>
          </cell>
        </row>
        <row r="4469">
          <cell r="G4469"/>
          <cell r="H4469"/>
          <cell r="I4469" t="str">
            <v>EUR</v>
          </cell>
          <cell r="J4469">
            <v>1</v>
          </cell>
          <cell r="K4469">
            <v>0</v>
          </cell>
        </row>
        <row r="4470">
          <cell r="G4470"/>
          <cell r="H4470"/>
          <cell r="I4470" t="str">
            <v>EUR</v>
          </cell>
          <cell r="J4470">
            <v>1</v>
          </cell>
          <cell r="K4470">
            <v>0</v>
          </cell>
        </row>
        <row r="4471">
          <cell r="G4471"/>
          <cell r="H4471"/>
          <cell r="I4471" t="str">
            <v>EUR</v>
          </cell>
          <cell r="J4471">
            <v>1</v>
          </cell>
          <cell r="K4471">
            <v>0</v>
          </cell>
        </row>
        <row r="4472">
          <cell r="G4472"/>
          <cell r="H4472"/>
          <cell r="I4472" t="str">
            <v>EUR</v>
          </cell>
          <cell r="J4472">
            <v>1</v>
          </cell>
          <cell r="K4472">
            <v>0</v>
          </cell>
        </row>
        <row r="4473">
          <cell r="G4473"/>
          <cell r="H4473"/>
          <cell r="I4473" t="str">
            <v>EUR</v>
          </cell>
          <cell r="J4473">
            <v>1</v>
          </cell>
          <cell r="K4473">
            <v>0</v>
          </cell>
        </row>
        <row r="4474">
          <cell r="G4474"/>
          <cell r="H4474"/>
          <cell r="I4474" t="str">
            <v>EUR</v>
          </cell>
          <cell r="J4474">
            <v>1</v>
          </cell>
          <cell r="K4474">
            <v>0</v>
          </cell>
        </row>
        <row r="4475">
          <cell r="G4475"/>
          <cell r="H4475"/>
          <cell r="I4475" t="str">
            <v>EUR</v>
          </cell>
          <cell r="J4475">
            <v>1</v>
          </cell>
          <cell r="K4475">
            <v>0</v>
          </cell>
        </row>
        <row r="4476">
          <cell r="G4476"/>
          <cell r="H4476"/>
          <cell r="I4476" t="str">
            <v>EUR</v>
          </cell>
          <cell r="J4476">
            <v>1</v>
          </cell>
          <cell r="K4476">
            <v>0</v>
          </cell>
        </row>
        <row r="4477">
          <cell r="G4477"/>
          <cell r="H4477"/>
          <cell r="I4477" t="str">
            <v>EUR</v>
          </cell>
          <cell r="J4477">
            <v>1</v>
          </cell>
          <cell r="K4477">
            <v>0</v>
          </cell>
        </row>
        <row r="4478">
          <cell r="G4478"/>
          <cell r="H4478"/>
          <cell r="I4478" t="str">
            <v>EUR</v>
          </cell>
          <cell r="J4478">
            <v>1</v>
          </cell>
          <cell r="K4478">
            <v>0</v>
          </cell>
        </row>
        <row r="4479">
          <cell r="G4479"/>
          <cell r="H4479"/>
          <cell r="I4479" t="str">
            <v>EUR</v>
          </cell>
          <cell r="J4479">
            <v>1</v>
          </cell>
          <cell r="K4479">
            <v>0</v>
          </cell>
        </row>
        <row r="4480">
          <cell r="G4480"/>
          <cell r="H4480"/>
          <cell r="I4480" t="str">
            <v>EUR</v>
          </cell>
          <cell r="J4480">
            <v>1</v>
          </cell>
          <cell r="K4480">
            <v>0</v>
          </cell>
        </row>
        <row r="4481">
          <cell r="G4481"/>
          <cell r="H4481"/>
          <cell r="I4481" t="str">
            <v>EUR</v>
          </cell>
          <cell r="J4481">
            <v>1</v>
          </cell>
          <cell r="K4481">
            <v>0</v>
          </cell>
        </row>
        <row r="4482">
          <cell r="G4482"/>
          <cell r="H4482"/>
          <cell r="I4482" t="str">
            <v>EUR</v>
          </cell>
          <cell r="J4482">
            <v>1</v>
          </cell>
          <cell r="K4482">
            <v>0</v>
          </cell>
        </row>
        <row r="4483">
          <cell r="G4483"/>
          <cell r="H4483"/>
          <cell r="I4483" t="str">
            <v>EUR</v>
          </cell>
          <cell r="J4483">
            <v>1</v>
          </cell>
          <cell r="K4483">
            <v>0</v>
          </cell>
        </row>
        <row r="4484">
          <cell r="G4484"/>
          <cell r="H4484"/>
          <cell r="I4484" t="str">
            <v>EUR</v>
          </cell>
          <cell r="J4484">
            <v>1</v>
          </cell>
          <cell r="K4484">
            <v>0</v>
          </cell>
        </row>
        <row r="4485">
          <cell r="G4485"/>
          <cell r="H4485"/>
          <cell r="I4485" t="str">
            <v>EUR</v>
          </cell>
          <cell r="J4485">
            <v>1</v>
          </cell>
          <cell r="K4485">
            <v>0</v>
          </cell>
        </row>
        <row r="4486">
          <cell r="G4486"/>
          <cell r="H4486"/>
          <cell r="I4486" t="str">
            <v>EUR</v>
          </cell>
          <cell r="J4486">
            <v>1</v>
          </cell>
          <cell r="K4486">
            <v>0</v>
          </cell>
        </row>
        <row r="4487">
          <cell r="G4487"/>
          <cell r="H4487"/>
          <cell r="I4487" t="str">
            <v>EUR</v>
          </cell>
          <cell r="J4487">
            <v>1</v>
          </cell>
          <cell r="K4487">
            <v>0</v>
          </cell>
        </row>
        <row r="4488">
          <cell r="G4488"/>
          <cell r="H4488"/>
          <cell r="I4488" t="str">
            <v>EUR</v>
          </cell>
          <cell r="J4488">
            <v>1</v>
          </cell>
          <cell r="K4488">
            <v>0</v>
          </cell>
        </row>
        <row r="4489">
          <cell r="G4489"/>
          <cell r="H4489"/>
          <cell r="I4489" t="str">
            <v>EUR</v>
          </cell>
          <cell r="J4489">
            <v>1</v>
          </cell>
          <cell r="K4489">
            <v>0</v>
          </cell>
        </row>
        <row r="4490">
          <cell r="G4490"/>
          <cell r="H4490"/>
          <cell r="I4490" t="str">
            <v>EUR</v>
          </cell>
          <cell r="J4490">
            <v>1</v>
          </cell>
          <cell r="K4490">
            <v>0</v>
          </cell>
        </row>
        <row r="4491">
          <cell r="G4491"/>
          <cell r="H4491"/>
          <cell r="I4491" t="str">
            <v>EUR</v>
          </cell>
          <cell r="J4491">
            <v>1</v>
          </cell>
          <cell r="K4491">
            <v>0</v>
          </cell>
        </row>
        <row r="4492">
          <cell r="G4492"/>
          <cell r="H4492"/>
          <cell r="I4492" t="str">
            <v>EUR</v>
          </cell>
          <cell r="J4492">
            <v>1</v>
          </cell>
          <cell r="K4492">
            <v>0</v>
          </cell>
        </row>
        <row r="4493">
          <cell r="G4493"/>
          <cell r="H4493"/>
          <cell r="I4493" t="str">
            <v>EUR</v>
          </cell>
          <cell r="J4493">
            <v>1</v>
          </cell>
          <cell r="K4493">
            <v>0</v>
          </cell>
        </row>
        <row r="4494">
          <cell r="G4494"/>
          <cell r="H4494"/>
          <cell r="I4494" t="str">
            <v>EUR</v>
          </cell>
          <cell r="J4494">
            <v>1</v>
          </cell>
          <cell r="K4494">
            <v>0</v>
          </cell>
        </row>
        <row r="4495">
          <cell r="G4495"/>
          <cell r="H4495"/>
          <cell r="I4495" t="str">
            <v>EUR</v>
          </cell>
          <cell r="J4495">
            <v>1</v>
          </cell>
          <cell r="K4495">
            <v>0</v>
          </cell>
        </row>
        <row r="4496">
          <cell r="G4496"/>
          <cell r="H4496"/>
          <cell r="I4496" t="str">
            <v>EUR</v>
          </cell>
          <cell r="J4496">
            <v>1</v>
          </cell>
          <cell r="K4496">
            <v>0</v>
          </cell>
        </row>
        <row r="4497">
          <cell r="G4497"/>
          <cell r="H4497"/>
          <cell r="I4497" t="str">
            <v>EUR</v>
          </cell>
          <cell r="J4497">
            <v>1</v>
          </cell>
          <cell r="K4497">
            <v>0</v>
          </cell>
        </row>
        <row r="4498">
          <cell r="G4498"/>
          <cell r="H4498"/>
          <cell r="I4498" t="str">
            <v>EUR</v>
          </cell>
          <cell r="J4498">
            <v>1</v>
          </cell>
          <cell r="K4498">
            <v>0</v>
          </cell>
        </row>
        <row r="4499">
          <cell r="G4499"/>
          <cell r="H4499"/>
          <cell r="I4499" t="str">
            <v>EUR</v>
          </cell>
          <cell r="J4499">
            <v>1</v>
          </cell>
          <cell r="K4499">
            <v>0</v>
          </cell>
        </row>
        <row r="4500">
          <cell r="G4500"/>
          <cell r="H4500"/>
          <cell r="I4500" t="str">
            <v>EUR</v>
          </cell>
          <cell r="J4500">
            <v>1</v>
          </cell>
          <cell r="K4500">
            <v>0</v>
          </cell>
        </row>
        <row r="4501">
          <cell r="G4501"/>
          <cell r="H4501"/>
          <cell r="I4501" t="str">
            <v>EUR</v>
          </cell>
          <cell r="J4501">
            <v>1</v>
          </cell>
          <cell r="K4501">
            <v>0</v>
          </cell>
        </row>
        <row r="4502">
          <cell r="G4502"/>
          <cell r="H4502"/>
          <cell r="I4502" t="str">
            <v>EUR</v>
          </cell>
          <cell r="J4502">
            <v>1</v>
          </cell>
          <cell r="K4502">
            <v>0</v>
          </cell>
        </row>
        <row r="4503">
          <cell r="G4503"/>
          <cell r="H4503"/>
          <cell r="I4503" t="str">
            <v>EUR</v>
          </cell>
          <cell r="J4503">
            <v>1</v>
          </cell>
          <cell r="K4503">
            <v>0</v>
          </cell>
        </row>
        <row r="4504">
          <cell r="G4504"/>
          <cell r="H4504"/>
          <cell r="I4504" t="str">
            <v>EUR</v>
          </cell>
          <cell r="J4504">
            <v>1</v>
          </cell>
          <cell r="K4504">
            <v>0</v>
          </cell>
        </row>
        <row r="4505">
          <cell r="G4505"/>
          <cell r="H4505"/>
          <cell r="I4505" t="str">
            <v>EUR</v>
          </cell>
          <cell r="J4505">
            <v>1</v>
          </cell>
          <cell r="K4505">
            <v>0</v>
          </cell>
        </row>
        <row r="4506">
          <cell r="G4506"/>
          <cell r="H4506"/>
          <cell r="I4506" t="str">
            <v>EUR</v>
          </cell>
          <cell r="J4506">
            <v>1</v>
          </cell>
          <cell r="K4506">
            <v>0</v>
          </cell>
        </row>
        <row r="4507">
          <cell r="G4507"/>
          <cell r="H4507"/>
          <cell r="I4507" t="str">
            <v>EUR</v>
          </cell>
          <cell r="J4507">
            <v>1</v>
          </cell>
          <cell r="K4507">
            <v>0</v>
          </cell>
        </row>
        <row r="4508">
          <cell r="G4508"/>
          <cell r="H4508"/>
          <cell r="I4508" t="str">
            <v>EUR</v>
          </cell>
          <cell r="J4508">
            <v>1</v>
          </cell>
          <cell r="K4508">
            <v>0</v>
          </cell>
        </row>
        <row r="4509">
          <cell r="G4509"/>
          <cell r="H4509"/>
          <cell r="I4509" t="str">
            <v>EUR</v>
          </cell>
          <cell r="J4509">
            <v>1</v>
          </cell>
          <cell r="K4509">
            <v>0</v>
          </cell>
        </row>
        <row r="4510">
          <cell r="G4510"/>
          <cell r="H4510"/>
          <cell r="I4510" t="str">
            <v>EUR</v>
          </cell>
          <cell r="J4510">
            <v>1</v>
          </cell>
          <cell r="K4510">
            <v>0</v>
          </cell>
        </row>
        <row r="4511">
          <cell r="G4511"/>
          <cell r="H4511"/>
          <cell r="I4511" t="str">
            <v>EUR</v>
          </cell>
          <cell r="J4511">
            <v>1</v>
          </cell>
          <cell r="K4511">
            <v>0</v>
          </cell>
        </row>
        <row r="4512">
          <cell r="G4512"/>
          <cell r="H4512"/>
          <cell r="I4512" t="str">
            <v>EUR</v>
          </cell>
          <cell r="J4512">
            <v>1</v>
          </cell>
          <cell r="K4512">
            <v>0</v>
          </cell>
        </row>
        <row r="4513">
          <cell r="G4513"/>
          <cell r="H4513"/>
          <cell r="I4513" t="str">
            <v>EUR</v>
          </cell>
          <cell r="J4513">
            <v>1</v>
          </cell>
          <cell r="K4513">
            <v>0</v>
          </cell>
        </row>
        <row r="4514">
          <cell r="G4514"/>
          <cell r="H4514"/>
          <cell r="I4514" t="str">
            <v>EUR</v>
          </cell>
          <cell r="J4514">
            <v>1</v>
          </cell>
          <cell r="K4514">
            <v>0</v>
          </cell>
        </row>
        <row r="4515">
          <cell r="G4515"/>
          <cell r="H4515"/>
          <cell r="I4515" t="str">
            <v>EUR</v>
          </cell>
          <cell r="J4515">
            <v>1</v>
          </cell>
          <cell r="K4515">
            <v>0</v>
          </cell>
        </row>
        <row r="4516">
          <cell r="G4516"/>
          <cell r="H4516"/>
          <cell r="I4516" t="str">
            <v>EUR</v>
          </cell>
          <cell r="J4516">
            <v>1</v>
          </cell>
          <cell r="K4516">
            <v>0</v>
          </cell>
        </row>
        <row r="4517">
          <cell r="G4517"/>
          <cell r="H4517"/>
          <cell r="I4517" t="str">
            <v>EUR</v>
          </cell>
          <cell r="J4517">
            <v>1</v>
          </cell>
          <cell r="K4517">
            <v>0</v>
          </cell>
        </row>
        <row r="4518">
          <cell r="G4518"/>
          <cell r="H4518"/>
          <cell r="I4518" t="str">
            <v>EUR</v>
          </cell>
          <cell r="J4518">
            <v>1</v>
          </cell>
          <cell r="K4518">
            <v>0</v>
          </cell>
        </row>
        <row r="4519">
          <cell r="G4519"/>
          <cell r="H4519"/>
          <cell r="I4519" t="str">
            <v>EUR</v>
          </cell>
          <cell r="J4519">
            <v>1</v>
          </cell>
          <cell r="K4519">
            <v>0</v>
          </cell>
        </row>
        <row r="4520">
          <cell r="G4520"/>
          <cell r="H4520"/>
          <cell r="I4520" t="str">
            <v>EUR</v>
          </cell>
          <cell r="J4520">
            <v>1</v>
          </cell>
          <cell r="K4520">
            <v>0</v>
          </cell>
        </row>
        <row r="4521">
          <cell r="G4521"/>
          <cell r="H4521"/>
          <cell r="I4521" t="str">
            <v>EUR</v>
          </cell>
          <cell r="J4521">
            <v>1</v>
          </cell>
          <cell r="K4521">
            <v>0</v>
          </cell>
        </row>
        <row r="4522">
          <cell r="G4522"/>
          <cell r="H4522"/>
          <cell r="I4522" t="str">
            <v>EUR</v>
          </cell>
          <cell r="J4522">
            <v>1</v>
          </cell>
          <cell r="K4522">
            <v>0</v>
          </cell>
        </row>
        <row r="4523">
          <cell r="G4523"/>
          <cell r="H4523"/>
          <cell r="I4523" t="str">
            <v>EUR</v>
          </cell>
          <cell r="J4523">
            <v>1</v>
          </cell>
          <cell r="K4523">
            <v>0</v>
          </cell>
        </row>
        <row r="4524">
          <cell r="G4524"/>
          <cell r="H4524"/>
          <cell r="I4524" t="str">
            <v>EUR</v>
          </cell>
          <cell r="J4524">
            <v>1</v>
          </cell>
          <cell r="K4524">
            <v>0</v>
          </cell>
        </row>
        <row r="4525">
          <cell r="G4525"/>
          <cell r="H4525"/>
          <cell r="I4525" t="str">
            <v>EUR</v>
          </cell>
          <cell r="J4525">
            <v>1</v>
          </cell>
          <cell r="K4525">
            <v>0</v>
          </cell>
        </row>
        <row r="4526">
          <cell r="G4526"/>
          <cell r="H4526"/>
          <cell r="I4526" t="str">
            <v>EUR</v>
          </cell>
          <cell r="J4526">
            <v>1</v>
          </cell>
          <cell r="K4526">
            <v>0</v>
          </cell>
        </row>
        <row r="4527">
          <cell r="G4527"/>
          <cell r="H4527"/>
          <cell r="I4527" t="str">
            <v>EUR</v>
          </cell>
          <cell r="J4527">
            <v>1</v>
          </cell>
          <cell r="K4527">
            <v>0</v>
          </cell>
        </row>
        <row r="4528">
          <cell r="G4528"/>
          <cell r="H4528"/>
          <cell r="I4528" t="str">
            <v>EUR</v>
          </cell>
          <cell r="J4528">
            <v>1</v>
          </cell>
          <cell r="K4528">
            <v>0</v>
          </cell>
        </row>
        <row r="4529">
          <cell r="G4529"/>
          <cell r="H4529"/>
          <cell r="I4529" t="str">
            <v>EUR</v>
          </cell>
          <cell r="J4529">
            <v>1</v>
          </cell>
          <cell r="K4529">
            <v>0</v>
          </cell>
        </row>
        <row r="4530">
          <cell r="G4530"/>
          <cell r="H4530"/>
          <cell r="I4530" t="str">
            <v>EUR</v>
          </cell>
          <cell r="J4530">
            <v>1</v>
          </cell>
          <cell r="K4530">
            <v>0</v>
          </cell>
        </row>
        <row r="4531">
          <cell r="G4531"/>
          <cell r="H4531"/>
          <cell r="I4531" t="str">
            <v>EUR</v>
          </cell>
          <cell r="J4531">
            <v>1</v>
          </cell>
          <cell r="K4531">
            <v>0</v>
          </cell>
        </row>
        <row r="4532">
          <cell r="G4532"/>
          <cell r="H4532"/>
          <cell r="I4532" t="str">
            <v>EUR</v>
          </cell>
          <cell r="J4532">
            <v>1</v>
          </cell>
          <cell r="K4532">
            <v>0</v>
          </cell>
        </row>
        <row r="4533">
          <cell r="G4533"/>
          <cell r="H4533"/>
          <cell r="I4533" t="str">
            <v>EUR</v>
          </cell>
          <cell r="J4533">
            <v>1</v>
          </cell>
          <cell r="K4533">
            <v>0</v>
          </cell>
        </row>
        <row r="4534">
          <cell r="G4534"/>
          <cell r="H4534"/>
          <cell r="I4534" t="str">
            <v>EUR</v>
          </cell>
          <cell r="J4534">
            <v>1</v>
          </cell>
          <cell r="K4534">
            <v>0</v>
          </cell>
        </row>
        <row r="4535">
          <cell r="G4535"/>
          <cell r="H4535"/>
          <cell r="I4535" t="str">
            <v>EUR</v>
          </cell>
          <cell r="J4535">
            <v>1</v>
          </cell>
          <cell r="K4535">
            <v>0</v>
          </cell>
        </row>
        <row r="4536">
          <cell r="G4536"/>
          <cell r="H4536"/>
          <cell r="I4536" t="str">
            <v>EUR</v>
          </cell>
          <cell r="J4536">
            <v>1</v>
          </cell>
          <cell r="K4536">
            <v>0</v>
          </cell>
        </row>
        <row r="4537">
          <cell r="G4537"/>
          <cell r="H4537"/>
          <cell r="I4537" t="str">
            <v>EUR</v>
          </cell>
          <cell r="J4537">
            <v>1</v>
          </cell>
          <cell r="K4537">
            <v>0</v>
          </cell>
        </row>
        <row r="4538">
          <cell r="G4538"/>
          <cell r="H4538"/>
          <cell r="I4538" t="str">
            <v>EUR</v>
          </cell>
          <cell r="J4538">
            <v>1</v>
          </cell>
          <cell r="K4538">
            <v>0</v>
          </cell>
        </row>
        <row r="4539">
          <cell r="G4539"/>
          <cell r="H4539"/>
          <cell r="I4539" t="str">
            <v>EUR</v>
          </cell>
          <cell r="J4539">
            <v>1</v>
          </cell>
          <cell r="K4539">
            <v>0</v>
          </cell>
        </row>
        <row r="4540">
          <cell r="G4540"/>
          <cell r="H4540"/>
          <cell r="I4540" t="str">
            <v>EUR</v>
          </cell>
          <cell r="J4540">
            <v>1</v>
          </cell>
          <cell r="K4540">
            <v>0</v>
          </cell>
        </row>
        <row r="4541">
          <cell r="G4541"/>
          <cell r="H4541"/>
          <cell r="I4541" t="str">
            <v>EUR</v>
          </cell>
          <cell r="J4541">
            <v>1</v>
          </cell>
          <cell r="K4541">
            <v>0</v>
          </cell>
        </row>
        <row r="4542">
          <cell r="G4542"/>
          <cell r="H4542"/>
          <cell r="I4542" t="str">
            <v>EUR</v>
          </cell>
          <cell r="J4542">
            <v>1</v>
          </cell>
          <cell r="K4542">
            <v>0</v>
          </cell>
        </row>
        <row r="4543">
          <cell r="G4543"/>
          <cell r="H4543"/>
          <cell r="I4543" t="str">
            <v>EUR</v>
          </cell>
          <cell r="J4543">
            <v>1</v>
          </cell>
          <cell r="K4543">
            <v>0</v>
          </cell>
        </row>
        <row r="4544">
          <cell r="G4544"/>
          <cell r="H4544"/>
          <cell r="I4544" t="str">
            <v>EUR</v>
          </cell>
          <cell r="J4544">
            <v>1</v>
          </cell>
          <cell r="K4544">
            <v>0</v>
          </cell>
        </row>
        <row r="4545">
          <cell r="G4545"/>
          <cell r="H4545"/>
          <cell r="I4545" t="str">
            <v>EUR</v>
          </cell>
          <cell r="J4545">
            <v>1</v>
          </cell>
          <cell r="K4545">
            <v>0</v>
          </cell>
        </row>
        <row r="4546">
          <cell r="G4546"/>
          <cell r="H4546"/>
          <cell r="I4546" t="str">
            <v>EUR</v>
          </cell>
          <cell r="J4546">
            <v>1</v>
          </cell>
          <cell r="K4546">
            <v>0</v>
          </cell>
        </row>
        <row r="4547">
          <cell r="G4547"/>
          <cell r="H4547"/>
          <cell r="I4547" t="str">
            <v>EUR</v>
          </cell>
          <cell r="J4547">
            <v>1</v>
          </cell>
          <cell r="K4547">
            <v>0</v>
          </cell>
        </row>
        <row r="4548">
          <cell r="G4548"/>
          <cell r="H4548"/>
          <cell r="I4548" t="str">
            <v>EUR</v>
          </cell>
          <cell r="J4548">
            <v>1</v>
          </cell>
          <cell r="K4548">
            <v>0</v>
          </cell>
        </row>
        <row r="4549">
          <cell r="G4549"/>
          <cell r="H4549"/>
          <cell r="I4549" t="str">
            <v>EUR</v>
          </cell>
          <cell r="J4549">
            <v>1</v>
          </cell>
          <cell r="K4549">
            <v>0</v>
          </cell>
        </row>
        <row r="4550">
          <cell r="G4550"/>
          <cell r="H4550"/>
          <cell r="I4550" t="str">
            <v>EUR</v>
          </cell>
          <cell r="J4550">
            <v>1</v>
          </cell>
          <cell r="K4550">
            <v>0</v>
          </cell>
        </row>
        <row r="4551">
          <cell r="G4551"/>
          <cell r="H4551"/>
          <cell r="I4551" t="str">
            <v>EUR</v>
          </cell>
          <cell r="J4551">
            <v>1</v>
          </cell>
          <cell r="K4551">
            <v>0</v>
          </cell>
        </row>
        <row r="4552">
          <cell r="G4552"/>
          <cell r="H4552"/>
          <cell r="I4552" t="str">
            <v>EUR</v>
          </cell>
          <cell r="J4552">
            <v>1</v>
          </cell>
          <cell r="K4552">
            <v>0</v>
          </cell>
        </row>
        <row r="4553">
          <cell r="G4553"/>
          <cell r="H4553"/>
          <cell r="I4553" t="str">
            <v>EUR</v>
          </cell>
          <cell r="J4553">
            <v>1</v>
          </cell>
          <cell r="K4553">
            <v>0</v>
          </cell>
        </row>
        <row r="4554">
          <cell r="G4554"/>
          <cell r="H4554"/>
          <cell r="I4554" t="str">
            <v>EUR</v>
          </cell>
          <cell r="J4554">
            <v>1</v>
          </cell>
          <cell r="K4554">
            <v>0</v>
          </cell>
        </row>
        <row r="4555">
          <cell r="G4555"/>
          <cell r="H4555"/>
          <cell r="I4555" t="str">
            <v>EUR</v>
          </cell>
          <cell r="J4555">
            <v>1</v>
          </cell>
          <cell r="K4555">
            <v>0</v>
          </cell>
        </row>
        <row r="4556">
          <cell r="G4556"/>
          <cell r="H4556"/>
          <cell r="I4556" t="str">
            <v>EUR</v>
          </cell>
          <cell r="J4556">
            <v>1</v>
          </cell>
          <cell r="K4556">
            <v>0</v>
          </cell>
        </row>
        <row r="4557">
          <cell r="G4557"/>
          <cell r="H4557"/>
          <cell r="I4557" t="str">
            <v>EUR</v>
          </cell>
          <cell r="J4557">
            <v>1</v>
          </cell>
          <cell r="K4557">
            <v>0</v>
          </cell>
        </row>
        <row r="4558">
          <cell r="G4558"/>
          <cell r="H4558"/>
          <cell r="I4558" t="str">
            <v>EUR</v>
          </cell>
          <cell r="J4558">
            <v>1</v>
          </cell>
          <cell r="K4558">
            <v>0</v>
          </cell>
        </row>
        <row r="4559">
          <cell r="G4559"/>
          <cell r="H4559"/>
          <cell r="I4559" t="str">
            <v>EUR</v>
          </cell>
          <cell r="J4559">
            <v>1</v>
          </cell>
          <cell r="K4559">
            <v>0</v>
          </cell>
        </row>
        <row r="4560">
          <cell r="G4560"/>
          <cell r="H4560"/>
          <cell r="I4560" t="str">
            <v>EUR</v>
          </cell>
          <cell r="J4560">
            <v>1</v>
          </cell>
          <cell r="K4560">
            <v>0</v>
          </cell>
        </row>
        <row r="4561">
          <cell r="G4561"/>
          <cell r="H4561"/>
          <cell r="I4561" t="str">
            <v>EUR</v>
          </cell>
          <cell r="J4561">
            <v>1</v>
          </cell>
          <cell r="K4561">
            <v>0</v>
          </cell>
        </row>
        <row r="4562">
          <cell r="G4562"/>
          <cell r="H4562"/>
          <cell r="I4562" t="str">
            <v>EUR</v>
          </cell>
          <cell r="J4562">
            <v>1</v>
          </cell>
          <cell r="K4562">
            <v>0</v>
          </cell>
        </row>
        <row r="4563">
          <cell r="G4563"/>
          <cell r="H4563"/>
          <cell r="I4563" t="str">
            <v>EUR</v>
          </cell>
          <cell r="J4563">
            <v>1</v>
          </cell>
          <cell r="K4563">
            <v>0</v>
          </cell>
        </row>
        <row r="4564">
          <cell r="G4564"/>
          <cell r="H4564"/>
          <cell r="I4564" t="str">
            <v>EUR</v>
          </cell>
          <cell r="J4564">
            <v>1</v>
          </cell>
          <cell r="K4564">
            <v>0</v>
          </cell>
        </row>
        <row r="4565">
          <cell r="G4565"/>
          <cell r="H4565"/>
          <cell r="I4565" t="str">
            <v>EUR</v>
          </cell>
          <cell r="J4565">
            <v>1</v>
          </cell>
          <cell r="K4565">
            <v>0</v>
          </cell>
        </row>
        <row r="4566">
          <cell r="G4566"/>
          <cell r="H4566"/>
          <cell r="I4566" t="str">
            <v>EUR</v>
          </cell>
          <cell r="J4566">
            <v>1</v>
          </cell>
          <cell r="K4566">
            <v>0</v>
          </cell>
        </row>
        <row r="4567">
          <cell r="G4567"/>
          <cell r="H4567"/>
          <cell r="I4567" t="str">
            <v>EUR</v>
          </cell>
          <cell r="J4567">
            <v>1</v>
          </cell>
          <cell r="K4567">
            <v>0</v>
          </cell>
        </row>
        <row r="4568">
          <cell r="G4568"/>
          <cell r="H4568"/>
          <cell r="I4568" t="str">
            <v>EUR</v>
          </cell>
          <cell r="J4568">
            <v>1</v>
          </cell>
          <cell r="K4568">
            <v>0</v>
          </cell>
        </row>
        <row r="4569">
          <cell r="G4569"/>
          <cell r="H4569"/>
          <cell r="I4569" t="str">
            <v>EUR</v>
          </cell>
          <cell r="J4569">
            <v>1</v>
          </cell>
          <cell r="K4569">
            <v>0</v>
          </cell>
        </row>
        <row r="4570">
          <cell r="G4570"/>
          <cell r="H4570"/>
          <cell r="I4570" t="str">
            <v>EUR</v>
          </cell>
          <cell r="J4570">
            <v>1</v>
          </cell>
          <cell r="K4570">
            <v>0</v>
          </cell>
        </row>
        <row r="4571">
          <cell r="G4571"/>
          <cell r="H4571"/>
          <cell r="I4571" t="str">
            <v>EUR</v>
          </cell>
          <cell r="J4571">
            <v>1</v>
          </cell>
          <cell r="K4571">
            <v>0</v>
          </cell>
        </row>
        <row r="4572">
          <cell r="G4572"/>
          <cell r="H4572"/>
          <cell r="I4572" t="str">
            <v>EUR</v>
          </cell>
          <cell r="J4572">
            <v>1</v>
          </cell>
          <cell r="K4572">
            <v>0</v>
          </cell>
        </row>
        <row r="4573">
          <cell r="G4573"/>
          <cell r="H4573"/>
          <cell r="I4573" t="str">
            <v>EUR</v>
          </cell>
          <cell r="J4573">
            <v>1</v>
          </cell>
          <cell r="K4573">
            <v>0</v>
          </cell>
        </row>
        <row r="4574">
          <cell r="G4574"/>
          <cell r="H4574"/>
          <cell r="I4574" t="str">
            <v>EUR</v>
          </cell>
          <cell r="J4574">
            <v>1</v>
          </cell>
          <cell r="K4574">
            <v>0</v>
          </cell>
        </row>
        <row r="4575">
          <cell r="G4575"/>
          <cell r="H4575"/>
          <cell r="I4575" t="str">
            <v>EUR</v>
          </cell>
          <cell r="J4575">
            <v>1</v>
          </cell>
          <cell r="K4575">
            <v>0</v>
          </cell>
        </row>
        <row r="4576">
          <cell r="G4576"/>
          <cell r="H4576"/>
          <cell r="I4576" t="str">
            <v>EUR</v>
          </cell>
          <cell r="J4576">
            <v>1</v>
          </cell>
          <cell r="K4576">
            <v>0</v>
          </cell>
        </row>
        <row r="4577">
          <cell r="G4577"/>
          <cell r="H4577"/>
          <cell r="I4577" t="str">
            <v>EUR</v>
          </cell>
          <cell r="J4577">
            <v>1</v>
          </cell>
          <cell r="K4577">
            <v>0</v>
          </cell>
        </row>
        <row r="4578">
          <cell r="G4578"/>
          <cell r="H4578"/>
          <cell r="I4578" t="str">
            <v>EUR</v>
          </cell>
          <cell r="J4578">
            <v>1</v>
          </cell>
          <cell r="K4578">
            <v>0</v>
          </cell>
        </row>
        <row r="4579">
          <cell r="G4579"/>
          <cell r="H4579"/>
          <cell r="I4579" t="str">
            <v>EUR</v>
          </cell>
          <cell r="J4579">
            <v>1</v>
          </cell>
          <cell r="K4579">
            <v>0</v>
          </cell>
        </row>
        <row r="4580">
          <cell r="G4580"/>
          <cell r="H4580"/>
          <cell r="I4580" t="str">
            <v>EUR</v>
          </cell>
          <cell r="J4580">
            <v>1</v>
          </cell>
          <cell r="K4580">
            <v>0</v>
          </cell>
        </row>
        <row r="4581">
          <cell r="G4581"/>
          <cell r="H4581"/>
          <cell r="I4581" t="str">
            <v>EUR</v>
          </cell>
          <cell r="J4581">
            <v>1</v>
          </cell>
          <cell r="K4581">
            <v>0</v>
          </cell>
        </row>
        <row r="4582">
          <cell r="G4582"/>
          <cell r="H4582"/>
          <cell r="I4582" t="str">
            <v>EUR</v>
          </cell>
          <cell r="J4582">
            <v>1</v>
          </cell>
          <cell r="K4582">
            <v>0</v>
          </cell>
        </row>
        <row r="4583">
          <cell r="G4583"/>
          <cell r="H4583"/>
          <cell r="I4583" t="str">
            <v>EUR</v>
          </cell>
          <cell r="J4583">
            <v>1</v>
          </cell>
          <cell r="K4583">
            <v>0</v>
          </cell>
        </row>
        <row r="4584">
          <cell r="G4584"/>
          <cell r="H4584"/>
          <cell r="I4584" t="str">
            <v>EUR</v>
          </cell>
          <cell r="J4584">
            <v>1</v>
          </cell>
          <cell r="K4584">
            <v>0</v>
          </cell>
        </row>
        <row r="4585">
          <cell r="G4585"/>
          <cell r="H4585"/>
          <cell r="I4585" t="str">
            <v>EUR</v>
          </cell>
          <cell r="J4585">
            <v>1</v>
          </cell>
          <cell r="K4585">
            <v>0</v>
          </cell>
        </row>
        <row r="4586">
          <cell r="G4586"/>
          <cell r="H4586"/>
          <cell r="I4586" t="str">
            <v>EUR</v>
          </cell>
          <cell r="J4586">
            <v>1</v>
          </cell>
          <cell r="K4586">
            <v>0</v>
          </cell>
        </row>
        <row r="4587">
          <cell r="G4587"/>
          <cell r="H4587"/>
          <cell r="I4587" t="str">
            <v>EUR</v>
          </cell>
          <cell r="J4587">
            <v>1</v>
          </cell>
          <cell r="K4587">
            <v>0</v>
          </cell>
        </row>
        <row r="4588">
          <cell r="G4588"/>
          <cell r="H4588"/>
          <cell r="I4588" t="str">
            <v>EUR</v>
          </cell>
          <cell r="J4588">
            <v>1</v>
          </cell>
          <cell r="K4588">
            <v>0</v>
          </cell>
        </row>
        <row r="4589">
          <cell r="G4589"/>
          <cell r="H4589"/>
          <cell r="I4589" t="str">
            <v>EUR</v>
          </cell>
          <cell r="J4589">
            <v>1</v>
          </cell>
          <cell r="K4589">
            <v>0</v>
          </cell>
        </row>
        <row r="4590">
          <cell r="G4590"/>
          <cell r="H4590"/>
          <cell r="I4590" t="str">
            <v>EUR</v>
          </cell>
          <cell r="J4590">
            <v>1</v>
          </cell>
          <cell r="K4590">
            <v>0</v>
          </cell>
        </row>
        <row r="4591">
          <cell r="G4591"/>
          <cell r="H4591"/>
          <cell r="I4591" t="str">
            <v>EUR</v>
          </cell>
          <cell r="J4591">
            <v>1</v>
          </cell>
          <cell r="K4591">
            <v>0</v>
          </cell>
        </row>
        <row r="4592">
          <cell r="G4592"/>
          <cell r="H4592"/>
          <cell r="I4592" t="str">
            <v>EUR</v>
          </cell>
          <cell r="J4592">
            <v>1</v>
          </cell>
          <cell r="K4592">
            <v>0</v>
          </cell>
        </row>
        <row r="4593">
          <cell r="G4593"/>
          <cell r="H4593"/>
          <cell r="I4593" t="str">
            <v>EUR</v>
          </cell>
          <cell r="J4593">
            <v>1</v>
          </cell>
          <cell r="K4593">
            <v>0</v>
          </cell>
        </row>
        <row r="4594">
          <cell r="G4594"/>
          <cell r="H4594"/>
          <cell r="I4594" t="str">
            <v>EUR</v>
          </cell>
          <cell r="J4594">
            <v>1</v>
          </cell>
          <cell r="K4594">
            <v>0</v>
          </cell>
        </row>
        <row r="4595">
          <cell r="G4595"/>
          <cell r="H4595"/>
          <cell r="I4595" t="str">
            <v>EUR</v>
          </cell>
          <cell r="J4595">
            <v>1</v>
          </cell>
          <cell r="K4595">
            <v>0</v>
          </cell>
        </row>
        <row r="4596">
          <cell r="G4596"/>
          <cell r="H4596"/>
          <cell r="I4596" t="str">
            <v>EUR</v>
          </cell>
          <cell r="J4596">
            <v>1</v>
          </cell>
          <cell r="K4596">
            <v>0</v>
          </cell>
        </row>
        <row r="4597">
          <cell r="G4597"/>
          <cell r="H4597"/>
          <cell r="I4597" t="str">
            <v>EUR</v>
          </cell>
          <cell r="J4597">
            <v>1</v>
          </cell>
          <cell r="K4597">
            <v>0</v>
          </cell>
        </row>
        <row r="4598">
          <cell r="G4598"/>
          <cell r="H4598"/>
          <cell r="I4598" t="str">
            <v>EUR</v>
          </cell>
          <cell r="J4598">
            <v>1</v>
          </cell>
          <cell r="K4598">
            <v>0</v>
          </cell>
        </row>
        <row r="4599">
          <cell r="G4599"/>
          <cell r="H4599"/>
          <cell r="I4599" t="str">
            <v>EUR</v>
          </cell>
          <cell r="J4599">
            <v>1</v>
          </cell>
          <cell r="K4599">
            <v>0</v>
          </cell>
        </row>
        <row r="4600">
          <cell r="G4600"/>
          <cell r="H4600"/>
          <cell r="I4600" t="str">
            <v>EUR</v>
          </cell>
          <cell r="J4600">
            <v>1</v>
          </cell>
          <cell r="K4600">
            <v>0</v>
          </cell>
        </row>
        <row r="4601">
          <cell r="G4601"/>
          <cell r="H4601"/>
          <cell r="I4601" t="str">
            <v>EUR</v>
          </cell>
          <cell r="J4601">
            <v>1</v>
          </cell>
          <cell r="K4601">
            <v>0</v>
          </cell>
        </row>
        <row r="4602">
          <cell r="G4602"/>
          <cell r="H4602"/>
          <cell r="I4602" t="str">
            <v>EUR</v>
          </cell>
          <cell r="J4602">
            <v>1</v>
          </cell>
          <cell r="K4602">
            <v>0</v>
          </cell>
        </row>
        <row r="4603">
          <cell r="G4603"/>
          <cell r="H4603"/>
          <cell r="I4603" t="str">
            <v>EUR</v>
          </cell>
          <cell r="J4603">
            <v>1</v>
          </cell>
          <cell r="K4603">
            <v>0</v>
          </cell>
        </row>
        <row r="4604">
          <cell r="G4604"/>
          <cell r="H4604"/>
          <cell r="I4604" t="str">
            <v>EUR</v>
          </cell>
          <cell r="J4604">
            <v>1</v>
          </cell>
          <cell r="K4604">
            <v>0</v>
          </cell>
        </row>
        <row r="4605">
          <cell r="G4605"/>
          <cell r="H4605"/>
          <cell r="I4605" t="str">
            <v>EUR</v>
          </cell>
          <cell r="J4605">
            <v>1</v>
          </cell>
          <cell r="K4605">
            <v>0</v>
          </cell>
        </row>
        <row r="4606">
          <cell r="G4606"/>
          <cell r="H4606"/>
          <cell r="I4606" t="str">
            <v>EUR</v>
          </cell>
          <cell r="J4606">
            <v>1</v>
          </cell>
          <cell r="K4606">
            <v>0</v>
          </cell>
        </row>
        <row r="4607">
          <cell r="G4607"/>
          <cell r="H4607"/>
          <cell r="I4607" t="str">
            <v>EUR</v>
          </cell>
          <cell r="J4607">
            <v>1</v>
          </cell>
          <cell r="K4607">
            <v>0</v>
          </cell>
        </row>
        <row r="4608">
          <cell r="G4608"/>
          <cell r="H4608"/>
          <cell r="I4608" t="str">
            <v>EUR</v>
          </cell>
          <cell r="J4608">
            <v>1</v>
          </cell>
          <cell r="K4608">
            <v>0</v>
          </cell>
        </row>
        <row r="4609">
          <cell r="G4609"/>
          <cell r="H4609"/>
          <cell r="I4609" t="str">
            <v>EUR</v>
          </cell>
          <cell r="J4609">
            <v>1</v>
          </cell>
          <cell r="K4609">
            <v>0</v>
          </cell>
        </row>
        <row r="4610">
          <cell r="G4610"/>
          <cell r="H4610"/>
          <cell r="I4610" t="str">
            <v>EUR</v>
          </cell>
          <cell r="J4610">
            <v>1</v>
          </cell>
          <cell r="K4610">
            <v>0</v>
          </cell>
        </row>
        <row r="4611">
          <cell r="G4611"/>
          <cell r="H4611"/>
          <cell r="I4611" t="str">
            <v>EUR</v>
          </cell>
          <cell r="J4611">
            <v>1</v>
          </cell>
          <cell r="K4611">
            <v>0</v>
          </cell>
        </row>
        <row r="4612">
          <cell r="G4612"/>
          <cell r="H4612"/>
          <cell r="I4612" t="str">
            <v>EUR</v>
          </cell>
          <cell r="J4612">
            <v>1</v>
          </cell>
          <cell r="K4612">
            <v>0</v>
          </cell>
        </row>
        <row r="4613">
          <cell r="G4613"/>
          <cell r="H4613"/>
          <cell r="I4613" t="str">
            <v>EUR</v>
          </cell>
          <cell r="J4613">
            <v>1</v>
          </cell>
          <cell r="K4613">
            <v>0</v>
          </cell>
        </row>
        <row r="4614">
          <cell r="G4614"/>
          <cell r="H4614"/>
          <cell r="I4614" t="str">
            <v>EUR</v>
          </cell>
          <cell r="J4614">
            <v>1</v>
          </cell>
          <cell r="K4614">
            <v>0</v>
          </cell>
        </row>
        <row r="4615">
          <cell r="G4615"/>
          <cell r="H4615"/>
          <cell r="I4615" t="str">
            <v>EUR</v>
          </cell>
          <cell r="J4615">
            <v>1</v>
          </cell>
          <cell r="K4615">
            <v>0</v>
          </cell>
        </row>
        <row r="4616">
          <cell r="G4616"/>
          <cell r="H4616"/>
          <cell r="I4616" t="str">
            <v>EUR</v>
          </cell>
          <cell r="J4616">
            <v>1</v>
          </cell>
          <cell r="K4616">
            <v>0</v>
          </cell>
        </row>
        <row r="4617">
          <cell r="G4617"/>
          <cell r="H4617"/>
          <cell r="I4617" t="str">
            <v>EUR</v>
          </cell>
          <cell r="J4617">
            <v>1</v>
          </cell>
          <cell r="K4617">
            <v>0</v>
          </cell>
        </row>
        <row r="4618">
          <cell r="G4618"/>
          <cell r="H4618"/>
          <cell r="I4618" t="str">
            <v>EUR</v>
          </cell>
          <cell r="J4618">
            <v>1</v>
          </cell>
          <cell r="K4618">
            <v>0</v>
          </cell>
        </row>
        <row r="4619">
          <cell r="G4619"/>
          <cell r="H4619"/>
          <cell r="I4619" t="str">
            <v>EUR</v>
          </cell>
          <cell r="J4619">
            <v>1</v>
          </cell>
          <cell r="K4619">
            <v>0</v>
          </cell>
        </row>
        <row r="4620">
          <cell r="G4620"/>
          <cell r="H4620"/>
          <cell r="I4620" t="str">
            <v>EUR</v>
          </cell>
          <cell r="J4620">
            <v>1</v>
          </cell>
          <cell r="K4620">
            <v>0</v>
          </cell>
        </row>
        <row r="4621">
          <cell r="G4621"/>
          <cell r="H4621"/>
          <cell r="I4621" t="str">
            <v>EUR</v>
          </cell>
          <cell r="J4621">
            <v>1</v>
          </cell>
          <cell r="K4621">
            <v>0</v>
          </cell>
        </row>
        <row r="4622">
          <cell r="G4622"/>
          <cell r="H4622"/>
          <cell r="I4622" t="str">
            <v>EUR</v>
          </cell>
          <cell r="J4622">
            <v>1</v>
          </cell>
          <cell r="K4622">
            <v>0</v>
          </cell>
        </row>
        <row r="4623">
          <cell r="G4623"/>
          <cell r="H4623"/>
          <cell r="I4623" t="str">
            <v>EUR</v>
          </cell>
          <cell r="J4623">
            <v>1</v>
          </cell>
          <cell r="K4623">
            <v>0</v>
          </cell>
        </row>
        <row r="4624">
          <cell r="G4624"/>
          <cell r="H4624"/>
          <cell r="I4624" t="str">
            <v>EUR</v>
          </cell>
          <cell r="J4624">
            <v>1</v>
          </cell>
          <cell r="K4624">
            <v>0</v>
          </cell>
        </row>
        <row r="4625">
          <cell r="G4625"/>
          <cell r="H4625"/>
          <cell r="I4625" t="str">
            <v>EUR</v>
          </cell>
          <cell r="J4625">
            <v>1</v>
          </cell>
          <cell r="K4625">
            <v>0</v>
          </cell>
        </row>
        <row r="4626">
          <cell r="G4626"/>
          <cell r="H4626"/>
          <cell r="I4626" t="str">
            <v>EUR</v>
          </cell>
          <cell r="J4626">
            <v>1</v>
          </cell>
          <cell r="K4626">
            <v>0</v>
          </cell>
        </row>
        <row r="4627">
          <cell r="G4627"/>
          <cell r="H4627"/>
          <cell r="I4627" t="str">
            <v>EUR</v>
          </cell>
          <cell r="J4627">
            <v>1</v>
          </cell>
          <cell r="K4627">
            <v>0</v>
          </cell>
        </row>
        <row r="4628">
          <cell r="G4628"/>
          <cell r="H4628"/>
          <cell r="I4628" t="str">
            <v>EUR</v>
          </cell>
          <cell r="J4628">
            <v>1</v>
          </cell>
          <cell r="K4628">
            <v>0</v>
          </cell>
        </row>
        <row r="4629">
          <cell r="G4629"/>
          <cell r="H4629"/>
          <cell r="I4629" t="str">
            <v>EUR</v>
          </cell>
          <cell r="J4629">
            <v>1</v>
          </cell>
          <cell r="K4629">
            <v>0</v>
          </cell>
        </row>
        <row r="4630">
          <cell r="G4630"/>
          <cell r="H4630"/>
          <cell r="I4630" t="str">
            <v>EUR</v>
          </cell>
          <cell r="J4630">
            <v>1</v>
          </cell>
          <cell r="K4630">
            <v>0</v>
          </cell>
        </row>
        <row r="4631">
          <cell r="G4631"/>
          <cell r="H4631"/>
          <cell r="I4631" t="str">
            <v>EUR</v>
          </cell>
          <cell r="J4631">
            <v>1</v>
          </cell>
          <cell r="K4631">
            <v>0</v>
          </cell>
        </row>
        <row r="4632">
          <cell r="G4632"/>
          <cell r="H4632"/>
          <cell r="I4632" t="str">
            <v>EUR</v>
          </cell>
          <cell r="J4632">
            <v>1</v>
          </cell>
          <cell r="K4632">
            <v>0</v>
          </cell>
        </row>
        <row r="4633">
          <cell r="G4633"/>
          <cell r="H4633"/>
          <cell r="I4633" t="str">
            <v>EUR</v>
          </cell>
          <cell r="J4633">
            <v>1</v>
          </cell>
          <cell r="K4633">
            <v>0</v>
          </cell>
        </row>
        <row r="4634">
          <cell r="G4634"/>
          <cell r="H4634"/>
          <cell r="I4634" t="str">
            <v>EUR</v>
          </cell>
          <cell r="J4634">
            <v>1</v>
          </cell>
          <cell r="K4634">
            <v>0</v>
          </cell>
        </row>
        <row r="4635">
          <cell r="G4635"/>
          <cell r="H4635"/>
          <cell r="I4635" t="str">
            <v>EUR</v>
          </cell>
          <cell r="J4635">
            <v>1</v>
          </cell>
          <cell r="K4635">
            <v>0</v>
          </cell>
        </row>
        <row r="4636">
          <cell r="G4636"/>
          <cell r="H4636"/>
          <cell r="I4636" t="str">
            <v>EUR</v>
          </cell>
          <cell r="J4636">
            <v>1</v>
          </cell>
          <cell r="K4636">
            <v>0</v>
          </cell>
        </row>
        <row r="4637">
          <cell r="G4637"/>
          <cell r="H4637"/>
          <cell r="I4637" t="str">
            <v>EUR</v>
          </cell>
          <cell r="J4637">
            <v>1</v>
          </cell>
          <cell r="K4637">
            <v>0</v>
          </cell>
        </row>
        <row r="4638">
          <cell r="G4638"/>
          <cell r="H4638"/>
          <cell r="I4638" t="str">
            <v>EUR</v>
          </cell>
          <cell r="J4638">
            <v>1</v>
          </cell>
          <cell r="K4638">
            <v>0</v>
          </cell>
        </row>
        <row r="4639">
          <cell r="G4639"/>
          <cell r="H4639"/>
          <cell r="I4639" t="str">
            <v>EUR</v>
          </cell>
          <cell r="J4639">
            <v>1</v>
          </cell>
          <cell r="K4639">
            <v>0</v>
          </cell>
        </row>
        <row r="4640">
          <cell r="G4640"/>
          <cell r="H4640"/>
          <cell r="I4640" t="str">
            <v>EUR</v>
          </cell>
          <cell r="J4640">
            <v>1</v>
          </cell>
          <cell r="K4640">
            <v>0</v>
          </cell>
        </row>
        <row r="4641">
          <cell r="G4641"/>
          <cell r="H4641"/>
          <cell r="I4641" t="str">
            <v>EUR</v>
          </cell>
          <cell r="J4641">
            <v>1</v>
          </cell>
          <cell r="K4641">
            <v>0</v>
          </cell>
        </row>
        <row r="4642">
          <cell r="G4642"/>
          <cell r="H4642"/>
          <cell r="I4642" t="str">
            <v>EUR</v>
          </cell>
          <cell r="J4642">
            <v>1</v>
          </cell>
          <cell r="K4642">
            <v>0</v>
          </cell>
        </row>
        <row r="4643">
          <cell r="G4643"/>
          <cell r="H4643"/>
          <cell r="I4643" t="str">
            <v>EUR</v>
          </cell>
          <cell r="J4643">
            <v>1</v>
          </cell>
          <cell r="K4643">
            <v>0</v>
          </cell>
        </row>
        <row r="4644">
          <cell r="G4644"/>
          <cell r="H4644"/>
          <cell r="I4644" t="str">
            <v>EUR</v>
          </cell>
          <cell r="J4644">
            <v>1</v>
          </cell>
          <cell r="K4644">
            <v>0</v>
          </cell>
        </row>
        <row r="4645">
          <cell r="G4645"/>
          <cell r="H4645"/>
          <cell r="I4645" t="str">
            <v>EUR</v>
          </cell>
          <cell r="J4645">
            <v>1</v>
          </cell>
          <cell r="K4645">
            <v>0</v>
          </cell>
        </row>
        <row r="4646">
          <cell r="G4646"/>
          <cell r="H4646"/>
          <cell r="I4646" t="str">
            <v>EUR</v>
          </cell>
          <cell r="J4646">
            <v>1</v>
          </cell>
          <cell r="K4646">
            <v>0</v>
          </cell>
        </row>
        <row r="4647">
          <cell r="G4647"/>
          <cell r="H4647"/>
          <cell r="I4647" t="str">
            <v>EUR</v>
          </cell>
          <cell r="J4647">
            <v>1</v>
          </cell>
          <cell r="K464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ookingCheckNSC"/>
      <sheetName val="SalesCheckNSC"/>
      <sheetName val="NSC"/>
      <sheetName val="Expected availability"/>
      <sheetName val="PSI-AVAIL"/>
      <sheetName val="SAPBEXqueries"/>
      <sheetName val="SAPBEXfilters"/>
      <sheetName val="Purchases"/>
      <sheetName val="P"/>
      <sheetName val="PurchOrdSheetDENV"/>
      <sheetName val="PurchOrdSheetDENVmanual"/>
      <sheetName val="MaenhoutDraft"/>
      <sheetName val="DaikinPrice"/>
      <sheetName val="DeliveryNotice"/>
      <sheetName val="Sales and booking"/>
      <sheetName val="S"/>
      <sheetName val="Inventory"/>
      <sheetName val="I"/>
      <sheetName val="Prices &amp; BP &amp;S  for Forecast"/>
      <sheetName val="SalesForecast"/>
      <sheetName val="Forecasts 6 months"/>
      <sheetName val="PSI reporting for Tommaso ERV"/>
      <sheetName val="PSI reporting for Tommaso VRF"/>
      <sheetName val="PSI reporting for Tommaso"/>
      <sheetName val="FEBInventoryCalc"/>
      <sheetName val="JANInventoryCalc"/>
      <sheetName val="InventoryCalc"/>
      <sheetName val="I reporting"/>
      <sheetName val="P Reporting"/>
      <sheetName val="BP price calculation"/>
      <sheetName val="FOB Price list 2009FY"/>
      <sheetName val="GPS price calculation"/>
      <sheetName val="EDG price calculation"/>
      <sheetName val="PME price calculation"/>
      <sheetName val="PEG price calculation"/>
      <sheetName val="NSC price calculation"/>
      <sheetName val="Documentation"/>
      <sheetName val="QuickVLO"/>
      <sheetName val="IndicationDates"/>
    </sheetNames>
    <sheetDataSet>
      <sheetData sheetId="0" refreshError="1"/>
      <sheetData sheetId="1" refreshError="1">
        <row r="266">
          <cell r="Q266">
            <v>1</v>
          </cell>
          <cell r="R266">
            <v>2</v>
          </cell>
          <cell r="S266">
            <v>3</v>
          </cell>
          <cell r="T266">
            <v>4</v>
          </cell>
          <cell r="U266">
            <v>5</v>
          </cell>
          <cell r="V266">
            <v>6</v>
          </cell>
          <cell r="W266">
            <v>7</v>
          </cell>
          <cell r="X266">
            <v>8</v>
          </cell>
        </row>
        <row r="267">
          <cell r="R267" t="str">
            <v>Data</v>
          </cell>
        </row>
        <row r="268">
          <cell r="Q268" t="str">
            <v>Concatenate</v>
          </cell>
          <cell r="R268" t="str">
            <v>Sum of Feb</v>
          </cell>
          <cell r="S268" t="str">
            <v>Sum of Mar</v>
          </cell>
          <cell r="T268" t="str">
            <v>Sum of Apr</v>
          </cell>
          <cell r="U268" t="str">
            <v>Sum of May</v>
          </cell>
          <cell r="V268" t="str">
            <v>Sum of Jun</v>
          </cell>
          <cell r="W268" t="str">
            <v>Sum of Jul</v>
          </cell>
          <cell r="X268" t="str">
            <v>Sum of Aug</v>
          </cell>
          <cell r="Y268" t="str">
            <v>Sum of Sep</v>
          </cell>
        </row>
        <row r="269">
          <cell r="Q269" t="str">
            <v>PDECZ-02RT11P</v>
          </cell>
          <cell r="R269">
            <v>22</v>
          </cell>
          <cell r="S269">
            <v>32</v>
          </cell>
          <cell r="T269">
            <v>32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</row>
        <row r="270">
          <cell r="Q270" t="str">
            <v>PDECZ-06KPU12P</v>
          </cell>
          <cell r="R270">
            <v>10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</row>
        <row r="271">
          <cell r="Q271" t="str">
            <v>PDES-32UM4JPQ</v>
          </cell>
          <cell r="R271">
            <v>3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</row>
        <row r="272">
          <cell r="Q272" t="str">
            <v>PDECZ-02RD11P</v>
          </cell>
          <cell r="R272">
            <v>0</v>
          </cell>
          <cell r="S272">
            <v>0</v>
          </cell>
          <cell r="T272">
            <v>1</v>
          </cell>
          <cell r="U272">
            <v>0</v>
          </cell>
          <cell r="V272">
            <v>1</v>
          </cell>
          <cell r="W272">
            <v>0</v>
          </cell>
          <cell r="X272">
            <v>0</v>
          </cell>
          <cell r="Y272">
            <v>0</v>
          </cell>
        </row>
        <row r="273">
          <cell r="Q273" t="str">
            <v>PDECZ-P20BK12QA</v>
          </cell>
          <cell r="R273">
            <v>18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</row>
        <row r="274">
          <cell r="Q274" t="str">
            <v>PDECZ-02ESM11P</v>
          </cell>
          <cell r="R274">
            <v>0</v>
          </cell>
          <cell r="S274">
            <v>0</v>
          </cell>
          <cell r="T274">
            <v>1</v>
          </cell>
          <cell r="U274">
            <v>0</v>
          </cell>
          <cell r="V274">
            <v>1</v>
          </cell>
          <cell r="W274">
            <v>0</v>
          </cell>
          <cell r="X274">
            <v>0</v>
          </cell>
          <cell r="Y274">
            <v>0</v>
          </cell>
        </row>
        <row r="275">
          <cell r="Q275" t="str">
            <v>PDES-20YM3HPQ</v>
          </cell>
          <cell r="R275">
            <v>4</v>
          </cell>
          <cell r="S275">
            <v>4</v>
          </cell>
          <cell r="T275">
            <v>4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</row>
        <row r="276">
          <cell r="Q276" t="str">
            <v>PDECZ-01RWY12P</v>
          </cell>
          <cell r="R276">
            <v>3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</row>
        <row r="277">
          <cell r="Q277" t="str">
            <v>PDECZ-02KPY12P</v>
          </cell>
          <cell r="R277">
            <v>7</v>
          </cell>
          <cell r="S277">
            <v>32</v>
          </cell>
          <cell r="T277">
            <v>36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</row>
        <row r="278">
          <cell r="Q278" t="str">
            <v>PDECZ-02RWU12P</v>
          </cell>
          <cell r="R278">
            <v>1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</row>
        <row r="279">
          <cell r="Q279" t="str">
            <v>PDECZ-P29BK12QA</v>
          </cell>
          <cell r="R279">
            <v>6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</row>
        <row r="280">
          <cell r="Q280" t="str">
            <v>PDES-25YM3HPQ</v>
          </cell>
          <cell r="R280">
            <v>4</v>
          </cell>
          <cell r="S280">
            <v>12</v>
          </cell>
          <cell r="T280">
            <v>12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</row>
        <row r="281">
          <cell r="Q281" t="str">
            <v>PDES-32YM3HPQ</v>
          </cell>
          <cell r="R281">
            <v>0</v>
          </cell>
          <cell r="S281">
            <v>16</v>
          </cell>
          <cell r="T281">
            <v>16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</row>
        <row r="282">
          <cell r="Q282" t="str">
            <v>PDES-50UM4JPQ</v>
          </cell>
          <cell r="R282">
            <v>4</v>
          </cell>
          <cell r="S282">
            <v>0</v>
          </cell>
          <cell r="T282">
            <v>2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</row>
        <row r="283">
          <cell r="Q283" t="str">
            <v>PDEU-18MX4XPQ-1</v>
          </cell>
          <cell r="R283">
            <v>0</v>
          </cell>
          <cell r="S283">
            <v>0</v>
          </cell>
          <cell r="T283">
            <v>1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</row>
        <row r="284">
          <cell r="Q284" t="str">
            <v>PDEU-10MX4XPQ</v>
          </cell>
          <cell r="R284">
            <v>0</v>
          </cell>
          <cell r="S284">
            <v>2</v>
          </cell>
          <cell r="T284">
            <v>3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</row>
        <row r="285">
          <cell r="Q285" t="str">
            <v>PDEU-16MX4XPQ-1</v>
          </cell>
          <cell r="R285">
            <v>1</v>
          </cell>
          <cell r="S285">
            <v>0</v>
          </cell>
          <cell r="T285">
            <v>0</v>
          </cell>
          <cell r="U285">
            <v>0</v>
          </cell>
          <cell r="V285">
            <v>1</v>
          </cell>
          <cell r="W285">
            <v>0</v>
          </cell>
          <cell r="X285">
            <v>0</v>
          </cell>
          <cell r="Y285">
            <v>0</v>
          </cell>
        </row>
        <row r="286">
          <cell r="Q286" t="str">
            <v>PDECZ-01ESW11P</v>
          </cell>
          <cell r="R286">
            <v>0</v>
          </cell>
          <cell r="S286">
            <v>0</v>
          </cell>
          <cell r="T286">
            <v>1</v>
          </cell>
          <cell r="U286">
            <v>0</v>
          </cell>
          <cell r="V286">
            <v>1</v>
          </cell>
          <cell r="W286">
            <v>0</v>
          </cell>
          <cell r="X286">
            <v>0</v>
          </cell>
          <cell r="Y286">
            <v>0</v>
          </cell>
        </row>
        <row r="287">
          <cell r="Q287" t="str">
            <v>PDE0</v>
          </cell>
          <cell r="R287">
            <v>106</v>
          </cell>
          <cell r="S287">
            <v>224</v>
          </cell>
          <cell r="T287">
            <v>14</v>
          </cell>
          <cell r="U287">
            <v>0</v>
          </cell>
          <cell r="V287">
            <v>4</v>
          </cell>
          <cell r="W287">
            <v>0</v>
          </cell>
          <cell r="X287">
            <v>0</v>
          </cell>
          <cell r="Y287">
            <v>0</v>
          </cell>
        </row>
        <row r="288">
          <cell r="Q288" t="str">
            <v>PDES-40UM4JPQ</v>
          </cell>
          <cell r="R288">
            <v>6</v>
          </cell>
          <cell r="S288">
            <v>0</v>
          </cell>
          <cell r="T288">
            <v>1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</row>
        <row r="289">
          <cell r="Q289" t="str">
            <v>PDEleave me here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</row>
        <row r="290">
          <cell r="Q290" t="str">
            <v>PDES-25UM4JPQ</v>
          </cell>
          <cell r="R290">
            <v>2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</row>
        <row r="291">
          <cell r="Q291" t="str">
            <v>PDEFY-01KZDY2A</v>
          </cell>
          <cell r="R291">
            <v>2</v>
          </cell>
          <cell r="S291">
            <v>0</v>
          </cell>
          <cell r="T291">
            <v>2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</row>
        <row r="292">
          <cell r="Q292" t="str">
            <v>(Leer)</v>
          </cell>
          <cell r="R292">
            <v>4</v>
          </cell>
        </row>
        <row r="293">
          <cell r="Q293" t="str">
            <v>PDES-40YM3HPQ</v>
          </cell>
          <cell r="R293">
            <v>6</v>
          </cell>
          <cell r="S293">
            <v>0</v>
          </cell>
          <cell r="T293">
            <v>1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</row>
        <row r="294">
          <cell r="Q294" t="str">
            <v>PDEU-8MX4XPQ1</v>
          </cell>
          <cell r="R294">
            <v>2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</row>
        <row r="295">
          <cell r="Q295" t="str">
            <v>PDES-40KM3HPR</v>
          </cell>
          <cell r="R295">
            <v>2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</row>
        <row r="296">
          <cell r="Q296" t="str">
            <v>PDES-63KM3HPR</v>
          </cell>
          <cell r="R296">
            <v>2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</row>
        <row r="297">
          <cell r="Q297" t="str">
            <v>PDEU-6ML5XPQ</v>
          </cell>
          <cell r="R297">
            <v>1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</row>
        <row r="298">
          <cell r="Q298" t="str">
            <v>PDES-22KA1E5</v>
          </cell>
          <cell r="R298">
            <v>1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</row>
        <row r="299">
          <cell r="Q299" t="str">
            <v>PDECZ-KPY1</v>
          </cell>
          <cell r="R299">
            <v>2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</row>
        <row r="300">
          <cell r="Q300" t="str">
            <v>PDECZ-RWS1</v>
          </cell>
          <cell r="R300">
            <v>2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</row>
        <row r="301">
          <cell r="Q301" t="str">
            <v>PDECZ-RT1</v>
          </cell>
          <cell r="R301">
            <v>4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</row>
        <row r="302">
          <cell r="Q302" t="str">
            <v>PDEU-4LA1E5</v>
          </cell>
          <cell r="R302">
            <v>2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</row>
        <row r="303">
          <cell r="Q303" t="str">
            <v>PDECZ-P155BK1</v>
          </cell>
          <cell r="R303">
            <v>6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</row>
        <row r="304">
          <cell r="Q304" t="str">
            <v>PDES-63UA1E5</v>
          </cell>
          <cell r="R304">
            <v>2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</row>
        <row r="305">
          <cell r="Q305" t="str">
            <v>PDES-22NA1E5</v>
          </cell>
          <cell r="R305">
            <v>2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</row>
        <row r="306">
          <cell r="Q306" t="str">
            <v>PDES-28YA1E5</v>
          </cell>
          <cell r="R306">
            <v>1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</row>
        <row r="307">
          <cell r="Q307" t="str">
            <v>PDECZ-RD1</v>
          </cell>
          <cell r="R307">
            <v>2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</row>
        <row r="308">
          <cell r="Q308" t="str">
            <v>PDES-22YA1E5</v>
          </cell>
          <cell r="R308">
            <v>1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</row>
        <row r="309">
          <cell r="Q309" t="str">
            <v>PDECZ-BT03P</v>
          </cell>
          <cell r="R309">
            <v>1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</row>
        <row r="310">
          <cell r="Q310" t="str">
            <v>PDES-22KA1E5S</v>
          </cell>
          <cell r="R310">
            <v>1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</row>
        <row r="311">
          <cell r="Q311" t="str">
            <v>Gesamtergebnis</v>
          </cell>
          <cell r="R311">
            <v>243</v>
          </cell>
          <cell r="S311">
            <v>322</v>
          </cell>
          <cell r="T311">
            <v>127</v>
          </cell>
          <cell r="U311">
            <v>0</v>
          </cell>
          <cell r="V311">
            <v>8</v>
          </cell>
          <cell r="W311">
            <v>0</v>
          </cell>
          <cell r="X311">
            <v>0</v>
          </cell>
          <cell r="Y311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_ANALYSIS"/>
      <sheetName val="ANALYSIS"/>
      <sheetName val="SUMMARY"/>
      <sheetName val="SHIFTS"/>
      <sheetName val="YTD"/>
      <sheetName val="TOTAL"/>
      <sheetName val="TOTAL_AUDIO_VISUAL"/>
      <sheetName val="STB"/>
      <sheetName val="CENTRAL_MARKETING"/>
      <sheetName val="CTV_TOTAL"/>
      <sheetName val="CTV"/>
      <sheetName val="IDTV"/>
      <sheetName val="LCD"/>
      <sheetName val="PLASMA"/>
      <sheetName val="PROJECTOR"/>
      <sheetName val="CTV_MARKETING"/>
      <sheetName val="TOTAL_HOME_AV"/>
      <sheetName val="VIDEO"/>
      <sheetName val="DVD"/>
      <sheetName val="HIFI_SYSTEMS"/>
      <sheetName val="HIFI_SEPARATES"/>
      <sheetName val="EMID"/>
      <sheetName val="HOME_AV_MARKETING"/>
      <sheetName val="TOTAL_PERSONAL_MOBILE_AV"/>
      <sheetName val="GENERAL_AUDIO"/>
      <sheetName val="CAMCORDER"/>
      <sheetName val="DIGITAL_STILL_CAMERA"/>
      <sheetName val="VISUAL_ACCESSORIES"/>
      <sheetName val="HOME_COMMS"/>
      <sheetName val="CAR_ELECTRONICS"/>
      <sheetName val="PERSONAL_AV_MARKETING"/>
      <sheetName val="TOTAL_AV_MEDIA"/>
      <sheetName val="RECORDING_MEDIA"/>
      <sheetName val="AV_ACCESSORIES"/>
      <sheetName val="AV_MEDIA_MARKETING"/>
      <sheetName val="TOTAL_HOME_APPS"/>
      <sheetName val="DOMESTIC_MICROWAVE"/>
      <sheetName val="COMMERCIAL_MICROWAVE"/>
      <sheetName val="BREADMAKER"/>
      <sheetName val="TEST_KITCHEN"/>
      <sheetName val="VACUUM"/>
      <sheetName val="POWER_TOOLS"/>
      <sheetName val="HOME_APPS_MKT"/>
      <sheetName val="HOME_APPS_SALES"/>
      <sheetName val="HOME_APPS_OTHER"/>
      <sheetName val="AIR_CONDITIONER"/>
      <sheetName val="OTHER_TOTAL"/>
      <sheetName val="IMAGE_CREATION"/>
      <sheetName val="DMD"/>
      <sheetName val="CONSUMER_CLEARING"/>
      <sheetName val="NATIONAL_ACCOUNTS"/>
      <sheetName val="CENTRAL_SALES"/>
      <sheetName val="INDEPENDENTS"/>
      <sheetName val="SOLUS"/>
      <sheetName val="PRODUCT_TRG"/>
      <sheetName val="CRM"/>
      <sheetName val="SALES_ADMIN"/>
      <sheetName val="WHOLESALE_MARKETING"/>
      <sheetName val="VISUAL_MARKETING"/>
      <sheetName val="AUDIO_MARKETING"/>
      <sheetName val="HEAD_OFFICE_CONSUMER"/>
      <sheetName val="DOWNLOADS"/>
      <sheetName val="DOWNLOADS2"/>
      <sheetName val="DOWNLOADS3"/>
      <sheetName val="RETRO"/>
      <sheetName val="REGION"/>
      <sheetName val="NATIONAL"/>
      <sheetName val="DAS"/>
      <sheetName val="SALESPROMO"/>
      <sheetName val="TRAINING"/>
      <sheetName val="DMDFUND"/>
      <sheetName val="PERCENTAGES"/>
      <sheetName val="LOOKUPS"/>
      <sheetName val="MICROWAVE"/>
      <sheetName val="Others"/>
      <sheetName val="Sales"/>
      <sheetName val="Cost of Sales"/>
      <sheetName val="Transport"/>
      <sheetName val="Service"/>
      <sheetName val="Pers"/>
      <sheetName val="Admin"/>
      <sheetName val="Sheet1"/>
      <sheetName val="Business Plan Percentages"/>
      <sheetName val="Cost_of_Sales"/>
      <sheetName val="Business_Plan_Percentages"/>
      <sheetName val="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>
        <row r="1">
          <cell r="A1" t="str">
            <v>AV_ACCESSORIES</v>
          </cell>
          <cell r="B1" t="str">
            <v>CONSUMER</v>
          </cell>
          <cell r="C1">
            <v>1511.66</v>
          </cell>
        </row>
        <row r="2">
          <cell r="A2" t="str">
            <v>BREADMAKER</v>
          </cell>
          <cell r="B2" t="str">
            <v>CONSUMER</v>
          </cell>
          <cell r="C2">
            <v>624.19000000000005</v>
          </cell>
        </row>
        <row r="3">
          <cell r="A3" t="str">
            <v>CAMCORDER</v>
          </cell>
          <cell r="B3" t="str">
            <v>CONSUMER</v>
          </cell>
          <cell r="C3">
            <v>12703.33</v>
          </cell>
        </row>
        <row r="4">
          <cell r="A4" t="str">
            <v>CAR_ELECTRONICS</v>
          </cell>
          <cell r="B4" t="str">
            <v>CONSUMER</v>
          </cell>
          <cell r="C4">
            <v>4170.96</v>
          </cell>
        </row>
        <row r="5">
          <cell r="A5" t="str">
            <v>CTV</v>
          </cell>
          <cell r="B5" t="str">
            <v>CONSUMER</v>
          </cell>
          <cell r="C5">
            <v>32567.53</v>
          </cell>
        </row>
        <row r="6">
          <cell r="A6" t="str">
            <v>DIGITAL_STILL_CAMERA</v>
          </cell>
          <cell r="B6" t="str">
            <v>CONSUMER</v>
          </cell>
          <cell r="C6">
            <v>3921.19</v>
          </cell>
        </row>
        <row r="7">
          <cell r="A7" t="str">
            <v>DOMESTIC_MICROWAVE</v>
          </cell>
          <cell r="B7" t="str">
            <v>CONSUMER</v>
          </cell>
          <cell r="C7">
            <v>3200.84</v>
          </cell>
        </row>
        <row r="8">
          <cell r="A8" t="str">
            <v>DVD</v>
          </cell>
          <cell r="B8" t="str">
            <v>CONSUMER</v>
          </cell>
          <cell r="C8">
            <v>20668.259999999998</v>
          </cell>
        </row>
        <row r="9">
          <cell r="A9" t="str">
            <v>GENERAL_AUDIO</v>
          </cell>
          <cell r="B9" t="str">
            <v>CONSUMER</v>
          </cell>
          <cell r="C9">
            <v>3782.06</v>
          </cell>
        </row>
        <row r="10">
          <cell r="A10" t="str">
            <v>HIFI_SEPARATES</v>
          </cell>
          <cell r="B10" t="str">
            <v>CONSUMER</v>
          </cell>
          <cell r="C10">
            <v>1845.24</v>
          </cell>
        </row>
        <row r="11">
          <cell r="A11" t="str">
            <v>HIFI_SYSTEMS</v>
          </cell>
          <cell r="B11" t="str">
            <v>CONSUMER</v>
          </cell>
          <cell r="C11">
            <v>19150.41</v>
          </cell>
        </row>
        <row r="12">
          <cell r="A12" t="str">
            <v>HOME_COMMS</v>
          </cell>
          <cell r="B12" t="str">
            <v>CONSUMER</v>
          </cell>
          <cell r="C12">
            <v>467.11</v>
          </cell>
        </row>
        <row r="13">
          <cell r="A13" t="str">
            <v>INDEPENDENTS</v>
          </cell>
          <cell r="B13" t="str">
            <v>CONSUMER</v>
          </cell>
          <cell r="C13">
            <v>7.2759576141834259E-12</v>
          </cell>
        </row>
        <row r="14">
          <cell r="A14" t="str">
            <v>LCD</v>
          </cell>
          <cell r="B14" t="str">
            <v>CONSUMER</v>
          </cell>
          <cell r="C14">
            <v>13965.99</v>
          </cell>
        </row>
        <row r="15">
          <cell r="A15" t="str">
            <v>PLASMA</v>
          </cell>
          <cell r="B15" t="str">
            <v>CONSUMER</v>
          </cell>
          <cell r="C15">
            <v>32604.9</v>
          </cell>
        </row>
        <row r="16">
          <cell r="A16" t="str">
            <v>PROJECTOR</v>
          </cell>
          <cell r="B16" t="str">
            <v>CONSUMER</v>
          </cell>
          <cell r="C16">
            <v>573.91</v>
          </cell>
        </row>
        <row r="17">
          <cell r="A17" t="str">
            <v>RECORDING_MEDIA</v>
          </cell>
          <cell r="B17" t="str">
            <v>CONSUMER</v>
          </cell>
          <cell r="C17">
            <v>1813.66</v>
          </cell>
        </row>
        <row r="18">
          <cell r="A18" t="str">
            <v>SET_TOP_BOX</v>
          </cell>
          <cell r="B18" t="str">
            <v>CONSUMER</v>
          </cell>
          <cell r="C18">
            <v>0</v>
          </cell>
        </row>
        <row r="19">
          <cell r="A19" t="str">
            <v>VACUUM</v>
          </cell>
          <cell r="B19" t="str">
            <v>CONSUMER</v>
          </cell>
          <cell r="C19">
            <v>1759.66</v>
          </cell>
        </row>
        <row r="20">
          <cell r="A20" t="str">
            <v>VIDEO</v>
          </cell>
          <cell r="B20" t="str">
            <v>CONSUMER</v>
          </cell>
          <cell r="C20">
            <v>5087.57</v>
          </cell>
        </row>
        <row r="21">
          <cell r="A21" t="str">
            <v>VISUAL_ACCESSORIES</v>
          </cell>
          <cell r="B21" t="str">
            <v>CONSUMER</v>
          </cell>
          <cell r="C21">
            <v>144.31</v>
          </cell>
        </row>
      </sheetData>
      <sheetData sheetId="66" refreshError="1">
        <row r="1">
          <cell r="A1" t="str">
            <v>AV_ACCESSORIES</v>
          </cell>
          <cell r="B1" t="str">
            <v>CONSUMER</v>
          </cell>
          <cell r="C1">
            <v>1511.66</v>
          </cell>
        </row>
        <row r="2">
          <cell r="A2" t="str">
            <v>BREADMAKER</v>
          </cell>
          <cell r="B2" t="str">
            <v>CONSUMER</v>
          </cell>
          <cell r="C2">
            <v>2447.6999999999998</v>
          </cell>
        </row>
        <row r="3">
          <cell r="A3" t="str">
            <v>CAMCORDER</v>
          </cell>
          <cell r="B3" t="str">
            <v>CONSUMER</v>
          </cell>
          <cell r="C3">
            <v>25406.66</v>
          </cell>
        </row>
        <row r="4">
          <cell r="A4" t="str">
            <v>CAR_ELECTRONICS</v>
          </cell>
          <cell r="B4" t="str">
            <v>CONSUMER</v>
          </cell>
          <cell r="C4">
            <v>2174.2199999999998</v>
          </cell>
        </row>
        <row r="5">
          <cell r="A5" t="str">
            <v>CTV</v>
          </cell>
          <cell r="B5" t="str">
            <v>CONSUMER</v>
          </cell>
          <cell r="C5">
            <v>65135.06</v>
          </cell>
        </row>
        <row r="6">
          <cell r="A6" t="str">
            <v>DIGITAL_STILL_CAMERA</v>
          </cell>
          <cell r="B6" t="str">
            <v>CONSUMER</v>
          </cell>
          <cell r="C6">
            <v>7842.38</v>
          </cell>
        </row>
        <row r="7">
          <cell r="A7" t="str">
            <v>DOMESTIC_MICROWAVE</v>
          </cell>
          <cell r="B7" t="str">
            <v>CONSUMER</v>
          </cell>
          <cell r="C7">
            <v>12551.86</v>
          </cell>
        </row>
        <row r="8">
          <cell r="A8" t="str">
            <v>DVD</v>
          </cell>
          <cell r="B8" t="str">
            <v>CONSUMER</v>
          </cell>
          <cell r="C8">
            <v>41336.51</v>
          </cell>
        </row>
        <row r="9">
          <cell r="A9" t="str">
            <v>GENERAL_AUDIO</v>
          </cell>
          <cell r="B9" t="str">
            <v>CONSUMER</v>
          </cell>
          <cell r="C9">
            <v>7564.11</v>
          </cell>
        </row>
        <row r="10">
          <cell r="A10" t="str">
            <v>HIFI_SEPARATES</v>
          </cell>
          <cell r="B10" t="str">
            <v>CONSUMER</v>
          </cell>
          <cell r="C10">
            <v>3690.48</v>
          </cell>
        </row>
        <row r="11">
          <cell r="A11" t="str">
            <v>HIFI_SYSTEMS</v>
          </cell>
          <cell r="B11" t="str">
            <v>CONSUMER</v>
          </cell>
          <cell r="C11">
            <v>38300.82</v>
          </cell>
        </row>
        <row r="12">
          <cell r="A12" t="str">
            <v>HOME_COMMS</v>
          </cell>
          <cell r="B12" t="str">
            <v>CONSUMER</v>
          </cell>
          <cell r="C12">
            <v>934.22</v>
          </cell>
        </row>
        <row r="13">
          <cell r="A13" t="str">
            <v>LCD</v>
          </cell>
          <cell r="B13" t="str">
            <v>CONSUMER</v>
          </cell>
          <cell r="C13">
            <v>27931.98</v>
          </cell>
        </row>
        <row r="14">
          <cell r="A14" t="str">
            <v>NATIONAL_ACCOUNTS</v>
          </cell>
          <cell r="B14" t="str">
            <v>CONSUMER</v>
          </cell>
          <cell r="C14">
            <v>2.9103830456733704E-11</v>
          </cell>
        </row>
        <row r="15">
          <cell r="A15" t="str">
            <v>PLASMA</v>
          </cell>
          <cell r="B15" t="str">
            <v>CONSUMER</v>
          </cell>
          <cell r="C15">
            <v>65209.8</v>
          </cell>
        </row>
        <row r="16">
          <cell r="A16" t="str">
            <v>PROJECTOR</v>
          </cell>
          <cell r="B16" t="str">
            <v>CONSUMER</v>
          </cell>
          <cell r="C16">
            <v>1147.83</v>
          </cell>
        </row>
        <row r="17">
          <cell r="A17" t="str">
            <v>RECORDING_MEDIA</v>
          </cell>
          <cell r="B17" t="str">
            <v>CONSUMER</v>
          </cell>
          <cell r="C17">
            <v>1813.66</v>
          </cell>
        </row>
        <row r="18">
          <cell r="A18" t="str">
            <v>VACUUM</v>
          </cell>
          <cell r="B18" t="str">
            <v>CONSUMER</v>
          </cell>
          <cell r="C18">
            <v>6900.39</v>
          </cell>
        </row>
        <row r="19">
          <cell r="A19" t="str">
            <v>VIDEO</v>
          </cell>
          <cell r="B19" t="str">
            <v>CONSUMER</v>
          </cell>
          <cell r="C19">
            <v>10175.129999999999</v>
          </cell>
        </row>
        <row r="20">
          <cell r="A20" t="str">
            <v>VISUAL_ACCESSORIES</v>
          </cell>
          <cell r="B20" t="str">
            <v>CONSUMER</v>
          </cell>
          <cell r="C20">
            <v>288.62</v>
          </cell>
        </row>
      </sheetData>
      <sheetData sheetId="67" refreshError="1">
        <row r="1">
          <cell r="A1" t="str">
            <v>AV_ACCESSORIES</v>
          </cell>
          <cell r="B1" t="str">
            <v>CONSUMER</v>
          </cell>
          <cell r="C1">
            <v>418.31</v>
          </cell>
        </row>
        <row r="2">
          <cell r="A2" t="str">
            <v>BREADMAKER</v>
          </cell>
          <cell r="B2" t="str">
            <v>CONSUMER</v>
          </cell>
          <cell r="C2">
            <v>894.73</v>
          </cell>
        </row>
        <row r="3">
          <cell r="A3" t="str">
            <v>CAMCORDER</v>
          </cell>
          <cell r="B3" t="str">
            <v>CONSUMER</v>
          </cell>
          <cell r="C3">
            <v>40879.86</v>
          </cell>
        </row>
        <row r="4">
          <cell r="A4" t="str">
            <v>CTV</v>
          </cell>
          <cell r="B4" t="str">
            <v>CONSUMER</v>
          </cell>
          <cell r="C4">
            <v>78800.08</v>
          </cell>
        </row>
        <row r="5">
          <cell r="A5" t="str">
            <v>DIGITAL_STILL_CAMERA</v>
          </cell>
          <cell r="B5" t="str">
            <v>CONSUMER</v>
          </cell>
          <cell r="C5">
            <v>14290.53</v>
          </cell>
        </row>
        <row r="6">
          <cell r="A6" t="str">
            <v>DOMESTIC_MICROWAVE</v>
          </cell>
          <cell r="B6" t="str">
            <v>CONSUMER</v>
          </cell>
          <cell r="C6">
            <v>4288.4799999999996</v>
          </cell>
        </row>
        <row r="7">
          <cell r="A7" t="str">
            <v>DVD</v>
          </cell>
          <cell r="B7" t="str">
            <v>CONSUMER</v>
          </cell>
          <cell r="C7">
            <v>54883.02</v>
          </cell>
        </row>
        <row r="8">
          <cell r="A8" t="str">
            <v>GENERAL_AUDIO</v>
          </cell>
          <cell r="B8" t="str">
            <v>CONSUMER</v>
          </cell>
          <cell r="C8">
            <v>5124.07</v>
          </cell>
        </row>
        <row r="9">
          <cell r="A9" t="str">
            <v>HIFI_SEPARATES</v>
          </cell>
          <cell r="B9" t="str">
            <v>CONSUMER</v>
          </cell>
          <cell r="C9">
            <v>10299.25</v>
          </cell>
        </row>
        <row r="10">
          <cell r="A10" t="str">
            <v>HIFI_SYSTEMS</v>
          </cell>
          <cell r="B10" t="str">
            <v>CONSUMER</v>
          </cell>
          <cell r="C10">
            <v>26282.55</v>
          </cell>
        </row>
        <row r="11">
          <cell r="A11" t="str">
            <v>HOME_APPS_OTHER</v>
          </cell>
          <cell r="B11" t="str">
            <v>CONSUMER</v>
          </cell>
          <cell r="C11">
            <v>147.36000000000001</v>
          </cell>
        </row>
        <row r="12">
          <cell r="A12" t="str">
            <v>HOME_COMMS</v>
          </cell>
          <cell r="B12" t="str">
            <v>CONSUMER</v>
          </cell>
          <cell r="C12">
            <v>2055.2600000000002</v>
          </cell>
        </row>
        <row r="13">
          <cell r="A13" t="str">
            <v>IMAGE_CREATION</v>
          </cell>
          <cell r="B13" t="str">
            <v>CONSUMER</v>
          </cell>
          <cell r="C13">
            <v>962</v>
          </cell>
        </row>
        <row r="14">
          <cell r="A14" t="str">
            <v>LCD</v>
          </cell>
          <cell r="B14" t="str">
            <v>CONSUMER</v>
          </cell>
          <cell r="C14">
            <v>42797.440000000002</v>
          </cell>
        </row>
        <row r="15">
          <cell r="A15" t="str">
            <v>PLASMA</v>
          </cell>
          <cell r="B15" t="str">
            <v>CONSUMER</v>
          </cell>
          <cell r="C15">
            <v>156536.42000000001</v>
          </cell>
        </row>
        <row r="16">
          <cell r="A16" t="str">
            <v>PROJECTOR</v>
          </cell>
          <cell r="B16" t="str">
            <v>CONSUMER</v>
          </cell>
          <cell r="C16">
            <v>3483.54</v>
          </cell>
        </row>
        <row r="17">
          <cell r="A17" t="str">
            <v>VACUUM</v>
          </cell>
          <cell r="B17" t="str">
            <v>CONSUMER</v>
          </cell>
          <cell r="C17">
            <v>2456.9899999999998</v>
          </cell>
        </row>
        <row r="18">
          <cell r="A18" t="str">
            <v>VIDEO</v>
          </cell>
          <cell r="B18" t="str">
            <v>CONSUMER</v>
          </cell>
          <cell r="C18">
            <v>13881.6</v>
          </cell>
        </row>
      </sheetData>
      <sheetData sheetId="68" refreshError="1">
        <row r="1">
          <cell r="A1" t="str">
            <v>AIR_CONDITIONER</v>
          </cell>
          <cell r="B1" t="str">
            <v>CONSUMER</v>
          </cell>
          <cell r="C1">
            <v>5875.36</v>
          </cell>
        </row>
        <row r="2">
          <cell r="A2" t="str">
            <v>AV_ACCESSORIES</v>
          </cell>
          <cell r="B2" t="str">
            <v>CONSUMER</v>
          </cell>
          <cell r="C2">
            <v>9752.64</v>
          </cell>
        </row>
        <row r="3">
          <cell r="A3" t="str">
            <v>BREADMAKER</v>
          </cell>
          <cell r="B3" t="str">
            <v>CONSUMER</v>
          </cell>
          <cell r="C3">
            <v>5840.6</v>
          </cell>
        </row>
        <row r="4">
          <cell r="A4" t="str">
            <v>CAMCORDER</v>
          </cell>
          <cell r="B4" t="str">
            <v>CONSUMER</v>
          </cell>
          <cell r="C4">
            <v>185892.07</v>
          </cell>
        </row>
        <row r="5">
          <cell r="A5" t="str">
            <v>CAR_ELECTRONICS</v>
          </cell>
          <cell r="B5" t="str">
            <v>CONSUMER</v>
          </cell>
          <cell r="C5">
            <v>15441.42</v>
          </cell>
        </row>
        <row r="6">
          <cell r="A6" t="str">
            <v>COMMERCIAL_MICROWAVE</v>
          </cell>
          <cell r="B6" t="str">
            <v>CONSUMER</v>
          </cell>
          <cell r="C6">
            <v>2859.5</v>
          </cell>
        </row>
        <row r="7">
          <cell r="A7" t="str">
            <v>CTV</v>
          </cell>
          <cell r="B7" t="str">
            <v>CONSUMER</v>
          </cell>
          <cell r="C7">
            <v>1546957.25</v>
          </cell>
        </row>
        <row r="8">
          <cell r="A8" t="str">
            <v>DIGITAL_STILL_CAMERA</v>
          </cell>
          <cell r="B8" t="str">
            <v>CONSUMER</v>
          </cell>
          <cell r="C8">
            <v>38166.230000000003</v>
          </cell>
        </row>
        <row r="9">
          <cell r="A9" t="str">
            <v>DOMESTIC_MICROWAVE</v>
          </cell>
          <cell r="B9" t="str">
            <v>CONSUMER</v>
          </cell>
          <cell r="C9">
            <v>99275.28</v>
          </cell>
        </row>
        <row r="10">
          <cell r="A10" t="str">
            <v>DVD</v>
          </cell>
          <cell r="B10" t="str">
            <v>CONSUMER</v>
          </cell>
          <cell r="C10">
            <v>228159.76</v>
          </cell>
        </row>
        <row r="11">
          <cell r="A11" t="str">
            <v>GENERAL_AUDIO</v>
          </cell>
          <cell r="B11" t="str">
            <v>CONSUMER</v>
          </cell>
          <cell r="C11">
            <v>41224.410000000003</v>
          </cell>
        </row>
        <row r="12">
          <cell r="A12" t="str">
            <v>HEAD_OFFICE_CONSUMER</v>
          </cell>
          <cell r="B12" t="str">
            <v>CONSUMER</v>
          </cell>
          <cell r="C12">
            <v>344688.5</v>
          </cell>
        </row>
        <row r="13">
          <cell r="A13" t="str">
            <v>HIFI_SEPARATES</v>
          </cell>
          <cell r="B13" t="str">
            <v>CONSUMER</v>
          </cell>
          <cell r="C13">
            <v>20728.22</v>
          </cell>
        </row>
        <row r="14">
          <cell r="A14" t="str">
            <v>HIFI_SYSTEMS</v>
          </cell>
          <cell r="B14" t="str">
            <v>CONSUMER</v>
          </cell>
          <cell r="C14">
            <v>246401.93</v>
          </cell>
        </row>
        <row r="15">
          <cell r="A15" t="str">
            <v>HOME_APPS_OTHER</v>
          </cell>
          <cell r="B15" t="str">
            <v>CONSUMER</v>
          </cell>
          <cell r="C15">
            <v>1883.52</v>
          </cell>
        </row>
        <row r="16">
          <cell r="A16" t="str">
            <v>HOME_COMMS</v>
          </cell>
          <cell r="B16" t="str">
            <v>CONSUMER</v>
          </cell>
          <cell r="C16">
            <v>1089.93</v>
          </cell>
        </row>
        <row r="17">
          <cell r="A17" t="str">
            <v>LCD</v>
          </cell>
          <cell r="B17" t="str">
            <v>CONSUMER</v>
          </cell>
          <cell r="C17">
            <v>501844.62</v>
          </cell>
        </row>
        <row r="18">
          <cell r="A18" t="str">
            <v>PLASMA</v>
          </cell>
          <cell r="B18" t="str">
            <v>CONSUMER</v>
          </cell>
          <cell r="C18">
            <v>1433408.84</v>
          </cell>
        </row>
        <row r="19">
          <cell r="A19" t="str">
            <v>POWER_TOOLS</v>
          </cell>
          <cell r="B19" t="str">
            <v>CONSUMER</v>
          </cell>
          <cell r="C19">
            <v>8781.0499999999993</v>
          </cell>
        </row>
        <row r="20">
          <cell r="A20" t="str">
            <v>PRODUCT_TRG</v>
          </cell>
          <cell r="B20" t="str">
            <v>CONSUMER</v>
          </cell>
          <cell r="C20">
            <v>27512.61</v>
          </cell>
        </row>
        <row r="21">
          <cell r="A21" t="str">
            <v>PROJECTOR</v>
          </cell>
          <cell r="B21" t="str">
            <v>CONSUMER</v>
          </cell>
          <cell r="C21">
            <v>6485.22</v>
          </cell>
        </row>
        <row r="22">
          <cell r="A22" t="str">
            <v>RECORDING_MEDIA</v>
          </cell>
          <cell r="B22" t="str">
            <v>CONSUMER</v>
          </cell>
          <cell r="C22">
            <v>9360.85</v>
          </cell>
        </row>
        <row r="23">
          <cell r="A23" t="str">
            <v>SET_TOP_BOX</v>
          </cell>
          <cell r="B23" t="str">
            <v>CONSUMER</v>
          </cell>
          <cell r="C23">
            <v>19109.580000000002</v>
          </cell>
        </row>
        <row r="24">
          <cell r="A24" t="str">
            <v>SOLUS</v>
          </cell>
          <cell r="B24" t="str">
            <v>CONSUMER</v>
          </cell>
          <cell r="C24">
            <v>0</v>
          </cell>
        </row>
        <row r="25">
          <cell r="A25" t="str">
            <v>VACUUM</v>
          </cell>
          <cell r="B25" t="str">
            <v>CONSUMER</v>
          </cell>
          <cell r="C25">
            <v>18099.39</v>
          </cell>
        </row>
        <row r="26">
          <cell r="A26" t="str">
            <v>VIDEO</v>
          </cell>
          <cell r="B26" t="str">
            <v>CONSUMER</v>
          </cell>
          <cell r="C26">
            <v>70208.429999999993</v>
          </cell>
        </row>
        <row r="27">
          <cell r="A27" t="str">
            <v>VISUAL_ACCESSORIES</v>
          </cell>
          <cell r="B27" t="str">
            <v>CONSUMER</v>
          </cell>
          <cell r="C27">
            <v>0</v>
          </cell>
        </row>
      </sheetData>
      <sheetData sheetId="69" refreshError="1">
        <row r="1">
          <cell r="A1" t="str">
            <v>AV_ACCESSORIES</v>
          </cell>
          <cell r="B1" t="str">
            <v>CONSUMER</v>
          </cell>
          <cell r="C1">
            <v>121.66</v>
          </cell>
        </row>
        <row r="2">
          <cell r="A2" t="str">
            <v>BREADMAKER</v>
          </cell>
          <cell r="B2" t="str">
            <v>CONSUMER</v>
          </cell>
          <cell r="C2">
            <v>222.48</v>
          </cell>
        </row>
        <row r="3">
          <cell r="A3" t="str">
            <v>CAMCORDER</v>
          </cell>
          <cell r="B3" t="str">
            <v>CONSUMER</v>
          </cell>
          <cell r="C3">
            <v>2112.9899999999998</v>
          </cell>
        </row>
        <row r="4">
          <cell r="A4" t="str">
            <v>CAR_ELECTRONICS</v>
          </cell>
          <cell r="B4" t="str">
            <v>CONSUMER</v>
          </cell>
          <cell r="C4">
            <v>442.83</v>
          </cell>
        </row>
        <row r="5">
          <cell r="A5" t="str">
            <v>CTV</v>
          </cell>
          <cell r="B5" t="str">
            <v>CONSUMER</v>
          </cell>
          <cell r="C5">
            <v>5417.07</v>
          </cell>
        </row>
        <row r="6">
          <cell r="A6" t="str">
            <v>DIGITAL_STILL_CAMERA</v>
          </cell>
          <cell r="B6" t="str">
            <v>CONSUMER</v>
          </cell>
          <cell r="C6">
            <v>652.22</v>
          </cell>
        </row>
        <row r="7">
          <cell r="A7" t="str">
            <v>DOMESTIC_MICROWAVE</v>
          </cell>
          <cell r="B7" t="str">
            <v>CONSUMER</v>
          </cell>
          <cell r="C7">
            <v>1140.8699999999999</v>
          </cell>
        </row>
        <row r="8">
          <cell r="A8" t="str">
            <v>DVD</v>
          </cell>
          <cell r="B8" t="str">
            <v>CONSUMER</v>
          </cell>
          <cell r="C8">
            <v>3437.82</v>
          </cell>
        </row>
        <row r="9">
          <cell r="A9" t="str">
            <v>GENERAL_AUDIO</v>
          </cell>
          <cell r="B9" t="str">
            <v>CONSUMER</v>
          </cell>
          <cell r="C9">
            <v>629.08000000000004</v>
          </cell>
        </row>
        <row r="10">
          <cell r="A10" t="str">
            <v>HIFI_SEPARATES</v>
          </cell>
          <cell r="B10" t="str">
            <v>CONSUMER</v>
          </cell>
          <cell r="C10">
            <v>306.93</v>
          </cell>
        </row>
        <row r="11">
          <cell r="A11" t="str">
            <v>HIFI_SYSTEMS</v>
          </cell>
          <cell r="B11" t="str">
            <v>CONSUMER</v>
          </cell>
          <cell r="C11">
            <v>3185.35</v>
          </cell>
        </row>
        <row r="12">
          <cell r="A12" t="str">
            <v>HOME_COMMS</v>
          </cell>
          <cell r="B12" t="str">
            <v>CONSUMER</v>
          </cell>
          <cell r="C12">
            <v>77.7</v>
          </cell>
        </row>
        <row r="13">
          <cell r="A13" t="str">
            <v>LCD</v>
          </cell>
          <cell r="B13" t="str">
            <v>CONSUMER</v>
          </cell>
          <cell r="C13">
            <v>2323.0100000000002</v>
          </cell>
        </row>
        <row r="14">
          <cell r="A14" t="str">
            <v>PLASMA</v>
          </cell>
          <cell r="B14" t="str">
            <v>CONSUMER</v>
          </cell>
          <cell r="C14">
            <v>5423.28</v>
          </cell>
        </row>
        <row r="15">
          <cell r="A15" t="str">
            <v>PRODUCT_TRG</v>
          </cell>
          <cell r="B15" t="str">
            <v>CONSUMER</v>
          </cell>
          <cell r="C15">
            <v>-27512.6</v>
          </cell>
        </row>
        <row r="16">
          <cell r="A16" t="str">
            <v>PROJECTOR</v>
          </cell>
          <cell r="B16" t="str">
            <v>CONSUMER</v>
          </cell>
          <cell r="C16">
            <v>95.46</v>
          </cell>
        </row>
        <row r="17">
          <cell r="A17" t="str">
            <v>RECORDING_MEDIA</v>
          </cell>
          <cell r="B17" t="str">
            <v>CONSUMER</v>
          </cell>
          <cell r="C17">
            <v>145.97</v>
          </cell>
        </row>
        <row r="18">
          <cell r="A18" t="str">
            <v>SET_TOP_BOX</v>
          </cell>
          <cell r="B18" t="str">
            <v>CONSUMER</v>
          </cell>
          <cell r="C18">
            <v>280.45999999999998</v>
          </cell>
        </row>
        <row r="19">
          <cell r="A19" t="str">
            <v>VACUUM</v>
          </cell>
          <cell r="B19" t="str">
            <v>CONSUMER</v>
          </cell>
          <cell r="C19">
            <v>627.19000000000005</v>
          </cell>
        </row>
        <row r="20">
          <cell r="A20" t="str">
            <v>VIDEO</v>
          </cell>
          <cell r="B20" t="str">
            <v>CONSUMER</v>
          </cell>
          <cell r="C20">
            <v>846.23</v>
          </cell>
        </row>
        <row r="21">
          <cell r="A21" t="str">
            <v>VISUAL_ACCESSORIES</v>
          </cell>
          <cell r="B21" t="str">
            <v>CONSUMER</v>
          </cell>
          <cell r="C21">
            <v>24</v>
          </cell>
        </row>
      </sheetData>
      <sheetData sheetId="70" refreshError="1">
        <row r="1">
          <cell r="A1" t="str">
            <v>AIR_CONDITIONER</v>
          </cell>
          <cell r="B1" t="str">
            <v>CONSUMER</v>
          </cell>
          <cell r="C1">
            <v>446.66</v>
          </cell>
        </row>
        <row r="2">
          <cell r="A2" t="str">
            <v>AV_ACCESSORIES</v>
          </cell>
          <cell r="B2" t="str">
            <v>CONSUMER</v>
          </cell>
          <cell r="C2">
            <v>560.78</v>
          </cell>
        </row>
        <row r="3">
          <cell r="A3" t="str">
            <v>BREADMAKER</v>
          </cell>
          <cell r="B3" t="str">
            <v>CONSUMER</v>
          </cell>
          <cell r="C3">
            <v>3210.1</v>
          </cell>
        </row>
        <row r="4">
          <cell r="A4" t="str">
            <v>CAMCORDER</v>
          </cell>
          <cell r="B4" t="str">
            <v>CONSUMER</v>
          </cell>
          <cell r="C4">
            <v>24559.77</v>
          </cell>
        </row>
        <row r="5">
          <cell r="A5" t="str">
            <v>CAR_ELECTRONICS</v>
          </cell>
          <cell r="B5" t="str">
            <v>CONSUMER</v>
          </cell>
          <cell r="C5">
            <v>1242.4100000000001</v>
          </cell>
        </row>
        <row r="6">
          <cell r="A6" t="str">
            <v>COMMERCIAL_MICROWAVE</v>
          </cell>
          <cell r="B6" t="str">
            <v>CONSUMER</v>
          </cell>
          <cell r="C6">
            <v>135.36000000000001</v>
          </cell>
        </row>
        <row r="7">
          <cell r="A7" t="str">
            <v>CTV</v>
          </cell>
          <cell r="B7" t="str">
            <v>CONSUMER</v>
          </cell>
          <cell r="C7">
            <v>74905.320000000007</v>
          </cell>
        </row>
        <row r="8">
          <cell r="A8" t="str">
            <v>DIGITAL_STILL_CAMERA</v>
          </cell>
          <cell r="B8" t="str">
            <v>CONSUMER</v>
          </cell>
          <cell r="C8">
            <v>0</v>
          </cell>
        </row>
        <row r="9">
          <cell r="A9" t="str">
            <v>DOMESTIC_MICROWAVE</v>
          </cell>
          <cell r="B9" t="str">
            <v>CONSUMER</v>
          </cell>
          <cell r="C9">
            <v>18061.87</v>
          </cell>
        </row>
        <row r="10">
          <cell r="A10" t="str">
            <v>DVD</v>
          </cell>
          <cell r="B10" t="str">
            <v>CONSUMER</v>
          </cell>
          <cell r="C10">
            <v>40647.57</v>
          </cell>
        </row>
        <row r="11">
          <cell r="A11" t="str">
            <v>GENERAL_AUDIO</v>
          </cell>
          <cell r="B11" t="str">
            <v>CONSUMER</v>
          </cell>
          <cell r="C11">
            <v>8572.66</v>
          </cell>
        </row>
        <row r="12">
          <cell r="A12" t="str">
            <v>HEAD_OFFICE_CONSUMER</v>
          </cell>
          <cell r="B12" t="str">
            <v>CONSUMER</v>
          </cell>
          <cell r="C12">
            <v>-344688.5</v>
          </cell>
        </row>
        <row r="13">
          <cell r="A13" t="str">
            <v>HIFI_SEPARATES</v>
          </cell>
          <cell r="B13" t="str">
            <v>CONSUMER</v>
          </cell>
          <cell r="C13">
            <v>3505.96</v>
          </cell>
        </row>
        <row r="14">
          <cell r="A14" t="str">
            <v>HIFI_SYSTEMS</v>
          </cell>
          <cell r="B14" t="str">
            <v>CONSUMER</v>
          </cell>
          <cell r="C14">
            <v>44684.29</v>
          </cell>
        </row>
        <row r="15">
          <cell r="A15" t="str">
            <v>HOME_APPS_OTHER</v>
          </cell>
          <cell r="B15" t="str">
            <v>CONSUMER</v>
          </cell>
          <cell r="C15">
            <v>60.51</v>
          </cell>
        </row>
        <row r="16">
          <cell r="A16" t="str">
            <v>HOME_COMMS</v>
          </cell>
          <cell r="B16" t="str">
            <v>CONSUMER</v>
          </cell>
          <cell r="C16">
            <v>871.94</v>
          </cell>
        </row>
        <row r="17">
          <cell r="A17" t="str">
            <v>LCD</v>
          </cell>
          <cell r="B17" t="str">
            <v>CONSUMER</v>
          </cell>
          <cell r="C17">
            <v>30725.18</v>
          </cell>
        </row>
        <row r="18">
          <cell r="A18" t="str">
            <v>PLASMA</v>
          </cell>
          <cell r="B18" t="str">
            <v>CONSUMER</v>
          </cell>
          <cell r="C18">
            <v>74991.27</v>
          </cell>
        </row>
        <row r="19">
          <cell r="A19" t="str">
            <v>POWER_TOOLS</v>
          </cell>
          <cell r="B19" t="str">
            <v>CONSUMER</v>
          </cell>
          <cell r="C19">
            <v>339.74</v>
          </cell>
        </row>
        <row r="20">
          <cell r="A20" t="str">
            <v>PROJECTOR</v>
          </cell>
          <cell r="B20" t="str">
            <v>CONSUMER</v>
          </cell>
          <cell r="C20">
            <v>1300.8699999999999</v>
          </cell>
        </row>
        <row r="21">
          <cell r="A21" t="str">
            <v>RECORDING_MEDIA</v>
          </cell>
          <cell r="B21" t="str">
            <v>CONSUMER</v>
          </cell>
          <cell r="C21">
            <v>380.28</v>
          </cell>
        </row>
        <row r="22">
          <cell r="A22" t="str">
            <v>SET_TOP_BOX</v>
          </cell>
          <cell r="B22" t="str">
            <v>CONSUMER</v>
          </cell>
          <cell r="C22">
            <v>-5283.24</v>
          </cell>
        </row>
        <row r="23">
          <cell r="A23" t="str">
            <v>VACUUM</v>
          </cell>
          <cell r="B23" t="str">
            <v>CONSUMER</v>
          </cell>
          <cell r="C23">
            <v>10809.36</v>
          </cell>
        </row>
        <row r="24">
          <cell r="A24" t="str">
            <v>VIDEO</v>
          </cell>
          <cell r="B24" t="str">
            <v>CONSUMER</v>
          </cell>
          <cell r="C24">
            <v>9666.3799999999992</v>
          </cell>
        </row>
        <row r="25">
          <cell r="A25" t="str">
            <v>VISUAL_ACCESSORIES</v>
          </cell>
          <cell r="B25" t="str">
            <v>CONSUMER</v>
          </cell>
          <cell r="C25">
            <v>293.43</v>
          </cell>
        </row>
      </sheetData>
      <sheetData sheetId="71"/>
      <sheetData sheetId="72"/>
      <sheetData sheetId="73"/>
      <sheetData sheetId="74"/>
      <sheetData sheetId="75" refreshError="1">
        <row r="3">
          <cell r="D3">
            <v>38443</v>
          </cell>
          <cell r="E3">
            <v>38473</v>
          </cell>
          <cell r="F3">
            <v>38504</v>
          </cell>
          <cell r="G3">
            <v>38534</v>
          </cell>
          <cell r="H3">
            <v>38565</v>
          </cell>
          <cell r="I3">
            <v>38596</v>
          </cell>
          <cell r="J3">
            <v>38626</v>
          </cell>
          <cell r="K3">
            <v>38657</v>
          </cell>
          <cell r="L3">
            <v>38687</v>
          </cell>
          <cell r="M3">
            <v>38718</v>
          </cell>
          <cell r="N3">
            <v>38749</v>
          </cell>
          <cell r="O3">
            <v>38777</v>
          </cell>
          <cell r="P3" t="str">
            <v>TOTAL</v>
          </cell>
        </row>
        <row r="4">
          <cell r="C4" t="str">
            <v>CTV</v>
          </cell>
          <cell r="D4">
            <v>4653145.5999999996</v>
          </cell>
          <cell r="E4">
            <v>5627762</v>
          </cell>
          <cell r="F4">
            <v>4844177.3</v>
          </cell>
          <cell r="G4">
            <v>4559841.5</v>
          </cell>
          <cell r="H4">
            <v>4506036.95</v>
          </cell>
          <cell r="I4">
            <v>5747074.25</v>
          </cell>
          <cell r="J4">
            <v>7714639.25</v>
          </cell>
          <cell r="K4">
            <v>9162707.25</v>
          </cell>
          <cell r="L4">
            <v>7393697.75</v>
          </cell>
          <cell r="M4">
            <v>5619305</v>
          </cell>
          <cell r="N4">
            <v>4088152.5</v>
          </cell>
          <cell r="O4">
            <v>3616827.05</v>
          </cell>
          <cell r="P4">
            <v>67533366.399999991</v>
          </cell>
        </row>
        <row r="5">
          <cell r="C5" t="str">
            <v>LCD</v>
          </cell>
          <cell r="D5">
            <v>3747014.95</v>
          </cell>
          <cell r="E5">
            <v>3827235.2</v>
          </cell>
          <cell r="F5">
            <v>3691590.05</v>
          </cell>
          <cell r="G5">
            <v>5338293</v>
          </cell>
          <cell r="H5">
            <v>5717516</v>
          </cell>
          <cell r="I5">
            <v>5542490</v>
          </cell>
          <cell r="J5">
            <v>7351050</v>
          </cell>
          <cell r="K5">
            <v>7666095</v>
          </cell>
          <cell r="L5">
            <v>7002167.5999999996</v>
          </cell>
          <cell r="M5">
            <v>6629292</v>
          </cell>
          <cell r="N5">
            <v>5507045.2000000002</v>
          </cell>
          <cell r="O5">
            <v>5507045.2000000002</v>
          </cell>
          <cell r="P5">
            <v>67526834.200000003</v>
          </cell>
        </row>
        <row r="6">
          <cell r="C6" t="str">
            <v>PLASMA</v>
          </cell>
          <cell r="D6">
            <v>7068505.4399999995</v>
          </cell>
          <cell r="E6">
            <v>11508257.74</v>
          </cell>
          <cell r="F6">
            <v>11572537.66</v>
          </cell>
          <cell r="G6">
            <v>8182258.29</v>
          </cell>
          <cell r="H6">
            <v>9369106.1600000001</v>
          </cell>
          <cell r="I6">
            <v>12468928.48</v>
          </cell>
          <cell r="J6">
            <v>13868754.24</v>
          </cell>
          <cell r="K6">
            <v>17847720.239999998</v>
          </cell>
          <cell r="L6">
            <v>15046568</v>
          </cell>
          <cell r="M6">
            <v>8949692</v>
          </cell>
          <cell r="N6">
            <v>7593244</v>
          </cell>
          <cell r="O6">
            <v>7756600</v>
          </cell>
          <cell r="P6">
            <v>131232172.25</v>
          </cell>
        </row>
        <row r="7">
          <cell r="C7" t="str">
            <v>PROJECTOR</v>
          </cell>
          <cell r="D7">
            <v>202950</v>
          </cell>
          <cell r="E7">
            <v>221746.95</v>
          </cell>
          <cell r="F7">
            <v>221746.95</v>
          </cell>
          <cell r="G7">
            <v>272484.45</v>
          </cell>
          <cell r="H7">
            <v>272484.45</v>
          </cell>
          <cell r="I7">
            <v>297853.2</v>
          </cell>
          <cell r="J7">
            <v>376872.95</v>
          </cell>
          <cell r="K7">
            <v>522191.9</v>
          </cell>
          <cell r="L7">
            <v>452964.1</v>
          </cell>
          <cell r="M7">
            <v>153075.45000000001</v>
          </cell>
          <cell r="N7">
            <v>153075.45000000001</v>
          </cell>
          <cell r="O7">
            <v>152657.74</v>
          </cell>
          <cell r="P7">
            <v>3300103.5900000008</v>
          </cell>
        </row>
        <row r="8">
          <cell r="C8" t="str">
            <v>VIDEO</v>
          </cell>
          <cell r="D8">
            <v>944309.3</v>
          </cell>
          <cell r="E8">
            <v>777249.3</v>
          </cell>
          <cell r="F8">
            <v>712809.3</v>
          </cell>
          <cell r="G8">
            <v>712809.3</v>
          </cell>
          <cell r="H8">
            <v>712809.3</v>
          </cell>
          <cell r="I8">
            <v>1173609.3700000001</v>
          </cell>
          <cell r="J8">
            <v>1570312.9</v>
          </cell>
          <cell r="K8">
            <v>1675981</v>
          </cell>
          <cell r="L8">
            <v>1495737.1</v>
          </cell>
          <cell r="M8">
            <v>891633.1</v>
          </cell>
          <cell r="N8">
            <v>738949.5</v>
          </cell>
          <cell r="O8">
            <v>606673.19999999995</v>
          </cell>
          <cell r="P8">
            <v>12012882.669999998</v>
          </cell>
        </row>
        <row r="9">
          <cell r="C9" t="str">
            <v>DVD</v>
          </cell>
          <cell r="D9">
            <v>3744634.1</v>
          </cell>
          <cell r="E9">
            <v>3613323.9</v>
          </cell>
          <cell r="F9">
            <v>3673610.6</v>
          </cell>
          <cell r="G9">
            <v>4444193.5999999996</v>
          </cell>
          <cell r="H9">
            <v>4988347.7</v>
          </cell>
          <cell r="I9">
            <v>10794205.4</v>
          </cell>
          <cell r="J9">
            <v>13505610.199999999</v>
          </cell>
          <cell r="K9">
            <v>13857254.199999999</v>
          </cell>
          <cell r="L9">
            <v>11014079.4</v>
          </cell>
          <cell r="M9">
            <v>5759777.7000000002</v>
          </cell>
          <cell r="N9">
            <v>3861443.09</v>
          </cell>
          <cell r="O9">
            <v>4325463.1100000003</v>
          </cell>
          <cell r="P9">
            <v>83581943.000000015</v>
          </cell>
        </row>
        <row r="10">
          <cell r="C10" t="str">
            <v>HIFI_SYSTEMS</v>
          </cell>
          <cell r="D10">
            <v>2219171.62</v>
          </cell>
          <cell r="E10">
            <v>3601386.72</v>
          </cell>
          <cell r="F10">
            <v>3590698.35</v>
          </cell>
          <cell r="G10">
            <v>3051666.56</v>
          </cell>
          <cell r="H10">
            <v>2741208.74</v>
          </cell>
          <cell r="I10">
            <v>4350581.83</v>
          </cell>
          <cell r="J10">
            <v>6448111.0499999998</v>
          </cell>
          <cell r="K10">
            <v>6969129.1500000004</v>
          </cell>
          <cell r="L10">
            <v>5381619.4399999995</v>
          </cell>
          <cell r="M10">
            <v>3754747.86</v>
          </cell>
          <cell r="N10">
            <v>2804095.88</v>
          </cell>
          <cell r="O10">
            <v>2315861.29</v>
          </cell>
          <cell r="P10">
            <v>47228278.490000002</v>
          </cell>
        </row>
        <row r="11">
          <cell r="C11" t="str">
            <v>HIFI_SEPARATES</v>
          </cell>
          <cell r="D11">
            <v>406120.6</v>
          </cell>
          <cell r="E11">
            <v>360637.75</v>
          </cell>
          <cell r="F11">
            <v>436866.5</v>
          </cell>
          <cell r="G11">
            <v>413262.55</v>
          </cell>
          <cell r="H11">
            <v>405389.9</v>
          </cell>
          <cell r="I11">
            <v>575215.69999999995</v>
          </cell>
          <cell r="J11">
            <v>813559.95</v>
          </cell>
          <cell r="K11">
            <v>915162.5</v>
          </cell>
          <cell r="L11">
            <v>711838.15</v>
          </cell>
          <cell r="M11">
            <v>514802.5</v>
          </cell>
          <cell r="N11">
            <v>416060.2</v>
          </cell>
          <cell r="O11">
            <v>358090.92</v>
          </cell>
          <cell r="P11">
            <v>6327007.2200000007</v>
          </cell>
        </row>
        <row r="12">
          <cell r="C12" t="str">
            <v>GENERAL_AUDIO</v>
          </cell>
          <cell r="D12">
            <v>442841.44</v>
          </cell>
          <cell r="E12">
            <v>994148.15</v>
          </cell>
          <cell r="F12">
            <v>1030900.52</v>
          </cell>
          <cell r="G12">
            <v>1183525.3899999999</v>
          </cell>
          <cell r="H12">
            <v>932944.92</v>
          </cell>
          <cell r="I12">
            <v>1240082.68</v>
          </cell>
          <cell r="J12">
            <v>1866337.34</v>
          </cell>
          <cell r="K12">
            <v>2103808.1</v>
          </cell>
          <cell r="L12">
            <v>1100285.8</v>
          </cell>
          <cell r="M12">
            <v>560248.16</v>
          </cell>
          <cell r="N12">
            <v>560248.16</v>
          </cell>
          <cell r="O12">
            <v>553562.28</v>
          </cell>
          <cell r="P12">
            <v>12568932.939999999</v>
          </cell>
        </row>
        <row r="13">
          <cell r="C13" t="str">
            <v>CAMCORDER</v>
          </cell>
          <cell r="D13">
            <v>4438720</v>
          </cell>
          <cell r="E13">
            <v>4036647.8</v>
          </cell>
          <cell r="F13">
            <v>3808804.9</v>
          </cell>
          <cell r="G13">
            <v>3540397.4</v>
          </cell>
          <cell r="H13">
            <v>3478774.4</v>
          </cell>
          <cell r="I13">
            <v>5087274.5</v>
          </cell>
          <cell r="J13">
            <v>4680720</v>
          </cell>
          <cell r="K13">
            <v>5863604.7000000002</v>
          </cell>
          <cell r="L13">
            <v>4593762.8</v>
          </cell>
          <cell r="M13">
            <v>2894394.4</v>
          </cell>
          <cell r="N13">
            <v>1944624.6</v>
          </cell>
          <cell r="O13">
            <v>2461461.7999999998</v>
          </cell>
          <cell r="P13">
            <v>46829187.299999997</v>
          </cell>
        </row>
        <row r="14">
          <cell r="C14" t="str">
            <v>DIGITAL_STILL_CAMERA</v>
          </cell>
          <cell r="D14">
            <v>1243892</v>
          </cell>
          <cell r="E14">
            <v>1146655</v>
          </cell>
          <cell r="F14">
            <v>1284338</v>
          </cell>
          <cell r="G14">
            <v>1160122</v>
          </cell>
          <cell r="H14">
            <v>992158</v>
          </cell>
          <cell r="I14">
            <v>1434450.9</v>
          </cell>
          <cell r="J14">
            <v>2116294</v>
          </cell>
          <cell r="K14">
            <v>2945441</v>
          </cell>
          <cell r="L14">
            <v>2988740</v>
          </cell>
          <cell r="M14">
            <v>1741158</v>
          </cell>
          <cell r="N14">
            <v>1014192</v>
          </cell>
          <cell r="O14">
            <v>932678.2</v>
          </cell>
          <cell r="P14">
            <v>19000119.099999998</v>
          </cell>
        </row>
        <row r="15">
          <cell r="C15" t="str">
            <v>VISUAL_ACCESSORIES</v>
          </cell>
          <cell r="D15">
            <v>54540.2</v>
          </cell>
          <cell r="E15">
            <v>50078.6</v>
          </cell>
          <cell r="F15">
            <v>89260.6</v>
          </cell>
          <cell r="G15">
            <v>76819.600000000006</v>
          </cell>
          <cell r="H15">
            <v>82940</v>
          </cell>
          <cell r="I15">
            <v>48562.8</v>
          </cell>
          <cell r="J15">
            <v>89003.199999999997</v>
          </cell>
          <cell r="K15">
            <v>78135.199999999997</v>
          </cell>
          <cell r="L15">
            <v>57657.599999999999</v>
          </cell>
          <cell r="M15">
            <v>59888.4</v>
          </cell>
          <cell r="N15">
            <v>43958.2</v>
          </cell>
          <cell r="O15">
            <v>69726.8</v>
          </cell>
          <cell r="P15">
            <v>800571.2</v>
          </cell>
        </row>
        <row r="16">
          <cell r="C16" t="str">
            <v>HOME_COMMS</v>
          </cell>
          <cell r="D16">
            <v>141597.5</v>
          </cell>
          <cell r="E16">
            <v>139361.09</v>
          </cell>
          <cell r="F16">
            <v>136522.64000000001</v>
          </cell>
          <cell r="G16">
            <v>164728.79999999999</v>
          </cell>
          <cell r="H16">
            <v>130140.55</v>
          </cell>
          <cell r="I16">
            <v>224491.2</v>
          </cell>
          <cell r="J16">
            <v>266885</v>
          </cell>
          <cell r="K16">
            <v>312893</v>
          </cell>
          <cell r="L16">
            <v>225899</v>
          </cell>
          <cell r="M16">
            <v>140471.70000000001</v>
          </cell>
          <cell r="N16">
            <v>134441.79999999999</v>
          </cell>
          <cell r="O16">
            <v>132846.79999999999</v>
          </cell>
          <cell r="P16">
            <v>2150279.08</v>
          </cell>
        </row>
        <row r="17">
          <cell r="C17" t="str">
            <v>CAR_ELECTRONICS</v>
          </cell>
          <cell r="D17">
            <v>780979.7</v>
          </cell>
          <cell r="E17">
            <v>766175.1</v>
          </cell>
          <cell r="F17">
            <v>960977.5</v>
          </cell>
          <cell r="G17">
            <v>850430.4</v>
          </cell>
          <cell r="H17">
            <v>850430.4</v>
          </cell>
          <cell r="I17">
            <v>972211.9</v>
          </cell>
          <cell r="J17">
            <v>804217.8</v>
          </cell>
          <cell r="K17">
            <v>760049.7</v>
          </cell>
          <cell r="L17">
            <v>568313.69999999995</v>
          </cell>
          <cell r="M17">
            <v>385511</v>
          </cell>
          <cell r="N17">
            <v>625504.19999999995</v>
          </cell>
          <cell r="O17">
            <v>675697.1</v>
          </cell>
          <cell r="P17">
            <v>9000498.5</v>
          </cell>
        </row>
        <row r="18">
          <cell r="C18" t="str">
            <v>RECORDING_MEDIA</v>
          </cell>
          <cell r="D18">
            <v>605368.85</v>
          </cell>
          <cell r="E18">
            <v>577617.38</v>
          </cell>
          <cell r="F18">
            <v>572127.19999999995</v>
          </cell>
          <cell r="G18">
            <v>557399.18000000005</v>
          </cell>
          <cell r="H18">
            <v>555089.86</v>
          </cell>
          <cell r="I18">
            <v>670411.85</v>
          </cell>
          <cell r="J18">
            <v>667000.47</v>
          </cell>
          <cell r="K18">
            <v>786997.11</v>
          </cell>
          <cell r="L18">
            <v>747756.2</v>
          </cell>
          <cell r="M18">
            <v>497347.35</v>
          </cell>
          <cell r="N18">
            <v>503124.29</v>
          </cell>
          <cell r="O18">
            <v>482248.82</v>
          </cell>
          <cell r="P18">
            <v>7222488.5600000005</v>
          </cell>
        </row>
        <row r="19">
          <cell r="C19" t="str">
            <v>AV_ACCESSORIES</v>
          </cell>
          <cell r="D19">
            <v>306241.21000000002</v>
          </cell>
          <cell r="E19">
            <v>223624.56</v>
          </cell>
          <cell r="F19">
            <v>371005.79</v>
          </cell>
          <cell r="G19">
            <v>238977.51</v>
          </cell>
          <cell r="H19">
            <v>260794.77</v>
          </cell>
          <cell r="I19">
            <v>292005.39</v>
          </cell>
          <cell r="J19">
            <v>458969.59999999998</v>
          </cell>
          <cell r="K19">
            <v>575489.63</v>
          </cell>
          <cell r="L19">
            <v>485948.52</v>
          </cell>
          <cell r="M19">
            <v>265040.82</v>
          </cell>
          <cell r="N19">
            <v>286927.52</v>
          </cell>
          <cell r="O19">
            <v>340878.61</v>
          </cell>
          <cell r="P19">
            <v>4105903.9299999997</v>
          </cell>
        </row>
        <row r="20">
          <cell r="C20" t="str">
            <v>SET_TOP_BOX</v>
          </cell>
          <cell r="D20">
            <v>461652.5</v>
          </cell>
          <cell r="E20">
            <v>503350</v>
          </cell>
          <cell r="F20">
            <v>587490</v>
          </cell>
          <cell r="G20">
            <v>671630</v>
          </cell>
          <cell r="H20">
            <v>613253.5</v>
          </cell>
          <cell r="I20">
            <v>596947</v>
          </cell>
          <cell r="J20">
            <v>895904</v>
          </cell>
          <cell r="K20">
            <v>1097739</v>
          </cell>
          <cell r="L20">
            <v>709194</v>
          </cell>
          <cell r="M20">
            <v>466360.95</v>
          </cell>
          <cell r="N20">
            <v>388361.5</v>
          </cell>
          <cell r="O20">
            <v>388361.5</v>
          </cell>
          <cell r="P20">
            <v>7380243.9500000002</v>
          </cell>
        </row>
        <row r="21">
          <cell r="C21" t="str">
            <v>DOMESTIC_MICROWAVE</v>
          </cell>
          <cell r="D21">
            <v>1055721.3999999999</v>
          </cell>
          <cell r="E21">
            <v>1820995</v>
          </cell>
          <cell r="F21">
            <v>1925774.2</v>
          </cell>
          <cell r="G21">
            <v>1644357.9</v>
          </cell>
          <cell r="H21">
            <v>1668925.5</v>
          </cell>
          <cell r="I21">
            <v>2271464.6</v>
          </cell>
          <cell r="J21">
            <v>3149652.9</v>
          </cell>
          <cell r="K21">
            <v>3492700.1</v>
          </cell>
          <cell r="L21">
            <v>2515428.5</v>
          </cell>
          <cell r="M21">
            <v>2683044.2999999998</v>
          </cell>
          <cell r="N21">
            <v>2217282.2999999998</v>
          </cell>
          <cell r="O21">
            <v>1790536.9</v>
          </cell>
          <cell r="P21">
            <v>26235883.600000001</v>
          </cell>
        </row>
        <row r="22">
          <cell r="C22" t="str">
            <v>COMMERCIAL_MICROWAVE</v>
          </cell>
          <cell r="D22">
            <v>238621.65</v>
          </cell>
          <cell r="E22">
            <v>274104.07</v>
          </cell>
          <cell r="F22">
            <v>237436.65</v>
          </cell>
          <cell r="G22">
            <v>294167.17</v>
          </cell>
          <cell r="H22">
            <v>275959.63</v>
          </cell>
          <cell r="I22">
            <v>240795.53</v>
          </cell>
          <cell r="J22">
            <v>284654.09000000003</v>
          </cell>
          <cell r="K22">
            <v>298072.73</v>
          </cell>
          <cell r="L22">
            <v>262424.76</v>
          </cell>
          <cell r="M22">
            <v>243839.95</v>
          </cell>
          <cell r="N22">
            <v>221986.42</v>
          </cell>
          <cell r="O22">
            <v>250106.75</v>
          </cell>
          <cell r="P22">
            <v>3122169.4000000004</v>
          </cell>
        </row>
        <row r="23">
          <cell r="C23" t="str">
            <v>VACUUM</v>
          </cell>
          <cell r="D23">
            <v>481143.9</v>
          </cell>
          <cell r="E23">
            <v>1039703.6</v>
          </cell>
          <cell r="F23">
            <v>1258325.1499999999</v>
          </cell>
          <cell r="G23">
            <v>1115885.6000000001</v>
          </cell>
          <cell r="H23">
            <v>1122136</v>
          </cell>
          <cell r="I23">
            <v>1402192.9</v>
          </cell>
          <cell r="J23">
            <v>1558115.35</v>
          </cell>
          <cell r="K23">
            <v>1307738</v>
          </cell>
          <cell r="L23">
            <v>1199207.6000000001</v>
          </cell>
          <cell r="M23">
            <v>1221565.3</v>
          </cell>
          <cell r="N23">
            <v>1018061.1</v>
          </cell>
          <cell r="O23">
            <v>1191356.3999999999</v>
          </cell>
          <cell r="P23">
            <v>13915430.9</v>
          </cell>
        </row>
        <row r="24">
          <cell r="C24" t="str">
            <v>POWER_TOOLS</v>
          </cell>
          <cell r="D24">
            <v>298754.36</v>
          </cell>
          <cell r="E24">
            <v>299135.94</v>
          </cell>
          <cell r="F24">
            <v>321105.91999999998</v>
          </cell>
          <cell r="G24">
            <v>301137.87</v>
          </cell>
          <cell r="H24">
            <v>319730.87</v>
          </cell>
          <cell r="I24">
            <v>380451.83</v>
          </cell>
          <cell r="J24">
            <v>333383.28000000003</v>
          </cell>
          <cell r="K24">
            <v>331719.3</v>
          </cell>
          <cell r="L24">
            <v>339931.9</v>
          </cell>
          <cell r="M24">
            <v>359821.34</v>
          </cell>
          <cell r="N24">
            <v>322105.39</v>
          </cell>
          <cell r="O24">
            <v>407568.26</v>
          </cell>
          <cell r="P24">
            <v>4014846.26</v>
          </cell>
        </row>
        <row r="25">
          <cell r="C25" t="str">
            <v>BREADMAKER</v>
          </cell>
          <cell r="D25">
            <v>235044</v>
          </cell>
          <cell r="E25">
            <v>165229</v>
          </cell>
          <cell r="F25">
            <v>246680</v>
          </cell>
          <cell r="G25">
            <v>230390</v>
          </cell>
          <cell r="H25">
            <v>325804</v>
          </cell>
          <cell r="I25">
            <v>479397</v>
          </cell>
          <cell r="J25">
            <v>707458</v>
          </cell>
          <cell r="K25">
            <v>837780</v>
          </cell>
          <cell r="L25">
            <v>321150</v>
          </cell>
          <cell r="M25">
            <v>330459</v>
          </cell>
          <cell r="N25">
            <v>173375</v>
          </cell>
          <cell r="O25">
            <v>153594</v>
          </cell>
          <cell r="P25">
            <v>4206360</v>
          </cell>
        </row>
        <row r="26">
          <cell r="C26" t="str">
            <v>HOME_APPS_OTHER</v>
          </cell>
          <cell r="D26">
            <v>41611.050000000003</v>
          </cell>
          <cell r="E26">
            <v>51665.03</v>
          </cell>
          <cell r="F26">
            <v>43353.19</v>
          </cell>
          <cell r="G26">
            <v>38072.25</v>
          </cell>
          <cell r="H26">
            <v>39878.050000000003</v>
          </cell>
          <cell r="I26">
            <v>53250.93</v>
          </cell>
          <cell r="J26">
            <v>82668.179999999993</v>
          </cell>
          <cell r="K26">
            <v>158155.44</v>
          </cell>
          <cell r="L26">
            <v>65317.56</v>
          </cell>
          <cell r="M26">
            <v>64960.22</v>
          </cell>
          <cell r="N26">
            <v>41277.839999999997</v>
          </cell>
          <cell r="O26">
            <v>52183.26</v>
          </cell>
          <cell r="P26">
            <v>732392.99999999988</v>
          </cell>
        </row>
        <row r="27">
          <cell r="C27" t="str">
            <v>AIR_CONDITIONER</v>
          </cell>
          <cell r="D27">
            <v>683921.21</v>
          </cell>
          <cell r="E27">
            <v>653808.66</v>
          </cell>
          <cell r="F27">
            <v>855463.54</v>
          </cell>
          <cell r="G27">
            <v>608417.80000000005</v>
          </cell>
          <cell r="H27">
            <v>710511.63</v>
          </cell>
          <cell r="I27">
            <v>637742.57999999996</v>
          </cell>
          <cell r="J27">
            <v>597138.15</v>
          </cell>
          <cell r="K27">
            <v>469079.39</v>
          </cell>
          <cell r="L27">
            <v>364612.23</v>
          </cell>
          <cell r="M27">
            <v>453435.37</v>
          </cell>
          <cell r="N27">
            <v>510135.75</v>
          </cell>
          <cell r="O27">
            <v>455745.84</v>
          </cell>
          <cell r="P27">
            <v>7000012.1499999994</v>
          </cell>
        </row>
        <row r="29">
          <cell r="D29">
            <v>34496502.579999998</v>
          </cell>
          <cell r="E29">
            <v>42279898.539999999</v>
          </cell>
          <cell r="F29">
            <v>42473602.510000005</v>
          </cell>
          <cell r="G29">
            <v>39651268.119999997</v>
          </cell>
          <cell r="H29">
            <v>41072371.279999994</v>
          </cell>
          <cell r="I29">
            <v>56981691.82</v>
          </cell>
          <cell r="J29">
            <v>70207311.900000021</v>
          </cell>
          <cell r="K29">
            <v>80035643.639999986</v>
          </cell>
          <cell r="L29">
            <v>65044301.710000001</v>
          </cell>
          <cell r="M29">
            <v>44639871.870000005</v>
          </cell>
          <cell r="N29">
            <v>35167671.890000001</v>
          </cell>
          <cell r="O29">
            <v>34977771.829999998</v>
          </cell>
          <cell r="P29">
            <v>587027907.68999994</v>
          </cell>
        </row>
        <row r="32">
          <cell r="D32" t="str">
            <v>Apr</v>
          </cell>
          <cell r="E32" t="str">
            <v>May</v>
          </cell>
          <cell r="F32" t="str">
            <v>Jun</v>
          </cell>
          <cell r="G32" t="str">
            <v>Jul</v>
          </cell>
          <cell r="H32" t="str">
            <v>Aug</v>
          </cell>
          <cell r="I32" t="str">
            <v>Sep</v>
          </cell>
          <cell r="J32" t="str">
            <v>Oct</v>
          </cell>
          <cell r="K32" t="str">
            <v>Nov</v>
          </cell>
          <cell r="L32" t="str">
            <v>Dec</v>
          </cell>
          <cell r="M32" t="str">
            <v>Jan</v>
          </cell>
          <cell r="N32" t="str">
            <v>Feb</v>
          </cell>
          <cell r="O32" t="str">
            <v>Mar</v>
          </cell>
        </row>
        <row r="33">
          <cell r="C33" t="str">
            <v>CTV-Ana</v>
          </cell>
          <cell r="D33">
            <v>1461878.6</v>
          </cell>
          <cell r="E33">
            <v>2531847</v>
          </cell>
          <cell r="F33">
            <v>2196597.2999999998</v>
          </cell>
          <cell r="G33">
            <v>2061706.5</v>
          </cell>
          <cell r="H33">
            <v>2049672.95</v>
          </cell>
          <cell r="I33">
            <v>2448206.25</v>
          </cell>
          <cell r="J33">
            <v>3136741.25</v>
          </cell>
          <cell r="K33">
            <v>3789980.25</v>
          </cell>
          <cell r="L33">
            <v>2965244.75</v>
          </cell>
          <cell r="M33">
            <v>2099185</v>
          </cell>
          <cell r="N33">
            <v>1655773.5</v>
          </cell>
          <cell r="O33">
            <v>1483338.05</v>
          </cell>
        </row>
        <row r="34">
          <cell r="C34" t="str">
            <v>CTV-Dig</v>
          </cell>
          <cell r="D34">
            <v>3191267</v>
          </cell>
          <cell r="E34">
            <v>3095915</v>
          </cell>
          <cell r="F34">
            <v>2647580</v>
          </cell>
          <cell r="G34">
            <v>2498135</v>
          </cell>
          <cell r="H34">
            <v>2456364</v>
          </cell>
          <cell r="I34">
            <v>3298868</v>
          </cell>
          <cell r="J34">
            <v>4577898</v>
          </cell>
          <cell r="K34">
            <v>5372727</v>
          </cell>
          <cell r="L34">
            <v>4428453</v>
          </cell>
          <cell r="M34">
            <v>3520120</v>
          </cell>
          <cell r="N34">
            <v>2432379</v>
          </cell>
          <cell r="O34">
            <v>2133489</v>
          </cell>
        </row>
        <row r="35">
          <cell r="C35" t="str">
            <v>Plamsa</v>
          </cell>
          <cell r="D35">
            <v>7068505.4399999995</v>
          </cell>
          <cell r="E35">
            <v>11508257.74</v>
          </cell>
          <cell r="F35">
            <v>11572537.66</v>
          </cell>
          <cell r="G35">
            <v>8182258.29</v>
          </cell>
          <cell r="H35">
            <v>9369106.1600000001</v>
          </cell>
          <cell r="I35">
            <v>12468928.48</v>
          </cell>
          <cell r="J35">
            <v>13868754.24</v>
          </cell>
          <cell r="K35">
            <v>17847720.239999998</v>
          </cell>
          <cell r="L35">
            <v>15046568</v>
          </cell>
          <cell r="M35">
            <v>8949692</v>
          </cell>
          <cell r="N35">
            <v>7593244</v>
          </cell>
          <cell r="O35">
            <v>7756600</v>
          </cell>
        </row>
        <row r="36">
          <cell r="C36" t="str">
            <v>LCD</v>
          </cell>
          <cell r="D36">
            <v>3747014.95</v>
          </cell>
          <cell r="E36">
            <v>3827235.2</v>
          </cell>
          <cell r="F36">
            <v>3691590.05</v>
          </cell>
          <cell r="G36">
            <v>5338293</v>
          </cell>
          <cell r="H36">
            <v>5717516</v>
          </cell>
          <cell r="I36">
            <v>5542490</v>
          </cell>
          <cell r="J36">
            <v>7351050</v>
          </cell>
          <cell r="K36">
            <v>7666095</v>
          </cell>
          <cell r="L36">
            <v>7002167.5999999996</v>
          </cell>
          <cell r="M36">
            <v>6629292</v>
          </cell>
          <cell r="N36">
            <v>5507045.2000000002</v>
          </cell>
          <cell r="O36">
            <v>5507045.2000000002</v>
          </cell>
        </row>
      </sheetData>
      <sheetData sheetId="76" refreshError="1">
        <row r="3">
          <cell r="D3">
            <v>38443</v>
          </cell>
          <cell r="E3">
            <v>38473</v>
          </cell>
          <cell r="F3">
            <v>38504</v>
          </cell>
          <cell r="G3">
            <v>38534</v>
          </cell>
          <cell r="H3">
            <v>38565</v>
          </cell>
          <cell r="I3">
            <v>38596</v>
          </cell>
          <cell r="J3">
            <v>38626</v>
          </cell>
          <cell r="K3">
            <v>38657</v>
          </cell>
          <cell r="L3">
            <v>38687</v>
          </cell>
          <cell r="M3">
            <v>38718</v>
          </cell>
          <cell r="N3">
            <v>38749</v>
          </cell>
          <cell r="O3">
            <v>38777</v>
          </cell>
          <cell r="P3" t="str">
            <v>TOTAL</v>
          </cell>
        </row>
        <row r="4">
          <cell r="C4" t="str">
            <v>CTV</v>
          </cell>
          <cell r="D4">
            <v>3491088.1874736208</v>
          </cell>
          <cell r="E4">
            <v>4222307.9028760502</v>
          </cell>
          <cell r="F4">
            <v>3634412.4177111201</v>
          </cell>
          <cell r="G4">
            <v>3421085.469021644</v>
          </cell>
          <cell r="H4">
            <v>3380717.8456794186</v>
          </cell>
          <cell r="I4">
            <v>4311823.6030931035</v>
          </cell>
          <cell r="J4">
            <v>5788017.0257933382</v>
          </cell>
          <cell r="K4">
            <v>6874450.4890957866</v>
          </cell>
          <cell r="L4">
            <v>5547226.133816937</v>
          </cell>
          <cell r="M4">
            <v>4215962.9192156503</v>
          </cell>
          <cell r="N4">
            <v>3067194.1366590275</v>
          </cell>
          <cell r="O4">
            <v>2713575.5628171326</v>
          </cell>
          <cell r="P4">
            <v>50667861.693252824</v>
          </cell>
        </row>
        <row r="5">
          <cell r="C5" t="str">
            <v>LCD</v>
          </cell>
          <cell r="D5">
            <v>3054977.7549712406</v>
          </cell>
          <cell r="E5">
            <v>3120382.1055058525</v>
          </cell>
          <cell r="F5">
            <v>3009789.2946018721</v>
          </cell>
          <cell r="G5">
            <v>4352362.2355759982</v>
          </cell>
          <cell r="H5">
            <v>4661546.4381032549</v>
          </cell>
          <cell r="I5">
            <v>4518846.0369368289</v>
          </cell>
          <cell r="J5">
            <v>5993382.6059811525</v>
          </cell>
          <cell r="K5">
            <v>6250241.8605232015</v>
          </cell>
          <cell r="L5">
            <v>5708935.3899109364</v>
          </cell>
          <cell r="M5">
            <v>5404926.2843770627</v>
          </cell>
          <cell r="N5">
            <v>4489947.546545323</v>
          </cell>
          <cell r="O5">
            <v>4489947.546545323</v>
          </cell>
          <cell r="P5">
            <v>55055285.099578038</v>
          </cell>
        </row>
        <row r="6">
          <cell r="C6" t="str">
            <v>PLASMA</v>
          </cell>
          <cell r="D6">
            <v>5304277.6349130319</v>
          </cell>
          <cell r="E6">
            <v>8635912.4521090835</v>
          </cell>
          <cell r="F6">
            <v>8684148.7511293199</v>
          </cell>
          <cell r="G6">
            <v>6140048.984772197</v>
          </cell>
          <cell r="H6">
            <v>7030671.5734258424</v>
          </cell>
          <cell r="I6">
            <v>9356809.4456745796</v>
          </cell>
          <cell r="J6">
            <v>10407252.786854656</v>
          </cell>
          <cell r="K6">
            <v>13393108.926180108</v>
          </cell>
          <cell r="L6">
            <v>11291096.088425465</v>
          </cell>
          <cell r="M6">
            <v>6715938.9658700023</v>
          </cell>
          <cell r="N6">
            <v>5698046.7324415855</v>
          </cell>
          <cell r="O6">
            <v>5820630.7192099197</v>
          </cell>
          <cell r="P6">
            <v>98477943.061005816</v>
          </cell>
        </row>
        <row r="7">
          <cell r="C7" t="str">
            <v>PROJECTOR</v>
          </cell>
          <cell r="D7">
            <v>141546.90690076968</v>
          </cell>
          <cell r="E7">
            <v>154656.7868301534</v>
          </cell>
          <cell r="F7">
            <v>154656.7868301534</v>
          </cell>
          <cell r="G7">
            <v>190043.51355534582</v>
          </cell>
          <cell r="H7">
            <v>190043.51355534582</v>
          </cell>
          <cell r="I7">
            <v>207736.87691794202</v>
          </cell>
          <cell r="J7">
            <v>262848.97938934923</v>
          </cell>
          <cell r="K7">
            <v>364201.27249882254</v>
          </cell>
          <cell r="L7">
            <v>315918.53802459192</v>
          </cell>
          <cell r="M7">
            <v>106762.04222687079</v>
          </cell>
          <cell r="N7">
            <v>106762.04222687079</v>
          </cell>
          <cell r="O7">
            <v>106470.71156177337</v>
          </cell>
          <cell r="P7">
            <v>2301647.9705179892</v>
          </cell>
        </row>
        <row r="8">
          <cell r="C8" t="str">
            <v>VIDEO</v>
          </cell>
          <cell r="D8">
            <v>741595.3408702322</v>
          </cell>
          <cell r="E8">
            <v>610397.94861138123</v>
          </cell>
          <cell r="F8">
            <v>559791.22074618097</v>
          </cell>
          <cell r="G8">
            <v>559791.22074618097</v>
          </cell>
          <cell r="H8">
            <v>559791.22074618097</v>
          </cell>
          <cell r="I8">
            <v>921671.7878280438</v>
          </cell>
          <cell r="J8">
            <v>1233215.3568205065</v>
          </cell>
          <cell r="K8">
            <v>1316199.7885513068</v>
          </cell>
          <cell r="L8">
            <v>1174648.6712846656</v>
          </cell>
          <cell r="M8">
            <v>700227.08949883457</v>
          </cell>
          <cell r="N8">
            <v>580319.9294324303</v>
          </cell>
          <cell r="O8">
            <v>476439.25412027026</v>
          </cell>
          <cell r="P8">
            <v>9434088.8292562123</v>
          </cell>
        </row>
        <row r="9">
          <cell r="C9" t="str">
            <v>DVD</v>
          </cell>
          <cell r="D9">
            <v>3065129.9807251818</v>
          </cell>
          <cell r="E9">
            <v>2957647.4283457594</v>
          </cell>
          <cell r="F9">
            <v>3006994.4584358251</v>
          </cell>
          <cell r="G9">
            <v>3637746.8878753665</v>
          </cell>
          <cell r="H9">
            <v>4083158.3757546577</v>
          </cell>
          <cell r="I9">
            <v>8835480.7722457182</v>
          </cell>
          <cell r="J9">
            <v>11054872.018605987</v>
          </cell>
          <cell r="K9">
            <v>11342706.4339744</v>
          </cell>
          <cell r="L9">
            <v>9015456.2708884217</v>
          </cell>
          <cell r="M9">
            <v>4714604.107937363</v>
          </cell>
          <cell r="N9">
            <v>3160742.72357427</v>
          </cell>
          <cell r="O9">
            <v>3540561.3218610026</v>
          </cell>
          <cell r="P9">
            <v>68415100.780223966</v>
          </cell>
        </row>
        <row r="10">
          <cell r="C10" t="str">
            <v>HIFI_SYSTEMS</v>
          </cell>
          <cell r="D10">
            <v>1753496.3272591771</v>
          </cell>
          <cell r="E10">
            <v>2845664.7199552665</v>
          </cell>
          <cell r="F10">
            <v>2837219.2183228205</v>
          </cell>
          <cell r="G10">
            <v>2411298.9084546994</v>
          </cell>
          <cell r="H10">
            <v>2165988.1617631521</v>
          </cell>
          <cell r="I10">
            <v>3437647.2696354641</v>
          </cell>
          <cell r="J10">
            <v>5095026.8749085367</v>
          </cell>
          <cell r="K10">
            <v>5506713.5225530108</v>
          </cell>
          <cell r="L10">
            <v>4252329.9404606605</v>
          </cell>
          <cell r="M10">
            <v>2966844.2597937756</v>
          </cell>
          <cell r="N10">
            <v>2215678.9418848958</v>
          </cell>
          <cell r="O10">
            <v>1829896.4486832703</v>
          </cell>
          <cell r="P10">
            <v>37317804.593674727</v>
          </cell>
        </row>
        <row r="11">
          <cell r="C11" t="str">
            <v>HIFI_SEPARATES</v>
          </cell>
          <cell r="D11">
            <v>295134.11125082005</v>
          </cell>
          <cell r="E11">
            <v>262081.02181900016</v>
          </cell>
          <cell r="F11">
            <v>317477.63155268756</v>
          </cell>
          <cell r="G11">
            <v>300324.27660034382</v>
          </cell>
          <cell r="H11">
            <v>294603.10027750093</v>
          </cell>
          <cell r="I11">
            <v>418018.13155259384</v>
          </cell>
          <cell r="J11">
            <v>591226.57849050651</v>
          </cell>
          <cell r="K11">
            <v>665062.7205011975</v>
          </cell>
          <cell r="L11">
            <v>517303.77566338168</v>
          </cell>
          <cell r="M11">
            <v>374114.92622437846</v>
          </cell>
          <cell r="N11">
            <v>302357.37205608003</v>
          </cell>
          <cell r="O11">
            <v>260230.20113037486</v>
          </cell>
          <cell r="P11">
            <v>4597933.8471188657</v>
          </cell>
        </row>
        <row r="12">
          <cell r="C12" t="str">
            <v>GENERAL_AUDIO</v>
          </cell>
          <cell r="D12">
            <v>356559.04729101848</v>
          </cell>
          <cell r="E12">
            <v>800450.19551496487</v>
          </cell>
          <cell r="F12">
            <v>830041.80291486625</v>
          </cell>
          <cell r="G12">
            <v>952929.53049545467</v>
          </cell>
          <cell r="H12">
            <v>751171.68765912123</v>
          </cell>
          <cell r="I12">
            <v>998467.30455689272</v>
          </cell>
          <cell r="J12">
            <v>1502703.685260471</v>
          </cell>
          <cell r="K12">
            <v>1693906.0893197525</v>
          </cell>
          <cell r="L12">
            <v>885908.18554793822</v>
          </cell>
          <cell r="M12">
            <v>451090.46293442213</v>
          </cell>
          <cell r="N12">
            <v>451090.46293442213</v>
          </cell>
          <cell r="O12">
            <v>445707.24721029727</v>
          </cell>
          <cell r="P12">
            <v>10120025.701639621</v>
          </cell>
        </row>
        <row r="13">
          <cell r="C13" t="str">
            <v>CAMCORDER</v>
          </cell>
          <cell r="D13">
            <v>3504571.3337617442</v>
          </cell>
          <cell r="E13">
            <v>3187117.0437361244</v>
          </cell>
          <cell r="F13">
            <v>3007224.7108245767</v>
          </cell>
          <cell r="G13">
            <v>2795304.7811451522</v>
          </cell>
          <cell r="H13">
            <v>2746650.6197426762</v>
          </cell>
          <cell r="I13">
            <v>4016634.6108060679</v>
          </cell>
          <cell r="J13">
            <v>3695641.3410544642</v>
          </cell>
          <cell r="K13">
            <v>4629582.6148373028</v>
          </cell>
          <cell r="L13">
            <v>3626984.6764339907</v>
          </cell>
          <cell r="M13">
            <v>2285256.0294049913</v>
          </cell>
          <cell r="N13">
            <v>1535369.5723289368</v>
          </cell>
          <cell r="O13">
            <v>1943436.0499039323</v>
          </cell>
          <cell r="P13">
            <v>36973773.383979961</v>
          </cell>
        </row>
        <row r="14">
          <cell r="C14" t="str">
            <v>DIGITAL_STILL_CAMERA</v>
          </cell>
          <cell r="D14">
            <v>1029624.0420494409</v>
          </cell>
          <cell r="E14">
            <v>949136.70635087416</v>
          </cell>
          <cell r="F14">
            <v>1063102.972699957</v>
          </cell>
          <cell r="G14">
            <v>960283.93374222319</v>
          </cell>
          <cell r="H14">
            <v>821252.75370505569</v>
          </cell>
          <cell r="I14">
            <v>1187358.0132193617</v>
          </cell>
          <cell r="J14">
            <v>1751749.4946868212</v>
          </cell>
          <cell r="K14">
            <v>2438070.8839980857</v>
          </cell>
          <cell r="L14">
            <v>2473911.368056749</v>
          </cell>
          <cell r="M14">
            <v>1441232.9509368341</v>
          </cell>
          <cell r="N14">
            <v>839491.26327221864</v>
          </cell>
          <cell r="O14">
            <v>772018.71080077428</v>
          </cell>
          <cell r="P14">
            <v>15727233.093518393</v>
          </cell>
        </row>
        <row r="15">
          <cell r="C15" t="str">
            <v>VISUAL_ACCESSORIES</v>
          </cell>
          <cell r="D15">
            <v>38178.145668133751</v>
          </cell>
          <cell r="E15">
            <v>35055.025204458419</v>
          </cell>
          <cell r="F15">
            <v>62482.429276479001</v>
          </cell>
          <cell r="G15">
            <v>53773.727983538163</v>
          </cell>
          <cell r="H15">
            <v>58058.008619605607</v>
          </cell>
          <cell r="I15">
            <v>33993.965046927697</v>
          </cell>
          <cell r="J15">
            <v>62302.249249728498</v>
          </cell>
          <cell r="K15">
            <v>54694.648120262937</v>
          </cell>
          <cell r="L15">
            <v>40360.325992112033</v>
          </cell>
          <cell r="M15">
            <v>41921.886223949703</v>
          </cell>
          <cell r="N15">
            <v>30770.744568390968</v>
          </cell>
          <cell r="O15">
            <v>48808.76724641327</v>
          </cell>
          <cell r="P15">
            <v>560399.92320000008</v>
          </cell>
        </row>
        <row r="16">
          <cell r="C16" t="str">
            <v>HOME_COMMS</v>
          </cell>
          <cell r="D16">
            <v>108275.58339142147</v>
          </cell>
          <cell r="E16">
            <v>106565.46423358035</v>
          </cell>
          <cell r="F16">
            <v>104394.98220051212</v>
          </cell>
          <cell r="G16">
            <v>125963.43100244559</v>
          </cell>
          <cell r="H16">
            <v>99514.779386150578</v>
          </cell>
          <cell r="I16">
            <v>171662.03955748002</v>
          </cell>
          <cell r="J16">
            <v>204079.37338879233</v>
          </cell>
          <cell r="K16">
            <v>239260.38322775502</v>
          </cell>
          <cell r="L16">
            <v>172738.5442012657</v>
          </cell>
          <cell r="M16">
            <v>107414.7161318861</v>
          </cell>
          <cell r="N16">
            <v>102803.82299964906</v>
          </cell>
          <cell r="O16">
            <v>101584.1718369568</v>
          </cell>
          <cell r="P16">
            <v>1644257.2915578953</v>
          </cell>
        </row>
        <row r="17">
          <cell r="C17" t="str">
            <v>CAR_ELECTRONICS</v>
          </cell>
          <cell r="D17">
            <v>600697.60821556137</v>
          </cell>
          <cell r="E17">
            <v>589310.51606631849</v>
          </cell>
          <cell r="F17">
            <v>739144.5460092877</v>
          </cell>
          <cell r="G17">
            <v>654116.24301349081</v>
          </cell>
          <cell r="H17">
            <v>654116.24301349081</v>
          </cell>
          <cell r="I17">
            <v>747785.58649950381</v>
          </cell>
          <cell r="J17">
            <v>618571.40325719188</v>
          </cell>
          <cell r="K17">
            <v>584599.10918933607</v>
          </cell>
          <cell r="L17">
            <v>437123.62857336248</v>
          </cell>
          <cell r="M17">
            <v>296519.27654558665</v>
          </cell>
          <cell r="N17">
            <v>481112.21952220798</v>
          </cell>
          <cell r="O17">
            <v>519718.54306608869</v>
          </cell>
          <cell r="P17">
            <v>6922814.9229714284</v>
          </cell>
        </row>
        <row r="18">
          <cell r="C18" t="str">
            <v>RECORDING_MEDIA</v>
          </cell>
          <cell r="D18">
            <v>454058.24264698144</v>
          </cell>
          <cell r="E18">
            <v>433243.19129594078</v>
          </cell>
          <cell r="F18">
            <v>429125.26966416929</v>
          </cell>
          <cell r="G18">
            <v>418078.48574248329</v>
          </cell>
          <cell r="H18">
            <v>416346.37517731375</v>
          </cell>
          <cell r="I18">
            <v>502843.88841730414</v>
          </cell>
          <cell r="J18">
            <v>500285.175315695</v>
          </cell>
          <cell r="K18">
            <v>590288.92011019913</v>
          </cell>
          <cell r="L18">
            <v>560856.18891752488</v>
          </cell>
          <cell r="M18">
            <v>373036.47805157665</v>
          </cell>
          <cell r="N18">
            <v>377369.48465453787</v>
          </cell>
          <cell r="O18">
            <v>361711.79228627385</v>
          </cell>
          <cell r="P18">
            <v>5417243.4922799999</v>
          </cell>
        </row>
        <row r="19">
          <cell r="C19" t="str">
            <v>AV_ACCESSORIES</v>
          </cell>
          <cell r="D19">
            <v>232970.53072920794</v>
          </cell>
          <cell r="E19">
            <v>170120.58052959494</v>
          </cell>
          <cell r="F19">
            <v>282239.66264993878</v>
          </cell>
          <cell r="G19">
            <v>181800.21342341416</v>
          </cell>
          <cell r="H19">
            <v>198397.51801627778</v>
          </cell>
          <cell r="I19">
            <v>222140.74547344344</v>
          </cell>
          <cell r="J19">
            <v>349157.42169570271</v>
          </cell>
          <cell r="K19">
            <v>437799.09480587376</v>
          </cell>
          <cell r="L19">
            <v>369681.41750574036</v>
          </cell>
          <cell r="M19">
            <v>201627.66631017579</v>
          </cell>
          <cell r="N19">
            <v>218277.79682301875</v>
          </cell>
          <cell r="O19">
            <v>259320.65343503142</v>
          </cell>
          <cell r="P19">
            <v>3123533.3013974195</v>
          </cell>
        </row>
        <row r="20">
          <cell r="C20" t="str">
            <v>SET_TOP_BOX</v>
          </cell>
          <cell r="D20">
            <v>382009.94229593367</v>
          </cell>
          <cell r="E20">
            <v>416513.94599760254</v>
          </cell>
          <cell r="F20">
            <v>486138.4287953343</v>
          </cell>
          <cell r="G20">
            <v>555762.91159306606</v>
          </cell>
          <cell r="H20">
            <v>507457.30641072959</v>
          </cell>
          <cell r="I20">
            <v>493963.94262725906</v>
          </cell>
          <cell r="J20">
            <v>741346.00233443151</v>
          </cell>
          <cell r="K20">
            <v>908361.1851901504</v>
          </cell>
          <cell r="L20">
            <v>586846.51121053682</v>
          </cell>
          <cell r="M20">
            <v>385906.10816269123</v>
          </cell>
          <cell r="N20">
            <v>321362.83071132994</v>
          </cell>
          <cell r="O20">
            <v>321362.83071132994</v>
          </cell>
          <cell r="P20">
            <v>6107031.9460403947</v>
          </cell>
        </row>
        <row r="21">
          <cell r="C21" t="str">
            <v>DOMESTIC_MICROWAVE</v>
          </cell>
          <cell r="D21">
            <v>830030.21813093545</v>
          </cell>
          <cell r="E21">
            <v>1431704.3086039014</v>
          </cell>
          <cell r="F21">
            <v>1514083.9044249058</v>
          </cell>
          <cell r="G21">
            <v>1292828.5307301027</v>
          </cell>
          <cell r="H21">
            <v>1312144.091054023</v>
          </cell>
          <cell r="I21">
            <v>1785872.9181910097</v>
          </cell>
          <cell r="J21">
            <v>2476322.9045311892</v>
          </cell>
          <cell r="K21">
            <v>2746033.7792422702</v>
          </cell>
          <cell r="L21">
            <v>1977682.4326453663</v>
          </cell>
          <cell r="M21">
            <v>2109465.4760090713</v>
          </cell>
          <cell r="N21">
            <v>1743273.6620919707</v>
          </cell>
          <cell r="O21">
            <v>1407757.5141306114</v>
          </cell>
          <cell r="P21">
            <v>20627199.739785355</v>
          </cell>
        </row>
        <row r="22">
          <cell r="C22" t="str">
            <v>COMMERCIAL_MICROWAVE</v>
          </cell>
          <cell r="D22">
            <v>166184.94043860177</v>
          </cell>
          <cell r="E22">
            <v>190896.2097400983</v>
          </cell>
          <cell r="F22">
            <v>165359.66262152296</v>
          </cell>
          <cell r="G22">
            <v>204868.89444206777</v>
          </cell>
          <cell r="H22">
            <v>192188.49033609725</v>
          </cell>
          <cell r="I22">
            <v>167698.9108529404</v>
          </cell>
          <cell r="J22">
            <v>198243.63377025677</v>
          </cell>
          <cell r="K22">
            <v>207588.87083976422</v>
          </cell>
          <cell r="L22">
            <v>182762.30639681843</v>
          </cell>
          <cell r="M22">
            <v>169819.15751274722</v>
          </cell>
          <cell r="N22">
            <v>154599.55115505419</v>
          </cell>
          <cell r="O22">
            <v>174183.58875668768</v>
          </cell>
          <cell r="P22">
            <v>2174394.2168626571</v>
          </cell>
        </row>
        <row r="23">
          <cell r="C23" t="str">
            <v>VACUUM</v>
          </cell>
          <cell r="D23">
            <v>379105.18468934053</v>
          </cell>
          <cell r="E23">
            <v>819208.19384839374</v>
          </cell>
          <cell r="F23">
            <v>991465.52287162328</v>
          </cell>
          <cell r="G23">
            <v>879233.87676779355</v>
          </cell>
          <cell r="H23">
            <v>884158.72159359767</v>
          </cell>
          <cell r="I23">
            <v>1104822.4830961837</v>
          </cell>
          <cell r="J23">
            <v>1227677.6397436326</v>
          </cell>
          <cell r="K23">
            <v>1030399.1301048787</v>
          </cell>
          <cell r="L23">
            <v>944885.34236610041</v>
          </cell>
          <cell r="M23">
            <v>962501.52743615711</v>
          </cell>
          <cell r="N23">
            <v>802155.5325559217</v>
          </cell>
          <cell r="O23">
            <v>938699.18760858814</v>
          </cell>
          <cell r="P23">
            <v>10964312.342682213</v>
          </cell>
        </row>
        <row r="24">
          <cell r="C24" t="str">
            <v>POWER_TOOLS</v>
          </cell>
          <cell r="D24">
            <v>215234.91043754198</v>
          </cell>
          <cell r="E24">
            <v>215509.81634058809</v>
          </cell>
          <cell r="F24">
            <v>231337.89221407354</v>
          </cell>
          <cell r="G24">
            <v>216952.08892952109</v>
          </cell>
          <cell r="H24">
            <v>230347.24972237184</v>
          </cell>
          <cell r="I24">
            <v>274093.12304546434</v>
          </cell>
          <cell r="J24">
            <v>240183.00657494669</v>
          </cell>
          <cell r="K24">
            <v>238984.20704522645</v>
          </cell>
          <cell r="L24">
            <v>244900.90136714149</v>
          </cell>
          <cell r="M24">
            <v>259230.07077927282</v>
          </cell>
          <cell r="N24">
            <v>232057.95144914216</v>
          </cell>
          <cell r="O24">
            <v>293628.91285765613</v>
          </cell>
          <cell r="P24">
            <v>2892460.1307629468</v>
          </cell>
        </row>
        <row r="25">
          <cell r="C25" t="str">
            <v>BREADMAKER</v>
          </cell>
          <cell r="D25">
            <v>177807.77218939926</v>
          </cell>
          <cell r="E25">
            <v>124993.61988003204</v>
          </cell>
          <cell r="F25">
            <v>186610.25698882341</v>
          </cell>
          <cell r="G25">
            <v>174287.08086450069</v>
          </cell>
          <cell r="H25">
            <v>246466.54843516549</v>
          </cell>
          <cell r="I25">
            <v>362657.68351577339</v>
          </cell>
          <cell r="J25">
            <v>535182.90574346937</v>
          </cell>
          <cell r="K25">
            <v>633769.82771240664</v>
          </cell>
          <cell r="L25">
            <v>242945.85711026689</v>
          </cell>
          <cell r="M25">
            <v>249987.99624724177</v>
          </cell>
          <cell r="N25">
            <v>131155.96442937109</v>
          </cell>
          <cell r="O25">
            <v>116191.89156778557</v>
          </cell>
          <cell r="P25">
            <v>3182057.4046842358</v>
          </cell>
        </row>
        <row r="26">
          <cell r="C26" t="str">
            <v>HOME_APPS_OTHER</v>
          </cell>
          <cell r="D26">
            <v>27906.997451071831</v>
          </cell>
          <cell r="E26">
            <v>34649.831247217975</v>
          </cell>
          <cell r="F26">
            <v>29075.386533765257</v>
          </cell>
          <cell r="G26">
            <v>25533.654731292998</v>
          </cell>
          <cell r="H26">
            <v>26744.738229477869</v>
          </cell>
          <cell r="I26">
            <v>35713.43592092015</v>
          </cell>
          <cell r="J26">
            <v>55442.501175643178</v>
          </cell>
          <cell r="K26">
            <v>106069.02399610545</v>
          </cell>
          <cell r="L26">
            <v>43806.079885757055</v>
          </cell>
          <cell r="M26">
            <v>43566.42511931483</v>
          </cell>
          <cell r="N26">
            <v>27683.525786197431</v>
          </cell>
          <cell r="O26">
            <v>34997.389006252393</v>
          </cell>
          <cell r="P26">
            <v>491188.98908301647</v>
          </cell>
        </row>
        <row r="27">
          <cell r="C27" t="str">
            <v>AIR_CONDITIONER</v>
          </cell>
          <cell r="D27">
            <v>521147.96201999998</v>
          </cell>
          <cell r="E27">
            <v>498202.19892000005</v>
          </cell>
          <cell r="F27">
            <v>651863.21747999999</v>
          </cell>
          <cell r="G27">
            <v>463614.36360000004</v>
          </cell>
          <cell r="H27">
            <v>541409.86205999996</v>
          </cell>
          <cell r="I27">
            <v>485959.84595999995</v>
          </cell>
          <cell r="J27">
            <v>455019.27030000003</v>
          </cell>
          <cell r="K27">
            <v>357438.49518000003</v>
          </cell>
          <cell r="L27">
            <v>277834.51925999997</v>
          </cell>
          <cell r="M27">
            <v>345517.75193999999</v>
          </cell>
          <cell r="N27">
            <v>388723.44150000002</v>
          </cell>
          <cell r="O27">
            <v>347278.33008000004</v>
          </cell>
          <cell r="P27">
            <v>5334009.2582999999</v>
          </cell>
        </row>
        <row r="28">
          <cell r="D28">
            <v>26871608.705770407</v>
          </cell>
          <cell r="E28">
            <v>32811727.213562243</v>
          </cell>
          <cell r="F28">
            <v>32978180.427499812</v>
          </cell>
          <cell r="G28">
            <v>30968033.244808309</v>
          </cell>
          <cell r="H28">
            <v>32052945.22246651</v>
          </cell>
          <cell r="I28">
            <v>44599702.420670807</v>
          </cell>
          <cell r="J28">
            <v>55039750.234926455</v>
          </cell>
          <cell r="K28">
            <v>62609531.27679722</v>
          </cell>
          <cell r="L28">
            <v>50892143.093945742</v>
          </cell>
          <cell r="M28">
            <v>34923474.574889854</v>
          </cell>
          <cell r="N28">
            <v>27458347.251602855</v>
          </cell>
          <cell r="O28">
            <v>27324157.346433748</v>
          </cell>
          <cell r="P28">
            <v>458529601.01337391</v>
          </cell>
        </row>
        <row r="31">
          <cell r="C31" t="str">
            <v>CTV</v>
          </cell>
          <cell r="D31">
            <v>0.24973588028846094</v>
          </cell>
        </row>
        <row r="32">
          <cell r="C32" t="str">
            <v>LCD</v>
          </cell>
          <cell r="D32">
            <v>0.18469026792347323</v>
          </cell>
        </row>
        <row r="33">
          <cell r="C33" t="str">
            <v>PLASMA</v>
          </cell>
          <cell r="D33">
            <v>0.2495899338357116</v>
          </cell>
        </row>
        <row r="34">
          <cell r="C34" t="str">
            <v>Projector</v>
          </cell>
          <cell r="D34">
            <v>0.302552811526141</v>
          </cell>
        </row>
        <row r="35">
          <cell r="C35" t="str">
            <v>Video</v>
          </cell>
          <cell r="D35">
            <v>0.21466902754189521</v>
          </cell>
        </row>
        <row r="36">
          <cell r="C36" t="str">
            <v>DVD</v>
          </cell>
          <cell r="D36">
            <v>0.18146075187287813</v>
          </cell>
        </row>
        <row r="37">
          <cell r="C37" t="str">
            <v>HiFi_Systems</v>
          </cell>
          <cell r="D37">
            <v>0.20984194667234568</v>
          </cell>
        </row>
        <row r="38">
          <cell r="C38" t="str">
            <v>HiFi_Separates</v>
          </cell>
          <cell r="D38">
            <v>0.2732845582055673</v>
          </cell>
        </row>
      </sheetData>
      <sheetData sheetId="77" refreshError="1">
        <row r="3">
          <cell r="D3">
            <v>38443</v>
          </cell>
          <cell r="E3">
            <v>38473</v>
          </cell>
          <cell r="F3">
            <v>38504</v>
          </cell>
          <cell r="G3">
            <v>38534</v>
          </cell>
          <cell r="H3">
            <v>38565</v>
          </cell>
          <cell r="I3">
            <v>38596</v>
          </cell>
          <cell r="J3">
            <v>38626</v>
          </cell>
          <cell r="K3">
            <v>38657</v>
          </cell>
          <cell r="L3">
            <v>38687</v>
          </cell>
          <cell r="M3">
            <v>38718</v>
          </cell>
          <cell r="N3">
            <v>38749</v>
          </cell>
          <cell r="O3">
            <v>38777</v>
          </cell>
          <cell r="P3" t="str">
            <v>TOTAL</v>
          </cell>
        </row>
        <row r="4">
          <cell r="C4" t="str">
            <v>CTV</v>
          </cell>
          <cell r="D4">
            <v>173620.75258122271</v>
          </cell>
          <cell r="E4">
            <v>235087.09083131005</v>
          </cell>
          <cell r="F4">
            <v>208157.48476561677</v>
          </cell>
          <cell r="G4">
            <v>197818.49854336615</v>
          </cell>
          <cell r="H4">
            <v>196439.99632073083</v>
          </cell>
          <cell r="I4">
            <v>233418.01902266472</v>
          </cell>
          <cell r="J4">
            <v>294472.19480468321</v>
          </cell>
          <cell r="K4">
            <v>345681.63803288044</v>
          </cell>
          <cell r="L4">
            <v>281977.99993873847</v>
          </cell>
          <cell r="M4">
            <v>216417.8397396213</v>
          </cell>
          <cell r="N4">
            <v>172863.92720276761</v>
          </cell>
          <cell r="O4">
            <v>157917.33713615645</v>
          </cell>
          <cell r="P4">
            <v>2713872.7789197583</v>
          </cell>
        </row>
        <row r="5">
          <cell r="C5" t="str">
            <v>LCD</v>
          </cell>
          <cell r="D5">
            <v>65909.788862083748</v>
          </cell>
          <cell r="E5">
            <v>57928.077350951869</v>
          </cell>
          <cell r="F5">
            <v>57928.077350951869</v>
          </cell>
          <cell r="G5">
            <v>75832.997767815265</v>
          </cell>
          <cell r="H5">
            <v>70871.393314949499</v>
          </cell>
          <cell r="I5">
            <v>77343.051296948324</v>
          </cell>
          <cell r="J5">
            <v>90717.500532974722</v>
          </cell>
          <cell r="K5">
            <v>104911.92383994145</v>
          </cell>
          <cell r="L5">
            <v>98914.889606348763</v>
          </cell>
          <cell r="M5">
            <v>86285.051162098971</v>
          </cell>
          <cell r="N5">
            <v>74476.037223202613</v>
          </cell>
          <cell r="O5">
            <v>74476.037223202613</v>
          </cell>
          <cell r="P5">
            <v>935594.82553146966</v>
          </cell>
        </row>
        <row r="6">
          <cell r="C6" t="str">
            <v>PLASMA</v>
          </cell>
          <cell r="D6">
            <v>147291.4775131041</v>
          </cell>
          <cell r="E6">
            <v>186835.57050049424</v>
          </cell>
          <cell r="F6">
            <v>187352.73738317666</v>
          </cell>
          <cell r="G6">
            <v>160091.58501505895</v>
          </cell>
          <cell r="H6">
            <v>160091.58501505895</v>
          </cell>
          <cell r="I6">
            <v>198407.24483286651</v>
          </cell>
          <cell r="J6">
            <v>210554.14138154945</v>
          </cell>
          <cell r="K6">
            <v>237530.43665145195</v>
          </cell>
          <cell r="L6">
            <v>223871.64091152488</v>
          </cell>
          <cell r="M6">
            <v>172313.9856610783</v>
          </cell>
          <cell r="N6">
            <v>150335.6515486968</v>
          </cell>
          <cell r="O6">
            <v>150335.6515486968</v>
          </cell>
          <cell r="P6">
            <v>2185011.7079627574</v>
          </cell>
        </row>
        <row r="7">
          <cell r="C7" t="str">
            <v>PROJECTOR</v>
          </cell>
          <cell r="D7">
            <v>3793.4414932873983</v>
          </cell>
          <cell r="E7">
            <v>3980.2109183841053</v>
          </cell>
          <cell r="F7">
            <v>3980.2109183841053</v>
          </cell>
          <cell r="G7">
            <v>4484.3466268817174</v>
          </cell>
          <cell r="H7">
            <v>4484.3466268817174</v>
          </cell>
          <cell r="I7">
            <v>4736.4144811305232</v>
          </cell>
          <cell r="J7">
            <v>5521.5670340066827</v>
          </cell>
          <cell r="K7">
            <v>6965.478772195971</v>
          </cell>
          <cell r="L7">
            <v>6277.6195671838632</v>
          </cell>
          <cell r="M7">
            <v>3297.880190498543</v>
          </cell>
          <cell r="N7">
            <v>3297.880190498543</v>
          </cell>
          <cell r="O7">
            <v>3293.7323422302538</v>
          </cell>
          <cell r="P7">
            <v>54113.129161563425</v>
          </cell>
        </row>
        <row r="8">
          <cell r="C8" t="str">
            <v>VIDEO</v>
          </cell>
          <cell r="D8">
            <v>29161.814687937225</v>
          </cell>
          <cell r="E8">
            <v>25147.028986350913</v>
          </cell>
          <cell r="F8">
            <v>23598.406990599549</v>
          </cell>
          <cell r="G8">
            <v>23598.406990599549</v>
          </cell>
          <cell r="H8">
            <v>23598.406990599549</v>
          </cell>
          <cell r="I8">
            <v>34672.351988151175</v>
          </cell>
          <cell r="J8">
            <v>44205.939594301832</v>
          </cell>
          <cell r="K8">
            <v>46745.355235351715</v>
          </cell>
          <cell r="L8">
            <v>42413.734066201992</v>
          </cell>
          <cell r="M8">
            <v>27895.907528005519</v>
          </cell>
          <cell r="N8">
            <v>24226.615452423546</v>
          </cell>
          <cell r="O8">
            <v>21047.751583761135</v>
          </cell>
          <cell r="P8">
            <v>366311.72009428375</v>
          </cell>
        </row>
        <row r="9">
          <cell r="C9" t="str">
            <v>DVD</v>
          </cell>
          <cell r="D9">
            <v>77325.171771408975</v>
          </cell>
          <cell r="E9">
            <v>74922.994089835134</v>
          </cell>
          <cell r="F9">
            <v>75216.408789471185</v>
          </cell>
          <cell r="G9">
            <v>87605.757968888938</v>
          </cell>
          <cell r="H9">
            <v>84786.708829319992</v>
          </cell>
          <cell r="I9">
            <v>149848.99947268234</v>
          </cell>
          <cell r="J9">
            <v>177298.65254207514</v>
          </cell>
          <cell r="K9">
            <v>193109.46692770647</v>
          </cell>
          <cell r="L9">
            <v>163481.33265263608</v>
          </cell>
          <cell r="M9">
            <v>102047.08999073145</v>
          </cell>
          <cell r="N9">
            <v>78079.957576812027</v>
          </cell>
          <cell r="O9">
            <v>77545.135595147585</v>
          </cell>
          <cell r="P9">
            <v>1341267.6762067152</v>
          </cell>
        </row>
        <row r="10">
          <cell r="C10" t="str">
            <v>HIFI_SYSTEMS</v>
          </cell>
          <cell r="D10">
            <v>81566.507044751997</v>
          </cell>
          <cell r="E10">
            <v>109533.73561877749</v>
          </cell>
          <cell r="F10">
            <v>109038.81586359604</v>
          </cell>
          <cell r="G10">
            <v>102625.45013648606</v>
          </cell>
          <cell r="H10">
            <v>94130.588265491315</v>
          </cell>
          <cell r="I10">
            <v>135483.03734842097</v>
          </cell>
          <cell r="J10">
            <v>190051.80434861936</v>
          </cell>
          <cell r="K10">
            <v>209449.9773566873</v>
          </cell>
          <cell r="L10">
            <v>178219.41512474295</v>
          </cell>
          <cell r="M10">
            <v>120410.71343281755</v>
          </cell>
          <cell r="N10">
            <v>91744.349045160328</v>
          </cell>
          <cell r="O10">
            <v>77621.947268405536</v>
          </cell>
          <cell r="P10">
            <v>1499876.3408539565</v>
          </cell>
        </row>
        <row r="11">
          <cell r="C11" t="str">
            <v>HIFI_SEPARATES</v>
          </cell>
          <cell r="D11">
            <v>10411.328942056518</v>
          </cell>
          <cell r="E11">
            <v>9626.8542498259067</v>
          </cell>
          <cell r="F11">
            <v>10941.625072200142</v>
          </cell>
          <cell r="G11">
            <v>10534.511631235135</v>
          </cell>
          <cell r="H11">
            <v>10398.720912682453</v>
          </cell>
          <cell r="I11">
            <v>13327.81967667682</v>
          </cell>
          <cell r="J11">
            <v>17438.692663177553</v>
          </cell>
          <cell r="K11">
            <v>19191.10526029531</v>
          </cell>
          <cell r="L11">
            <v>15684.227596161698</v>
          </cell>
          <cell r="M11">
            <v>12285.837626642131</v>
          </cell>
          <cell r="N11">
            <v>10582.75329766367</v>
          </cell>
          <cell r="O11">
            <v>9582.9244949480126</v>
          </cell>
          <cell r="P11">
            <v>150006.40142356534</v>
          </cell>
        </row>
        <row r="12">
          <cell r="C12" t="str">
            <v>GENERAL_AUDIO</v>
          </cell>
          <cell r="D12">
            <v>19161.616956328133</v>
          </cell>
          <cell r="E12">
            <v>34591.351219555458</v>
          </cell>
          <cell r="F12">
            <v>35619.977780394329</v>
          </cell>
          <cell r="G12">
            <v>39891.55017506882</v>
          </cell>
          <cell r="H12">
            <v>32878.428970949324</v>
          </cell>
          <cell r="I12">
            <v>41474.470236776018</v>
          </cell>
          <cell r="J12">
            <v>59001.787686551128</v>
          </cell>
          <cell r="K12">
            <v>65648.020049323342</v>
          </cell>
          <cell r="L12">
            <v>37561.894193307693</v>
          </cell>
          <cell r="M12">
            <v>22447.55167263453</v>
          </cell>
          <cell r="N12">
            <v>22447.55167263453</v>
          </cell>
          <cell r="O12">
            <v>22260.4268886504</v>
          </cell>
          <cell r="P12">
            <v>432984.62750217371</v>
          </cell>
        </row>
        <row r="13">
          <cell r="C13" t="str">
            <v>CAMCORDER</v>
          </cell>
          <cell r="D13">
            <v>55379.454693154737</v>
          </cell>
          <cell r="E13">
            <v>52647.032117558658</v>
          </cell>
          <cell r="F13">
            <v>48661.246070643268</v>
          </cell>
          <cell r="G13">
            <v>49274.588571079716</v>
          </cell>
          <cell r="H13">
            <v>48855.807873543417</v>
          </cell>
          <cell r="I13">
            <v>59786.934139145851</v>
          </cell>
          <cell r="J13">
            <v>57024.050522695426</v>
          </cell>
          <cell r="K13">
            <v>66281.458020873222</v>
          </cell>
          <cell r="L13">
            <v>60089.202018009724</v>
          </cell>
          <cell r="M13">
            <v>44884.448737729406</v>
          </cell>
          <cell r="N13">
            <v>37211.255257501187</v>
          </cell>
          <cell r="O13">
            <v>40723.603619780064</v>
          </cell>
          <cell r="P13">
            <v>620819.08164171467</v>
          </cell>
        </row>
        <row r="14">
          <cell r="C14" t="str">
            <v>DIGITAL_STILL_CAMERA</v>
          </cell>
          <cell r="D14">
            <v>21990.851086451006</v>
          </cell>
          <cell r="E14">
            <v>21071.515815558581</v>
          </cell>
          <cell r="F14">
            <v>22373.251143697889</v>
          </cell>
          <cell r="G14">
            <v>21198.840682565056</v>
          </cell>
          <cell r="H14">
            <v>19610.811131672133</v>
          </cell>
          <cell r="I14">
            <v>23792.505990987989</v>
          </cell>
          <cell r="J14">
            <v>30239.048058767024</v>
          </cell>
          <cell r="K14">
            <v>38078.287050659419</v>
          </cell>
          <cell r="L14">
            <v>38487.661032727672</v>
          </cell>
          <cell r="M14">
            <v>26692.293673281045</v>
          </cell>
          <cell r="N14">
            <v>19819.133409805392</v>
          </cell>
          <cell r="O14">
            <v>19048.454435706324</v>
          </cell>
          <cell r="P14">
            <v>302402.65351187956</v>
          </cell>
        </row>
        <row r="15">
          <cell r="C15" t="str">
            <v>VISUAL_ACCESSORIES</v>
          </cell>
          <cell r="D15">
            <v>2208.0480161028295</v>
          </cell>
          <cell r="E15">
            <v>2062.6832819959418</v>
          </cell>
          <cell r="F15">
            <v>3339.2838315243785</v>
          </cell>
          <cell r="G15">
            <v>2933.9398614186334</v>
          </cell>
          <cell r="H15">
            <v>3133.3504582062878</v>
          </cell>
          <cell r="I15">
            <v>2013.2965454083453</v>
          </cell>
          <cell r="J15">
            <v>3330.8974045566733</v>
          </cell>
          <cell r="K15">
            <v>2976.803821475793</v>
          </cell>
          <cell r="L15">
            <v>2309.616964933924</v>
          </cell>
          <cell r="M15">
            <v>2382.2993319873681</v>
          </cell>
          <cell r="N15">
            <v>1863.2726852082881</v>
          </cell>
          <cell r="O15">
            <v>2702.8472071974279</v>
          </cell>
          <cell r="P15">
            <v>31256.339410015895</v>
          </cell>
        </row>
        <row r="16">
          <cell r="C16" t="str">
            <v>HOME_COMMS</v>
          </cell>
          <cell r="D16">
            <v>6163.4719787995282</v>
          </cell>
          <cell r="E16">
            <v>6084.4115672202488</v>
          </cell>
          <cell r="F16">
            <v>5984.0681484163615</v>
          </cell>
          <cell r="G16">
            <v>6981.1977528587431</v>
          </cell>
          <cell r="H16">
            <v>5758.4517980441133</v>
          </cell>
          <cell r="I16">
            <v>9093.8872601340154</v>
          </cell>
          <cell r="J16">
            <v>10592.570988256151</v>
          </cell>
          <cell r="K16">
            <v>12219.022048633926</v>
          </cell>
          <cell r="L16">
            <v>9143.6550788351069</v>
          </cell>
          <cell r="M16">
            <v>6123.6732784914666</v>
          </cell>
          <cell r="N16">
            <v>5910.5073671505697</v>
          </cell>
          <cell r="O16">
            <v>5854.1217507077217</v>
          </cell>
          <cell r="P16">
            <v>89909.039017547941</v>
          </cell>
        </row>
        <row r="17">
          <cell r="C17" t="str">
            <v>CAR_ELECTRONICS</v>
          </cell>
          <cell r="D17">
            <v>13429.275950814512</v>
          </cell>
          <cell r="E17">
            <v>13266.571392407368</v>
          </cell>
          <cell r="F17">
            <v>15407.476142866804</v>
          </cell>
          <cell r="G17">
            <v>14192.548546802722</v>
          </cell>
          <cell r="H17">
            <v>14192.548546802722</v>
          </cell>
          <cell r="I17">
            <v>15530.943719901592</v>
          </cell>
          <cell r="J17">
            <v>13684.665816040257</v>
          </cell>
          <cell r="K17">
            <v>13199.25241708435</v>
          </cell>
          <cell r="L17">
            <v>11092.04781778737</v>
          </cell>
          <cell r="M17">
            <v>9083.0213949773261</v>
          </cell>
          <cell r="N17">
            <v>11720.579155856871</v>
          </cell>
          <cell r="O17">
            <v>12272.205922515474</v>
          </cell>
          <cell r="P17">
            <v>157071.13682385738</v>
          </cell>
        </row>
        <row r="18">
          <cell r="C18" t="str">
            <v>RECORDING_MEDIA</v>
          </cell>
          <cell r="D18">
            <v>21999.311050942681</v>
          </cell>
          <cell r="E18">
            <v>21169.071386678777</v>
          </cell>
          <cell r="F18">
            <v>21004.830403801552</v>
          </cell>
          <cell r="G18">
            <v>20564.221807113783</v>
          </cell>
          <cell r="H18">
            <v>20495.144861856315</v>
          </cell>
          <cell r="I18">
            <v>23945.162826768454</v>
          </cell>
          <cell r="J18">
            <v>23843.088102983918</v>
          </cell>
          <cell r="K18">
            <v>27432.96519265946</v>
          </cell>
          <cell r="L18">
            <v>26259.016119966327</v>
          </cell>
          <cell r="M18">
            <v>18767.682735393697</v>
          </cell>
          <cell r="N18">
            <v>18940.509722293835</v>
          </cell>
          <cell r="O18">
            <v>18316.00507428616</v>
          </cell>
          <cell r="P18">
            <v>262737.00928474491</v>
          </cell>
        </row>
        <row r="19">
          <cell r="C19" t="str">
            <v>AV_ACCESSORIES</v>
          </cell>
          <cell r="D19">
            <v>7917.1586063672921</v>
          </cell>
          <cell r="E19">
            <v>6377.7100469659526</v>
          </cell>
          <cell r="F19">
            <v>9123.9581967795493</v>
          </cell>
          <cell r="G19">
            <v>6663.7913242879067</v>
          </cell>
          <cell r="H19">
            <v>7070.3261992445223</v>
          </cell>
          <cell r="I19">
            <v>7651.8935225022751</v>
          </cell>
          <cell r="J19">
            <v>10763.0437876859</v>
          </cell>
          <cell r="K19">
            <v>12934.235579230353</v>
          </cell>
          <cell r="L19">
            <v>11265.75915472395</v>
          </cell>
          <cell r="M19">
            <v>7149.4455481366167</v>
          </cell>
          <cell r="N19">
            <v>7557.2743427567002</v>
          </cell>
          <cell r="O19">
            <v>8562.5792997917779</v>
          </cell>
          <cell r="P19">
            <v>103037.17560847278</v>
          </cell>
        </row>
        <row r="20">
          <cell r="C20" t="str">
            <v>SET_TOP_BOX</v>
          </cell>
          <cell r="D20">
            <v>7167.0471465876544</v>
          </cell>
          <cell r="E20">
            <v>7455.468597783718</v>
          </cell>
          <cell r="F20">
            <v>8037.4646623832004</v>
          </cell>
          <cell r="G20">
            <v>8619.4607269826811</v>
          </cell>
          <cell r="H20">
            <v>8215.6706953081921</v>
          </cell>
          <cell r="I20">
            <v>8102.8786959334411</v>
          </cell>
          <cell r="J20">
            <v>10170.763144286984</v>
          </cell>
          <cell r="K20">
            <v>11566.855082704342</v>
          </cell>
          <cell r="L20">
            <v>8879.2907741732561</v>
          </cell>
          <cell r="M20">
            <v>7199.6158234377453</v>
          </cell>
          <cell r="N20">
            <v>6660.0970328185995</v>
          </cell>
          <cell r="O20">
            <v>6660.0970328185995</v>
          </cell>
          <cell r="P20">
            <v>98734.709415218415</v>
          </cell>
        </row>
        <row r="21">
          <cell r="C21" t="str">
            <v>DOMESTIC_MICROWAVE</v>
          </cell>
          <cell r="D21">
            <v>51353.293685594152</v>
          </cell>
          <cell r="E21">
            <v>78119.649609092332</v>
          </cell>
          <cell r="F21">
            <v>81751.847297374305</v>
          </cell>
          <cell r="G21">
            <v>71919.520770276533</v>
          </cell>
          <cell r="H21">
            <v>72777.892318281534</v>
          </cell>
          <cell r="I21">
            <v>93829.853756554279</v>
          </cell>
          <cell r="J21">
            <v>124512.64901489617</v>
          </cell>
          <cell r="K21">
            <v>136498.28482223747</v>
          </cell>
          <cell r="L21">
            <v>102353.65045104307</v>
          </cell>
          <cell r="M21">
            <v>108209.91672538874</v>
          </cell>
          <cell r="N21">
            <v>91936.773854741768</v>
          </cell>
          <cell r="O21">
            <v>77112.813119563987</v>
          </cell>
          <cell r="P21">
            <v>1090376.1454250442</v>
          </cell>
        </row>
        <row r="22">
          <cell r="C22" t="str">
            <v>COMMERCIAL_MICROWAVE</v>
          </cell>
          <cell r="D22">
            <v>6079.2136462895514</v>
          </cell>
          <cell r="E22">
            <v>6733.2028921572228</v>
          </cell>
          <cell r="F22">
            <v>6057.3724850510225</v>
          </cell>
          <cell r="G22">
            <v>7102.9931048531907</v>
          </cell>
          <cell r="H22">
            <v>6767.4033859528045</v>
          </cell>
          <cell r="I22">
            <v>6119.2812105032326</v>
          </cell>
          <cell r="J22">
            <v>6927.6541055662547</v>
          </cell>
          <cell r="K22">
            <v>7174.9778860234419</v>
          </cell>
          <cell r="L22">
            <v>6517.9373285582706</v>
          </cell>
          <cell r="M22">
            <v>6175.3940105857664</v>
          </cell>
          <cell r="N22">
            <v>5772.603738551149</v>
          </cell>
          <cell r="O22">
            <v>6290.8996555221465</v>
          </cell>
          <cell r="P22">
            <v>77718.933449614051</v>
          </cell>
        </row>
        <row r="23">
          <cell r="C23" t="str">
            <v>VACUUM</v>
          </cell>
          <cell r="D23">
            <v>31040.898787711489</v>
          </cell>
          <cell r="E23">
            <v>53306.571403356138</v>
          </cell>
          <cell r="F23">
            <v>59807.099722090912</v>
          </cell>
          <cell r="G23">
            <v>53149.46800550411</v>
          </cell>
          <cell r="H23">
            <v>53592.520841416597</v>
          </cell>
          <cell r="I23">
            <v>67203.254202379627</v>
          </cell>
          <cell r="J23">
            <v>80894.38786488655</v>
          </cell>
          <cell r="K23">
            <v>78671.94665070367</v>
          </cell>
          <cell r="L23">
            <v>64864.173676119375</v>
          </cell>
          <cell r="M23">
            <v>67392.079121831892</v>
          </cell>
          <cell r="N23">
            <v>57243.265988484571</v>
          </cell>
          <cell r="O23">
            <v>56749.99194951501</v>
          </cell>
          <cell r="P23">
            <v>723915.65821400005</v>
          </cell>
        </row>
        <row r="24">
          <cell r="C24" t="str">
            <v>POWER_TOOLS</v>
          </cell>
          <cell r="D24">
            <v>6712.7478355927515</v>
          </cell>
          <cell r="E24">
            <v>6718.5605459713497</v>
          </cell>
          <cell r="F24">
            <v>7053.2351378356834</v>
          </cell>
          <cell r="G24">
            <v>6749.0564820482596</v>
          </cell>
          <cell r="H24">
            <v>7032.2886327618025</v>
          </cell>
          <cell r="I24">
            <v>7957.2672857059788</v>
          </cell>
          <cell r="J24">
            <v>7240.2594522488725</v>
          </cell>
          <cell r="K24">
            <v>7214.9115990705623</v>
          </cell>
          <cell r="L24">
            <v>7340.0163353127</v>
          </cell>
          <cell r="M24">
            <v>7642.9975039077617</v>
          </cell>
          <cell r="N24">
            <v>7068.4603321385757</v>
          </cell>
          <cell r="O24">
            <v>8370.3391293338645</v>
          </cell>
          <cell r="P24">
            <v>87100.140271928176</v>
          </cell>
        </row>
        <row r="25">
          <cell r="C25" t="str">
            <v>BREADMAKER</v>
          </cell>
          <cell r="D25">
            <v>6510.6915934454255</v>
          </cell>
          <cell r="E25">
            <v>5249.5546125308092</v>
          </cell>
          <cell r="F25">
            <v>6720.8841009283797</v>
          </cell>
          <cell r="G25">
            <v>6426.6218160454873</v>
          </cell>
          <cell r="H25">
            <v>8150.1787006259801</v>
          </cell>
          <cell r="I25">
            <v>10924.680058638132</v>
          </cell>
          <cell r="J25">
            <v>15044.370110981728</v>
          </cell>
          <cell r="K25">
            <v>17398.504518011083</v>
          </cell>
          <cell r="L25">
            <v>8066.1089232260429</v>
          </cell>
          <cell r="M25">
            <v>8234.2665420090289</v>
          </cell>
          <cell r="N25">
            <v>5396.7038189553678</v>
          </cell>
          <cell r="O25">
            <v>5039.3801690309674</v>
          </cell>
          <cell r="P25">
            <v>103161.94496442843</v>
          </cell>
        </row>
        <row r="26">
          <cell r="C26" t="str">
            <v>HOME_APPS_OTHER</v>
          </cell>
          <cell r="D26">
            <v>2130.687442208653</v>
          </cell>
          <cell r="E26">
            <v>2550.2184466249209</v>
          </cell>
          <cell r="F26">
            <v>2203.3832048851013</v>
          </cell>
          <cell r="G26">
            <v>1983.0209142835633</v>
          </cell>
          <cell r="H26">
            <v>2058.3730721130896</v>
          </cell>
          <cell r="I26">
            <v>2616.3946494723273</v>
          </cell>
          <cell r="J26">
            <v>3843.9133475067838</v>
          </cell>
          <cell r="K26">
            <v>6993.8346730347839</v>
          </cell>
          <cell r="L26">
            <v>3119.9092182122167</v>
          </cell>
          <cell r="M26">
            <v>3104.9981870466372</v>
          </cell>
          <cell r="N26">
            <v>2116.7833041477511</v>
          </cell>
          <cell r="O26">
            <v>2571.8430721382647</v>
          </cell>
          <cell r="P26">
            <v>35293.359531674083</v>
          </cell>
        </row>
        <row r="27">
          <cell r="C27" t="str">
            <v>AIR_CONDITIONER</v>
          </cell>
          <cell r="D27">
            <v>16373.389048104627</v>
          </cell>
          <cell r="E27">
            <v>15818.429980073321</v>
          </cell>
          <cell r="F27">
            <v>19534.827437902863</v>
          </cell>
          <cell r="G27">
            <v>14981.899385263532</v>
          </cell>
          <cell r="H27">
            <v>16863.437041441659</v>
          </cell>
          <cell r="I27">
            <v>15522.340250584573</v>
          </cell>
          <cell r="J27">
            <v>14774.021140089366</v>
          </cell>
          <cell r="K27">
            <v>12413.962954952449</v>
          </cell>
          <cell r="L27">
            <v>10488.686027110823</v>
          </cell>
          <cell r="M27">
            <v>12125.651577820219</v>
          </cell>
          <cell r="N27">
            <v>13170.610906798365</v>
          </cell>
          <cell r="O27">
            <v>12168.232371473176</v>
          </cell>
          <cell r="P27">
            <v>174235.48812161497</v>
          </cell>
          <cell r="R27" t="str">
            <v xml:space="preserve"> </v>
          </cell>
        </row>
        <row r="28">
          <cell r="C28" t="str">
            <v>IMAGE_CREATION</v>
          </cell>
          <cell r="D28">
            <v>36666.666666666664</v>
          </cell>
          <cell r="E28">
            <v>36666.666666666664</v>
          </cell>
          <cell r="F28">
            <v>36666.666666666664</v>
          </cell>
          <cell r="G28">
            <v>36666.666666666664</v>
          </cell>
          <cell r="H28">
            <v>36666.666666666664</v>
          </cell>
          <cell r="I28">
            <v>36666.666666666664</v>
          </cell>
          <cell r="J28">
            <v>36666.666666666664</v>
          </cell>
          <cell r="K28">
            <v>36666.666666666664</v>
          </cell>
          <cell r="L28">
            <v>36666.666666666664</v>
          </cell>
          <cell r="M28">
            <v>36666.666666666664</v>
          </cell>
          <cell r="N28">
            <v>36666.666666666664</v>
          </cell>
          <cell r="O28">
            <v>36666.666666666664</v>
          </cell>
          <cell r="P28">
            <v>440000.00000000006</v>
          </cell>
        </row>
        <row r="29">
          <cell r="C29" t="str">
            <v>HO ADJUST</v>
          </cell>
          <cell r="D29">
            <v>-21882.634370852262</v>
          </cell>
          <cell r="E29">
            <v>-37639.549313391195</v>
          </cell>
          <cell r="F29">
            <v>-39777.76413840532</v>
          </cell>
          <cell r="G29">
            <v>-33989.631271980841</v>
          </cell>
          <cell r="H29">
            <v>-34494.934387007124</v>
          </cell>
          <cell r="I29">
            <v>-46887.878107807323</v>
          </cell>
          <cell r="J29">
            <v>-64950.337752609114</v>
          </cell>
          <cell r="K29">
            <v>-72006.086737493388</v>
          </cell>
          <cell r="L29">
            <v>-51905.695013974779</v>
          </cell>
          <cell r="M29">
            <v>-55353.1943980262</v>
          </cell>
          <cell r="N29">
            <v>-45773.463799153295</v>
          </cell>
          <cell r="O29">
            <v>-37046.830709299109</v>
          </cell>
          <cell r="P29">
            <v>-541708</v>
          </cell>
        </row>
        <row r="30">
          <cell r="D30">
            <v>879481.47271616198</v>
          </cell>
          <cell r="E30">
            <v>1035310.682814736</v>
          </cell>
          <cell r="F30">
            <v>1025782.8754288332</v>
          </cell>
          <cell r="G30">
            <v>997901.31000147026</v>
          </cell>
          <cell r="H30">
            <v>974426.1130835946</v>
          </cell>
          <cell r="I30">
            <v>1232580.7710297969</v>
          </cell>
          <cell r="J30">
            <v>1473863.9923634452</v>
          </cell>
          <cell r="K30">
            <v>1644949.2843723618</v>
          </cell>
          <cell r="L30">
            <v>1403440.4562302784</v>
          </cell>
          <cell r="M30">
            <v>1079883.1134647937</v>
          </cell>
          <cell r="N30">
            <v>911335.7569945819</v>
          </cell>
          <cell r="O30">
            <v>876144.1938479474</v>
          </cell>
          <cell r="P30">
            <v>13535100.022348</v>
          </cell>
        </row>
        <row r="32">
          <cell r="K32" t="str">
            <v xml:space="preserve"> </v>
          </cell>
        </row>
        <row r="33">
          <cell r="C33" t="str">
            <v>PCUK LOGISTICS CHARGES 2005-06</v>
          </cell>
        </row>
        <row r="35">
          <cell r="D35" t="str">
            <v>APR</v>
          </cell>
          <cell r="E35" t="str">
            <v>MAY</v>
          </cell>
          <cell r="F35" t="str">
            <v>JUN</v>
          </cell>
          <cell r="G35" t="str">
            <v>JUL</v>
          </cell>
          <cell r="H35" t="str">
            <v>AUG</v>
          </cell>
          <cell r="I35" t="str">
            <v>SEP</v>
          </cell>
          <cell r="J35" t="str">
            <v>OCT</v>
          </cell>
          <cell r="K35" t="str">
            <v>NOV</v>
          </cell>
          <cell r="L35" t="str">
            <v>DEC</v>
          </cell>
          <cell r="M35" t="str">
            <v>JAN</v>
          </cell>
          <cell r="N35" t="str">
            <v>FEB</v>
          </cell>
          <cell r="O35" t="str">
            <v>MAR</v>
          </cell>
          <cell r="P35" t="str">
            <v>2005-06</v>
          </cell>
        </row>
      </sheetData>
      <sheetData sheetId="78" refreshError="1">
        <row r="4">
          <cell r="C4" t="str">
            <v>CTV</v>
          </cell>
          <cell r="D4">
            <v>133672.85121947818</v>
          </cell>
          <cell r="E4">
            <v>148649.07732548495</v>
          </cell>
          <cell r="F4">
            <v>160355.95040552708</v>
          </cell>
          <cell r="G4">
            <v>137886.86919953363</v>
          </cell>
          <cell r="H4">
            <v>142636.31737478895</v>
          </cell>
          <cell r="I4">
            <v>137805.44064478014</v>
          </cell>
          <cell r="J4">
            <v>132850.7472838822</v>
          </cell>
          <cell r="K4">
            <v>135075.94595039467</v>
          </cell>
          <cell r="L4">
            <v>173696.08962141664</v>
          </cell>
          <cell r="M4">
            <v>168427.73053857955</v>
          </cell>
          <cell r="N4">
            <v>144908.77821046152</v>
          </cell>
          <cell r="O4">
            <v>207384.50982915796</v>
          </cell>
          <cell r="P4">
            <v>1823350.3076034859</v>
          </cell>
        </row>
        <row r="5">
          <cell r="C5" t="str">
            <v>LCD</v>
          </cell>
          <cell r="D5">
            <v>28529.942343260638</v>
          </cell>
          <cell r="E5">
            <v>31255.661756761161</v>
          </cell>
          <cell r="F5">
            <v>37043.803635758733</v>
          </cell>
          <cell r="G5">
            <v>29189.234612748114</v>
          </cell>
          <cell r="H5">
            <v>30195.749543008973</v>
          </cell>
          <cell r="I5">
            <v>47278.531323118827</v>
          </cell>
          <cell r="J5">
            <v>47558.010698056351</v>
          </cell>
          <cell r="K5">
            <v>56244.069949922647</v>
          </cell>
          <cell r="L5">
            <v>40558.696978720014</v>
          </cell>
          <cell r="M5">
            <v>32744.0728580299</v>
          </cell>
          <cell r="N5">
            <v>33151.713912573738</v>
          </cell>
          <cell r="O5">
            <v>37021.586726345689</v>
          </cell>
          <cell r="P5">
            <v>450771.07433830487</v>
          </cell>
        </row>
        <row r="6">
          <cell r="C6" t="str">
            <v>PLASMA</v>
          </cell>
          <cell r="D6">
            <v>72307.367673643195</v>
          </cell>
          <cell r="E6">
            <v>75310.021805406694</v>
          </cell>
          <cell r="F6">
            <v>110252.41421899621</v>
          </cell>
          <cell r="G6">
            <v>83346.566266923677</v>
          </cell>
          <cell r="H6">
            <v>70628.813753899492</v>
          </cell>
          <cell r="I6">
            <v>74681.518621742987</v>
          </cell>
          <cell r="J6">
            <v>78506.268534799747</v>
          </cell>
          <cell r="K6">
            <v>139367.26967225634</v>
          </cell>
          <cell r="L6">
            <v>66261.020776359845</v>
          </cell>
          <cell r="M6">
            <v>69965.762998215563</v>
          </cell>
          <cell r="N6">
            <v>68459.432969350644</v>
          </cell>
          <cell r="O6">
            <v>76104.111785185087</v>
          </cell>
          <cell r="P6">
            <v>985190.5690767793</v>
          </cell>
        </row>
        <row r="7">
          <cell r="C7" t="str">
            <v>PROJECTOR</v>
          </cell>
          <cell r="D7">
            <v>9350.3301747586429</v>
          </cell>
          <cell r="E7">
            <v>8459.4722356251186</v>
          </cell>
          <cell r="F7">
            <v>7900.829413725859</v>
          </cell>
          <cell r="G7">
            <v>6717.8261381893417</v>
          </cell>
          <cell r="H7">
            <v>6219.9646014852269</v>
          </cell>
          <cell r="I7">
            <v>7889.0462870370529</v>
          </cell>
          <cell r="J7">
            <v>7649.4983302457376</v>
          </cell>
          <cell r="K7">
            <v>7553.6685842339275</v>
          </cell>
          <cell r="L7">
            <v>6130.5382658374774</v>
          </cell>
          <cell r="M7">
            <v>9637.9539359030405</v>
          </cell>
          <cell r="N7">
            <v>8549.3768674246512</v>
          </cell>
          <cell r="O7">
            <v>9159.8359041109652</v>
          </cell>
          <cell r="P7">
            <v>95218.340738577055</v>
          </cell>
        </row>
        <row r="8">
          <cell r="C8" t="str">
            <v>VIDEO</v>
          </cell>
          <cell r="D8">
            <v>32431.784936877844</v>
          </cell>
          <cell r="E8">
            <v>26883.419368496787</v>
          </cell>
          <cell r="F8">
            <v>31621.672882233306</v>
          </cell>
          <cell r="G8">
            <v>26712.719761210214</v>
          </cell>
          <cell r="H8">
            <v>26452.372641589558</v>
          </cell>
          <cell r="I8">
            <v>25597.236080254643</v>
          </cell>
          <cell r="J8">
            <v>31639.263684950765</v>
          </cell>
          <cell r="K8">
            <v>28647.644273152651</v>
          </cell>
          <cell r="L8">
            <v>26984.771837884626</v>
          </cell>
          <cell r="M8">
            <v>44605.633400852646</v>
          </cell>
          <cell r="N8">
            <v>36020.507904744372</v>
          </cell>
          <cell r="O8">
            <v>39479.105782485982</v>
          </cell>
          <cell r="P8">
            <v>377076.13255473337</v>
          </cell>
        </row>
        <row r="9">
          <cell r="C9" t="str">
            <v>DVD</v>
          </cell>
          <cell r="D9">
            <v>124460.71674869048</v>
          </cell>
          <cell r="E9">
            <v>135486.1334277252</v>
          </cell>
          <cell r="F9">
            <v>144863.13894643265</v>
          </cell>
          <cell r="G9">
            <v>132229.52976913864</v>
          </cell>
          <cell r="H9">
            <v>122289.22699808185</v>
          </cell>
          <cell r="I9">
            <v>125780.24887427957</v>
          </cell>
          <cell r="J9">
            <v>117100.83176575626</v>
          </cell>
          <cell r="K9">
            <v>132307.16487146058</v>
          </cell>
          <cell r="L9">
            <v>114167.41261151744</v>
          </cell>
          <cell r="M9">
            <v>149080.80331461161</v>
          </cell>
          <cell r="N9">
            <v>113449.27387233947</v>
          </cell>
          <cell r="O9">
            <v>151008.32845571003</v>
          </cell>
          <cell r="P9">
            <v>1562222.8096557437</v>
          </cell>
        </row>
        <row r="10">
          <cell r="C10" t="str">
            <v>HIFI_SYSTEMS</v>
          </cell>
          <cell r="D10">
            <v>57345.165057309619</v>
          </cell>
          <cell r="E10">
            <v>62286.118644575363</v>
          </cell>
          <cell r="F10">
            <v>62001.841008450217</v>
          </cell>
          <cell r="G10">
            <v>65142.136756277767</v>
          </cell>
          <cell r="H10">
            <v>61402.160098300927</v>
          </cell>
          <cell r="I10">
            <v>73522.019505586301</v>
          </cell>
          <cell r="J10">
            <v>108836.18556068299</v>
          </cell>
          <cell r="K10">
            <v>104276.78358607266</v>
          </cell>
          <cell r="L10">
            <v>53981.257599074335</v>
          </cell>
          <cell r="M10">
            <v>61514.72203029495</v>
          </cell>
          <cell r="N10">
            <v>76279.158135686463</v>
          </cell>
          <cell r="O10">
            <v>71789.510935188882</v>
          </cell>
          <cell r="P10">
            <v>858377.05891750043</v>
          </cell>
        </row>
        <row r="11">
          <cell r="C11" t="str">
            <v>HIFI_SEPARATES</v>
          </cell>
          <cell r="D11">
            <v>7853.6875860196778</v>
          </cell>
          <cell r="E11">
            <v>6875.4040780007736</v>
          </cell>
          <cell r="F11">
            <v>7554.6337097440246</v>
          </cell>
          <cell r="G11">
            <v>6233.3465951578964</v>
          </cell>
          <cell r="H11">
            <v>6556.9269207474536</v>
          </cell>
          <cell r="I11">
            <v>6793.069538215449</v>
          </cell>
          <cell r="J11">
            <v>8689.929020218211</v>
          </cell>
          <cell r="K11">
            <v>6317.612463326861</v>
          </cell>
          <cell r="L11">
            <v>6383.6892856988325</v>
          </cell>
          <cell r="M11">
            <v>7708.093546461736</v>
          </cell>
          <cell r="N11">
            <v>7296.9757348937374</v>
          </cell>
          <cell r="O11">
            <v>7398.8423006557077</v>
          </cell>
          <cell r="P11">
            <v>85662.210779140383</v>
          </cell>
        </row>
        <row r="12">
          <cell r="C12" t="str">
            <v>GENERAL_AUDIO</v>
          </cell>
          <cell r="D12">
            <v>49395.928327990267</v>
          </cell>
          <cell r="E12">
            <v>35482.221199084051</v>
          </cell>
          <cell r="F12">
            <v>37448.029564509256</v>
          </cell>
          <cell r="G12">
            <v>33885.84221897323</v>
          </cell>
          <cell r="H12">
            <v>41856.919821069976</v>
          </cell>
          <cell r="I12">
            <v>26630.515683481237</v>
          </cell>
          <cell r="J12">
            <v>41721.190886773897</v>
          </cell>
          <cell r="K12">
            <v>35727.348805312089</v>
          </cell>
          <cell r="L12">
            <v>28531.033742577329</v>
          </cell>
          <cell r="M12">
            <v>38114.921720897313</v>
          </cell>
          <cell r="N12">
            <v>52864.908803083883</v>
          </cell>
          <cell r="O12">
            <v>43492.639665769748</v>
          </cell>
          <cell r="P12">
            <v>465151.50043952226</v>
          </cell>
        </row>
        <row r="13">
          <cell r="C13" t="str">
            <v>CAMCORDER</v>
          </cell>
          <cell r="D13">
            <v>63501.648813752981</v>
          </cell>
          <cell r="E13">
            <v>100967.17665156048</v>
          </cell>
          <cell r="F13">
            <v>74911.869466104428</v>
          </cell>
          <cell r="G13">
            <v>76423.214605216621</v>
          </cell>
          <cell r="H13">
            <v>58427.871546349867</v>
          </cell>
          <cell r="I13">
            <v>65349.73770225529</v>
          </cell>
          <cell r="J13">
            <v>57323.416587395957</v>
          </cell>
          <cell r="K13">
            <v>63507.202612585126</v>
          </cell>
          <cell r="L13">
            <v>51162.066283543398</v>
          </cell>
          <cell r="M13">
            <v>72453.999167777423</v>
          </cell>
          <cell r="N13">
            <v>61696.077170087614</v>
          </cell>
          <cell r="O13">
            <v>88114.993279609029</v>
          </cell>
          <cell r="P13">
            <v>833839.27388623822</v>
          </cell>
        </row>
        <row r="14">
          <cell r="C14" t="str">
            <v>DIGITAL_STILL_CAMERA</v>
          </cell>
          <cell r="D14">
            <v>15476.59638340838</v>
          </cell>
          <cell r="E14">
            <v>17128.390980413868</v>
          </cell>
          <cell r="F14">
            <v>15966.804540209565</v>
          </cell>
          <cell r="G14">
            <v>13889.057370495813</v>
          </cell>
          <cell r="H14">
            <v>20196.217238210575</v>
          </cell>
          <cell r="I14">
            <v>22839.038178399376</v>
          </cell>
          <cell r="J14">
            <v>20165.852619068868</v>
          </cell>
          <cell r="K14">
            <v>20848.859852304628</v>
          </cell>
          <cell r="L14">
            <v>22549.56366490477</v>
          </cell>
          <cell r="M14">
            <v>18350.175935907868</v>
          </cell>
          <cell r="N14">
            <v>18956.15555787741</v>
          </cell>
          <cell r="O14">
            <v>16391.054479618229</v>
          </cell>
          <cell r="P14">
            <v>222757.76680081937</v>
          </cell>
        </row>
        <row r="15">
          <cell r="C15" t="str">
            <v>VISUAL_ACCESSORIES</v>
          </cell>
          <cell r="D15">
            <v>1181.6174064908166</v>
          </cell>
          <cell r="E15">
            <v>1605.461763075785</v>
          </cell>
          <cell r="F15">
            <v>1124.5974955905574</v>
          </cell>
          <cell r="G15">
            <v>1156.6141621652935</v>
          </cell>
          <cell r="H15">
            <v>1388.5645002644812</v>
          </cell>
          <cell r="I15">
            <v>1678.4321641874312</v>
          </cell>
          <cell r="J15">
            <v>1330.8296936331101</v>
          </cell>
          <cell r="K15">
            <v>1235.2338852587675</v>
          </cell>
          <cell r="L15">
            <v>1149.3637636394426</v>
          </cell>
          <cell r="M15">
            <v>1285.1636357309803</v>
          </cell>
          <cell r="N15">
            <v>1182.6237758250388</v>
          </cell>
          <cell r="O15">
            <v>1297.8214675193731</v>
          </cell>
          <cell r="P15">
            <v>15616.323713381076</v>
          </cell>
        </row>
        <row r="16">
          <cell r="C16" t="str">
            <v>HOME_COMMS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C17" t="str">
            <v>CAR_ELECTRONICS</v>
          </cell>
          <cell r="D17">
            <v>9669.8131901214037</v>
          </cell>
          <cell r="E17">
            <v>11608.077911524908</v>
          </cell>
          <cell r="F17">
            <v>10876.35998695598</v>
          </cell>
          <cell r="G17">
            <v>11695.77375074442</v>
          </cell>
          <cell r="H17">
            <v>9577.2032341827216</v>
          </cell>
          <cell r="I17">
            <v>9693.6532533629743</v>
          </cell>
          <cell r="J17">
            <v>11638.194813723603</v>
          </cell>
          <cell r="K17">
            <v>11659.339144608082</v>
          </cell>
          <cell r="L17">
            <v>9133.9863730585366</v>
          </cell>
          <cell r="M17">
            <v>9213.5408898414789</v>
          </cell>
          <cell r="N17">
            <v>12169.203373875414</v>
          </cell>
          <cell r="O17">
            <v>12270.495162936306</v>
          </cell>
          <cell r="P17">
            <v>129205.64108493581</v>
          </cell>
        </row>
        <row r="18">
          <cell r="C18" t="str">
            <v>RECORDING_MEDIA</v>
          </cell>
          <cell r="D18">
            <v>275.34266002724155</v>
          </cell>
          <cell r="E18">
            <v>275.34266002724155</v>
          </cell>
          <cell r="F18">
            <v>275.34266002724155</v>
          </cell>
          <cell r="G18">
            <v>275.34266002724155</v>
          </cell>
          <cell r="H18">
            <v>275.34266002724155</v>
          </cell>
          <cell r="I18">
            <v>275.34266002724155</v>
          </cell>
          <cell r="J18">
            <v>275.34266002724155</v>
          </cell>
          <cell r="K18">
            <v>275.34266002724155</v>
          </cell>
          <cell r="L18">
            <v>275.34266002724155</v>
          </cell>
          <cell r="M18">
            <v>275.34266002724155</v>
          </cell>
          <cell r="N18">
            <v>275.34266002724155</v>
          </cell>
          <cell r="O18">
            <v>275.34266002724155</v>
          </cell>
          <cell r="P18">
            <v>3304.1119203268977</v>
          </cell>
        </row>
        <row r="19">
          <cell r="C19" t="str">
            <v>AV_ACCESSORIES</v>
          </cell>
          <cell r="D19">
            <v>2803.943235802466</v>
          </cell>
          <cell r="E19">
            <v>3353.5478155065366</v>
          </cell>
          <cell r="F19">
            <v>2773.633884869666</v>
          </cell>
          <cell r="G19">
            <v>2337.5136347551584</v>
          </cell>
          <cell r="H19">
            <v>2684.4157888908517</v>
          </cell>
          <cell r="I19">
            <v>1789.0443400176025</v>
          </cell>
          <cell r="J19">
            <v>2833.8305327393387</v>
          </cell>
          <cell r="K19">
            <v>2776.6428945164253</v>
          </cell>
          <cell r="L19">
            <v>2085.4869186002566</v>
          </cell>
          <cell r="M19">
            <v>2457.3717274566202</v>
          </cell>
          <cell r="N19">
            <v>2164.8993627774257</v>
          </cell>
          <cell r="O19">
            <v>1663.5533523819247</v>
          </cell>
          <cell r="P19">
            <v>29723.883488314274</v>
          </cell>
        </row>
        <row r="20">
          <cell r="C20" t="str">
            <v>SET_TOP_BOX</v>
          </cell>
          <cell r="D20">
            <v>1716.0101523310163</v>
          </cell>
          <cell r="E20">
            <v>1716.0101523310163</v>
          </cell>
          <cell r="F20">
            <v>1716.0101523310163</v>
          </cell>
          <cell r="G20">
            <v>1716.0101523310163</v>
          </cell>
          <cell r="H20">
            <v>1716.0101523310163</v>
          </cell>
          <cell r="I20">
            <v>1716.0101523310163</v>
          </cell>
          <cell r="J20">
            <v>1716.0101523310163</v>
          </cell>
          <cell r="K20">
            <v>1716.0101523310163</v>
          </cell>
          <cell r="L20">
            <v>1716.0101523310163</v>
          </cell>
          <cell r="M20">
            <v>1716.0101523310163</v>
          </cell>
          <cell r="N20">
            <v>1716.0101523310163</v>
          </cell>
          <cell r="O20">
            <v>1716.0101523310163</v>
          </cell>
          <cell r="P20">
            <v>20592.121827972194</v>
          </cell>
        </row>
        <row r="21">
          <cell r="C21" t="str">
            <v>DOMESTIC_MICROWAVE</v>
          </cell>
          <cell r="D21">
            <v>62214.531643267466</v>
          </cell>
          <cell r="E21">
            <v>72912.934650503928</v>
          </cell>
          <cell r="F21">
            <v>83155.71798776208</v>
          </cell>
          <cell r="G21">
            <v>69266.545182557442</v>
          </cell>
          <cell r="H21">
            <v>65629.595972140451</v>
          </cell>
          <cell r="I21">
            <v>71431.935528868446</v>
          </cell>
          <cell r="J21">
            <v>75709.270190425596</v>
          </cell>
          <cell r="K21">
            <v>76546.212900630169</v>
          </cell>
          <cell r="L21">
            <v>86040.106512342376</v>
          </cell>
          <cell r="M21">
            <v>73894.98212144697</v>
          </cell>
          <cell r="N21">
            <v>65804.43690405252</v>
          </cell>
          <cell r="O21">
            <v>66654.476898226218</v>
          </cell>
          <cell r="P21">
            <v>869260.74649222358</v>
          </cell>
        </row>
        <row r="22">
          <cell r="C22" t="str">
            <v>COMMERCIAL_MICROWAVE</v>
          </cell>
          <cell r="D22">
            <v>6264.5253664950087</v>
          </cell>
          <cell r="E22">
            <v>5416.0561561571558</v>
          </cell>
          <cell r="F22">
            <v>5987.6509034785195</v>
          </cell>
          <cell r="G22">
            <v>6073.0036771331315</v>
          </cell>
          <cell r="H22">
            <v>6211.4050168323329</v>
          </cell>
          <cell r="I22">
            <v>9098.3414615941547</v>
          </cell>
          <cell r="J22">
            <v>5492.7649120595761</v>
          </cell>
          <cell r="K22">
            <v>8667.8401956414127</v>
          </cell>
          <cell r="L22">
            <v>7544.3765442356143</v>
          </cell>
          <cell r="M22">
            <v>6927.9107523456669</v>
          </cell>
          <cell r="N22">
            <v>7808.3896439519385</v>
          </cell>
          <cell r="O22">
            <v>7218.549453552605</v>
          </cell>
          <cell r="P22">
            <v>82710.814083477133</v>
          </cell>
        </row>
        <row r="23">
          <cell r="C23" t="str">
            <v>VACUUM</v>
          </cell>
          <cell r="D23">
            <v>45528.280225310358</v>
          </cell>
          <cell r="E23">
            <v>46293.12149110371</v>
          </cell>
          <cell r="F23">
            <v>58839.122029179736</v>
          </cell>
          <cell r="G23">
            <v>50627.225584692074</v>
          </cell>
          <cell r="H23">
            <v>40599.26410819382</v>
          </cell>
          <cell r="I23">
            <v>50203.179201710023</v>
          </cell>
          <cell r="J23">
            <v>47313.535346246572</v>
          </cell>
          <cell r="K23">
            <v>38892.958298499536</v>
          </cell>
          <cell r="L23">
            <v>47100.833996996371</v>
          </cell>
          <cell r="M23">
            <v>47485.351339151093</v>
          </cell>
          <cell r="N23">
            <v>50055.82106463128</v>
          </cell>
          <cell r="O23">
            <v>55602.079828341346</v>
          </cell>
          <cell r="P23">
            <v>578540.77251405595</v>
          </cell>
        </row>
        <row r="24">
          <cell r="C24" t="str">
            <v>POWER_TOOLS</v>
          </cell>
          <cell r="D24">
            <v>4746.6630094475859</v>
          </cell>
          <cell r="E24">
            <v>3509.9850611242064</v>
          </cell>
          <cell r="F24">
            <v>4315.1929637649437</v>
          </cell>
          <cell r="G24">
            <v>4172.8020164916852</v>
          </cell>
          <cell r="H24">
            <v>3879.307850254032</v>
          </cell>
          <cell r="I24">
            <v>4427.8973428381451</v>
          </cell>
          <cell r="J24">
            <v>2838.7226830279378</v>
          </cell>
          <cell r="K24">
            <v>5104.7580323288157</v>
          </cell>
          <cell r="L24">
            <v>3374.9439927557742</v>
          </cell>
          <cell r="M24">
            <v>4577.8919523420163</v>
          </cell>
          <cell r="N24">
            <v>2650.536061595652</v>
          </cell>
          <cell r="O24">
            <v>6879.49963021436</v>
          </cell>
          <cell r="P24">
            <v>50478.200596185161</v>
          </cell>
        </row>
        <row r="25">
          <cell r="C25" t="str">
            <v>BREADMAKER</v>
          </cell>
          <cell r="D25">
            <v>11966.623422758141</v>
          </cell>
          <cell r="E25">
            <v>10109.189773473674</v>
          </cell>
          <cell r="F25">
            <v>9835.6609609733314</v>
          </cell>
          <cell r="G25">
            <v>7440.450094029522</v>
          </cell>
          <cell r="H25">
            <v>10151.268303747411</v>
          </cell>
          <cell r="I25">
            <v>8449.4872845882892</v>
          </cell>
          <cell r="J25">
            <v>7926.2747459991624</v>
          </cell>
          <cell r="K25">
            <v>7961.9357570059292</v>
          </cell>
          <cell r="L25">
            <v>6880.1791653663258</v>
          </cell>
          <cell r="M25">
            <v>9956.4520510993225</v>
          </cell>
          <cell r="N25">
            <v>11475.876984416553</v>
          </cell>
          <cell r="O25">
            <v>11904.86684222483</v>
          </cell>
          <cell r="P25">
            <v>114058.26538568249</v>
          </cell>
        </row>
        <row r="26">
          <cell r="C26" t="str">
            <v>HOME_APPS_OTHER</v>
          </cell>
          <cell r="D26">
            <v>1685.3616199917658</v>
          </cell>
          <cell r="E26">
            <v>1581.5643537943838</v>
          </cell>
          <cell r="F26">
            <v>1917.8149381743083</v>
          </cell>
          <cell r="G26">
            <v>1913.8977186540837</v>
          </cell>
          <cell r="H26">
            <v>1614.5803423610605</v>
          </cell>
          <cell r="I26">
            <v>2546.2082051120187</v>
          </cell>
          <cell r="J26">
            <v>1959.2961826018982</v>
          </cell>
          <cell r="K26">
            <v>1945.687540691918</v>
          </cell>
          <cell r="L26">
            <v>1897.4784667883605</v>
          </cell>
          <cell r="M26">
            <v>1848.909434557419</v>
          </cell>
          <cell r="N26">
            <v>1651.8348637098488</v>
          </cell>
          <cell r="O26">
            <v>1692.2543561690982</v>
          </cell>
          <cell r="P26">
            <v>22254.888022606166</v>
          </cell>
        </row>
        <row r="27">
          <cell r="C27" t="str">
            <v>AIR_CONDITIONER</v>
          </cell>
          <cell r="D27">
            <v>17005.542939545412</v>
          </cell>
          <cell r="E27">
            <v>13811.678202452205</v>
          </cell>
          <cell r="F27">
            <v>10967.592846295545</v>
          </cell>
          <cell r="G27">
            <v>11711.717671000255</v>
          </cell>
          <cell r="H27">
            <v>14709.72125642147</v>
          </cell>
          <cell r="I27">
            <v>9341.3004320637374</v>
          </cell>
          <cell r="J27">
            <v>17398.604137480903</v>
          </cell>
          <cell r="K27">
            <v>4962.6779277626765</v>
          </cell>
          <cell r="L27">
            <v>8720.1626391218124</v>
          </cell>
          <cell r="M27">
            <v>1979.5388047451397</v>
          </cell>
          <cell r="N27">
            <v>11411.067524258217</v>
          </cell>
          <cell r="O27">
            <v>12570.031077294982</v>
          </cell>
          <cell r="P27">
            <v>134589.63545844235</v>
          </cell>
        </row>
        <row r="28">
          <cell r="D28">
            <v>759384.27413677867</v>
          </cell>
          <cell r="E28">
            <v>820976.06746420916</v>
          </cell>
          <cell r="F28">
            <v>881705.68460109411</v>
          </cell>
          <cell r="G28">
            <v>780043.23959844629</v>
          </cell>
          <cell r="H28">
            <v>745299.21972317935</v>
          </cell>
          <cell r="I28">
            <v>784817.23446585168</v>
          </cell>
          <cell r="J28">
            <v>828473.87102212664</v>
          </cell>
          <cell r="K28">
            <v>891618.21001032426</v>
          </cell>
          <cell r="L28">
            <v>766324.41185279761</v>
          </cell>
          <cell r="M28">
            <v>834222.33496860659</v>
          </cell>
          <cell r="N28">
            <v>789998.40150997555</v>
          </cell>
          <cell r="O28">
            <v>927089.50002505654</v>
          </cell>
          <cell r="P28">
            <v>9809952.4493784439</v>
          </cell>
        </row>
        <row r="31">
          <cell r="C31" t="str">
            <v>PCUK</v>
          </cell>
        </row>
        <row r="32">
          <cell r="C32" t="str">
            <v>CTV - CRT</v>
          </cell>
          <cell r="D32">
            <v>133672.85121947818</v>
          </cell>
          <cell r="E32">
            <v>148649.07732548495</v>
          </cell>
          <cell r="F32">
            <v>160355.95040552708</v>
          </cell>
          <cell r="G32">
            <v>137886.86919953363</v>
          </cell>
          <cell r="H32">
            <v>142636.31737478895</v>
          </cell>
          <cell r="I32">
            <v>137805.44064478014</v>
          </cell>
          <cell r="J32">
            <v>132850.7472838822</v>
          </cell>
          <cell r="K32">
            <v>135075.94595039467</v>
          </cell>
          <cell r="L32">
            <v>173696.08962141664</v>
          </cell>
          <cell r="M32">
            <v>168427.73053857955</v>
          </cell>
          <cell r="N32">
            <v>144908.77821046152</v>
          </cell>
          <cell r="O32">
            <v>207384.50982915796</v>
          </cell>
          <cell r="P32">
            <v>1823350.3076034859</v>
          </cell>
        </row>
        <row r="33">
          <cell r="C33" t="str">
            <v>CTV - LCD</v>
          </cell>
          <cell r="D33">
            <v>28529.942343260638</v>
          </cell>
          <cell r="E33">
            <v>31255.661756761161</v>
          </cell>
          <cell r="F33">
            <v>37043.803635758733</v>
          </cell>
          <cell r="G33">
            <v>29189.234612748114</v>
          </cell>
          <cell r="H33">
            <v>30195.749543008973</v>
          </cell>
          <cell r="I33">
            <v>47278.531323118827</v>
          </cell>
          <cell r="J33">
            <v>47558.010698056351</v>
          </cell>
          <cell r="K33">
            <v>56244.069949922647</v>
          </cell>
          <cell r="L33">
            <v>40558.696978720014</v>
          </cell>
          <cell r="M33">
            <v>32744.0728580299</v>
          </cell>
          <cell r="N33">
            <v>33151.713912573738</v>
          </cell>
          <cell r="O33">
            <v>37021.586726345689</v>
          </cell>
          <cell r="P33">
            <v>450771.07433830487</v>
          </cell>
        </row>
        <row r="34">
          <cell r="C34" t="str">
            <v>CTV - Plasma</v>
          </cell>
          <cell r="D34">
            <v>72307.367673643195</v>
          </cell>
          <cell r="E34">
            <v>75310.021805406694</v>
          </cell>
          <cell r="F34">
            <v>110252.41421899621</v>
          </cell>
          <cell r="G34">
            <v>83346.566266923677</v>
          </cell>
          <cell r="H34">
            <v>70628.813753899492</v>
          </cell>
          <cell r="I34">
            <v>74681.518621742987</v>
          </cell>
          <cell r="J34">
            <v>78506.268534799747</v>
          </cell>
          <cell r="K34">
            <v>139367.26967225634</v>
          </cell>
          <cell r="L34">
            <v>66261.020776359845</v>
          </cell>
          <cell r="M34">
            <v>69965.762998215563</v>
          </cell>
          <cell r="N34">
            <v>68459.432969350644</v>
          </cell>
          <cell r="O34">
            <v>76104.111785185087</v>
          </cell>
          <cell r="P34">
            <v>985190.5690767793</v>
          </cell>
        </row>
        <row r="35">
          <cell r="C35" t="str">
            <v>Video</v>
          </cell>
          <cell r="D35">
            <v>32431.784936877844</v>
          </cell>
          <cell r="E35">
            <v>26883.419368496787</v>
          </cell>
          <cell r="F35">
            <v>31621.672882233306</v>
          </cell>
          <cell r="G35">
            <v>26712.719761210214</v>
          </cell>
          <cell r="H35">
            <v>26452.372641589558</v>
          </cell>
          <cell r="I35">
            <v>25597.236080254643</v>
          </cell>
          <cell r="J35">
            <v>31639.263684950765</v>
          </cell>
          <cell r="K35">
            <v>28647.644273152651</v>
          </cell>
          <cell r="L35">
            <v>26984.771837884626</v>
          </cell>
          <cell r="M35">
            <v>44605.633400852646</v>
          </cell>
          <cell r="N35">
            <v>36020.507904744372</v>
          </cell>
          <cell r="O35">
            <v>39479.105782485982</v>
          </cell>
          <cell r="P35">
            <v>377076.13255473337</v>
          </cell>
        </row>
        <row r="36">
          <cell r="C36" t="str">
            <v>DVD Player</v>
          </cell>
          <cell r="D36">
            <v>30950.51130686796</v>
          </cell>
          <cell r="E36">
            <v>33647.318264716705</v>
          </cell>
          <cell r="F36">
            <v>31798.158673668764</v>
          </cell>
          <cell r="G36">
            <v>29346.784574864858</v>
          </cell>
          <cell r="H36">
            <v>28945.564055959538</v>
          </cell>
          <cell r="I36">
            <v>26868.904362364094</v>
          </cell>
          <cell r="J36">
            <v>25904.951410544363</v>
          </cell>
          <cell r="K36">
            <v>25993.480480963601</v>
          </cell>
          <cell r="L36">
            <v>25284.374193627817</v>
          </cell>
          <cell r="M36">
            <v>33497.355406516479</v>
          </cell>
          <cell r="N36">
            <v>23832.415430620549</v>
          </cell>
          <cell r="O36">
            <v>29881.723350409968</v>
          </cell>
          <cell r="P36">
            <v>345951.54151112464</v>
          </cell>
        </row>
        <row r="37">
          <cell r="C37" t="str">
            <v>DVD Recorder</v>
          </cell>
          <cell r="D37">
            <v>93510.205441822516</v>
          </cell>
          <cell r="E37">
            <v>101838.8151630085</v>
          </cell>
          <cell r="F37">
            <v>113064.98027276389</v>
          </cell>
          <cell r="G37">
            <v>102882.74519427378</v>
          </cell>
          <cell r="H37">
            <v>93343.662942122319</v>
          </cell>
          <cell r="I37">
            <v>98911.344511915479</v>
          </cell>
          <cell r="J37">
            <v>91195.880355211892</v>
          </cell>
          <cell r="K37">
            <v>106313.68439049697</v>
          </cell>
          <cell r="L37">
            <v>88883.03841788962</v>
          </cell>
          <cell r="M37">
            <v>115583.44790809513</v>
          </cell>
          <cell r="N37">
            <v>89616.858441718927</v>
          </cell>
          <cell r="O37">
            <v>121126.60510530007</v>
          </cell>
          <cell r="P37">
            <v>1216271.268144619</v>
          </cell>
        </row>
        <row r="38">
          <cell r="C38" t="str">
            <v>Camcorder</v>
          </cell>
          <cell r="D38">
            <v>63501.648813752981</v>
          </cell>
          <cell r="E38">
            <v>100967.17665156048</v>
          </cell>
          <cell r="F38">
            <v>74911.869466104428</v>
          </cell>
          <cell r="G38">
            <v>76423.214605216621</v>
          </cell>
          <cell r="H38">
            <v>58427.871546349867</v>
          </cell>
          <cell r="I38">
            <v>65349.73770225529</v>
          </cell>
          <cell r="J38">
            <v>57323.416587395957</v>
          </cell>
          <cell r="K38">
            <v>63507.202612585126</v>
          </cell>
          <cell r="L38">
            <v>51162.066283543398</v>
          </cell>
          <cell r="M38">
            <v>72453.999167777423</v>
          </cell>
          <cell r="N38">
            <v>61696.077170087614</v>
          </cell>
          <cell r="O38">
            <v>88114.993279609029</v>
          </cell>
          <cell r="P38">
            <v>833839.27388623822</v>
          </cell>
        </row>
      </sheetData>
      <sheetData sheetId="79" refreshError="1">
        <row r="6">
          <cell r="B6" t="str">
            <v>CTV</v>
          </cell>
          <cell r="C6">
            <v>67533366.399999991</v>
          </cell>
          <cell r="D6">
            <v>56304.005973982603</v>
          </cell>
          <cell r="E6">
            <v>675648.07168779126</v>
          </cell>
        </row>
        <row r="7">
          <cell r="B7" t="str">
            <v>LCD</v>
          </cell>
          <cell r="C7">
            <v>67526834.200000003</v>
          </cell>
          <cell r="D7">
            <v>14455.796356303941</v>
          </cell>
          <cell r="E7">
            <v>1204.6496963586617</v>
          </cell>
        </row>
        <row r="8">
          <cell r="B8" t="str">
            <v>PLASMA</v>
          </cell>
          <cell r="C8">
            <v>131232172.25</v>
          </cell>
          <cell r="D8">
            <v>108581.40329058938</v>
          </cell>
          <cell r="E8">
            <v>9048.450274215782</v>
          </cell>
        </row>
        <row r="9">
          <cell r="B9" t="str">
            <v>Projector</v>
          </cell>
          <cell r="C9">
            <v>3300103.5900000008</v>
          </cell>
          <cell r="D9">
            <v>2219.0523136534944</v>
          </cell>
          <cell r="E9">
            <v>184.92102613779119</v>
          </cell>
        </row>
        <row r="10">
          <cell r="B10" t="str">
            <v>Video</v>
          </cell>
          <cell r="C10">
            <v>12012882.669999998</v>
          </cell>
          <cell r="D10">
            <v>8198.7185736766551</v>
          </cell>
          <cell r="E10">
            <v>683.22654780638788</v>
          </cell>
        </row>
        <row r="11">
          <cell r="B11" t="str">
            <v>DVD</v>
          </cell>
          <cell r="C11">
            <v>83581943.000000015</v>
          </cell>
          <cell r="D11">
            <v>57044.162281665216</v>
          </cell>
          <cell r="E11">
            <v>4753.680190138768</v>
          </cell>
        </row>
        <row r="12">
          <cell r="B12" t="str">
            <v>HiFi_Systems</v>
          </cell>
          <cell r="C12">
            <v>47228278.490000002</v>
          </cell>
          <cell r="D12">
            <v>32233.009735933494</v>
          </cell>
          <cell r="E12">
            <v>2686.0841446611244</v>
          </cell>
        </row>
        <row r="13">
          <cell r="B13" t="str">
            <v>HiFi_Separates</v>
          </cell>
          <cell r="C13">
            <v>6327007.2200000007</v>
          </cell>
          <cell r="D13">
            <v>4318.1435326880046</v>
          </cell>
          <cell r="E13">
            <v>359.84529439066705</v>
          </cell>
        </row>
        <row r="14">
          <cell r="B14" t="str">
            <v>General_Audio</v>
          </cell>
          <cell r="C14">
            <v>12568932.939999999</v>
          </cell>
          <cell r="D14">
            <v>10933.747030972096</v>
          </cell>
          <cell r="E14">
            <v>911.14558591434127</v>
          </cell>
        </row>
        <row r="15">
          <cell r="B15" t="str">
            <v>Camcorder</v>
          </cell>
          <cell r="C15">
            <v>46829187.299999997</v>
          </cell>
          <cell r="D15">
            <v>40736.830250302155</v>
          </cell>
          <cell r="E15">
            <v>3394.7358541918461</v>
          </cell>
        </row>
        <row r="16">
          <cell r="B16" t="str">
            <v>Digital_Still_Camera</v>
          </cell>
          <cell r="C16">
            <v>19000119.099999998</v>
          </cell>
          <cell r="D16">
            <v>16528.252381442111</v>
          </cell>
          <cell r="E16">
            <v>1377.354365120176</v>
          </cell>
        </row>
        <row r="17">
          <cell r="B17" t="str">
            <v>Visual_Accessories</v>
          </cell>
          <cell r="C17">
            <v>800571.2</v>
          </cell>
          <cell r="D17">
            <v>696.41894207462997</v>
          </cell>
          <cell r="E17">
            <v>58.0349118395525</v>
          </cell>
        </row>
        <row r="18">
          <cell r="B18" t="str">
            <v>Home_Comms</v>
          </cell>
          <cell r="C18">
            <v>2150279.08</v>
          </cell>
          <cell r="D18">
            <v>1870.5332918031636</v>
          </cell>
          <cell r="E18">
            <v>155.8777743169303</v>
          </cell>
        </row>
        <row r="19">
          <cell r="B19" t="str">
            <v>Car_Electronics</v>
          </cell>
          <cell r="C19">
            <v>9000498.5</v>
          </cell>
          <cell r="D19">
            <v>5969.4932645326071</v>
          </cell>
          <cell r="E19">
            <v>497.45777204438394</v>
          </cell>
        </row>
        <row r="20">
          <cell r="B20" t="str">
            <v>Recording_Media</v>
          </cell>
          <cell r="C20">
            <v>7222488.5600000005</v>
          </cell>
          <cell r="D20">
            <v>9347.498064489404</v>
          </cell>
          <cell r="E20">
            <v>778.95817204078367</v>
          </cell>
        </row>
        <row r="21">
          <cell r="B21" t="str">
            <v>AV_Accessories</v>
          </cell>
          <cell r="C21">
            <v>4105903.9299999997</v>
          </cell>
          <cell r="D21">
            <v>5313.9480554129723</v>
          </cell>
          <cell r="E21">
            <v>442.82900461774767</v>
          </cell>
        </row>
        <row r="22">
          <cell r="B22" t="str">
            <v>Set_Top_Box</v>
          </cell>
          <cell r="C22">
            <v>7380243.9500000002</v>
          </cell>
          <cell r="D22">
            <v>4572.8482603061166</v>
          </cell>
          <cell r="E22">
            <v>381.07068835884303</v>
          </cell>
        </row>
        <row r="23">
          <cell r="B23" t="str">
            <v>Domestic_Microwave</v>
          </cell>
          <cell r="C23">
            <v>26235883.600000001</v>
          </cell>
          <cell r="D23">
            <v>36631.124708610048</v>
          </cell>
          <cell r="E23">
            <v>3052.5937257175042</v>
          </cell>
        </row>
        <row r="24">
          <cell r="B24" t="str">
            <v>Commercial_Microwave</v>
          </cell>
          <cell r="C24">
            <v>3122169.4000000004</v>
          </cell>
          <cell r="D24">
            <v>8508.6879538670892</v>
          </cell>
          <cell r="E24">
            <v>709.0573294889241</v>
          </cell>
        </row>
        <row r="25">
          <cell r="B25" t="str">
            <v>Vacuum</v>
          </cell>
          <cell r="C25">
            <v>13915430.9</v>
          </cell>
          <cell r="D25">
            <v>18728.657247355462</v>
          </cell>
          <cell r="E25">
            <v>1560.7214372796218</v>
          </cell>
        </row>
        <row r="26">
          <cell r="B26" t="str">
            <v>Power_Tools</v>
          </cell>
          <cell r="C26">
            <v>4014846.26</v>
          </cell>
          <cell r="D26">
            <v>20359.117165524996</v>
          </cell>
          <cell r="E26">
            <v>1696.593097127083</v>
          </cell>
        </row>
        <row r="27">
          <cell r="B27" t="str">
            <v>Breadmaker</v>
          </cell>
          <cell r="C27">
            <v>4206360</v>
          </cell>
          <cell r="D27">
            <v>6704.3795680490239</v>
          </cell>
          <cell r="E27">
            <v>558.69829733741869</v>
          </cell>
        </row>
        <row r="28">
          <cell r="B28" t="str">
            <v>Home_Apps_Other</v>
          </cell>
          <cell r="C28">
            <v>732392.99999999988</v>
          </cell>
          <cell r="D28">
            <v>1888.7343270436058</v>
          </cell>
          <cell r="E28">
            <v>157.39452725363381</v>
          </cell>
        </row>
        <row r="29">
          <cell r="B29" t="str">
            <v>Air_Conditioner</v>
          </cell>
          <cell r="C29">
            <v>7000012.1499999994</v>
          </cell>
          <cell r="D29">
            <v>18900.397049829171</v>
          </cell>
          <cell r="E29">
            <v>1575.0330874857643</v>
          </cell>
        </row>
        <row r="30">
          <cell r="B30" t="str">
            <v>AV_Media_Marketing</v>
          </cell>
          <cell r="D30">
            <v>-7642.2987528344675</v>
          </cell>
          <cell r="E30">
            <v>-636.85822940287233</v>
          </cell>
        </row>
        <row r="31">
          <cell r="B31" t="str">
            <v>Central_Sales</v>
          </cell>
          <cell r="D31">
            <v>-27653.99750566894</v>
          </cell>
          <cell r="E31">
            <v>-2304.4997921390782</v>
          </cell>
        </row>
        <row r="32">
          <cell r="B32" t="str">
            <v>CRM</v>
          </cell>
          <cell r="D32">
            <v>-11398.716553287983</v>
          </cell>
          <cell r="E32">
            <v>-949.89304610733188</v>
          </cell>
        </row>
        <row r="33">
          <cell r="B33" t="str">
            <v>CTV_Marketing</v>
          </cell>
          <cell r="D33">
            <v>-14523.847505668935</v>
          </cell>
          <cell r="E33">
            <v>-1210.3206254724112</v>
          </cell>
        </row>
        <row r="34">
          <cell r="B34" t="str">
            <v>DMD</v>
          </cell>
          <cell r="D34">
            <v>-75422.478232567475</v>
          </cell>
          <cell r="E34">
            <v>-6285.2065193806229</v>
          </cell>
        </row>
        <row r="35">
          <cell r="B35" t="str">
            <v>Home_Apps_Mkt</v>
          </cell>
          <cell r="D35">
            <v>-27942.875005668931</v>
          </cell>
          <cell r="E35">
            <v>-2328.5729171390776</v>
          </cell>
        </row>
        <row r="36">
          <cell r="B36" t="str">
            <v>Home_Apps_Sales</v>
          </cell>
          <cell r="D36">
            <v>-52079.804302721088</v>
          </cell>
          <cell r="E36">
            <v>-4339.9836918934243</v>
          </cell>
        </row>
        <row r="37">
          <cell r="B37" t="str">
            <v>Home_AV_Marketing</v>
          </cell>
          <cell r="D37">
            <v>-9379.6326530612259</v>
          </cell>
          <cell r="E37">
            <v>-781.63605442176879</v>
          </cell>
        </row>
        <row r="38">
          <cell r="B38" t="str">
            <v>Image_Creation</v>
          </cell>
          <cell r="D38">
            <v>-21689.245768990939</v>
          </cell>
          <cell r="E38">
            <v>-1807.4371474159116</v>
          </cell>
        </row>
        <row r="39">
          <cell r="B39" t="str">
            <v>Independents</v>
          </cell>
          <cell r="D39">
            <v>-116532.43493344318</v>
          </cell>
          <cell r="E39">
            <v>-9711.0362444535986</v>
          </cell>
        </row>
        <row r="40">
          <cell r="B40" t="str">
            <v>National_Accounts</v>
          </cell>
          <cell r="D40">
            <v>-37148.345254266867</v>
          </cell>
          <cell r="E40">
            <v>-3095.6954378555724</v>
          </cell>
        </row>
        <row r="41">
          <cell r="B41" t="str">
            <v>Personal_AV_Marketing</v>
          </cell>
          <cell r="D41">
            <v>-22614.13265306122</v>
          </cell>
          <cell r="E41">
            <v>-1884.5110544217684</v>
          </cell>
        </row>
        <row r="42">
          <cell r="B42" t="str">
            <v>Product_Trg</v>
          </cell>
          <cell r="D42">
            <v>-27478.452828798185</v>
          </cell>
          <cell r="E42">
            <v>-2289.8710690665152</v>
          </cell>
        </row>
        <row r="43">
          <cell r="B43" t="str">
            <v>Sales_Admin</v>
          </cell>
          <cell r="D43">
            <v>-19347.781264172336</v>
          </cell>
          <cell r="E43">
            <v>-1612.3151053476947</v>
          </cell>
        </row>
        <row r="44">
          <cell r="B44" t="str">
            <v>Solus</v>
          </cell>
          <cell r="D44">
            <v>-16340.960062358276</v>
          </cell>
          <cell r="E44">
            <v>-1361.7466718631897</v>
          </cell>
        </row>
        <row r="45">
          <cell r="B45" t="str">
            <v>Test_Kitchen</v>
          </cell>
          <cell r="D45">
            <v>-3849.9563435374148</v>
          </cell>
          <cell r="E45">
            <v>-320.82969529478459</v>
          </cell>
        </row>
        <row r="46">
          <cell r="B46" t="str">
            <v>Head_Office_Consumer</v>
          </cell>
        </row>
        <row r="54">
          <cell r="C54" t="str">
            <v>Pers Direct</v>
          </cell>
          <cell r="D54" t="str">
            <v>Pers Indirect</v>
          </cell>
        </row>
        <row r="55">
          <cell r="C55" t="str">
            <v>Month</v>
          </cell>
          <cell r="D55" t="str">
            <v>Month</v>
          </cell>
        </row>
        <row r="56">
          <cell r="B56" t="str">
            <v>CTV</v>
          </cell>
          <cell r="C56">
            <v>0</v>
          </cell>
          <cell r="D56">
            <v>0</v>
          </cell>
        </row>
        <row r="57">
          <cell r="B57" t="str">
            <v>LCD</v>
          </cell>
          <cell r="C57">
            <v>0</v>
          </cell>
          <cell r="D57">
            <v>0</v>
          </cell>
        </row>
        <row r="58">
          <cell r="B58" t="str">
            <v>PLASMA</v>
          </cell>
          <cell r="C58">
            <v>0</v>
          </cell>
          <cell r="D58">
            <v>0</v>
          </cell>
        </row>
        <row r="59">
          <cell r="B59" t="str">
            <v>Projector</v>
          </cell>
          <cell r="C59">
            <v>0</v>
          </cell>
          <cell r="D59">
            <v>0</v>
          </cell>
        </row>
        <row r="60">
          <cell r="B60" t="str">
            <v>Video</v>
          </cell>
          <cell r="C60">
            <v>0</v>
          </cell>
          <cell r="D60">
            <v>0</v>
          </cell>
        </row>
        <row r="61">
          <cell r="B61" t="str">
            <v>DVD</v>
          </cell>
          <cell r="C61">
            <v>0</v>
          </cell>
          <cell r="D61">
            <v>0</v>
          </cell>
        </row>
        <row r="62">
          <cell r="B62" t="str">
            <v>HiFi_Systems</v>
          </cell>
          <cell r="C62">
            <v>0</v>
          </cell>
          <cell r="D62">
            <v>0</v>
          </cell>
        </row>
        <row r="63">
          <cell r="B63" t="str">
            <v>HiFi_Separates</v>
          </cell>
          <cell r="C63">
            <v>0</v>
          </cell>
          <cell r="D63">
            <v>0</v>
          </cell>
        </row>
        <row r="64">
          <cell r="B64" t="str">
            <v>General_Audio</v>
          </cell>
          <cell r="C64">
            <v>0</v>
          </cell>
          <cell r="D64">
            <v>0</v>
          </cell>
        </row>
        <row r="65">
          <cell r="B65" t="str">
            <v>Camcorder</v>
          </cell>
          <cell r="C65">
            <v>0</v>
          </cell>
          <cell r="D65">
            <v>0</v>
          </cell>
        </row>
        <row r="66">
          <cell r="B66" t="str">
            <v>Digital_Still_Camera</v>
          </cell>
          <cell r="C66">
            <v>0</v>
          </cell>
          <cell r="D66">
            <v>0</v>
          </cell>
        </row>
        <row r="67">
          <cell r="B67" t="str">
            <v>Visual_Accessories</v>
          </cell>
          <cell r="C67">
            <v>0</v>
          </cell>
          <cell r="D67">
            <v>0</v>
          </cell>
        </row>
        <row r="68">
          <cell r="B68" t="str">
            <v>Home_Comms</v>
          </cell>
          <cell r="C68">
            <v>0</v>
          </cell>
          <cell r="D68">
            <v>0</v>
          </cell>
        </row>
        <row r="69">
          <cell r="B69" t="str">
            <v>Car_Electronics</v>
          </cell>
          <cell r="C69">
            <v>9861.4166666666661</v>
          </cell>
          <cell r="D69">
            <v>0</v>
          </cell>
        </row>
        <row r="70">
          <cell r="B70" t="str">
            <v>Recording_Media</v>
          </cell>
          <cell r="C70">
            <v>0</v>
          </cell>
          <cell r="D70">
            <v>0</v>
          </cell>
        </row>
        <row r="71">
          <cell r="B71" t="str">
            <v>AV_Accessories</v>
          </cell>
          <cell r="C71">
            <v>0</v>
          </cell>
          <cell r="D71">
            <v>0</v>
          </cell>
        </row>
        <row r="72">
          <cell r="B72" t="str">
            <v>Set_Top_Box</v>
          </cell>
          <cell r="C72">
            <v>0</v>
          </cell>
          <cell r="D72">
            <v>0</v>
          </cell>
        </row>
        <row r="73">
          <cell r="B73" t="str">
            <v>Domestic_Microwave</v>
          </cell>
          <cell r="C73">
            <v>7416.666666666667</v>
          </cell>
          <cell r="D73">
            <v>0</v>
          </cell>
        </row>
        <row r="74">
          <cell r="B74" t="str">
            <v>Commercial_Microwave</v>
          </cell>
          <cell r="C74">
            <v>2533.1666666666665</v>
          </cell>
          <cell r="D74">
            <v>0</v>
          </cell>
        </row>
        <row r="75">
          <cell r="B75" t="str">
            <v>Vacuum</v>
          </cell>
          <cell r="C75">
            <v>0</v>
          </cell>
          <cell r="D75">
            <v>0</v>
          </cell>
        </row>
        <row r="76">
          <cell r="B76" t="str">
            <v>Power_Tools</v>
          </cell>
          <cell r="C76">
            <v>0</v>
          </cell>
          <cell r="D76">
            <v>0</v>
          </cell>
        </row>
        <row r="77">
          <cell r="B77" t="str">
            <v>Breadmaker</v>
          </cell>
          <cell r="C77">
            <v>916.66666666666663</v>
          </cell>
          <cell r="D77">
            <v>0</v>
          </cell>
        </row>
        <row r="78">
          <cell r="B78" t="str">
            <v>Home_Apps_Other</v>
          </cell>
          <cell r="C78">
            <v>0</v>
          </cell>
          <cell r="D78">
            <v>0</v>
          </cell>
        </row>
        <row r="79">
          <cell r="B79" t="str">
            <v>Air_Conditioner</v>
          </cell>
          <cell r="C79">
            <v>0</v>
          </cell>
          <cell r="D79">
            <v>0</v>
          </cell>
        </row>
        <row r="80">
          <cell r="B80" t="str">
            <v>AV_Media_Marketing</v>
          </cell>
          <cell r="C80">
            <v>7353.75</v>
          </cell>
          <cell r="D80">
            <v>288.54875283446711</v>
          </cell>
        </row>
        <row r="81">
          <cell r="B81" t="str">
            <v>Central_Sales</v>
          </cell>
          <cell r="C81">
            <v>27076.9</v>
          </cell>
          <cell r="D81">
            <v>577.09750566893422</v>
          </cell>
        </row>
        <row r="82">
          <cell r="B82" t="str">
            <v>CRM</v>
          </cell>
          <cell r="C82">
            <v>11024</v>
          </cell>
          <cell r="D82">
            <v>374.71655328798187</v>
          </cell>
        </row>
        <row r="83">
          <cell r="B83" t="str">
            <v>CTV_Marketing</v>
          </cell>
          <cell r="C83">
            <v>13946.75</v>
          </cell>
          <cell r="D83">
            <v>577.09750566893422</v>
          </cell>
        </row>
        <row r="84">
          <cell r="B84" t="str">
            <v>DMD</v>
          </cell>
          <cell r="C84">
            <v>74515.299166666664</v>
          </cell>
          <cell r="D84">
            <v>908.73015873015868</v>
          </cell>
        </row>
        <row r="85">
          <cell r="B85" t="str">
            <v>Home_Apps_Mkt</v>
          </cell>
          <cell r="C85">
            <v>27365.777499999997</v>
          </cell>
          <cell r="D85">
            <v>577.09750566893422</v>
          </cell>
        </row>
        <row r="86">
          <cell r="B86" t="str">
            <v>Home_Apps_Sales</v>
          </cell>
          <cell r="C86">
            <v>50146.130833333329</v>
          </cell>
          <cell r="D86">
            <v>1933.6734693877552</v>
          </cell>
        </row>
        <row r="87">
          <cell r="B87" t="str">
            <v>Home_AV_Marketing</v>
          </cell>
          <cell r="C87">
            <v>9048</v>
          </cell>
          <cell r="D87">
            <v>331.63265306122452</v>
          </cell>
        </row>
        <row r="88">
          <cell r="B88" t="str">
            <v>Image_Creation</v>
          </cell>
          <cell r="C88">
            <v>37847.974166666667</v>
          </cell>
          <cell r="D88">
            <v>1587.0181405895692</v>
          </cell>
        </row>
        <row r="89">
          <cell r="B89" t="str">
            <v>Independents</v>
          </cell>
          <cell r="C89">
            <v>114207.4875</v>
          </cell>
          <cell r="D89">
            <v>2327.3809523809523</v>
          </cell>
        </row>
        <row r="90">
          <cell r="B90" t="str">
            <v>National_Accounts</v>
          </cell>
          <cell r="C90">
            <v>35995.047500000001</v>
          </cell>
          <cell r="D90">
            <v>1154.1950113378684</v>
          </cell>
        </row>
        <row r="91">
          <cell r="B91" t="str">
            <v>Personal_AV_Marketing</v>
          </cell>
          <cell r="C91">
            <v>22282.5</v>
          </cell>
          <cell r="D91">
            <v>331.63265306122452</v>
          </cell>
        </row>
        <row r="92">
          <cell r="B92" t="str">
            <v>Product_Trg</v>
          </cell>
          <cell r="C92">
            <v>26423.464166666668</v>
          </cell>
          <cell r="D92">
            <v>1054.9886621315193</v>
          </cell>
        </row>
        <row r="93">
          <cell r="B93" t="str">
            <v>Sales_Admin</v>
          </cell>
          <cell r="C93">
            <v>17905.037500000002</v>
          </cell>
          <cell r="D93">
            <v>1442.7437641723354</v>
          </cell>
        </row>
        <row r="94">
          <cell r="B94" t="str">
            <v>Solus</v>
          </cell>
          <cell r="C94">
            <v>15951.220833333333</v>
          </cell>
          <cell r="D94">
            <v>389.73922902494331</v>
          </cell>
        </row>
        <row r="95">
          <cell r="B95" t="str">
            <v>Test_Kitchen</v>
          </cell>
          <cell r="C95">
            <v>3619.5141666666664</v>
          </cell>
          <cell r="D95">
            <v>230.44217687074828</v>
          </cell>
        </row>
        <row r="96">
          <cell r="B96" t="str">
            <v>Head_Office_Consumer</v>
          </cell>
        </row>
      </sheetData>
      <sheetData sheetId="80" refreshError="1">
        <row r="3">
          <cell r="C3" t="str">
            <v>Forecast Sales</v>
          </cell>
          <cell r="D3" t="str">
            <v>TOTALS</v>
          </cell>
        </row>
        <row r="4">
          <cell r="B4" t="str">
            <v>Apr</v>
          </cell>
          <cell r="D4" t="str">
            <v>MONTH</v>
          </cell>
          <cell r="E4" t="str">
            <v>YEAR</v>
          </cell>
        </row>
        <row r="6">
          <cell r="B6" t="str">
            <v>CTV</v>
          </cell>
          <cell r="C6">
            <v>67533366.399999991</v>
          </cell>
          <cell r="D6">
            <v>57195.397218984072</v>
          </cell>
          <cell r="E6">
            <v>686344.7666278088</v>
          </cell>
        </row>
        <row r="7">
          <cell r="B7" t="str">
            <v>LCD</v>
          </cell>
          <cell r="C7">
            <v>67526834.200000003</v>
          </cell>
          <cell r="D7">
            <v>57189.864964431559</v>
          </cell>
          <cell r="E7">
            <v>4765.8220803692966</v>
          </cell>
        </row>
        <row r="8">
          <cell r="B8" t="str">
            <v>PLASMA</v>
          </cell>
          <cell r="C8">
            <v>131232172.25</v>
          </cell>
          <cell r="D8">
            <v>111143.22622822618</v>
          </cell>
          <cell r="E8">
            <v>9261.9355190188489</v>
          </cell>
        </row>
        <row r="9">
          <cell r="B9" t="str">
            <v>Projector</v>
          </cell>
          <cell r="C9">
            <v>3300103.5900000008</v>
          </cell>
          <cell r="D9">
            <v>2794.9256161150802</v>
          </cell>
          <cell r="E9">
            <v>232.91046800959001</v>
          </cell>
        </row>
        <row r="10">
          <cell r="B10" t="str">
            <v>Video</v>
          </cell>
          <cell r="C10">
            <v>12012882.669999998</v>
          </cell>
          <cell r="D10">
            <v>10488.225979301422</v>
          </cell>
          <cell r="E10">
            <v>874.01883160845182</v>
          </cell>
        </row>
        <row r="11">
          <cell r="B11" t="str">
            <v>DVD</v>
          </cell>
          <cell r="C11">
            <v>83581943.000000015</v>
          </cell>
          <cell r="D11">
            <v>72973.850661365956</v>
          </cell>
          <cell r="E11">
            <v>6081.1542217804963</v>
          </cell>
        </row>
        <row r="12">
          <cell r="B12" t="str">
            <v>HiFi_Systems</v>
          </cell>
          <cell r="C12">
            <v>47228278.490000002</v>
          </cell>
          <cell r="D12">
            <v>41234.137635717096</v>
          </cell>
          <cell r="E12">
            <v>3436.178136309758</v>
          </cell>
        </row>
        <row r="13">
          <cell r="B13" t="str">
            <v>HiFi_Separates</v>
          </cell>
          <cell r="C13">
            <v>6327007.2200000007</v>
          </cell>
          <cell r="D13">
            <v>5523.9931429407443</v>
          </cell>
          <cell r="E13">
            <v>460.33276191172871</v>
          </cell>
        </row>
        <row r="14">
          <cell r="B14" t="str">
            <v>General_Audio</v>
          </cell>
          <cell r="C14">
            <v>12568932.939999999</v>
          </cell>
          <cell r="D14">
            <v>11688.414011117415</v>
          </cell>
          <cell r="E14">
            <v>974.03450092645119</v>
          </cell>
        </row>
        <row r="15">
          <cell r="B15" t="str">
            <v>Camcorder</v>
          </cell>
          <cell r="C15">
            <v>46829187.299999997</v>
          </cell>
          <cell r="D15">
            <v>43548.559896013074</v>
          </cell>
          <cell r="E15">
            <v>3629.0466580010893</v>
          </cell>
        </row>
        <row r="16">
          <cell r="B16" t="str">
            <v>Digital_Still_Camera</v>
          </cell>
          <cell r="C16">
            <v>19000119.099999998</v>
          </cell>
          <cell r="D16">
            <v>17669.062231573938</v>
          </cell>
          <cell r="E16">
            <v>1472.4218526311615</v>
          </cell>
        </row>
        <row r="17">
          <cell r="B17" t="str">
            <v>Visual_Accessories</v>
          </cell>
          <cell r="C17">
            <v>800571.2</v>
          </cell>
          <cell r="D17">
            <v>744.48703606314905</v>
          </cell>
          <cell r="E17">
            <v>62.040586338595752</v>
          </cell>
        </row>
        <row r="18">
          <cell r="B18" t="str">
            <v>Home_Comms</v>
          </cell>
          <cell r="C18">
            <v>2150279.08</v>
          </cell>
          <cell r="D18">
            <v>1999.6408801338282</v>
          </cell>
          <cell r="E18">
            <v>166.63674001115234</v>
          </cell>
        </row>
        <row r="19">
          <cell r="B19" t="str">
            <v>Car_Electronics</v>
          </cell>
          <cell r="C19">
            <v>9000498.5</v>
          </cell>
          <cell r="D19">
            <v>8369.9669078225888</v>
          </cell>
          <cell r="E19">
            <v>697.49724231854907</v>
          </cell>
        </row>
        <row r="20">
          <cell r="B20" t="str">
            <v>Recording_Media</v>
          </cell>
          <cell r="C20">
            <v>7222488.5600000005</v>
          </cell>
          <cell r="D20">
            <v>9383.3634120983952</v>
          </cell>
          <cell r="E20">
            <v>781.94695100819956</v>
          </cell>
        </row>
        <row r="21">
          <cell r="B21" t="str">
            <v>AV_Accessories</v>
          </cell>
          <cell r="C21">
            <v>4105903.9299999997</v>
          </cell>
          <cell r="D21">
            <v>5334.337104211766</v>
          </cell>
          <cell r="E21">
            <v>444.52809201764717</v>
          </cell>
        </row>
        <row r="22">
          <cell r="B22" t="str">
            <v>Set_Top_Box</v>
          </cell>
          <cell r="C22">
            <v>7380243.9500000002</v>
          </cell>
          <cell r="D22">
            <v>5912.5529670930991</v>
          </cell>
          <cell r="E22">
            <v>492.71274725775828</v>
          </cell>
        </row>
        <row r="23">
          <cell r="B23" t="str">
            <v>Domestic_Microwave</v>
          </cell>
          <cell r="C23">
            <v>26235883.600000001</v>
          </cell>
          <cell r="D23">
            <v>43827.799432398635</v>
          </cell>
          <cell r="E23">
            <v>3652.3166193665529</v>
          </cell>
        </row>
        <row r="24">
          <cell r="B24" t="str">
            <v>Commercial_Microwave</v>
          </cell>
          <cell r="C24">
            <v>3122169.4000000004</v>
          </cell>
          <cell r="D24">
            <v>9135.5235893127374</v>
          </cell>
          <cell r="E24">
            <v>761.29363244272815</v>
          </cell>
        </row>
        <row r="25">
          <cell r="B25" t="str">
            <v>Vacuum</v>
          </cell>
          <cell r="C25">
            <v>13915430.9</v>
          </cell>
          <cell r="D25">
            <v>18538.257230289382</v>
          </cell>
          <cell r="E25">
            <v>1544.8547691907818</v>
          </cell>
        </row>
        <row r="26">
          <cell r="B26" t="str">
            <v>Power_Tools</v>
          </cell>
          <cell r="C26">
            <v>4014846.26</v>
          </cell>
          <cell r="D26">
            <v>17608.446623415177</v>
          </cell>
          <cell r="E26">
            <v>1467.3705519512648</v>
          </cell>
        </row>
        <row r="27">
          <cell r="B27" t="str">
            <v>Breadmaker</v>
          </cell>
          <cell r="C27">
            <v>4206360</v>
          </cell>
          <cell r="D27">
            <v>8748.3328984227192</v>
          </cell>
          <cell r="E27">
            <v>729.0277415352266</v>
          </cell>
        </row>
        <row r="28">
          <cell r="B28" t="str">
            <v>Home_Apps_Other</v>
          </cell>
          <cell r="C28">
            <v>732392.99999999988</v>
          </cell>
          <cell r="D28">
            <v>1868.7233288664474</v>
          </cell>
          <cell r="E28">
            <v>155.72694407220396</v>
          </cell>
        </row>
        <row r="29">
          <cell r="B29" t="str">
            <v>Air_Conditioner</v>
          </cell>
          <cell r="C29">
            <v>7000012.1499999994</v>
          </cell>
          <cell r="D29">
            <v>19298.823307652707</v>
          </cell>
          <cell r="E29">
            <v>1608.2352756377256</v>
          </cell>
        </row>
        <row r="30">
          <cell r="B30" t="str">
            <v>AV_Media_Marketing</v>
          </cell>
          <cell r="D30">
            <v>-5642.1576097447669</v>
          </cell>
          <cell r="E30">
            <v>-470.17980081206389</v>
          </cell>
        </row>
        <row r="31">
          <cell r="B31" t="str">
            <v>Central_Sales</v>
          </cell>
          <cell r="D31">
            <v>-15085.704131104339</v>
          </cell>
          <cell r="E31">
            <v>-1257.1420109253615</v>
          </cell>
        </row>
        <row r="32">
          <cell r="B32" t="str">
            <v>CRM</v>
          </cell>
          <cell r="D32">
            <v>-16620.594730757392</v>
          </cell>
          <cell r="E32">
            <v>-1385.0495608964493</v>
          </cell>
        </row>
        <row r="33">
          <cell r="B33" t="str">
            <v>CTV_Marketing</v>
          </cell>
          <cell r="D33">
            <v>-12344.13105550527</v>
          </cell>
          <cell r="E33">
            <v>-1028.6775879587724</v>
          </cell>
        </row>
        <row r="34">
          <cell r="B34" t="str">
            <v>DMD</v>
          </cell>
          <cell r="D34">
            <v>-233268.63476150489</v>
          </cell>
          <cell r="E34">
            <v>-19439.052896792073</v>
          </cell>
        </row>
        <row r="35">
          <cell r="B35" t="str">
            <v>Home_Apps_Mkt</v>
          </cell>
          <cell r="D35">
            <v>-17469.756027258241</v>
          </cell>
          <cell r="E35">
            <v>-1455.8130022715202</v>
          </cell>
        </row>
        <row r="36">
          <cell r="B36" t="str">
            <v>Home_Apps_Sales</v>
          </cell>
          <cell r="D36">
            <v>-48937.535348565129</v>
          </cell>
          <cell r="E36">
            <v>-4078.1279457137607</v>
          </cell>
        </row>
        <row r="37">
          <cell r="B37" t="str">
            <v>Home_AV_Marketing</v>
          </cell>
          <cell r="D37">
            <v>-10731.212264620983</v>
          </cell>
          <cell r="E37">
            <v>-894.26768871841523</v>
          </cell>
        </row>
        <row r="38">
          <cell r="B38" t="str">
            <v>Image_Creation</v>
          </cell>
          <cell r="D38">
            <v>-19173.961336608372</v>
          </cell>
          <cell r="E38">
            <v>-1597.8301113840309</v>
          </cell>
        </row>
        <row r="39">
          <cell r="B39" t="str">
            <v>Independents</v>
          </cell>
          <cell r="D39">
            <v>-75393.416446585863</v>
          </cell>
          <cell r="E39">
            <v>-6282.7847038821556</v>
          </cell>
        </row>
        <row r="40">
          <cell r="B40" t="str">
            <v>National_Accounts</v>
          </cell>
          <cell r="D40">
            <v>-27590.703849583675</v>
          </cell>
          <cell r="E40">
            <v>-2299.2253207986396</v>
          </cell>
        </row>
        <row r="41">
          <cell r="B41" t="str">
            <v>Personal_AV_Marketing</v>
          </cell>
          <cell r="D41">
            <v>-11638.143465610792</v>
          </cell>
          <cell r="E41">
            <v>-969.84528880089931</v>
          </cell>
        </row>
        <row r="42">
          <cell r="B42" t="str">
            <v>Product_Trg</v>
          </cell>
          <cell r="D42">
            <v>-38331.890853597994</v>
          </cell>
          <cell r="E42">
            <v>-3194.3242377998326</v>
          </cell>
        </row>
        <row r="43">
          <cell r="B43" t="str">
            <v>Sales_Admin</v>
          </cell>
          <cell r="D43">
            <v>-28370.5617086405</v>
          </cell>
          <cell r="E43">
            <v>-2364.2134757200415</v>
          </cell>
        </row>
        <row r="44">
          <cell r="B44" t="str">
            <v>Solus</v>
          </cell>
          <cell r="D44">
            <v>-9327.3189832281678</v>
          </cell>
          <cell r="E44">
            <v>-777.27658193568061</v>
          </cell>
        </row>
        <row r="45">
          <cell r="B45" t="str">
            <v>Test_Kitchen</v>
          </cell>
          <cell r="D45">
            <v>-12294.189730650744</v>
          </cell>
          <cell r="E45">
            <v>-1024.5158108875619</v>
          </cell>
        </row>
        <row r="46">
          <cell r="B46" t="str">
            <v>Head_Office_Consumer</v>
          </cell>
        </row>
        <row r="52">
          <cell r="C52" t="str">
            <v>Forecast Sales</v>
          </cell>
          <cell r="D52" t="str">
            <v>TOTALS</v>
          </cell>
        </row>
        <row r="53">
          <cell r="B53" t="str">
            <v>May</v>
          </cell>
          <cell r="D53" t="str">
            <v>MONTH</v>
          </cell>
          <cell r="E53" t="str">
            <v>YEAR</v>
          </cell>
        </row>
        <row r="55">
          <cell r="B55" t="str">
            <v>CTV</v>
          </cell>
          <cell r="C55">
            <v>67533366.399999991</v>
          </cell>
          <cell r="D55">
            <v>57195.397218984072</v>
          </cell>
          <cell r="E55">
            <v>686344.7666278088</v>
          </cell>
        </row>
        <row r="56">
          <cell r="B56" t="str">
            <v>LCD</v>
          </cell>
          <cell r="C56">
            <v>67526834.200000003</v>
          </cell>
          <cell r="D56">
            <v>57189.864964431559</v>
          </cell>
          <cell r="E56">
            <v>4765.8220803692966</v>
          </cell>
        </row>
        <row r="57">
          <cell r="B57" t="str">
            <v>PLASMA</v>
          </cell>
          <cell r="C57">
            <v>131232172.25</v>
          </cell>
          <cell r="D57">
            <v>111143.22622822618</v>
          </cell>
          <cell r="E57">
            <v>9261.9355190188489</v>
          </cell>
        </row>
        <row r="58">
          <cell r="B58" t="str">
            <v>Projector</v>
          </cell>
          <cell r="C58">
            <v>3300103.5900000008</v>
          </cell>
          <cell r="D58">
            <v>2794.9256161150802</v>
          </cell>
          <cell r="E58">
            <v>232.91046800959001</v>
          </cell>
        </row>
        <row r="59">
          <cell r="B59" t="str">
            <v>Video</v>
          </cell>
          <cell r="C59">
            <v>12012882.669999998</v>
          </cell>
          <cell r="D59">
            <v>10488.225979301422</v>
          </cell>
          <cell r="E59">
            <v>874.01883160845182</v>
          </cell>
        </row>
        <row r="60">
          <cell r="B60" t="str">
            <v>DVD</v>
          </cell>
          <cell r="C60">
            <v>83581943.000000015</v>
          </cell>
          <cell r="D60">
            <v>72973.850661365956</v>
          </cell>
          <cell r="E60">
            <v>6081.1542217804963</v>
          </cell>
        </row>
        <row r="61">
          <cell r="B61" t="str">
            <v>HiFi_Systems</v>
          </cell>
          <cell r="C61">
            <v>47228278.490000002</v>
          </cell>
          <cell r="D61">
            <v>41234.137635717096</v>
          </cell>
          <cell r="E61">
            <v>3436.178136309758</v>
          </cell>
        </row>
        <row r="62">
          <cell r="B62" t="str">
            <v>HiFi_Separates</v>
          </cell>
          <cell r="C62">
            <v>6327007.2200000007</v>
          </cell>
          <cell r="D62">
            <v>5523.9931429407443</v>
          </cell>
          <cell r="E62">
            <v>460.33276191172871</v>
          </cell>
        </row>
        <row r="63">
          <cell r="B63" t="str">
            <v>General_Audio</v>
          </cell>
          <cell r="C63">
            <v>12568932.939999999</v>
          </cell>
          <cell r="D63">
            <v>11688.414011117415</v>
          </cell>
          <cell r="E63">
            <v>974.03450092645119</v>
          </cell>
        </row>
        <row r="64">
          <cell r="B64" t="str">
            <v>Camcorder</v>
          </cell>
          <cell r="C64">
            <v>46829187.299999997</v>
          </cell>
          <cell r="D64">
            <v>43548.559896013074</v>
          </cell>
          <cell r="E64">
            <v>3629.0466580010893</v>
          </cell>
        </row>
        <row r="65">
          <cell r="B65" t="str">
            <v>Digital_Still_Camera</v>
          </cell>
          <cell r="C65">
            <v>19000119.099999998</v>
          </cell>
          <cell r="D65">
            <v>17669.062231573938</v>
          </cell>
          <cell r="E65">
            <v>1472.4218526311615</v>
          </cell>
        </row>
        <row r="66">
          <cell r="B66" t="str">
            <v>Visual_Accessories</v>
          </cell>
          <cell r="C66">
            <v>800571.2</v>
          </cell>
          <cell r="D66">
            <v>744.48703606314905</v>
          </cell>
          <cell r="E66">
            <v>62.040586338595752</v>
          </cell>
        </row>
        <row r="67">
          <cell r="B67" t="str">
            <v>Home_Comms</v>
          </cell>
          <cell r="C67">
            <v>2150279.08</v>
          </cell>
          <cell r="D67">
            <v>1999.6408801338282</v>
          </cell>
          <cell r="E67">
            <v>166.63674001115234</v>
          </cell>
        </row>
        <row r="68">
          <cell r="B68" t="str">
            <v>Car_Electronics</v>
          </cell>
          <cell r="C68">
            <v>9000498.5</v>
          </cell>
          <cell r="D68">
            <v>8369.9669078225888</v>
          </cell>
          <cell r="E68">
            <v>697.49724231854907</v>
          </cell>
        </row>
        <row r="69">
          <cell r="B69" t="str">
            <v>Recording_Media</v>
          </cell>
          <cell r="C69">
            <v>7222488.5600000005</v>
          </cell>
          <cell r="D69">
            <v>9383.3634120983952</v>
          </cell>
          <cell r="E69">
            <v>781.94695100819956</v>
          </cell>
        </row>
        <row r="70">
          <cell r="B70" t="str">
            <v>AV_Accessories</v>
          </cell>
          <cell r="C70">
            <v>4105903.9299999997</v>
          </cell>
          <cell r="D70">
            <v>5334.337104211766</v>
          </cell>
          <cell r="E70">
            <v>444.52809201764717</v>
          </cell>
        </row>
        <row r="71">
          <cell r="B71" t="str">
            <v>Set_Top_Box</v>
          </cell>
          <cell r="C71">
            <v>7380243.9500000002</v>
          </cell>
          <cell r="D71">
            <v>5912.5529670930991</v>
          </cell>
          <cell r="E71">
            <v>492.71274725775828</v>
          </cell>
        </row>
        <row r="72">
          <cell r="B72" t="str">
            <v>Domestic_Microwave</v>
          </cell>
          <cell r="C72">
            <v>26235883.600000001</v>
          </cell>
          <cell r="D72">
            <v>43827.799432398635</v>
          </cell>
          <cell r="E72">
            <v>3652.3166193665529</v>
          </cell>
        </row>
        <row r="73">
          <cell r="B73" t="str">
            <v>Commercial_Microwave</v>
          </cell>
          <cell r="C73">
            <v>3122169.4000000004</v>
          </cell>
          <cell r="D73">
            <v>9135.5235893127374</v>
          </cell>
          <cell r="E73">
            <v>761.29363244272815</v>
          </cell>
        </row>
        <row r="74">
          <cell r="B74" t="str">
            <v>Vacuum</v>
          </cell>
          <cell r="C74">
            <v>13915430.9</v>
          </cell>
          <cell r="D74">
            <v>18538.257230289382</v>
          </cell>
          <cell r="E74">
            <v>1544.8547691907818</v>
          </cell>
        </row>
        <row r="75">
          <cell r="B75" t="str">
            <v>Power_Tools</v>
          </cell>
          <cell r="C75">
            <v>4014846.26</v>
          </cell>
          <cell r="D75">
            <v>17608.446623415177</v>
          </cell>
          <cell r="E75">
            <v>1467.3705519512648</v>
          </cell>
        </row>
        <row r="76">
          <cell r="B76" t="str">
            <v>Breadmaker</v>
          </cell>
          <cell r="C76">
            <v>4206360</v>
          </cell>
          <cell r="D76">
            <v>8748.3328984227192</v>
          </cell>
          <cell r="E76">
            <v>729.0277415352266</v>
          </cell>
        </row>
        <row r="77">
          <cell r="B77" t="str">
            <v>Home_Apps_Other</v>
          </cell>
          <cell r="C77">
            <v>732392.99999999988</v>
          </cell>
          <cell r="D77">
            <v>1868.7233288664474</v>
          </cell>
          <cell r="E77">
            <v>155.72694407220396</v>
          </cell>
        </row>
        <row r="78">
          <cell r="B78" t="str">
            <v>Air_Conditioner</v>
          </cell>
          <cell r="C78">
            <v>7000012.1499999994</v>
          </cell>
          <cell r="D78">
            <v>19298.823307652707</v>
          </cell>
          <cell r="E78">
            <v>1608.2352756377256</v>
          </cell>
        </row>
        <row r="79">
          <cell r="B79" t="str">
            <v>AV_Media_Marketing</v>
          </cell>
          <cell r="D79">
            <v>-5642.1576097447669</v>
          </cell>
          <cell r="E79">
            <v>-470.17980081206389</v>
          </cell>
        </row>
        <row r="80">
          <cell r="B80" t="str">
            <v>Central_Sales</v>
          </cell>
          <cell r="D80">
            <v>-15085.704131104339</v>
          </cell>
          <cell r="E80">
            <v>-1257.1420109253615</v>
          </cell>
        </row>
        <row r="81">
          <cell r="B81" t="str">
            <v>CRM</v>
          </cell>
          <cell r="D81">
            <v>-16620.594730757392</v>
          </cell>
          <cell r="E81">
            <v>-1385.0495608964493</v>
          </cell>
        </row>
        <row r="82">
          <cell r="B82" t="str">
            <v>CTV_Marketing</v>
          </cell>
          <cell r="D82">
            <v>-12344.13105550527</v>
          </cell>
          <cell r="E82">
            <v>-1028.6775879587724</v>
          </cell>
        </row>
        <row r="83">
          <cell r="B83" t="str">
            <v>DMD</v>
          </cell>
          <cell r="D83">
            <v>-233268.63476150489</v>
          </cell>
          <cell r="E83">
            <v>-19439.052896792073</v>
          </cell>
        </row>
        <row r="84">
          <cell r="B84" t="str">
            <v>Home_Apps_Mkt</v>
          </cell>
          <cell r="D84">
            <v>-17469.756027258241</v>
          </cell>
          <cell r="E84">
            <v>-1455.8130022715202</v>
          </cell>
        </row>
        <row r="85">
          <cell r="B85" t="str">
            <v>Home_Apps_Sales</v>
          </cell>
          <cell r="D85">
            <v>-48937.535348565129</v>
          </cell>
          <cell r="E85">
            <v>-4078.1279457137607</v>
          </cell>
        </row>
        <row r="86">
          <cell r="B86" t="str">
            <v>Home_AV_Marketing</v>
          </cell>
          <cell r="D86">
            <v>-10731.212264620983</v>
          </cell>
          <cell r="E86">
            <v>-894.26768871841523</v>
          </cell>
        </row>
        <row r="87">
          <cell r="B87" t="str">
            <v>Image_Creation</v>
          </cell>
          <cell r="D87">
            <v>-19173.961336608372</v>
          </cell>
          <cell r="E87">
            <v>-1597.8301113840309</v>
          </cell>
        </row>
        <row r="88">
          <cell r="B88" t="str">
            <v>Independents</v>
          </cell>
          <cell r="D88">
            <v>-75393.416446585863</v>
          </cell>
          <cell r="E88">
            <v>-6282.7847038821556</v>
          </cell>
        </row>
        <row r="89">
          <cell r="B89" t="str">
            <v>National_Accounts</v>
          </cell>
          <cell r="D89">
            <v>-27590.703849583675</v>
          </cell>
          <cell r="E89">
            <v>-2299.2253207986396</v>
          </cell>
        </row>
        <row r="90">
          <cell r="B90" t="str">
            <v>Personal_AV_Marketing</v>
          </cell>
          <cell r="D90">
            <v>-11638.143465610792</v>
          </cell>
          <cell r="E90">
            <v>-969.84528880089931</v>
          </cell>
        </row>
        <row r="91">
          <cell r="B91" t="str">
            <v>Product_Trg</v>
          </cell>
          <cell r="D91">
            <v>-38331.890853597994</v>
          </cell>
          <cell r="E91">
            <v>-3194.3242377998326</v>
          </cell>
        </row>
        <row r="92">
          <cell r="B92" t="str">
            <v>Sales_Admin</v>
          </cell>
          <cell r="D92">
            <v>-28370.5617086405</v>
          </cell>
          <cell r="E92">
            <v>-2364.2134757200415</v>
          </cell>
        </row>
        <row r="93">
          <cell r="B93" t="str">
            <v>Solus</v>
          </cell>
          <cell r="D93">
            <v>-9327.3189832281678</v>
          </cell>
          <cell r="E93">
            <v>-777.27658193568061</v>
          </cell>
        </row>
        <row r="94">
          <cell r="B94" t="str">
            <v>Test_Kitchen</v>
          </cell>
          <cell r="D94">
            <v>-12294.189730650744</v>
          </cell>
          <cell r="E94">
            <v>-1024.5158108875619</v>
          </cell>
        </row>
        <row r="95">
          <cell r="B95" t="str">
            <v>Head_Office_Consumer</v>
          </cell>
        </row>
        <row r="101">
          <cell r="C101" t="str">
            <v>Forecast Sales</v>
          </cell>
          <cell r="D101" t="str">
            <v>TOTALS</v>
          </cell>
        </row>
        <row r="102">
          <cell r="B102" t="str">
            <v>Jun</v>
          </cell>
          <cell r="D102" t="str">
            <v>MONTH</v>
          </cell>
          <cell r="E102" t="str">
            <v>YEAR</v>
          </cell>
        </row>
        <row r="104">
          <cell r="B104" t="str">
            <v>CTV</v>
          </cell>
          <cell r="C104">
            <v>67533366.399999991</v>
          </cell>
          <cell r="D104">
            <v>57195.397218984072</v>
          </cell>
          <cell r="E104">
            <v>686344.7666278088</v>
          </cell>
        </row>
        <row r="105">
          <cell r="B105" t="str">
            <v>LCD</v>
          </cell>
          <cell r="C105">
            <v>67526834.200000003</v>
          </cell>
          <cell r="D105">
            <v>57189.864964431559</v>
          </cell>
          <cell r="E105">
            <v>4765.8220803692966</v>
          </cell>
        </row>
        <row r="106">
          <cell r="B106" t="str">
            <v>PLASMA</v>
          </cell>
          <cell r="C106">
            <v>131232172.25</v>
          </cell>
          <cell r="D106">
            <v>111143.22622822618</v>
          </cell>
          <cell r="E106">
            <v>9261.9355190188489</v>
          </cell>
        </row>
        <row r="107">
          <cell r="B107" t="str">
            <v>Projector</v>
          </cell>
          <cell r="C107">
            <v>3300103.5900000008</v>
          </cell>
          <cell r="D107">
            <v>2794.9256161150802</v>
          </cell>
          <cell r="E107">
            <v>232.91046800959001</v>
          </cell>
        </row>
        <row r="108">
          <cell r="B108" t="str">
            <v>Video</v>
          </cell>
          <cell r="C108">
            <v>12012882.669999998</v>
          </cell>
          <cell r="D108">
            <v>10488.225979301422</v>
          </cell>
          <cell r="E108">
            <v>874.01883160845182</v>
          </cell>
        </row>
        <row r="109">
          <cell r="B109" t="str">
            <v>DVD</v>
          </cell>
          <cell r="C109">
            <v>83581943.000000015</v>
          </cell>
          <cell r="D109">
            <v>72973.850661365956</v>
          </cell>
          <cell r="E109">
            <v>6081.1542217804963</v>
          </cell>
        </row>
        <row r="110">
          <cell r="B110" t="str">
            <v>HiFi_Systems</v>
          </cell>
          <cell r="C110">
            <v>47228278.490000002</v>
          </cell>
          <cell r="D110">
            <v>41234.137635717096</v>
          </cell>
          <cell r="E110">
            <v>3436.178136309758</v>
          </cell>
        </row>
        <row r="111">
          <cell r="B111" t="str">
            <v>HiFi_Separates</v>
          </cell>
          <cell r="C111">
            <v>6327007.2200000007</v>
          </cell>
          <cell r="D111">
            <v>5523.9931429407443</v>
          </cell>
          <cell r="E111">
            <v>460.33276191172871</v>
          </cell>
        </row>
        <row r="112">
          <cell r="B112" t="str">
            <v>General_Audio</v>
          </cell>
          <cell r="C112">
            <v>12568932.939999999</v>
          </cell>
          <cell r="D112">
            <v>11688.414011117415</v>
          </cell>
          <cell r="E112">
            <v>974.03450092645119</v>
          </cell>
        </row>
        <row r="113">
          <cell r="B113" t="str">
            <v>Camcorder</v>
          </cell>
          <cell r="C113">
            <v>46829187.299999997</v>
          </cell>
          <cell r="D113">
            <v>43548.559896013074</v>
          </cell>
          <cell r="E113">
            <v>3629.0466580010893</v>
          </cell>
        </row>
        <row r="114">
          <cell r="B114" t="str">
            <v>Digital_Still_Camera</v>
          </cell>
          <cell r="C114">
            <v>19000119.099999998</v>
          </cell>
          <cell r="D114">
            <v>17669.062231573938</v>
          </cell>
          <cell r="E114">
            <v>1472.4218526311615</v>
          </cell>
        </row>
        <row r="115">
          <cell r="B115" t="str">
            <v>Visual_Accessories</v>
          </cell>
          <cell r="C115">
            <v>800571.2</v>
          </cell>
          <cell r="D115">
            <v>744.48703606314905</v>
          </cell>
          <cell r="E115">
            <v>62.040586338595752</v>
          </cell>
        </row>
        <row r="116">
          <cell r="B116" t="str">
            <v>Home_Comms</v>
          </cell>
          <cell r="C116">
            <v>2150279.08</v>
          </cell>
          <cell r="D116">
            <v>1999.6408801338282</v>
          </cell>
          <cell r="E116">
            <v>166.63674001115234</v>
          </cell>
        </row>
        <row r="117">
          <cell r="B117" t="str">
            <v>Car_Electronics</v>
          </cell>
          <cell r="C117">
            <v>9000498.5</v>
          </cell>
          <cell r="D117">
            <v>8369.9669078225888</v>
          </cell>
          <cell r="E117">
            <v>697.49724231854907</v>
          </cell>
        </row>
        <row r="118">
          <cell r="B118" t="str">
            <v>Recording_Media</v>
          </cell>
          <cell r="C118">
            <v>7222488.5600000005</v>
          </cell>
          <cell r="D118">
            <v>9383.3634120983952</v>
          </cell>
          <cell r="E118">
            <v>781.94695100819956</v>
          </cell>
        </row>
        <row r="119">
          <cell r="B119" t="str">
            <v>AV_Accessories</v>
          </cell>
          <cell r="C119">
            <v>4105903.9299999997</v>
          </cell>
          <cell r="D119">
            <v>5334.337104211766</v>
          </cell>
          <cell r="E119">
            <v>444.52809201764717</v>
          </cell>
        </row>
        <row r="120">
          <cell r="B120" t="str">
            <v>Set_Top_Box</v>
          </cell>
          <cell r="C120">
            <v>7380243.9500000002</v>
          </cell>
          <cell r="D120">
            <v>5912.5529670930991</v>
          </cell>
          <cell r="E120">
            <v>492.71274725775828</v>
          </cell>
        </row>
        <row r="121">
          <cell r="B121" t="str">
            <v>Domestic_Microwave</v>
          </cell>
          <cell r="C121">
            <v>26235883.600000001</v>
          </cell>
          <cell r="D121">
            <v>43827.799432398635</v>
          </cell>
          <cell r="E121">
            <v>3652.3166193665529</v>
          </cell>
        </row>
        <row r="122">
          <cell r="B122" t="str">
            <v>Commercial_Microwave</v>
          </cell>
          <cell r="C122">
            <v>3122169.4000000004</v>
          </cell>
          <cell r="D122">
            <v>9135.5235893127374</v>
          </cell>
          <cell r="E122">
            <v>761.29363244272815</v>
          </cell>
        </row>
        <row r="123">
          <cell r="B123" t="str">
            <v>Vacuum</v>
          </cell>
          <cell r="C123">
            <v>13915430.9</v>
          </cell>
          <cell r="D123">
            <v>18538.257230289382</v>
          </cell>
          <cell r="E123">
            <v>1544.8547691907818</v>
          </cell>
        </row>
        <row r="124">
          <cell r="B124" t="str">
            <v>Power_Tools</v>
          </cell>
          <cell r="C124">
            <v>4014846.26</v>
          </cell>
          <cell r="D124">
            <v>17608.446623415177</v>
          </cell>
          <cell r="E124">
            <v>1467.3705519512648</v>
          </cell>
        </row>
        <row r="125">
          <cell r="B125" t="str">
            <v>Breadmaker</v>
          </cell>
          <cell r="C125">
            <v>4206360</v>
          </cell>
          <cell r="D125">
            <v>8748.3328984227192</v>
          </cell>
          <cell r="E125">
            <v>729.0277415352266</v>
          </cell>
        </row>
        <row r="126">
          <cell r="B126" t="str">
            <v>Home_Apps_Other</v>
          </cell>
          <cell r="C126">
            <v>732392.99999999988</v>
          </cell>
          <cell r="D126">
            <v>1868.7233288664474</v>
          </cell>
          <cell r="E126">
            <v>155.72694407220396</v>
          </cell>
        </row>
        <row r="127">
          <cell r="B127" t="str">
            <v>Air_Conditioner</v>
          </cell>
          <cell r="C127">
            <v>7000012.1499999994</v>
          </cell>
          <cell r="D127">
            <v>19298.823307652707</v>
          </cell>
          <cell r="E127">
            <v>1608.2352756377256</v>
          </cell>
        </row>
        <row r="128">
          <cell r="B128" t="str">
            <v>AV_Media_Marketing</v>
          </cell>
          <cell r="D128">
            <v>-5642.1576097447669</v>
          </cell>
          <cell r="E128">
            <v>-470.17980081206389</v>
          </cell>
        </row>
        <row r="129">
          <cell r="B129" t="str">
            <v>Central_Sales</v>
          </cell>
          <cell r="D129">
            <v>-15085.704131104339</v>
          </cell>
          <cell r="E129">
            <v>-1257.1420109253615</v>
          </cell>
        </row>
        <row r="130">
          <cell r="B130" t="str">
            <v>CRM</v>
          </cell>
          <cell r="D130">
            <v>-16620.594730757392</v>
          </cell>
          <cell r="E130">
            <v>-1385.0495608964493</v>
          </cell>
        </row>
        <row r="131">
          <cell r="B131" t="str">
            <v>CTV_Marketing</v>
          </cell>
          <cell r="D131">
            <v>-12344.13105550527</v>
          </cell>
          <cell r="E131">
            <v>-1028.6775879587724</v>
          </cell>
        </row>
        <row r="132">
          <cell r="B132" t="str">
            <v>DMD</v>
          </cell>
          <cell r="D132">
            <v>-233268.63476150489</v>
          </cell>
          <cell r="E132">
            <v>-19439.052896792073</v>
          </cell>
        </row>
        <row r="133">
          <cell r="B133" t="str">
            <v>Home_Apps_Mkt</v>
          </cell>
          <cell r="D133">
            <v>-17469.756027258241</v>
          </cell>
          <cell r="E133">
            <v>-1455.8130022715202</v>
          </cell>
        </row>
        <row r="134">
          <cell r="B134" t="str">
            <v>Home_Apps_Sales</v>
          </cell>
          <cell r="D134">
            <v>-48937.535348565129</v>
          </cell>
          <cell r="E134">
            <v>-4078.1279457137607</v>
          </cell>
        </row>
        <row r="135">
          <cell r="B135" t="str">
            <v>Home_AV_Marketing</v>
          </cell>
          <cell r="D135">
            <v>-10731.212264620983</v>
          </cell>
          <cell r="E135">
            <v>-894.26768871841523</v>
          </cell>
        </row>
        <row r="136">
          <cell r="B136" t="str">
            <v>Image_Creation</v>
          </cell>
          <cell r="D136">
            <v>-19173.961336608372</v>
          </cell>
          <cell r="E136">
            <v>-1597.8301113840309</v>
          </cell>
        </row>
        <row r="137">
          <cell r="B137" t="str">
            <v>Independents</v>
          </cell>
          <cell r="D137">
            <v>-75393.416446585863</v>
          </cell>
          <cell r="E137">
            <v>-6282.7847038821556</v>
          </cell>
        </row>
        <row r="138">
          <cell r="B138" t="str">
            <v>National_Accounts</v>
          </cell>
          <cell r="D138">
            <v>-27590.703849583675</v>
          </cell>
          <cell r="E138">
            <v>-2299.2253207986396</v>
          </cell>
        </row>
        <row r="139">
          <cell r="B139" t="str">
            <v>Personal_AV_Marketing</v>
          </cell>
          <cell r="D139">
            <v>-11638.143465610792</v>
          </cell>
          <cell r="E139">
            <v>-969.84528880089931</v>
          </cell>
        </row>
        <row r="140">
          <cell r="B140" t="str">
            <v>Product_Trg</v>
          </cell>
          <cell r="D140">
            <v>-38331.890853597994</v>
          </cell>
          <cell r="E140">
            <v>-3194.3242377998326</v>
          </cell>
        </row>
        <row r="141">
          <cell r="B141" t="str">
            <v>Sales_Admin</v>
          </cell>
          <cell r="D141">
            <v>-28370.5617086405</v>
          </cell>
          <cell r="E141">
            <v>-2364.2134757200415</v>
          </cell>
        </row>
        <row r="142">
          <cell r="B142" t="str">
            <v>Solus</v>
          </cell>
          <cell r="D142">
            <v>-9327.3189832281678</v>
          </cell>
          <cell r="E142">
            <v>-777.27658193568061</v>
          </cell>
        </row>
        <row r="143">
          <cell r="B143" t="str">
            <v>Test_Kitchen</v>
          </cell>
          <cell r="D143">
            <v>-12294.189730650744</v>
          </cell>
          <cell r="E143">
            <v>-1024.5158108875619</v>
          </cell>
        </row>
        <row r="144">
          <cell r="B144" t="str">
            <v>Head_Office_Consumer</v>
          </cell>
        </row>
        <row r="150">
          <cell r="C150" t="str">
            <v>Forecast Sales</v>
          </cell>
          <cell r="D150" t="str">
            <v>TOTALS</v>
          </cell>
        </row>
        <row r="151">
          <cell r="B151" t="str">
            <v>Jul</v>
          </cell>
          <cell r="D151" t="str">
            <v>MONTH</v>
          </cell>
          <cell r="E151" t="str">
            <v>YEAR</v>
          </cell>
        </row>
        <row r="153">
          <cell r="B153" t="str">
            <v>CTV</v>
          </cell>
          <cell r="C153">
            <v>67533366.399999991</v>
          </cell>
          <cell r="D153">
            <v>57195.397218984072</v>
          </cell>
          <cell r="E153">
            <v>686344.7666278088</v>
          </cell>
        </row>
        <row r="154">
          <cell r="B154" t="str">
            <v>LCD</v>
          </cell>
          <cell r="C154">
            <v>67526834.200000003</v>
          </cell>
          <cell r="D154">
            <v>57189.864964431559</v>
          </cell>
          <cell r="E154">
            <v>4765.8220803692966</v>
          </cell>
        </row>
        <row r="155">
          <cell r="B155" t="str">
            <v>PLASMA</v>
          </cell>
          <cell r="C155">
            <v>131232172.25</v>
          </cell>
          <cell r="D155">
            <v>111143.22622822618</v>
          </cell>
          <cell r="E155">
            <v>9261.9355190188489</v>
          </cell>
        </row>
        <row r="156">
          <cell r="B156" t="str">
            <v>Projector</v>
          </cell>
          <cell r="C156">
            <v>3300103.5900000008</v>
          </cell>
          <cell r="D156">
            <v>2794.9256161150802</v>
          </cell>
          <cell r="E156">
            <v>232.91046800959001</v>
          </cell>
        </row>
        <row r="157">
          <cell r="B157" t="str">
            <v>Video</v>
          </cell>
          <cell r="C157">
            <v>12012882.669999998</v>
          </cell>
          <cell r="D157">
            <v>10488.225979301422</v>
          </cell>
          <cell r="E157">
            <v>874.01883160845182</v>
          </cell>
        </row>
        <row r="158">
          <cell r="B158" t="str">
            <v>DVD</v>
          </cell>
          <cell r="C158">
            <v>83581943.000000015</v>
          </cell>
          <cell r="D158">
            <v>72973.850661365956</v>
          </cell>
          <cell r="E158">
            <v>6081.1542217804963</v>
          </cell>
        </row>
        <row r="159">
          <cell r="B159" t="str">
            <v>HiFi_Systems</v>
          </cell>
          <cell r="C159">
            <v>47228278.490000002</v>
          </cell>
          <cell r="D159">
            <v>41234.137635717096</v>
          </cell>
          <cell r="E159">
            <v>3436.178136309758</v>
          </cell>
        </row>
        <row r="160">
          <cell r="B160" t="str">
            <v>HiFi_Separates</v>
          </cell>
          <cell r="C160">
            <v>6327007.2200000007</v>
          </cell>
          <cell r="D160">
            <v>5523.9931429407443</v>
          </cell>
          <cell r="E160">
            <v>460.33276191172871</v>
          </cell>
        </row>
        <row r="161">
          <cell r="B161" t="str">
            <v>General_Audio</v>
          </cell>
          <cell r="C161">
            <v>12568932.939999999</v>
          </cell>
          <cell r="D161">
            <v>11688.414011117415</v>
          </cell>
          <cell r="E161">
            <v>974.03450092645119</v>
          </cell>
        </row>
        <row r="162">
          <cell r="B162" t="str">
            <v>Camcorder</v>
          </cell>
          <cell r="C162">
            <v>46829187.299999997</v>
          </cell>
          <cell r="D162">
            <v>43548.559896013074</v>
          </cell>
          <cell r="E162">
            <v>3629.0466580010893</v>
          </cell>
        </row>
        <row r="163">
          <cell r="B163" t="str">
            <v>Digital_Still_Camera</v>
          </cell>
          <cell r="C163">
            <v>19000119.099999998</v>
          </cell>
          <cell r="D163">
            <v>17669.062231573938</v>
          </cell>
          <cell r="E163">
            <v>1472.4218526311615</v>
          </cell>
        </row>
        <row r="164">
          <cell r="B164" t="str">
            <v>Visual_Accessories</v>
          </cell>
          <cell r="C164">
            <v>800571.2</v>
          </cell>
          <cell r="D164">
            <v>744.48703606314905</v>
          </cell>
          <cell r="E164">
            <v>62.040586338595752</v>
          </cell>
        </row>
        <row r="165">
          <cell r="B165" t="str">
            <v>Home_Comms</v>
          </cell>
          <cell r="C165">
            <v>2150279.08</v>
          </cell>
          <cell r="D165">
            <v>1999.6408801338282</v>
          </cell>
          <cell r="E165">
            <v>166.63674001115234</v>
          </cell>
        </row>
        <row r="166">
          <cell r="B166" t="str">
            <v>Car_Electronics</v>
          </cell>
          <cell r="C166">
            <v>9000498.5</v>
          </cell>
          <cell r="D166">
            <v>8369.9669078225888</v>
          </cell>
          <cell r="E166">
            <v>697.49724231854907</v>
          </cell>
        </row>
        <row r="167">
          <cell r="B167" t="str">
            <v>Recording_Media</v>
          </cell>
          <cell r="C167">
            <v>7222488.5600000005</v>
          </cell>
          <cell r="D167">
            <v>9383.3634120983952</v>
          </cell>
          <cell r="E167">
            <v>781.94695100819956</v>
          </cell>
        </row>
        <row r="168">
          <cell r="B168" t="str">
            <v>AV_Accessories</v>
          </cell>
          <cell r="C168">
            <v>4105903.9299999997</v>
          </cell>
          <cell r="D168">
            <v>5334.337104211766</v>
          </cell>
          <cell r="E168">
            <v>444.52809201764717</v>
          </cell>
        </row>
        <row r="169">
          <cell r="B169" t="str">
            <v>Set_Top_Box</v>
          </cell>
          <cell r="C169">
            <v>7380243.9500000002</v>
          </cell>
          <cell r="D169">
            <v>5912.5529670930991</v>
          </cell>
          <cell r="E169">
            <v>492.71274725775828</v>
          </cell>
        </row>
        <row r="170">
          <cell r="B170" t="str">
            <v>Domestic_Microwave</v>
          </cell>
          <cell r="C170">
            <v>26235883.600000001</v>
          </cell>
          <cell r="D170">
            <v>43827.799432398635</v>
          </cell>
          <cell r="E170">
            <v>3652.3166193665529</v>
          </cell>
        </row>
        <row r="171">
          <cell r="B171" t="str">
            <v>Commercial_Microwave</v>
          </cell>
          <cell r="C171">
            <v>3122169.4000000004</v>
          </cell>
          <cell r="D171">
            <v>9135.5235893127374</v>
          </cell>
          <cell r="E171">
            <v>761.29363244272815</v>
          </cell>
        </row>
        <row r="172">
          <cell r="B172" t="str">
            <v>Vacuum</v>
          </cell>
          <cell r="C172">
            <v>13915430.9</v>
          </cell>
          <cell r="D172">
            <v>18538.257230289382</v>
          </cell>
          <cell r="E172">
            <v>1544.8547691907818</v>
          </cell>
        </row>
        <row r="173">
          <cell r="B173" t="str">
            <v>Power_Tools</v>
          </cell>
          <cell r="C173">
            <v>4014846.26</v>
          </cell>
          <cell r="D173">
            <v>17608.446623415177</v>
          </cell>
          <cell r="E173">
            <v>1467.3705519512648</v>
          </cell>
        </row>
        <row r="174">
          <cell r="B174" t="str">
            <v>Breadmaker</v>
          </cell>
          <cell r="C174">
            <v>4206360</v>
          </cell>
          <cell r="D174">
            <v>8748.3328984227192</v>
          </cell>
          <cell r="E174">
            <v>729.0277415352266</v>
          </cell>
        </row>
        <row r="175">
          <cell r="B175" t="str">
            <v>Home_Apps_Other</v>
          </cell>
          <cell r="C175">
            <v>732392.99999999988</v>
          </cell>
          <cell r="D175">
            <v>1868.7233288664474</v>
          </cell>
          <cell r="E175">
            <v>155.72694407220396</v>
          </cell>
        </row>
        <row r="176">
          <cell r="B176" t="str">
            <v>Air_Conditioner</v>
          </cell>
          <cell r="C176">
            <v>7000012.1499999994</v>
          </cell>
          <cell r="D176">
            <v>19298.823307652707</v>
          </cell>
          <cell r="E176">
            <v>1608.2352756377256</v>
          </cell>
        </row>
        <row r="177">
          <cell r="B177" t="str">
            <v>AV_Media_Marketing</v>
          </cell>
          <cell r="D177">
            <v>-5642.1576097447669</v>
          </cell>
          <cell r="E177">
            <v>-470.17980081206389</v>
          </cell>
        </row>
        <row r="178">
          <cell r="B178" t="str">
            <v>Central_Sales</v>
          </cell>
          <cell r="D178">
            <v>-15085.704131104339</v>
          </cell>
          <cell r="E178">
            <v>-1257.1420109253615</v>
          </cell>
        </row>
        <row r="179">
          <cell r="B179" t="str">
            <v>CRM</v>
          </cell>
          <cell r="D179">
            <v>-16620.594730757392</v>
          </cell>
          <cell r="E179">
            <v>-1385.0495608964493</v>
          </cell>
        </row>
        <row r="180">
          <cell r="B180" t="str">
            <v>CTV_Marketing</v>
          </cell>
          <cell r="D180">
            <v>-12344.13105550527</v>
          </cell>
          <cell r="E180">
            <v>-1028.6775879587724</v>
          </cell>
        </row>
        <row r="181">
          <cell r="B181" t="str">
            <v>DMD</v>
          </cell>
          <cell r="D181">
            <v>-233268.63476150489</v>
          </cell>
          <cell r="E181">
            <v>-19439.052896792073</v>
          </cell>
        </row>
        <row r="182">
          <cell r="B182" t="str">
            <v>Home_Apps_Mkt</v>
          </cell>
          <cell r="D182">
            <v>-17469.756027258241</v>
          </cell>
          <cell r="E182">
            <v>-1455.8130022715202</v>
          </cell>
        </row>
        <row r="183">
          <cell r="B183" t="str">
            <v>Home_Apps_Sales</v>
          </cell>
          <cell r="D183">
            <v>-48937.535348565129</v>
          </cell>
          <cell r="E183">
            <v>-4078.1279457137607</v>
          </cell>
        </row>
        <row r="184">
          <cell r="B184" t="str">
            <v>Home_AV_Marketing</v>
          </cell>
          <cell r="D184">
            <v>-10731.212264620983</v>
          </cell>
          <cell r="E184">
            <v>-894.26768871841523</v>
          </cell>
        </row>
        <row r="185">
          <cell r="B185" t="str">
            <v>Image_Creation</v>
          </cell>
          <cell r="D185">
            <v>-19173.961336608372</v>
          </cell>
          <cell r="E185">
            <v>-1597.8301113840309</v>
          </cell>
        </row>
        <row r="186">
          <cell r="B186" t="str">
            <v>Independents</v>
          </cell>
          <cell r="D186">
            <v>-75393.416446585863</v>
          </cell>
          <cell r="E186">
            <v>-6282.7847038821556</v>
          </cell>
        </row>
        <row r="187">
          <cell r="B187" t="str">
            <v>National_Accounts</v>
          </cell>
          <cell r="D187">
            <v>-27590.703849583675</v>
          </cell>
          <cell r="E187">
            <v>-2299.2253207986396</v>
          </cell>
        </row>
        <row r="188">
          <cell r="B188" t="str">
            <v>Personal_AV_Marketing</v>
          </cell>
          <cell r="D188">
            <v>-11638.143465610792</v>
          </cell>
          <cell r="E188">
            <v>-969.84528880089931</v>
          </cell>
        </row>
        <row r="189">
          <cell r="B189" t="str">
            <v>Product_Trg</v>
          </cell>
          <cell r="D189">
            <v>-38331.890853597994</v>
          </cell>
          <cell r="E189">
            <v>-3194.3242377998326</v>
          </cell>
        </row>
        <row r="190">
          <cell r="B190" t="str">
            <v>Sales_Admin</v>
          </cell>
          <cell r="D190">
            <v>-28370.5617086405</v>
          </cell>
          <cell r="E190">
            <v>-2364.2134757200415</v>
          </cell>
        </row>
        <row r="191">
          <cell r="B191" t="str">
            <v>Solus</v>
          </cell>
          <cell r="D191">
            <v>-9327.3189832281678</v>
          </cell>
          <cell r="E191">
            <v>-777.27658193568061</v>
          </cell>
        </row>
        <row r="192">
          <cell r="B192" t="str">
            <v>Test_Kitchen</v>
          </cell>
          <cell r="D192">
            <v>-12294.189730650744</v>
          </cell>
          <cell r="E192">
            <v>-1024.5158108875619</v>
          </cell>
        </row>
        <row r="193">
          <cell r="B193" t="str">
            <v>Head_Office_Consumer</v>
          </cell>
        </row>
        <row r="199">
          <cell r="C199" t="str">
            <v>Forecast Sales</v>
          </cell>
          <cell r="D199" t="str">
            <v>TOTALS</v>
          </cell>
        </row>
        <row r="200">
          <cell r="B200" t="str">
            <v>Aug</v>
          </cell>
          <cell r="D200" t="str">
            <v>MONTH</v>
          </cell>
          <cell r="E200" t="str">
            <v>YEAR</v>
          </cell>
        </row>
        <row r="202">
          <cell r="B202" t="str">
            <v>CTV</v>
          </cell>
          <cell r="C202">
            <v>67533366.399999991</v>
          </cell>
          <cell r="D202">
            <v>57195.397218984072</v>
          </cell>
          <cell r="E202">
            <v>686344.7666278088</v>
          </cell>
        </row>
        <row r="203">
          <cell r="B203" t="str">
            <v>LCD</v>
          </cell>
          <cell r="C203">
            <v>67526834.200000003</v>
          </cell>
          <cell r="D203">
            <v>57189.864964431559</v>
          </cell>
          <cell r="E203">
            <v>4765.8220803692966</v>
          </cell>
        </row>
        <row r="204">
          <cell r="B204" t="str">
            <v>PLASMA</v>
          </cell>
          <cell r="C204">
            <v>131232172.25</v>
          </cell>
          <cell r="D204">
            <v>111143.22622822618</v>
          </cell>
          <cell r="E204">
            <v>9261.9355190188489</v>
          </cell>
        </row>
        <row r="205">
          <cell r="B205" t="str">
            <v>Projector</v>
          </cell>
          <cell r="C205">
            <v>3300103.5900000008</v>
          </cell>
          <cell r="D205">
            <v>2794.9256161150802</v>
          </cell>
          <cell r="E205">
            <v>232.91046800959001</v>
          </cell>
        </row>
        <row r="206">
          <cell r="B206" t="str">
            <v>Video</v>
          </cell>
          <cell r="C206">
            <v>12012882.669999998</v>
          </cell>
          <cell r="D206">
            <v>10488.225979301422</v>
          </cell>
          <cell r="E206">
            <v>874.01883160845182</v>
          </cell>
        </row>
        <row r="207">
          <cell r="B207" t="str">
            <v>DVD</v>
          </cell>
          <cell r="C207">
            <v>83581943.000000015</v>
          </cell>
          <cell r="D207">
            <v>72973.850661365956</v>
          </cell>
          <cell r="E207">
            <v>6081.1542217804963</v>
          </cell>
        </row>
        <row r="208">
          <cell r="B208" t="str">
            <v>HiFi_Systems</v>
          </cell>
          <cell r="C208">
            <v>47228278.490000002</v>
          </cell>
          <cell r="D208">
            <v>41234.137635717096</v>
          </cell>
          <cell r="E208">
            <v>3436.178136309758</v>
          </cell>
        </row>
        <row r="209">
          <cell r="B209" t="str">
            <v>HiFi_Separates</v>
          </cell>
          <cell r="C209">
            <v>6327007.2200000007</v>
          </cell>
          <cell r="D209">
            <v>5523.9931429407443</v>
          </cell>
          <cell r="E209">
            <v>460.33276191172871</v>
          </cell>
        </row>
        <row r="210">
          <cell r="B210" t="str">
            <v>General_Audio</v>
          </cell>
          <cell r="C210">
            <v>12568932.939999999</v>
          </cell>
          <cell r="D210">
            <v>11688.414011117415</v>
          </cell>
          <cell r="E210">
            <v>974.03450092645119</v>
          </cell>
        </row>
        <row r="211">
          <cell r="B211" t="str">
            <v>Camcorder</v>
          </cell>
          <cell r="C211">
            <v>46829187.299999997</v>
          </cell>
          <cell r="D211">
            <v>43548.559896013074</v>
          </cell>
          <cell r="E211">
            <v>3629.0466580010893</v>
          </cell>
        </row>
        <row r="212">
          <cell r="B212" t="str">
            <v>Digital_Still_Camera</v>
          </cell>
          <cell r="C212">
            <v>19000119.099999998</v>
          </cell>
          <cell r="D212">
            <v>17669.062231573938</v>
          </cell>
          <cell r="E212">
            <v>1472.4218526311615</v>
          </cell>
        </row>
        <row r="213">
          <cell r="B213" t="str">
            <v>Visual_Accessories</v>
          </cell>
          <cell r="C213">
            <v>800571.2</v>
          </cell>
          <cell r="D213">
            <v>744.48703606314905</v>
          </cell>
          <cell r="E213">
            <v>62.040586338595752</v>
          </cell>
        </row>
        <row r="214">
          <cell r="B214" t="str">
            <v>Home_Comms</v>
          </cell>
          <cell r="C214">
            <v>2150279.08</v>
          </cell>
          <cell r="D214">
            <v>1999.6408801338282</v>
          </cell>
          <cell r="E214">
            <v>166.63674001115234</v>
          </cell>
        </row>
        <row r="215">
          <cell r="B215" t="str">
            <v>Car_Electronics</v>
          </cell>
          <cell r="C215">
            <v>9000498.5</v>
          </cell>
          <cell r="D215">
            <v>8369.9669078225888</v>
          </cell>
          <cell r="E215">
            <v>697.49724231854907</v>
          </cell>
        </row>
        <row r="216">
          <cell r="B216" t="str">
            <v>Recording_Media</v>
          </cell>
          <cell r="C216">
            <v>7222488.5600000005</v>
          </cell>
          <cell r="D216">
            <v>9383.3634120983952</v>
          </cell>
          <cell r="E216">
            <v>781.94695100819956</v>
          </cell>
        </row>
        <row r="217">
          <cell r="B217" t="str">
            <v>AV_Accessories</v>
          </cell>
          <cell r="C217">
            <v>4105903.9299999997</v>
          </cell>
          <cell r="D217">
            <v>5334.337104211766</v>
          </cell>
          <cell r="E217">
            <v>444.52809201764717</v>
          </cell>
        </row>
        <row r="218">
          <cell r="B218" t="str">
            <v>Set_Top_Box</v>
          </cell>
          <cell r="C218">
            <v>7380243.9500000002</v>
          </cell>
          <cell r="D218">
            <v>5912.5529670930991</v>
          </cell>
          <cell r="E218">
            <v>492.71274725775828</v>
          </cell>
        </row>
        <row r="219">
          <cell r="B219" t="str">
            <v>Domestic_Microwave</v>
          </cell>
          <cell r="C219">
            <v>26235883.600000001</v>
          </cell>
          <cell r="D219">
            <v>43827.799432398635</v>
          </cell>
          <cell r="E219">
            <v>3652.3166193665529</v>
          </cell>
        </row>
        <row r="220">
          <cell r="B220" t="str">
            <v>Commercial_Microwave</v>
          </cell>
          <cell r="C220">
            <v>3122169.4000000004</v>
          </cell>
          <cell r="D220">
            <v>9135.5235893127374</v>
          </cell>
          <cell r="E220">
            <v>761.29363244272815</v>
          </cell>
        </row>
        <row r="221">
          <cell r="B221" t="str">
            <v>Vacuum</v>
          </cell>
          <cell r="C221">
            <v>13915430.9</v>
          </cell>
          <cell r="D221">
            <v>18538.257230289382</v>
          </cell>
          <cell r="E221">
            <v>1544.8547691907818</v>
          </cell>
        </row>
        <row r="222">
          <cell r="B222" t="str">
            <v>Power_Tools</v>
          </cell>
          <cell r="C222">
            <v>4014846.26</v>
          </cell>
          <cell r="D222">
            <v>17608.446623415177</v>
          </cell>
          <cell r="E222">
            <v>1467.3705519512648</v>
          </cell>
        </row>
        <row r="223">
          <cell r="B223" t="str">
            <v>Breadmaker</v>
          </cell>
          <cell r="C223">
            <v>4206360</v>
          </cell>
          <cell r="D223">
            <v>8748.3328984227192</v>
          </cell>
          <cell r="E223">
            <v>729.0277415352266</v>
          </cell>
        </row>
        <row r="224">
          <cell r="B224" t="str">
            <v>Home_Apps_Other</v>
          </cell>
          <cell r="C224">
            <v>732392.99999999988</v>
          </cell>
          <cell r="D224">
            <v>1868.7233288664474</v>
          </cell>
          <cell r="E224">
            <v>155.72694407220396</v>
          </cell>
        </row>
        <row r="225">
          <cell r="B225" t="str">
            <v>Air_Conditioner</v>
          </cell>
          <cell r="C225">
            <v>7000012.1499999994</v>
          </cell>
          <cell r="D225">
            <v>19298.823307652707</v>
          </cell>
          <cell r="E225">
            <v>1608.2352756377256</v>
          </cell>
        </row>
        <row r="226">
          <cell r="B226" t="str">
            <v>AV_Media_Marketing</v>
          </cell>
          <cell r="D226">
            <v>-5642.1576097447669</v>
          </cell>
          <cell r="E226">
            <v>-470.17980081206389</v>
          </cell>
        </row>
        <row r="227">
          <cell r="B227" t="str">
            <v>Central_Sales</v>
          </cell>
          <cell r="D227">
            <v>-15085.704131104339</v>
          </cell>
          <cell r="E227">
            <v>-1257.1420109253615</v>
          </cell>
        </row>
        <row r="228">
          <cell r="B228" t="str">
            <v>CRM</v>
          </cell>
          <cell r="D228">
            <v>-16620.594730757392</v>
          </cell>
          <cell r="E228">
            <v>-1385.0495608964493</v>
          </cell>
        </row>
        <row r="229">
          <cell r="B229" t="str">
            <v>CTV_Marketing</v>
          </cell>
          <cell r="D229">
            <v>-12344.13105550527</v>
          </cell>
          <cell r="E229">
            <v>-1028.6775879587724</v>
          </cell>
        </row>
        <row r="230">
          <cell r="B230" t="str">
            <v>DMD</v>
          </cell>
          <cell r="D230">
            <v>-233268.63476150489</v>
          </cell>
          <cell r="E230">
            <v>-19439.052896792073</v>
          </cell>
        </row>
        <row r="231">
          <cell r="B231" t="str">
            <v>Home_Apps_Mkt</v>
          </cell>
          <cell r="D231">
            <v>-17469.756027258241</v>
          </cell>
          <cell r="E231">
            <v>-1455.8130022715202</v>
          </cell>
        </row>
        <row r="232">
          <cell r="B232" t="str">
            <v>Home_Apps_Sales</v>
          </cell>
          <cell r="D232">
            <v>-48937.535348565129</v>
          </cell>
          <cell r="E232">
            <v>-4078.1279457137607</v>
          </cell>
        </row>
        <row r="233">
          <cell r="B233" t="str">
            <v>Home_AV_Marketing</v>
          </cell>
          <cell r="D233">
            <v>-10731.212264620983</v>
          </cell>
          <cell r="E233">
            <v>-894.26768871841523</v>
          </cell>
        </row>
        <row r="234">
          <cell r="B234" t="str">
            <v>Image_Creation</v>
          </cell>
          <cell r="D234">
            <v>-19173.961336608372</v>
          </cell>
          <cell r="E234">
            <v>-1597.8301113840309</v>
          </cell>
        </row>
        <row r="235">
          <cell r="B235" t="str">
            <v>Independents</v>
          </cell>
          <cell r="D235">
            <v>-75393.416446585863</v>
          </cell>
          <cell r="E235">
            <v>-6282.7847038821556</v>
          </cell>
        </row>
        <row r="236">
          <cell r="B236" t="str">
            <v>National_Accounts</v>
          </cell>
          <cell r="D236">
            <v>-27590.703849583675</v>
          </cell>
          <cell r="E236">
            <v>-2299.2253207986396</v>
          </cell>
        </row>
        <row r="237">
          <cell r="B237" t="str">
            <v>Personal_AV_Marketing</v>
          </cell>
          <cell r="D237">
            <v>-11638.143465610792</v>
          </cell>
          <cell r="E237">
            <v>-969.84528880089931</v>
          </cell>
        </row>
        <row r="238">
          <cell r="B238" t="str">
            <v>Product_Trg</v>
          </cell>
          <cell r="D238">
            <v>-38331.890853597994</v>
          </cell>
          <cell r="E238">
            <v>-3194.3242377998326</v>
          </cell>
        </row>
        <row r="239">
          <cell r="B239" t="str">
            <v>Sales_Admin</v>
          </cell>
          <cell r="D239">
            <v>-28370.5617086405</v>
          </cell>
          <cell r="E239">
            <v>-2364.2134757200415</v>
          </cell>
        </row>
        <row r="240">
          <cell r="B240" t="str">
            <v>Solus</v>
          </cell>
          <cell r="D240">
            <v>-9327.3189832281678</v>
          </cell>
          <cell r="E240">
            <v>-777.27658193568061</v>
          </cell>
        </row>
        <row r="241">
          <cell r="B241" t="str">
            <v>Test_Kitchen</v>
          </cell>
          <cell r="D241">
            <v>-12294.189730650744</v>
          </cell>
          <cell r="E241">
            <v>-1024.5158108875619</v>
          </cell>
        </row>
        <row r="242">
          <cell r="B242" t="str">
            <v>Head_Office_Consumer</v>
          </cell>
        </row>
        <row r="248">
          <cell r="C248" t="str">
            <v>Forecast Sales</v>
          </cell>
          <cell r="D248" t="str">
            <v>TOTALS</v>
          </cell>
        </row>
        <row r="249">
          <cell r="B249" t="str">
            <v>Sep</v>
          </cell>
          <cell r="D249" t="str">
            <v>MONTH</v>
          </cell>
          <cell r="E249" t="str">
            <v>YEAR</v>
          </cell>
        </row>
        <row r="251">
          <cell r="B251" t="str">
            <v>CTV</v>
          </cell>
          <cell r="C251">
            <v>67533366.399999991</v>
          </cell>
          <cell r="D251">
            <v>57195.397218984072</v>
          </cell>
          <cell r="E251">
            <v>686344.7666278088</v>
          </cell>
        </row>
        <row r="252">
          <cell r="B252" t="str">
            <v>LCD</v>
          </cell>
          <cell r="C252">
            <v>67526834.200000003</v>
          </cell>
          <cell r="D252">
            <v>57189.864964431559</v>
          </cell>
          <cell r="E252">
            <v>4765.8220803692966</v>
          </cell>
        </row>
        <row r="253">
          <cell r="B253" t="str">
            <v>PLASMA</v>
          </cell>
          <cell r="C253">
            <v>131232172.25</v>
          </cell>
          <cell r="D253">
            <v>111143.22622822618</v>
          </cell>
          <cell r="E253">
            <v>9261.9355190188489</v>
          </cell>
        </row>
        <row r="254">
          <cell r="B254" t="str">
            <v>Projector</v>
          </cell>
          <cell r="C254">
            <v>3300103.5900000008</v>
          </cell>
          <cell r="D254">
            <v>2794.9256161150802</v>
          </cell>
          <cell r="E254">
            <v>232.91046800959001</v>
          </cell>
        </row>
        <row r="255">
          <cell r="B255" t="str">
            <v>Video</v>
          </cell>
          <cell r="C255">
            <v>12012882.669999998</v>
          </cell>
          <cell r="D255">
            <v>10488.225979301422</v>
          </cell>
          <cell r="E255">
            <v>874.01883160845182</v>
          </cell>
        </row>
        <row r="256">
          <cell r="B256" t="str">
            <v>DVD</v>
          </cell>
          <cell r="C256">
            <v>83581943.000000015</v>
          </cell>
          <cell r="D256">
            <v>72973.850661365956</v>
          </cell>
          <cell r="E256">
            <v>6081.1542217804963</v>
          </cell>
        </row>
        <row r="257">
          <cell r="B257" t="str">
            <v>HiFi_Systems</v>
          </cell>
          <cell r="C257">
            <v>47228278.490000002</v>
          </cell>
          <cell r="D257">
            <v>41234.137635717096</v>
          </cell>
          <cell r="E257">
            <v>3436.178136309758</v>
          </cell>
        </row>
        <row r="258">
          <cell r="B258" t="str">
            <v>HiFi_Separates</v>
          </cell>
          <cell r="C258">
            <v>6327007.2200000007</v>
          </cell>
          <cell r="D258">
            <v>5523.9931429407443</v>
          </cell>
          <cell r="E258">
            <v>460.33276191172871</v>
          </cell>
        </row>
        <row r="259">
          <cell r="B259" t="str">
            <v>General_Audio</v>
          </cell>
          <cell r="C259">
            <v>12568932.939999999</v>
          </cell>
          <cell r="D259">
            <v>11688.414011117415</v>
          </cell>
          <cell r="E259">
            <v>974.03450092645119</v>
          </cell>
        </row>
        <row r="260">
          <cell r="B260" t="str">
            <v>Camcorder</v>
          </cell>
          <cell r="C260">
            <v>46829187.299999997</v>
          </cell>
          <cell r="D260">
            <v>43548.559896013074</v>
          </cell>
          <cell r="E260">
            <v>3629.0466580010893</v>
          </cell>
        </row>
        <row r="261">
          <cell r="B261" t="str">
            <v>Digital_Still_Camera</v>
          </cell>
          <cell r="C261">
            <v>19000119.099999998</v>
          </cell>
          <cell r="D261">
            <v>17669.062231573938</v>
          </cell>
          <cell r="E261">
            <v>1472.4218526311615</v>
          </cell>
        </row>
        <row r="262">
          <cell r="B262" t="str">
            <v>Visual_Accessories</v>
          </cell>
          <cell r="C262">
            <v>800571.2</v>
          </cell>
          <cell r="D262">
            <v>744.48703606314905</v>
          </cell>
          <cell r="E262">
            <v>62.040586338595752</v>
          </cell>
        </row>
        <row r="263">
          <cell r="B263" t="str">
            <v>Home_Comms</v>
          </cell>
          <cell r="C263">
            <v>2150279.08</v>
          </cell>
          <cell r="D263">
            <v>1999.6408801338282</v>
          </cell>
          <cell r="E263">
            <v>166.63674001115234</v>
          </cell>
        </row>
        <row r="264">
          <cell r="B264" t="str">
            <v>Car_Electronics</v>
          </cell>
          <cell r="C264">
            <v>9000498.5</v>
          </cell>
          <cell r="D264">
            <v>8369.9669078225888</v>
          </cell>
          <cell r="E264">
            <v>697.49724231854907</v>
          </cell>
        </row>
        <row r="265">
          <cell r="B265" t="str">
            <v>Recording_Media</v>
          </cell>
          <cell r="C265">
            <v>7222488.5600000005</v>
          </cell>
          <cell r="D265">
            <v>9383.3634120983952</v>
          </cell>
          <cell r="E265">
            <v>781.94695100819956</v>
          </cell>
        </row>
        <row r="266">
          <cell r="B266" t="str">
            <v>AV_Accessories</v>
          </cell>
          <cell r="C266">
            <v>4105903.9299999997</v>
          </cell>
          <cell r="D266">
            <v>5334.337104211766</v>
          </cell>
          <cell r="E266">
            <v>444.52809201764717</v>
          </cell>
        </row>
        <row r="267">
          <cell r="B267" t="str">
            <v>Set_Top_Box</v>
          </cell>
          <cell r="C267">
            <v>7380243.9500000002</v>
          </cell>
          <cell r="D267">
            <v>5912.5529670930991</v>
          </cell>
          <cell r="E267">
            <v>492.71274725775828</v>
          </cell>
        </row>
        <row r="268">
          <cell r="B268" t="str">
            <v>Domestic_Microwave</v>
          </cell>
          <cell r="C268">
            <v>26235883.600000001</v>
          </cell>
          <cell r="D268">
            <v>43827.799432398635</v>
          </cell>
          <cell r="E268">
            <v>3652.3166193665529</v>
          </cell>
        </row>
        <row r="269">
          <cell r="B269" t="str">
            <v>Commercial_Microwave</v>
          </cell>
          <cell r="C269">
            <v>3122169.4000000004</v>
          </cell>
          <cell r="D269">
            <v>9135.5235893127374</v>
          </cell>
          <cell r="E269">
            <v>761.29363244272815</v>
          </cell>
        </row>
        <row r="270">
          <cell r="B270" t="str">
            <v>Vacuum</v>
          </cell>
          <cell r="C270">
            <v>13915430.9</v>
          </cell>
          <cell r="D270">
            <v>18538.257230289382</v>
          </cell>
          <cell r="E270">
            <v>1544.8547691907818</v>
          </cell>
        </row>
        <row r="271">
          <cell r="B271" t="str">
            <v>Power_Tools</v>
          </cell>
          <cell r="C271">
            <v>4014846.26</v>
          </cell>
          <cell r="D271">
            <v>17608.446623415177</v>
          </cell>
          <cell r="E271">
            <v>1467.3705519512648</v>
          </cell>
        </row>
        <row r="272">
          <cell r="B272" t="str">
            <v>Breadmaker</v>
          </cell>
          <cell r="C272">
            <v>4206360</v>
          </cell>
          <cell r="D272">
            <v>8748.3328984227192</v>
          </cell>
          <cell r="E272">
            <v>729.0277415352266</v>
          </cell>
        </row>
        <row r="273">
          <cell r="B273" t="str">
            <v>Home_Apps_Other</v>
          </cell>
          <cell r="C273">
            <v>732392.99999999988</v>
          </cell>
          <cell r="D273">
            <v>1868.7233288664474</v>
          </cell>
          <cell r="E273">
            <v>155.72694407220396</v>
          </cell>
        </row>
        <row r="274">
          <cell r="B274" t="str">
            <v>Air_Conditioner</v>
          </cell>
          <cell r="C274">
            <v>7000012.1499999994</v>
          </cell>
          <cell r="D274">
            <v>19298.823307652707</v>
          </cell>
          <cell r="E274">
            <v>1608.2352756377256</v>
          </cell>
        </row>
        <row r="275">
          <cell r="B275" t="str">
            <v>AV_Media_Marketing</v>
          </cell>
          <cell r="D275">
            <v>-5642.1576097447669</v>
          </cell>
          <cell r="E275">
            <v>-470.17980081206389</v>
          </cell>
        </row>
        <row r="276">
          <cell r="B276" t="str">
            <v>Central_Sales</v>
          </cell>
          <cell r="D276">
            <v>-15085.704131104339</v>
          </cell>
          <cell r="E276">
            <v>-1257.1420109253615</v>
          </cell>
        </row>
        <row r="277">
          <cell r="B277" t="str">
            <v>CRM</v>
          </cell>
          <cell r="D277">
            <v>-16620.594730757392</v>
          </cell>
          <cell r="E277">
            <v>-1385.0495608964493</v>
          </cell>
        </row>
        <row r="278">
          <cell r="B278" t="str">
            <v>CTV_Marketing</v>
          </cell>
          <cell r="D278">
            <v>-12344.13105550527</v>
          </cell>
          <cell r="E278">
            <v>-1028.6775879587724</v>
          </cell>
        </row>
        <row r="279">
          <cell r="B279" t="str">
            <v>DMD</v>
          </cell>
          <cell r="D279">
            <v>-233268.63476150489</v>
          </cell>
          <cell r="E279">
            <v>-19439.052896792073</v>
          </cell>
        </row>
        <row r="280">
          <cell r="B280" t="str">
            <v>Home_Apps_Mkt</v>
          </cell>
          <cell r="D280">
            <v>-17469.756027258241</v>
          </cell>
          <cell r="E280">
            <v>-1455.8130022715202</v>
          </cell>
        </row>
        <row r="281">
          <cell r="B281" t="str">
            <v>Home_Apps_Sales</v>
          </cell>
          <cell r="D281">
            <v>-48937.535348565129</v>
          </cell>
          <cell r="E281">
            <v>-4078.1279457137607</v>
          </cell>
        </row>
        <row r="282">
          <cell r="B282" t="str">
            <v>Home_AV_Marketing</v>
          </cell>
          <cell r="D282">
            <v>-10731.212264620983</v>
          </cell>
          <cell r="E282">
            <v>-894.26768871841523</v>
          </cell>
        </row>
        <row r="283">
          <cell r="B283" t="str">
            <v>Image_Creation</v>
          </cell>
          <cell r="D283">
            <v>-19173.961336608372</v>
          </cell>
          <cell r="E283">
            <v>-1597.8301113840309</v>
          </cell>
        </row>
        <row r="284">
          <cell r="B284" t="str">
            <v>Independents</v>
          </cell>
          <cell r="D284">
            <v>-75393.416446585863</v>
          </cell>
          <cell r="E284">
            <v>-6282.7847038821556</v>
          </cell>
        </row>
        <row r="285">
          <cell r="B285" t="str">
            <v>National_Accounts</v>
          </cell>
          <cell r="D285">
            <v>-27590.703849583675</v>
          </cell>
          <cell r="E285">
            <v>-2299.2253207986396</v>
          </cell>
        </row>
        <row r="286">
          <cell r="B286" t="str">
            <v>Personal_AV_Marketing</v>
          </cell>
          <cell r="D286">
            <v>-11638.143465610792</v>
          </cell>
          <cell r="E286">
            <v>-969.84528880089931</v>
          </cell>
        </row>
        <row r="287">
          <cell r="B287" t="str">
            <v>Product_Trg</v>
          </cell>
          <cell r="D287">
            <v>-38331.890853597994</v>
          </cell>
          <cell r="E287">
            <v>-3194.3242377998326</v>
          </cell>
        </row>
        <row r="288">
          <cell r="B288" t="str">
            <v>Sales_Admin</v>
          </cell>
          <cell r="D288">
            <v>-28370.5617086405</v>
          </cell>
          <cell r="E288">
            <v>-2364.2134757200415</v>
          </cell>
        </row>
        <row r="289">
          <cell r="B289" t="str">
            <v>Solus</v>
          </cell>
          <cell r="D289">
            <v>-9327.3189832281678</v>
          </cell>
          <cell r="E289">
            <v>-777.27658193568061</v>
          </cell>
        </row>
        <row r="290">
          <cell r="B290" t="str">
            <v>Test_Kitchen</v>
          </cell>
          <cell r="D290">
            <v>-12294.189730650744</v>
          </cell>
          <cell r="E290">
            <v>-1024.5158108875619</v>
          </cell>
        </row>
        <row r="291">
          <cell r="B291" t="str">
            <v>Head_Office_Consumer</v>
          </cell>
        </row>
        <row r="297">
          <cell r="C297" t="str">
            <v>Forecast Sales</v>
          </cell>
          <cell r="D297" t="str">
            <v>TOTALS</v>
          </cell>
        </row>
        <row r="298">
          <cell r="B298" t="str">
            <v>Oct</v>
          </cell>
          <cell r="D298" t="str">
            <v>MONTH</v>
          </cell>
          <cell r="E298" t="str">
            <v>YEAR</v>
          </cell>
        </row>
        <row r="300">
          <cell r="B300" t="str">
            <v>CTV</v>
          </cell>
          <cell r="C300">
            <v>67533366.399999991</v>
          </cell>
          <cell r="D300">
            <v>57195.397218984072</v>
          </cell>
          <cell r="E300">
            <v>686344.7666278088</v>
          </cell>
        </row>
        <row r="301">
          <cell r="B301" t="str">
            <v>LCD</v>
          </cell>
          <cell r="C301">
            <v>67526834.200000003</v>
          </cell>
          <cell r="D301">
            <v>57189.864964431559</v>
          </cell>
          <cell r="E301">
            <v>4765.8220803692966</v>
          </cell>
        </row>
        <row r="302">
          <cell r="B302" t="str">
            <v>PLASMA</v>
          </cell>
          <cell r="C302">
            <v>131232172.25</v>
          </cell>
          <cell r="D302">
            <v>111143.22622822618</v>
          </cell>
          <cell r="E302">
            <v>9261.9355190188489</v>
          </cell>
        </row>
        <row r="303">
          <cell r="B303" t="str">
            <v>Projector</v>
          </cell>
          <cell r="C303">
            <v>3300103.5900000008</v>
          </cell>
          <cell r="D303">
            <v>2794.9256161150802</v>
          </cell>
          <cell r="E303">
            <v>232.91046800959001</v>
          </cell>
        </row>
        <row r="304">
          <cell r="B304" t="str">
            <v>Video</v>
          </cell>
          <cell r="C304">
            <v>12012882.669999998</v>
          </cell>
          <cell r="D304">
            <v>10488.225979301422</v>
          </cell>
          <cell r="E304">
            <v>874.01883160845182</v>
          </cell>
        </row>
        <row r="305">
          <cell r="B305" t="str">
            <v>DVD</v>
          </cell>
          <cell r="C305">
            <v>83581943.000000015</v>
          </cell>
          <cell r="D305">
            <v>72973.850661365956</v>
          </cell>
          <cell r="E305">
            <v>6081.1542217804963</v>
          </cell>
        </row>
        <row r="306">
          <cell r="B306" t="str">
            <v>HiFi_Systems</v>
          </cell>
          <cell r="C306">
            <v>47228278.490000002</v>
          </cell>
          <cell r="D306">
            <v>41234.137635717096</v>
          </cell>
          <cell r="E306">
            <v>3436.178136309758</v>
          </cell>
        </row>
        <row r="307">
          <cell r="B307" t="str">
            <v>HiFi_Separates</v>
          </cell>
          <cell r="C307">
            <v>6327007.2200000007</v>
          </cell>
          <cell r="D307">
            <v>5523.9931429407443</v>
          </cell>
          <cell r="E307">
            <v>460.33276191172871</v>
          </cell>
        </row>
        <row r="308">
          <cell r="B308" t="str">
            <v>General_Audio</v>
          </cell>
          <cell r="C308">
            <v>12568932.939999999</v>
          </cell>
          <cell r="D308">
            <v>11688.414011117415</v>
          </cell>
          <cell r="E308">
            <v>974.03450092645119</v>
          </cell>
        </row>
        <row r="309">
          <cell r="B309" t="str">
            <v>Camcorder</v>
          </cell>
          <cell r="C309">
            <v>46829187.299999997</v>
          </cell>
          <cell r="D309">
            <v>43548.559896013074</v>
          </cell>
          <cell r="E309">
            <v>3629.0466580010893</v>
          </cell>
        </row>
        <row r="310">
          <cell r="B310" t="str">
            <v>Digital_Still_Camera</v>
          </cell>
          <cell r="C310">
            <v>19000119.099999998</v>
          </cell>
          <cell r="D310">
            <v>17669.062231573938</v>
          </cell>
          <cell r="E310">
            <v>1472.4218526311615</v>
          </cell>
        </row>
        <row r="311">
          <cell r="B311" t="str">
            <v>Visual_Accessories</v>
          </cell>
          <cell r="C311">
            <v>800571.2</v>
          </cell>
          <cell r="D311">
            <v>744.48703606314905</v>
          </cell>
          <cell r="E311">
            <v>62.040586338595752</v>
          </cell>
        </row>
        <row r="312">
          <cell r="B312" t="str">
            <v>Home_Comms</v>
          </cell>
          <cell r="C312">
            <v>2150279.08</v>
          </cell>
          <cell r="D312">
            <v>1999.6408801338282</v>
          </cell>
          <cell r="E312">
            <v>166.63674001115234</v>
          </cell>
        </row>
        <row r="313">
          <cell r="B313" t="str">
            <v>Car_Electronics</v>
          </cell>
          <cell r="C313">
            <v>9000498.5</v>
          </cell>
          <cell r="D313">
            <v>8369.9669078225888</v>
          </cell>
          <cell r="E313">
            <v>697.49724231854907</v>
          </cell>
        </row>
        <row r="314">
          <cell r="B314" t="str">
            <v>Recording_Media</v>
          </cell>
          <cell r="C314">
            <v>7222488.5600000005</v>
          </cell>
          <cell r="D314">
            <v>9383.3634120983952</v>
          </cell>
          <cell r="E314">
            <v>781.94695100819956</v>
          </cell>
        </row>
        <row r="315">
          <cell r="B315" t="str">
            <v>AV_Accessories</v>
          </cell>
          <cell r="C315">
            <v>4105903.9299999997</v>
          </cell>
          <cell r="D315">
            <v>5334.337104211766</v>
          </cell>
          <cell r="E315">
            <v>444.52809201764717</v>
          </cell>
        </row>
        <row r="316">
          <cell r="B316" t="str">
            <v>Set_Top_Box</v>
          </cell>
          <cell r="C316">
            <v>7380243.9500000002</v>
          </cell>
          <cell r="D316">
            <v>5912.5529670930991</v>
          </cell>
          <cell r="E316">
            <v>492.71274725775828</v>
          </cell>
        </row>
        <row r="317">
          <cell r="B317" t="str">
            <v>Domestic_Microwave</v>
          </cell>
          <cell r="C317">
            <v>26235883.600000001</v>
          </cell>
          <cell r="D317">
            <v>43827.799432398635</v>
          </cell>
          <cell r="E317">
            <v>3652.3166193665529</v>
          </cell>
        </row>
        <row r="318">
          <cell r="B318" t="str">
            <v>Commercial_Microwave</v>
          </cell>
          <cell r="C318">
            <v>3122169.4000000004</v>
          </cell>
          <cell r="D318">
            <v>9135.5235893127374</v>
          </cell>
          <cell r="E318">
            <v>761.29363244272815</v>
          </cell>
        </row>
        <row r="319">
          <cell r="B319" t="str">
            <v>Vacuum</v>
          </cell>
          <cell r="C319">
            <v>13915430.9</v>
          </cell>
          <cell r="D319">
            <v>18538.257230289382</v>
          </cell>
          <cell r="E319">
            <v>1544.8547691907818</v>
          </cell>
        </row>
        <row r="320">
          <cell r="B320" t="str">
            <v>Power_Tools</v>
          </cell>
          <cell r="C320">
            <v>4014846.26</v>
          </cell>
          <cell r="D320">
            <v>17608.446623415177</v>
          </cell>
          <cell r="E320">
            <v>1467.3705519512648</v>
          </cell>
        </row>
        <row r="321">
          <cell r="B321" t="str">
            <v>Breadmaker</v>
          </cell>
          <cell r="C321">
            <v>4206360</v>
          </cell>
          <cell r="D321">
            <v>8748.3328984227192</v>
          </cell>
          <cell r="E321">
            <v>729.0277415352266</v>
          </cell>
        </row>
        <row r="322">
          <cell r="B322" t="str">
            <v>Home_Apps_Other</v>
          </cell>
          <cell r="C322">
            <v>732392.99999999988</v>
          </cell>
          <cell r="D322">
            <v>1868.7233288664474</v>
          </cell>
          <cell r="E322">
            <v>155.72694407220396</v>
          </cell>
        </row>
        <row r="323">
          <cell r="B323" t="str">
            <v>Air_Conditioner</v>
          </cell>
          <cell r="C323">
            <v>7000012.1499999994</v>
          </cell>
          <cell r="D323">
            <v>19298.823307652707</v>
          </cell>
          <cell r="E323">
            <v>1608.2352756377256</v>
          </cell>
        </row>
        <row r="324">
          <cell r="B324" t="str">
            <v>AV_Media_Marketing</v>
          </cell>
          <cell r="D324">
            <v>-5642.1576097447669</v>
          </cell>
          <cell r="E324">
            <v>-470.17980081206389</v>
          </cell>
        </row>
        <row r="325">
          <cell r="B325" t="str">
            <v>Central_Sales</v>
          </cell>
          <cell r="D325">
            <v>-15085.704131104339</v>
          </cell>
          <cell r="E325">
            <v>-1257.1420109253615</v>
          </cell>
        </row>
        <row r="326">
          <cell r="B326" t="str">
            <v>CRM</v>
          </cell>
          <cell r="D326">
            <v>-16620.594730757392</v>
          </cell>
          <cell r="E326">
            <v>-1385.0495608964493</v>
          </cell>
        </row>
        <row r="327">
          <cell r="B327" t="str">
            <v>CTV_Marketing</v>
          </cell>
          <cell r="D327">
            <v>-12344.13105550527</v>
          </cell>
          <cell r="E327">
            <v>-1028.6775879587724</v>
          </cell>
        </row>
        <row r="328">
          <cell r="B328" t="str">
            <v>DMD</v>
          </cell>
          <cell r="D328">
            <v>-233268.63476150489</v>
          </cell>
          <cell r="E328">
            <v>-19439.052896792073</v>
          </cell>
        </row>
        <row r="329">
          <cell r="B329" t="str">
            <v>Home_Apps_Mkt</v>
          </cell>
          <cell r="D329">
            <v>-17469.756027258241</v>
          </cell>
          <cell r="E329">
            <v>-1455.8130022715202</v>
          </cell>
        </row>
        <row r="330">
          <cell r="B330" t="str">
            <v>Home_Apps_Sales</v>
          </cell>
          <cell r="D330">
            <v>-48937.535348565129</v>
          </cell>
          <cell r="E330">
            <v>-4078.1279457137607</v>
          </cell>
        </row>
        <row r="331">
          <cell r="B331" t="str">
            <v>Home_AV_Marketing</v>
          </cell>
          <cell r="D331">
            <v>-10731.212264620983</v>
          </cell>
          <cell r="E331">
            <v>-894.26768871841523</v>
          </cell>
        </row>
        <row r="332">
          <cell r="B332" t="str">
            <v>Image_Creation</v>
          </cell>
          <cell r="D332">
            <v>-19173.961336608372</v>
          </cell>
          <cell r="E332">
            <v>-1597.8301113840309</v>
          </cell>
        </row>
        <row r="333">
          <cell r="B333" t="str">
            <v>Independents</v>
          </cell>
          <cell r="D333">
            <v>-75393.416446585863</v>
          </cell>
          <cell r="E333">
            <v>-6282.7847038821556</v>
          </cell>
        </row>
        <row r="334">
          <cell r="B334" t="str">
            <v>National_Accounts</v>
          </cell>
          <cell r="D334">
            <v>-27590.703849583675</v>
          </cell>
          <cell r="E334">
            <v>-2299.2253207986396</v>
          </cell>
        </row>
        <row r="335">
          <cell r="B335" t="str">
            <v>Personal_AV_Marketing</v>
          </cell>
          <cell r="D335">
            <v>-11638.143465610792</v>
          </cell>
          <cell r="E335">
            <v>-969.84528880089931</v>
          </cell>
        </row>
        <row r="336">
          <cell r="B336" t="str">
            <v>Product_Trg</v>
          </cell>
          <cell r="D336">
            <v>-38331.890853597994</v>
          </cell>
          <cell r="E336">
            <v>-3194.3242377998326</v>
          </cell>
        </row>
        <row r="337">
          <cell r="B337" t="str">
            <v>Sales_Admin</v>
          </cell>
          <cell r="D337">
            <v>-28370.5617086405</v>
          </cell>
          <cell r="E337">
            <v>-2364.2134757200415</v>
          </cell>
        </row>
        <row r="338">
          <cell r="B338" t="str">
            <v>Solus</v>
          </cell>
          <cell r="D338">
            <v>-9327.3189832281678</v>
          </cell>
          <cell r="E338">
            <v>-777.27658193568061</v>
          </cell>
        </row>
        <row r="339">
          <cell r="B339" t="str">
            <v>Test_Kitchen</v>
          </cell>
          <cell r="D339">
            <v>-12294.189730650744</v>
          </cell>
          <cell r="E339">
            <v>-1024.5158108875619</v>
          </cell>
        </row>
        <row r="340">
          <cell r="B340" t="str">
            <v>Head_Office_Consumer</v>
          </cell>
        </row>
        <row r="346">
          <cell r="C346" t="str">
            <v>Forecast Sales</v>
          </cell>
          <cell r="D346" t="str">
            <v>TOTALS</v>
          </cell>
        </row>
        <row r="347">
          <cell r="B347" t="str">
            <v>Nov</v>
          </cell>
          <cell r="D347" t="str">
            <v>MONTH</v>
          </cell>
          <cell r="E347" t="str">
            <v>YEAR</v>
          </cell>
        </row>
        <row r="349">
          <cell r="B349" t="str">
            <v>CTV</v>
          </cell>
          <cell r="C349">
            <v>67533366.399999991</v>
          </cell>
          <cell r="D349">
            <v>57195.397218984072</v>
          </cell>
          <cell r="E349">
            <v>686344.7666278088</v>
          </cell>
        </row>
        <row r="350">
          <cell r="B350" t="str">
            <v>LCD</v>
          </cell>
          <cell r="C350">
            <v>67526834.200000003</v>
          </cell>
          <cell r="D350">
            <v>57189.864964431559</v>
          </cell>
          <cell r="E350">
            <v>4765.8220803692966</v>
          </cell>
        </row>
        <row r="351">
          <cell r="B351" t="str">
            <v>PLASMA</v>
          </cell>
          <cell r="C351">
            <v>131232172.25</v>
          </cell>
          <cell r="D351">
            <v>111143.22622822618</v>
          </cell>
          <cell r="E351">
            <v>9261.9355190188489</v>
          </cell>
        </row>
        <row r="352">
          <cell r="B352" t="str">
            <v>Projector</v>
          </cell>
          <cell r="C352">
            <v>3300103.5900000008</v>
          </cell>
          <cell r="D352">
            <v>2794.9256161150802</v>
          </cell>
          <cell r="E352">
            <v>232.91046800959001</v>
          </cell>
        </row>
        <row r="353">
          <cell r="B353" t="str">
            <v>Video</v>
          </cell>
          <cell r="C353">
            <v>12012882.669999998</v>
          </cell>
          <cell r="D353">
            <v>10488.225979301422</v>
          </cell>
          <cell r="E353">
            <v>874.01883160845182</v>
          </cell>
        </row>
        <row r="354">
          <cell r="B354" t="str">
            <v>DVD</v>
          </cell>
          <cell r="C354">
            <v>83581943.000000015</v>
          </cell>
          <cell r="D354">
            <v>72973.850661365956</v>
          </cell>
          <cell r="E354">
            <v>6081.1542217804963</v>
          </cell>
        </row>
        <row r="355">
          <cell r="B355" t="str">
            <v>HiFi_Systems</v>
          </cell>
          <cell r="C355">
            <v>47228278.490000002</v>
          </cell>
          <cell r="D355">
            <v>41234.137635717096</v>
          </cell>
          <cell r="E355">
            <v>3436.178136309758</v>
          </cell>
        </row>
        <row r="356">
          <cell r="B356" t="str">
            <v>HiFi_Separates</v>
          </cell>
          <cell r="C356">
            <v>6327007.2200000007</v>
          </cell>
          <cell r="D356">
            <v>5523.9931429407443</v>
          </cell>
          <cell r="E356">
            <v>460.33276191172871</v>
          </cell>
        </row>
        <row r="357">
          <cell r="B357" t="str">
            <v>General_Audio</v>
          </cell>
          <cell r="C357">
            <v>12568932.939999999</v>
          </cell>
          <cell r="D357">
            <v>11688.414011117415</v>
          </cell>
          <cell r="E357">
            <v>974.03450092645119</v>
          </cell>
        </row>
        <row r="358">
          <cell r="B358" t="str">
            <v>Camcorder</v>
          </cell>
          <cell r="C358">
            <v>46829187.299999997</v>
          </cell>
          <cell r="D358">
            <v>43548.559896013074</v>
          </cell>
          <cell r="E358">
            <v>3629.0466580010893</v>
          </cell>
        </row>
        <row r="359">
          <cell r="B359" t="str">
            <v>Digital_Still_Camera</v>
          </cell>
          <cell r="C359">
            <v>19000119.099999998</v>
          </cell>
          <cell r="D359">
            <v>17669.062231573938</v>
          </cell>
          <cell r="E359">
            <v>1472.4218526311615</v>
          </cell>
        </row>
        <row r="360">
          <cell r="B360" t="str">
            <v>Visual_Accessories</v>
          </cell>
          <cell r="C360">
            <v>800571.2</v>
          </cell>
          <cell r="D360">
            <v>744.48703606314905</v>
          </cell>
          <cell r="E360">
            <v>62.040586338595752</v>
          </cell>
        </row>
        <row r="361">
          <cell r="B361" t="str">
            <v>Home_Comms</v>
          </cell>
          <cell r="C361">
            <v>2150279.08</v>
          </cell>
          <cell r="D361">
            <v>1999.6408801338282</v>
          </cell>
          <cell r="E361">
            <v>166.63674001115234</v>
          </cell>
        </row>
        <row r="362">
          <cell r="B362" t="str">
            <v>Car_Electronics</v>
          </cell>
          <cell r="C362">
            <v>9000498.5</v>
          </cell>
          <cell r="D362">
            <v>8369.9669078225888</v>
          </cell>
          <cell r="E362">
            <v>697.49724231854907</v>
          </cell>
        </row>
        <row r="363">
          <cell r="B363" t="str">
            <v>Recording_Media</v>
          </cell>
          <cell r="C363">
            <v>7222488.5600000005</v>
          </cell>
          <cell r="D363">
            <v>9383.3634120983952</v>
          </cell>
          <cell r="E363">
            <v>781.94695100819956</v>
          </cell>
        </row>
        <row r="364">
          <cell r="B364" t="str">
            <v>AV_Accessories</v>
          </cell>
          <cell r="C364">
            <v>4105903.9299999997</v>
          </cell>
          <cell r="D364">
            <v>5334.337104211766</v>
          </cell>
          <cell r="E364">
            <v>444.52809201764717</v>
          </cell>
        </row>
        <row r="365">
          <cell r="B365" t="str">
            <v>Set_Top_Box</v>
          </cell>
          <cell r="C365">
            <v>7380243.9500000002</v>
          </cell>
          <cell r="D365">
            <v>5912.5529670930991</v>
          </cell>
          <cell r="E365">
            <v>492.71274725775828</v>
          </cell>
        </row>
        <row r="366">
          <cell r="B366" t="str">
            <v>Domestic_Microwave</v>
          </cell>
          <cell r="C366">
            <v>26235883.600000001</v>
          </cell>
          <cell r="D366">
            <v>43827.799432398635</v>
          </cell>
          <cell r="E366">
            <v>3652.3166193665529</v>
          </cell>
        </row>
        <row r="367">
          <cell r="B367" t="str">
            <v>Commercial_Microwave</v>
          </cell>
          <cell r="C367">
            <v>3122169.4000000004</v>
          </cell>
          <cell r="D367">
            <v>9135.5235893127374</v>
          </cell>
          <cell r="E367">
            <v>761.29363244272815</v>
          </cell>
        </row>
        <row r="368">
          <cell r="B368" t="str">
            <v>Vacuum</v>
          </cell>
          <cell r="C368">
            <v>13915430.9</v>
          </cell>
          <cell r="D368">
            <v>18538.257230289382</v>
          </cell>
          <cell r="E368">
            <v>1544.8547691907818</v>
          </cell>
        </row>
        <row r="369">
          <cell r="B369" t="str">
            <v>Power_Tools</v>
          </cell>
          <cell r="C369">
            <v>4014846.26</v>
          </cell>
          <cell r="D369">
            <v>17608.446623415177</v>
          </cell>
          <cell r="E369">
            <v>1467.3705519512648</v>
          </cell>
        </row>
        <row r="370">
          <cell r="B370" t="str">
            <v>Breadmaker</v>
          </cell>
          <cell r="C370">
            <v>4206360</v>
          </cell>
          <cell r="D370">
            <v>8748.3328984227192</v>
          </cell>
          <cell r="E370">
            <v>729.0277415352266</v>
          </cell>
        </row>
        <row r="371">
          <cell r="B371" t="str">
            <v>Home_Apps_Other</v>
          </cell>
          <cell r="C371">
            <v>732392.99999999988</v>
          </cell>
          <cell r="D371">
            <v>1868.7233288664474</v>
          </cell>
          <cell r="E371">
            <v>155.72694407220396</v>
          </cell>
        </row>
        <row r="372">
          <cell r="B372" t="str">
            <v>Air_Conditioner</v>
          </cell>
          <cell r="C372">
            <v>7000012.1499999994</v>
          </cell>
          <cell r="D372">
            <v>19298.823307652707</v>
          </cell>
          <cell r="E372">
            <v>1608.2352756377256</v>
          </cell>
        </row>
        <row r="373">
          <cell r="B373" t="str">
            <v>AV_Media_Marketing</v>
          </cell>
          <cell r="D373">
            <v>-5642.1576097447669</v>
          </cell>
          <cell r="E373">
            <v>-470.17980081206389</v>
          </cell>
        </row>
        <row r="374">
          <cell r="B374" t="str">
            <v>Central_Sales</v>
          </cell>
          <cell r="D374">
            <v>-15085.704131104339</v>
          </cell>
          <cell r="E374">
            <v>-1257.1420109253615</v>
          </cell>
        </row>
        <row r="375">
          <cell r="B375" t="str">
            <v>CRM</v>
          </cell>
          <cell r="D375">
            <v>-16620.594730757392</v>
          </cell>
          <cell r="E375">
            <v>-1385.0495608964493</v>
          </cell>
        </row>
        <row r="376">
          <cell r="B376" t="str">
            <v>CTV_Marketing</v>
          </cell>
          <cell r="D376">
            <v>-12344.13105550527</v>
          </cell>
          <cell r="E376">
            <v>-1028.6775879587724</v>
          </cell>
        </row>
        <row r="377">
          <cell r="B377" t="str">
            <v>DMD</v>
          </cell>
          <cell r="D377">
            <v>-233268.63476150489</v>
          </cell>
          <cell r="E377">
            <v>-19439.052896792073</v>
          </cell>
        </row>
        <row r="378">
          <cell r="B378" t="str">
            <v>Home_Apps_Mkt</v>
          </cell>
          <cell r="D378">
            <v>-17469.756027258241</v>
          </cell>
          <cell r="E378">
            <v>-1455.8130022715202</v>
          </cell>
        </row>
        <row r="379">
          <cell r="B379" t="str">
            <v>Home_Apps_Sales</v>
          </cell>
          <cell r="D379">
            <v>-48937.535348565129</v>
          </cell>
          <cell r="E379">
            <v>-4078.1279457137607</v>
          </cell>
        </row>
        <row r="380">
          <cell r="B380" t="str">
            <v>Home_AV_Marketing</v>
          </cell>
          <cell r="D380">
            <v>-10731.212264620983</v>
          </cell>
          <cell r="E380">
            <v>-894.26768871841523</v>
          </cell>
        </row>
        <row r="381">
          <cell r="B381" t="str">
            <v>Image_Creation</v>
          </cell>
          <cell r="D381">
            <v>-19173.961336608372</v>
          </cell>
          <cell r="E381">
            <v>-1597.8301113840309</v>
          </cell>
        </row>
        <row r="382">
          <cell r="B382" t="str">
            <v>Independents</v>
          </cell>
          <cell r="D382">
            <v>-75393.416446585863</v>
          </cell>
          <cell r="E382">
            <v>-6282.7847038821556</v>
          </cell>
        </row>
        <row r="383">
          <cell r="B383" t="str">
            <v>National_Accounts</v>
          </cell>
          <cell r="D383">
            <v>-27590.703849583675</v>
          </cell>
          <cell r="E383">
            <v>-2299.2253207986396</v>
          </cell>
        </row>
        <row r="384">
          <cell r="B384" t="str">
            <v>Personal_AV_Marketing</v>
          </cell>
          <cell r="D384">
            <v>-11638.143465610792</v>
          </cell>
          <cell r="E384">
            <v>-969.84528880089931</v>
          </cell>
        </row>
        <row r="385">
          <cell r="B385" t="str">
            <v>Product_Trg</v>
          </cell>
          <cell r="D385">
            <v>-38331.890853597994</v>
          </cell>
          <cell r="E385">
            <v>-3194.3242377998326</v>
          </cell>
        </row>
        <row r="386">
          <cell r="B386" t="str">
            <v>Sales_Admin</v>
          </cell>
          <cell r="D386">
            <v>-28370.5617086405</v>
          </cell>
          <cell r="E386">
            <v>-2364.2134757200415</v>
          </cell>
        </row>
        <row r="387">
          <cell r="B387" t="str">
            <v>Solus</v>
          </cell>
          <cell r="D387">
            <v>-9327.3189832281678</v>
          </cell>
          <cell r="E387">
            <v>-777.27658193568061</v>
          </cell>
        </row>
        <row r="388">
          <cell r="B388" t="str">
            <v>Test_Kitchen</v>
          </cell>
          <cell r="D388">
            <v>-12294.189730650744</v>
          </cell>
          <cell r="E388">
            <v>-1024.5158108875619</v>
          </cell>
        </row>
        <row r="389">
          <cell r="B389" t="str">
            <v>Head_Office_Consumer</v>
          </cell>
        </row>
        <row r="395">
          <cell r="C395" t="str">
            <v>Forecast Sales</v>
          </cell>
          <cell r="D395" t="str">
            <v>TOTALS</v>
          </cell>
        </row>
        <row r="396">
          <cell r="B396" t="str">
            <v>Dec</v>
          </cell>
          <cell r="D396" t="str">
            <v>MONTH</v>
          </cell>
          <cell r="E396" t="str">
            <v>YEAR</v>
          </cell>
        </row>
        <row r="398">
          <cell r="B398" t="str">
            <v>CTV</v>
          </cell>
          <cell r="C398">
            <v>67533366.399999991</v>
          </cell>
          <cell r="D398">
            <v>57195.397218984072</v>
          </cell>
          <cell r="E398">
            <v>686344.7666278088</v>
          </cell>
        </row>
        <row r="399">
          <cell r="B399" t="str">
            <v>LCD</v>
          </cell>
          <cell r="C399">
            <v>67526834.200000003</v>
          </cell>
          <cell r="D399">
            <v>57189.864964431559</v>
          </cell>
          <cell r="E399">
            <v>4765.8220803692966</v>
          </cell>
        </row>
        <row r="400">
          <cell r="B400" t="str">
            <v>PLASMA</v>
          </cell>
          <cell r="C400">
            <v>131232172.25</v>
          </cell>
          <cell r="D400">
            <v>111143.22622822618</v>
          </cell>
          <cell r="E400">
            <v>9261.9355190188489</v>
          </cell>
        </row>
        <row r="401">
          <cell r="B401" t="str">
            <v>Projector</v>
          </cell>
          <cell r="C401">
            <v>3300103.5900000008</v>
          </cell>
          <cell r="D401">
            <v>2794.9256161150802</v>
          </cell>
          <cell r="E401">
            <v>232.91046800959001</v>
          </cell>
        </row>
        <row r="402">
          <cell r="B402" t="str">
            <v>Video</v>
          </cell>
          <cell r="C402">
            <v>12012882.669999998</v>
          </cell>
          <cell r="D402">
            <v>10488.225979301422</v>
          </cell>
          <cell r="E402">
            <v>874.01883160845182</v>
          </cell>
        </row>
        <row r="403">
          <cell r="B403" t="str">
            <v>DVD</v>
          </cell>
          <cell r="C403">
            <v>83581943.000000015</v>
          </cell>
          <cell r="D403">
            <v>72973.850661365956</v>
          </cell>
          <cell r="E403">
            <v>6081.1542217804963</v>
          </cell>
        </row>
        <row r="404">
          <cell r="B404" t="str">
            <v>HiFi_Systems</v>
          </cell>
          <cell r="C404">
            <v>47228278.490000002</v>
          </cell>
          <cell r="D404">
            <v>41234.137635717096</v>
          </cell>
          <cell r="E404">
            <v>3436.178136309758</v>
          </cell>
        </row>
        <row r="405">
          <cell r="B405" t="str">
            <v>HiFi_Separates</v>
          </cell>
          <cell r="C405">
            <v>6327007.2200000007</v>
          </cell>
          <cell r="D405">
            <v>5523.9931429407443</v>
          </cell>
          <cell r="E405">
            <v>460.33276191172871</v>
          </cell>
        </row>
        <row r="406">
          <cell r="B406" t="str">
            <v>General_Audio</v>
          </cell>
          <cell r="C406">
            <v>12568932.939999999</v>
          </cell>
          <cell r="D406">
            <v>11688.414011117415</v>
          </cell>
          <cell r="E406">
            <v>974.03450092645119</v>
          </cell>
        </row>
        <row r="407">
          <cell r="B407" t="str">
            <v>Camcorder</v>
          </cell>
          <cell r="C407">
            <v>46829187.299999997</v>
          </cell>
          <cell r="D407">
            <v>43548.559896013074</v>
          </cell>
          <cell r="E407">
            <v>3629.0466580010893</v>
          </cell>
        </row>
        <row r="408">
          <cell r="B408" t="str">
            <v>Digital_Still_Camera</v>
          </cell>
          <cell r="C408">
            <v>19000119.099999998</v>
          </cell>
          <cell r="D408">
            <v>17669.062231573938</v>
          </cell>
          <cell r="E408">
            <v>1472.4218526311615</v>
          </cell>
        </row>
        <row r="409">
          <cell r="B409" t="str">
            <v>Visual_Accessories</v>
          </cell>
          <cell r="C409">
            <v>800571.2</v>
          </cell>
          <cell r="D409">
            <v>744.48703606314905</v>
          </cell>
          <cell r="E409">
            <v>62.040586338595752</v>
          </cell>
        </row>
        <row r="410">
          <cell r="B410" t="str">
            <v>Home_Comms</v>
          </cell>
          <cell r="C410">
            <v>2150279.08</v>
          </cell>
          <cell r="D410">
            <v>1999.6408801338282</v>
          </cell>
          <cell r="E410">
            <v>166.63674001115234</v>
          </cell>
        </row>
        <row r="411">
          <cell r="B411" t="str">
            <v>Car_Electronics</v>
          </cell>
          <cell r="C411">
            <v>9000498.5</v>
          </cell>
          <cell r="D411">
            <v>8369.9669078225888</v>
          </cell>
          <cell r="E411">
            <v>697.49724231854907</v>
          </cell>
        </row>
        <row r="412">
          <cell r="B412" t="str">
            <v>Recording_Media</v>
          </cell>
          <cell r="C412">
            <v>7222488.5600000005</v>
          </cell>
          <cell r="D412">
            <v>9383.3634120983952</v>
          </cell>
          <cell r="E412">
            <v>781.94695100819956</v>
          </cell>
        </row>
        <row r="413">
          <cell r="B413" t="str">
            <v>AV_Accessories</v>
          </cell>
          <cell r="C413">
            <v>4105903.9299999997</v>
          </cell>
          <cell r="D413">
            <v>5334.337104211766</v>
          </cell>
          <cell r="E413">
            <v>444.52809201764717</v>
          </cell>
        </row>
        <row r="414">
          <cell r="B414" t="str">
            <v>Set_Top_Box</v>
          </cell>
          <cell r="C414">
            <v>7380243.9500000002</v>
          </cell>
          <cell r="D414">
            <v>5912.5529670930991</v>
          </cell>
          <cell r="E414">
            <v>492.71274725775828</v>
          </cell>
        </row>
        <row r="415">
          <cell r="B415" t="str">
            <v>Domestic_Microwave</v>
          </cell>
          <cell r="C415">
            <v>26235883.600000001</v>
          </cell>
          <cell r="D415">
            <v>43827.799432398635</v>
          </cell>
          <cell r="E415">
            <v>3652.3166193665529</v>
          </cell>
        </row>
        <row r="416">
          <cell r="B416" t="str">
            <v>Commercial_Microwave</v>
          </cell>
          <cell r="C416">
            <v>3122169.4000000004</v>
          </cell>
          <cell r="D416">
            <v>9135.5235893127374</v>
          </cell>
          <cell r="E416">
            <v>761.29363244272815</v>
          </cell>
        </row>
        <row r="417">
          <cell r="B417" t="str">
            <v>Vacuum</v>
          </cell>
          <cell r="C417">
            <v>13915430.9</v>
          </cell>
          <cell r="D417">
            <v>18538.257230289382</v>
          </cell>
          <cell r="E417">
            <v>1544.8547691907818</v>
          </cell>
        </row>
        <row r="418">
          <cell r="B418" t="str">
            <v>Power_Tools</v>
          </cell>
          <cell r="C418">
            <v>4014846.26</v>
          </cell>
          <cell r="D418">
            <v>17608.446623415177</v>
          </cell>
          <cell r="E418">
            <v>1467.3705519512648</v>
          </cell>
        </row>
        <row r="419">
          <cell r="B419" t="str">
            <v>Breadmaker</v>
          </cell>
          <cell r="C419">
            <v>4206360</v>
          </cell>
          <cell r="D419">
            <v>8748.3328984227192</v>
          </cell>
          <cell r="E419">
            <v>729.0277415352266</v>
          </cell>
        </row>
        <row r="420">
          <cell r="B420" t="str">
            <v>Home_Apps_Other</v>
          </cell>
          <cell r="C420">
            <v>732392.99999999988</v>
          </cell>
          <cell r="D420">
            <v>1868.7233288664474</v>
          </cell>
          <cell r="E420">
            <v>155.72694407220396</v>
          </cell>
        </row>
        <row r="421">
          <cell r="B421" t="str">
            <v>Air_Conditioner</v>
          </cell>
          <cell r="C421">
            <v>7000012.1499999994</v>
          </cell>
          <cell r="D421">
            <v>19298.823307652707</v>
          </cell>
          <cell r="E421">
            <v>1608.2352756377256</v>
          </cell>
        </row>
        <row r="422">
          <cell r="B422" t="str">
            <v>AV_Media_Marketing</v>
          </cell>
          <cell r="D422">
            <v>-5642.1576097447669</v>
          </cell>
          <cell r="E422">
            <v>-470.17980081206389</v>
          </cell>
        </row>
        <row r="423">
          <cell r="B423" t="str">
            <v>Central_Sales</v>
          </cell>
          <cell r="D423">
            <v>-15085.704131104339</v>
          </cell>
          <cell r="E423">
            <v>-1257.1420109253615</v>
          </cell>
        </row>
        <row r="424">
          <cell r="B424" t="str">
            <v>CRM</v>
          </cell>
          <cell r="D424">
            <v>-16620.594730757392</v>
          </cell>
          <cell r="E424">
            <v>-1385.0495608964493</v>
          </cell>
        </row>
        <row r="425">
          <cell r="B425" t="str">
            <v>CTV_Marketing</v>
          </cell>
          <cell r="D425">
            <v>-12344.13105550527</v>
          </cell>
          <cell r="E425">
            <v>-1028.6775879587724</v>
          </cell>
        </row>
        <row r="426">
          <cell r="B426" t="str">
            <v>DMD</v>
          </cell>
          <cell r="D426">
            <v>-233268.63476150489</v>
          </cell>
          <cell r="E426">
            <v>-19439.052896792073</v>
          </cell>
        </row>
        <row r="427">
          <cell r="B427" t="str">
            <v>Home_Apps_Mkt</v>
          </cell>
          <cell r="D427">
            <v>-17469.756027258241</v>
          </cell>
          <cell r="E427">
            <v>-1455.8130022715202</v>
          </cell>
        </row>
        <row r="428">
          <cell r="B428" t="str">
            <v>Home_Apps_Sales</v>
          </cell>
          <cell r="D428">
            <v>-48937.535348565129</v>
          </cell>
          <cell r="E428">
            <v>-4078.1279457137607</v>
          </cell>
        </row>
        <row r="429">
          <cell r="B429" t="str">
            <v>Home_AV_Marketing</v>
          </cell>
          <cell r="D429">
            <v>-10731.212264620983</v>
          </cell>
          <cell r="E429">
            <v>-894.26768871841523</v>
          </cell>
        </row>
        <row r="430">
          <cell r="B430" t="str">
            <v>Image_Creation</v>
          </cell>
          <cell r="D430">
            <v>-19173.961336608372</v>
          </cell>
          <cell r="E430">
            <v>-1597.8301113840309</v>
          </cell>
        </row>
        <row r="431">
          <cell r="B431" t="str">
            <v>Independents</v>
          </cell>
          <cell r="D431">
            <v>-75393.416446585863</v>
          </cell>
          <cell r="E431">
            <v>-6282.7847038821556</v>
          </cell>
        </row>
        <row r="432">
          <cell r="B432" t="str">
            <v>National_Accounts</v>
          </cell>
          <cell r="D432">
            <v>-27590.703849583675</v>
          </cell>
          <cell r="E432">
            <v>-2299.2253207986396</v>
          </cell>
        </row>
        <row r="433">
          <cell r="B433" t="str">
            <v>Personal_AV_Marketing</v>
          </cell>
          <cell r="D433">
            <v>-11638.143465610792</v>
          </cell>
          <cell r="E433">
            <v>-969.84528880089931</v>
          </cell>
        </row>
        <row r="434">
          <cell r="B434" t="str">
            <v>Product_Trg</v>
          </cell>
          <cell r="D434">
            <v>-38331.890853597994</v>
          </cell>
          <cell r="E434">
            <v>-3194.3242377998326</v>
          </cell>
        </row>
        <row r="435">
          <cell r="B435" t="str">
            <v>Sales_Admin</v>
          </cell>
          <cell r="D435">
            <v>-28370.5617086405</v>
          </cell>
          <cell r="E435">
            <v>-2364.2134757200415</v>
          </cell>
        </row>
        <row r="436">
          <cell r="B436" t="str">
            <v>Solus</v>
          </cell>
          <cell r="D436">
            <v>-9327.3189832281678</v>
          </cell>
          <cell r="E436">
            <v>-777.27658193568061</v>
          </cell>
        </row>
        <row r="437">
          <cell r="B437" t="str">
            <v>Test_Kitchen</v>
          </cell>
          <cell r="D437">
            <v>-12294.189730650744</v>
          </cell>
          <cell r="E437">
            <v>-1024.5158108875619</v>
          </cell>
        </row>
        <row r="438">
          <cell r="B438" t="str">
            <v>Head_Office_Consumer</v>
          </cell>
        </row>
        <row r="444">
          <cell r="C444" t="str">
            <v>Forecast Sales</v>
          </cell>
          <cell r="D444" t="str">
            <v>TOTALS</v>
          </cell>
        </row>
        <row r="445">
          <cell r="B445" t="str">
            <v>Jan</v>
          </cell>
          <cell r="D445" t="str">
            <v>MONTH</v>
          </cell>
          <cell r="E445" t="str">
            <v>YEAR</v>
          </cell>
        </row>
        <row r="447">
          <cell r="B447" t="str">
            <v>CTV</v>
          </cell>
          <cell r="C447">
            <v>67533366.399999991</v>
          </cell>
          <cell r="D447">
            <v>57195.397218984072</v>
          </cell>
          <cell r="E447">
            <v>686344.7666278088</v>
          </cell>
        </row>
        <row r="448">
          <cell r="B448" t="str">
            <v>LCD</v>
          </cell>
          <cell r="C448">
            <v>67526834.200000003</v>
          </cell>
          <cell r="D448">
            <v>57189.864964431559</v>
          </cell>
          <cell r="E448">
            <v>4765.8220803692966</v>
          </cell>
        </row>
        <row r="449">
          <cell r="B449" t="str">
            <v>PLASMA</v>
          </cell>
          <cell r="C449">
            <v>131232172.25</v>
          </cell>
          <cell r="D449">
            <v>111143.22622822618</v>
          </cell>
          <cell r="E449">
            <v>9261.9355190188489</v>
          </cell>
        </row>
        <row r="450">
          <cell r="B450" t="str">
            <v>Projector</v>
          </cell>
          <cell r="C450">
            <v>3300103.5900000008</v>
          </cell>
          <cell r="D450">
            <v>2794.9256161150802</v>
          </cell>
          <cell r="E450">
            <v>232.91046800959001</v>
          </cell>
        </row>
        <row r="451">
          <cell r="B451" t="str">
            <v>Video</v>
          </cell>
          <cell r="C451">
            <v>12012882.669999998</v>
          </cell>
          <cell r="D451">
            <v>10488.225979301422</v>
          </cell>
          <cell r="E451">
            <v>874.01883160845182</v>
          </cell>
        </row>
        <row r="452">
          <cell r="B452" t="str">
            <v>DVD</v>
          </cell>
          <cell r="C452">
            <v>83581943.000000015</v>
          </cell>
          <cell r="D452">
            <v>72973.850661365956</v>
          </cell>
          <cell r="E452">
            <v>6081.1542217804963</v>
          </cell>
        </row>
        <row r="453">
          <cell r="B453" t="str">
            <v>HiFi_Systems</v>
          </cell>
          <cell r="C453">
            <v>47228278.490000002</v>
          </cell>
          <cell r="D453">
            <v>41234.137635717096</v>
          </cell>
          <cell r="E453">
            <v>3436.178136309758</v>
          </cell>
        </row>
        <row r="454">
          <cell r="B454" t="str">
            <v>HiFi_Separates</v>
          </cell>
          <cell r="C454">
            <v>6327007.2200000007</v>
          </cell>
          <cell r="D454">
            <v>5523.9931429407443</v>
          </cell>
          <cell r="E454">
            <v>460.33276191172871</v>
          </cell>
        </row>
        <row r="455">
          <cell r="B455" t="str">
            <v>General_Audio</v>
          </cell>
          <cell r="C455">
            <v>12568932.939999999</v>
          </cell>
          <cell r="D455">
            <v>11688.414011117415</v>
          </cell>
          <cell r="E455">
            <v>974.03450092645119</v>
          </cell>
        </row>
        <row r="456">
          <cell r="B456" t="str">
            <v>Camcorder</v>
          </cell>
          <cell r="C456">
            <v>46829187.299999997</v>
          </cell>
          <cell r="D456">
            <v>43548.559896013074</v>
          </cell>
          <cell r="E456">
            <v>3629.0466580010893</v>
          </cell>
        </row>
        <row r="457">
          <cell r="B457" t="str">
            <v>Digital_Still_Camera</v>
          </cell>
          <cell r="C457">
            <v>19000119.099999998</v>
          </cell>
          <cell r="D457">
            <v>17669.062231573938</v>
          </cell>
          <cell r="E457">
            <v>1472.4218526311615</v>
          </cell>
        </row>
        <row r="458">
          <cell r="B458" t="str">
            <v>Visual_Accessories</v>
          </cell>
          <cell r="C458">
            <v>800571.2</v>
          </cell>
          <cell r="D458">
            <v>744.48703606314905</v>
          </cell>
          <cell r="E458">
            <v>62.040586338595752</v>
          </cell>
        </row>
        <row r="459">
          <cell r="B459" t="str">
            <v>Home_Comms</v>
          </cell>
          <cell r="C459">
            <v>2150279.08</v>
          </cell>
          <cell r="D459">
            <v>1999.6408801338282</v>
          </cell>
          <cell r="E459">
            <v>166.63674001115234</v>
          </cell>
        </row>
        <row r="460">
          <cell r="B460" t="str">
            <v>Car_Electronics</v>
          </cell>
          <cell r="C460">
            <v>9000498.5</v>
          </cell>
          <cell r="D460">
            <v>8369.9669078225888</v>
          </cell>
          <cell r="E460">
            <v>697.49724231854907</v>
          </cell>
        </row>
        <row r="461">
          <cell r="B461" t="str">
            <v>Recording_Media</v>
          </cell>
          <cell r="C461">
            <v>7222488.5600000005</v>
          </cell>
          <cell r="D461">
            <v>9383.3634120983952</v>
          </cell>
          <cell r="E461">
            <v>781.94695100819956</v>
          </cell>
        </row>
        <row r="462">
          <cell r="B462" t="str">
            <v>AV_Accessories</v>
          </cell>
          <cell r="C462">
            <v>4105903.9299999997</v>
          </cell>
          <cell r="D462">
            <v>5334.337104211766</v>
          </cell>
          <cell r="E462">
            <v>444.52809201764717</v>
          </cell>
        </row>
        <row r="463">
          <cell r="B463" t="str">
            <v>Set_Top_Box</v>
          </cell>
          <cell r="C463">
            <v>7380243.9500000002</v>
          </cell>
          <cell r="D463">
            <v>5912.5529670930991</v>
          </cell>
          <cell r="E463">
            <v>492.71274725775828</v>
          </cell>
        </row>
        <row r="464">
          <cell r="B464" t="str">
            <v>Domestic_Microwave</v>
          </cell>
          <cell r="C464">
            <v>26235883.600000001</v>
          </cell>
          <cell r="D464">
            <v>43827.799432398635</v>
          </cell>
          <cell r="E464">
            <v>3652.3166193665529</v>
          </cell>
        </row>
        <row r="465">
          <cell r="B465" t="str">
            <v>Commercial_Microwave</v>
          </cell>
          <cell r="C465">
            <v>3122169.4000000004</v>
          </cell>
          <cell r="D465">
            <v>9135.5235893127374</v>
          </cell>
          <cell r="E465">
            <v>761.29363244272815</v>
          </cell>
        </row>
        <row r="466">
          <cell r="B466" t="str">
            <v>Vacuum</v>
          </cell>
          <cell r="C466">
            <v>13915430.9</v>
          </cell>
          <cell r="D466">
            <v>18538.257230289382</v>
          </cell>
          <cell r="E466">
            <v>1544.8547691907818</v>
          </cell>
        </row>
        <row r="467">
          <cell r="B467" t="str">
            <v>Power_Tools</v>
          </cell>
          <cell r="C467">
            <v>4014846.26</v>
          </cell>
          <cell r="D467">
            <v>17608.446623415177</v>
          </cell>
          <cell r="E467">
            <v>1467.3705519512648</v>
          </cell>
        </row>
        <row r="468">
          <cell r="B468" t="str">
            <v>Breadmaker</v>
          </cell>
          <cell r="C468">
            <v>4206360</v>
          </cell>
          <cell r="D468">
            <v>8748.3328984227192</v>
          </cell>
          <cell r="E468">
            <v>729.0277415352266</v>
          </cell>
        </row>
        <row r="469">
          <cell r="B469" t="str">
            <v>Home_Apps_Other</v>
          </cell>
          <cell r="C469">
            <v>732392.99999999988</v>
          </cell>
          <cell r="D469">
            <v>1868.7233288664474</v>
          </cell>
          <cell r="E469">
            <v>155.72694407220396</v>
          </cell>
        </row>
        <row r="470">
          <cell r="B470" t="str">
            <v>Air_Conditioner</v>
          </cell>
          <cell r="C470">
            <v>7000012.1499999994</v>
          </cell>
          <cell r="D470">
            <v>19298.823307652707</v>
          </cell>
          <cell r="E470">
            <v>1608.2352756377256</v>
          </cell>
        </row>
        <row r="471">
          <cell r="B471" t="str">
            <v>AV_Media_Marketing</v>
          </cell>
          <cell r="D471">
            <v>-5642.1576097447669</v>
          </cell>
          <cell r="E471">
            <v>-470.17980081206389</v>
          </cell>
        </row>
        <row r="472">
          <cell r="B472" t="str">
            <v>Central_Sales</v>
          </cell>
          <cell r="D472">
            <v>-15085.704131104339</v>
          </cell>
          <cell r="E472">
            <v>-1257.1420109253615</v>
          </cell>
        </row>
        <row r="473">
          <cell r="B473" t="str">
            <v>CRM</v>
          </cell>
          <cell r="D473">
            <v>-16620.594730757392</v>
          </cell>
          <cell r="E473">
            <v>-1385.0495608964493</v>
          </cell>
        </row>
        <row r="474">
          <cell r="B474" t="str">
            <v>CTV_Marketing</v>
          </cell>
          <cell r="D474">
            <v>-12344.13105550527</v>
          </cell>
          <cell r="E474">
            <v>-1028.6775879587724</v>
          </cell>
        </row>
        <row r="475">
          <cell r="B475" t="str">
            <v>DMD</v>
          </cell>
          <cell r="D475">
            <v>-233268.63476150489</v>
          </cell>
          <cell r="E475">
            <v>-19439.052896792073</v>
          </cell>
        </row>
        <row r="476">
          <cell r="B476" t="str">
            <v>Home_Apps_Mkt</v>
          </cell>
          <cell r="D476">
            <v>-17469.756027258241</v>
          </cell>
          <cell r="E476">
            <v>-1455.8130022715202</v>
          </cell>
        </row>
        <row r="477">
          <cell r="B477" t="str">
            <v>Home_Apps_Sales</v>
          </cell>
          <cell r="D477">
            <v>-48937.535348565129</v>
          </cell>
          <cell r="E477">
            <v>-4078.1279457137607</v>
          </cell>
        </row>
        <row r="478">
          <cell r="B478" t="str">
            <v>Home_AV_Marketing</v>
          </cell>
          <cell r="D478">
            <v>-10731.212264620983</v>
          </cell>
          <cell r="E478">
            <v>-894.26768871841523</v>
          </cell>
        </row>
        <row r="479">
          <cell r="B479" t="str">
            <v>Image_Creation</v>
          </cell>
          <cell r="D479">
            <v>-19173.961336608372</v>
          </cell>
          <cell r="E479">
            <v>-1597.8301113840309</v>
          </cell>
        </row>
        <row r="480">
          <cell r="B480" t="str">
            <v>Independents</v>
          </cell>
          <cell r="D480">
            <v>-75393.416446585863</v>
          </cell>
          <cell r="E480">
            <v>-6282.7847038821556</v>
          </cell>
        </row>
        <row r="481">
          <cell r="B481" t="str">
            <v>National_Accounts</v>
          </cell>
          <cell r="D481">
            <v>-27590.703849583675</v>
          </cell>
          <cell r="E481">
            <v>-2299.2253207986396</v>
          </cell>
        </row>
        <row r="482">
          <cell r="B482" t="str">
            <v>Personal_AV_Marketing</v>
          </cell>
          <cell r="D482">
            <v>-11638.143465610792</v>
          </cell>
          <cell r="E482">
            <v>-969.84528880089931</v>
          </cell>
        </row>
        <row r="483">
          <cell r="B483" t="str">
            <v>Product_Trg</v>
          </cell>
          <cell r="D483">
            <v>-38331.890853597994</v>
          </cell>
          <cell r="E483">
            <v>-3194.3242377998326</v>
          </cell>
        </row>
        <row r="484">
          <cell r="B484" t="str">
            <v>Sales_Admin</v>
          </cell>
          <cell r="D484">
            <v>-28370.5617086405</v>
          </cell>
          <cell r="E484">
            <v>-2364.2134757200415</v>
          </cell>
        </row>
        <row r="485">
          <cell r="B485" t="str">
            <v>Solus</v>
          </cell>
          <cell r="D485">
            <v>-9327.3189832281678</v>
          </cell>
          <cell r="E485">
            <v>-777.27658193568061</v>
          </cell>
        </row>
        <row r="486">
          <cell r="B486" t="str">
            <v>Test_Kitchen</v>
          </cell>
          <cell r="D486">
            <v>-12294.189730650744</v>
          </cell>
          <cell r="E486">
            <v>-1024.5158108875619</v>
          </cell>
        </row>
        <row r="487">
          <cell r="B487" t="str">
            <v>Head_Office_Consumer</v>
          </cell>
        </row>
        <row r="493">
          <cell r="C493" t="str">
            <v>Forecast Sales</v>
          </cell>
          <cell r="D493" t="str">
            <v>TOTALS</v>
          </cell>
        </row>
        <row r="494">
          <cell r="B494" t="str">
            <v>Feb</v>
          </cell>
          <cell r="D494" t="str">
            <v>MONTH</v>
          </cell>
          <cell r="E494" t="str">
            <v>YEAR</v>
          </cell>
        </row>
        <row r="496">
          <cell r="B496" t="str">
            <v>CTV</v>
          </cell>
          <cell r="C496">
            <v>67533366.399999991</v>
          </cell>
          <cell r="D496">
            <v>57195.397218984072</v>
          </cell>
          <cell r="E496">
            <v>686344.7666278088</v>
          </cell>
        </row>
        <row r="497">
          <cell r="B497" t="str">
            <v>LCD</v>
          </cell>
          <cell r="C497">
            <v>67526834.200000003</v>
          </cell>
          <cell r="D497">
            <v>57189.864964431559</v>
          </cell>
          <cell r="E497">
            <v>4765.8220803692966</v>
          </cell>
        </row>
        <row r="498">
          <cell r="B498" t="str">
            <v>PLASMA</v>
          </cell>
          <cell r="C498">
            <v>131232172.25</v>
          </cell>
          <cell r="D498">
            <v>111143.22622822618</v>
          </cell>
          <cell r="E498">
            <v>9261.9355190188489</v>
          </cell>
        </row>
        <row r="499">
          <cell r="B499" t="str">
            <v>Projector</v>
          </cell>
          <cell r="C499">
            <v>3300103.5900000008</v>
          </cell>
          <cell r="D499">
            <v>2794.9256161150802</v>
          </cell>
          <cell r="E499">
            <v>232.91046800959001</v>
          </cell>
        </row>
        <row r="500">
          <cell r="B500" t="str">
            <v>Video</v>
          </cell>
          <cell r="C500">
            <v>12012882.669999998</v>
          </cell>
          <cell r="D500">
            <v>10488.225979301422</v>
          </cell>
          <cell r="E500">
            <v>874.01883160845182</v>
          </cell>
        </row>
        <row r="501">
          <cell r="B501" t="str">
            <v>DVD</v>
          </cell>
          <cell r="C501">
            <v>83581943.000000015</v>
          </cell>
          <cell r="D501">
            <v>72973.850661365956</v>
          </cell>
          <cell r="E501">
            <v>6081.1542217804963</v>
          </cell>
        </row>
        <row r="502">
          <cell r="B502" t="str">
            <v>HiFi_Systems</v>
          </cell>
          <cell r="C502">
            <v>47228278.490000002</v>
          </cell>
          <cell r="D502">
            <v>41234.137635717096</v>
          </cell>
          <cell r="E502">
            <v>3436.178136309758</v>
          </cell>
        </row>
        <row r="503">
          <cell r="B503" t="str">
            <v>HiFi_Separates</v>
          </cell>
          <cell r="C503">
            <v>6327007.2200000007</v>
          </cell>
          <cell r="D503">
            <v>5523.9931429407443</v>
          </cell>
          <cell r="E503">
            <v>460.33276191172871</v>
          </cell>
        </row>
        <row r="504">
          <cell r="B504" t="str">
            <v>General_Audio</v>
          </cell>
          <cell r="C504">
            <v>12568932.939999999</v>
          </cell>
          <cell r="D504">
            <v>11688.414011117415</v>
          </cell>
          <cell r="E504">
            <v>974.03450092645119</v>
          </cell>
        </row>
        <row r="505">
          <cell r="B505" t="str">
            <v>Camcorder</v>
          </cell>
          <cell r="C505">
            <v>46829187.299999997</v>
          </cell>
          <cell r="D505">
            <v>43548.559896013074</v>
          </cell>
          <cell r="E505">
            <v>3629.0466580010893</v>
          </cell>
        </row>
        <row r="506">
          <cell r="B506" t="str">
            <v>Digital_Still_Camera</v>
          </cell>
          <cell r="C506">
            <v>19000119.099999998</v>
          </cell>
          <cell r="D506">
            <v>17669.062231573938</v>
          </cell>
          <cell r="E506">
            <v>1472.4218526311615</v>
          </cell>
        </row>
        <row r="507">
          <cell r="B507" t="str">
            <v>Visual_Accessories</v>
          </cell>
          <cell r="C507">
            <v>800571.2</v>
          </cell>
          <cell r="D507">
            <v>744.48703606314905</v>
          </cell>
          <cell r="E507">
            <v>62.040586338595752</v>
          </cell>
        </row>
        <row r="508">
          <cell r="B508" t="str">
            <v>Home_Comms</v>
          </cell>
          <cell r="C508">
            <v>2150279.08</v>
          </cell>
          <cell r="D508">
            <v>1999.6408801338282</v>
          </cell>
          <cell r="E508">
            <v>166.63674001115234</v>
          </cell>
        </row>
        <row r="509">
          <cell r="B509" t="str">
            <v>Car_Electronics</v>
          </cell>
          <cell r="C509">
            <v>9000498.5</v>
          </cell>
          <cell r="D509">
            <v>8369.9669078225888</v>
          </cell>
          <cell r="E509">
            <v>697.49724231854907</v>
          </cell>
        </row>
        <row r="510">
          <cell r="B510" t="str">
            <v>Recording_Media</v>
          </cell>
          <cell r="C510">
            <v>7222488.5600000005</v>
          </cell>
          <cell r="D510">
            <v>9383.3634120983952</v>
          </cell>
          <cell r="E510">
            <v>781.94695100819956</v>
          </cell>
        </row>
        <row r="511">
          <cell r="B511" t="str">
            <v>AV_Accessories</v>
          </cell>
          <cell r="C511">
            <v>4105903.9299999997</v>
          </cell>
          <cell r="D511">
            <v>5334.337104211766</v>
          </cell>
          <cell r="E511">
            <v>444.52809201764717</v>
          </cell>
        </row>
        <row r="512">
          <cell r="B512" t="str">
            <v>Set_Top_Box</v>
          </cell>
          <cell r="C512">
            <v>7380243.9500000002</v>
          </cell>
          <cell r="D512">
            <v>5912.5529670930991</v>
          </cell>
          <cell r="E512">
            <v>492.71274725775828</v>
          </cell>
        </row>
        <row r="513">
          <cell r="B513" t="str">
            <v>Domestic_Microwave</v>
          </cell>
          <cell r="C513">
            <v>26235883.600000001</v>
          </cell>
          <cell r="D513">
            <v>43827.799432398635</v>
          </cell>
          <cell r="E513">
            <v>3652.3166193665529</v>
          </cell>
        </row>
        <row r="514">
          <cell r="B514" t="str">
            <v>Commercial_Microwave</v>
          </cell>
          <cell r="C514">
            <v>3122169.4000000004</v>
          </cell>
          <cell r="D514">
            <v>9135.5235893127374</v>
          </cell>
          <cell r="E514">
            <v>761.29363244272815</v>
          </cell>
        </row>
        <row r="515">
          <cell r="B515" t="str">
            <v>Vacuum</v>
          </cell>
          <cell r="C515">
            <v>13915430.9</v>
          </cell>
          <cell r="D515">
            <v>18538.257230289382</v>
          </cell>
          <cell r="E515">
            <v>1544.8547691907818</v>
          </cell>
        </row>
        <row r="516">
          <cell r="B516" t="str">
            <v>Power_Tools</v>
          </cell>
          <cell r="C516">
            <v>4014846.26</v>
          </cell>
          <cell r="D516">
            <v>17608.446623415177</v>
          </cell>
          <cell r="E516">
            <v>1467.3705519512648</v>
          </cell>
        </row>
        <row r="517">
          <cell r="B517" t="str">
            <v>Breadmaker</v>
          </cell>
          <cell r="C517">
            <v>4206360</v>
          </cell>
          <cell r="D517">
            <v>8748.3328984227192</v>
          </cell>
          <cell r="E517">
            <v>729.0277415352266</v>
          </cell>
        </row>
        <row r="518">
          <cell r="B518" t="str">
            <v>Home_Apps_Other</v>
          </cell>
          <cell r="C518">
            <v>732392.99999999988</v>
          </cell>
          <cell r="D518">
            <v>1868.7233288664474</v>
          </cell>
          <cell r="E518">
            <v>155.72694407220396</v>
          </cell>
        </row>
        <row r="519">
          <cell r="B519" t="str">
            <v>Air_Conditioner</v>
          </cell>
          <cell r="C519">
            <v>7000012.1499999994</v>
          </cell>
          <cell r="D519">
            <v>19298.823307652707</v>
          </cell>
          <cell r="E519">
            <v>1608.2352756377256</v>
          </cell>
        </row>
        <row r="520">
          <cell r="B520" t="str">
            <v>AV_Media_Marketing</v>
          </cell>
          <cell r="D520">
            <v>-5642.1576097447669</v>
          </cell>
          <cell r="E520">
            <v>-470.17980081206389</v>
          </cell>
        </row>
        <row r="521">
          <cell r="B521" t="str">
            <v>Central_Sales</v>
          </cell>
          <cell r="D521">
            <v>-15085.704131104339</v>
          </cell>
          <cell r="E521">
            <v>-1257.1420109253615</v>
          </cell>
        </row>
        <row r="522">
          <cell r="B522" t="str">
            <v>CRM</v>
          </cell>
          <cell r="D522">
            <v>-16620.594730757392</v>
          </cell>
          <cell r="E522">
            <v>-1385.0495608964493</v>
          </cell>
        </row>
        <row r="523">
          <cell r="B523" t="str">
            <v>CTV_Marketing</v>
          </cell>
          <cell r="D523">
            <v>-12344.13105550527</v>
          </cell>
          <cell r="E523">
            <v>-1028.6775879587724</v>
          </cell>
        </row>
        <row r="524">
          <cell r="B524" t="str">
            <v>DMD</v>
          </cell>
          <cell r="D524">
            <v>-233268.63476150489</v>
          </cell>
          <cell r="E524">
            <v>-19439.052896792073</v>
          </cell>
        </row>
        <row r="525">
          <cell r="B525" t="str">
            <v>Home_Apps_Mkt</v>
          </cell>
          <cell r="D525">
            <v>-17469.756027258241</v>
          </cell>
          <cell r="E525">
            <v>-1455.8130022715202</v>
          </cell>
        </row>
        <row r="526">
          <cell r="B526" t="str">
            <v>Home_Apps_Sales</v>
          </cell>
          <cell r="D526">
            <v>-48937.535348565129</v>
          </cell>
          <cell r="E526">
            <v>-4078.1279457137607</v>
          </cell>
        </row>
        <row r="527">
          <cell r="B527" t="str">
            <v>Home_AV_Marketing</v>
          </cell>
          <cell r="D527">
            <v>-10731.212264620983</v>
          </cell>
          <cell r="E527">
            <v>-894.26768871841523</v>
          </cell>
        </row>
        <row r="528">
          <cell r="B528" t="str">
            <v>Image_Creation</v>
          </cell>
          <cell r="D528">
            <v>-19173.961336608372</v>
          </cell>
          <cell r="E528">
            <v>-1597.8301113840309</v>
          </cell>
        </row>
        <row r="529">
          <cell r="B529" t="str">
            <v>Independents</v>
          </cell>
          <cell r="D529">
            <v>-75393.416446585863</v>
          </cell>
          <cell r="E529">
            <v>-6282.7847038821556</v>
          </cell>
        </row>
        <row r="530">
          <cell r="B530" t="str">
            <v>National_Accounts</v>
          </cell>
          <cell r="D530">
            <v>-27590.703849583675</v>
          </cell>
          <cell r="E530">
            <v>-2299.2253207986396</v>
          </cell>
        </row>
        <row r="531">
          <cell r="B531" t="str">
            <v>Personal_AV_Marketing</v>
          </cell>
          <cell r="D531">
            <v>-11638.143465610792</v>
          </cell>
          <cell r="E531">
            <v>-969.84528880089931</v>
          </cell>
        </row>
        <row r="532">
          <cell r="B532" t="str">
            <v>Product_Trg</v>
          </cell>
          <cell r="D532">
            <v>-38331.890853597994</v>
          </cell>
          <cell r="E532">
            <v>-3194.3242377998326</v>
          </cell>
        </row>
        <row r="533">
          <cell r="B533" t="str">
            <v>Sales_Admin</v>
          </cell>
          <cell r="D533">
            <v>-28370.5617086405</v>
          </cell>
          <cell r="E533">
            <v>-2364.2134757200415</v>
          </cell>
        </row>
        <row r="534">
          <cell r="B534" t="str">
            <v>Solus</v>
          </cell>
          <cell r="D534">
            <v>-9327.3189832281678</v>
          </cell>
          <cell r="E534">
            <v>-777.27658193568061</v>
          </cell>
        </row>
        <row r="535">
          <cell r="B535" t="str">
            <v>Test_Kitchen</v>
          </cell>
          <cell r="D535">
            <v>-12294.189730650744</v>
          </cell>
          <cell r="E535">
            <v>-1024.5158108875619</v>
          </cell>
        </row>
        <row r="536">
          <cell r="B536" t="str">
            <v>Head_Office_Consumer</v>
          </cell>
        </row>
        <row r="542">
          <cell r="C542" t="str">
            <v>Forecast Sales</v>
          </cell>
          <cell r="D542" t="str">
            <v>TOTALS</v>
          </cell>
        </row>
        <row r="543">
          <cell r="B543" t="str">
            <v>Mar</v>
          </cell>
          <cell r="D543" t="str">
            <v>MONTH</v>
          </cell>
          <cell r="E543" t="str">
            <v>YEAR</v>
          </cell>
        </row>
        <row r="545">
          <cell r="B545" t="str">
            <v>CTV</v>
          </cell>
          <cell r="C545">
            <v>67533366.399999991</v>
          </cell>
          <cell r="D545">
            <v>57195.397218984072</v>
          </cell>
          <cell r="E545">
            <v>686344.7666278088</v>
          </cell>
        </row>
        <row r="546">
          <cell r="B546" t="str">
            <v>LCD</v>
          </cell>
          <cell r="C546">
            <v>67526834.200000003</v>
          </cell>
          <cell r="D546">
            <v>57189.864964431559</v>
          </cell>
          <cell r="E546">
            <v>4765.8220803692966</v>
          </cell>
        </row>
        <row r="547">
          <cell r="B547" t="str">
            <v>PLASMA</v>
          </cell>
          <cell r="C547">
            <v>131232172.25</v>
          </cell>
          <cell r="D547">
            <v>111143.22622822618</v>
          </cell>
          <cell r="E547">
            <v>9261.9355190188489</v>
          </cell>
        </row>
        <row r="548">
          <cell r="B548" t="str">
            <v>Projector</v>
          </cell>
          <cell r="C548">
            <v>3300103.5900000008</v>
          </cell>
          <cell r="D548">
            <v>2794.9256161150802</v>
          </cell>
          <cell r="E548">
            <v>232.91046800959001</v>
          </cell>
        </row>
        <row r="549">
          <cell r="B549" t="str">
            <v>Video</v>
          </cell>
          <cell r="C549">
            <v>12012882.669999998</v>
          </cell>
          <cell r="D549">
            <v>10488.225979301422</v>
          </cell>
          <cell r="E549">
            <v>874.01883160845182</v>
          </cell>
        </row>
        <row r="550">
          <cell r="B550" t="str">
            <v>DVD</v>
          </cell>
          <cell r="C550">
            <v>83581943.000000015</v>
          </cell>
          <cell r="D550">
            <v>72973.850661365956</v>
          </cell>
          <cell r="E550">
            <v>6081.1542217804963</v>
          </cell>
        </row>
        <row r="551">
          <cell r="B551" t="str">
            <v>HiFi_Systems</v>
          </cell>
          <cell r="C551">
            <v>47228278.490000002</v>
          </cell>
          <cell r="D551">
            <v>41234.137635717096</v>
          </cell>
          <cell r="E551">
            <v>3436.178136309758</v>
          </cell>
        </row>
        <row r="552">
          <cell r="B552" t="str">
            <v>HiFi_Separates</v>
          </cell>
          <cell r="C552">
            <v>6327007.2200000007</v>
          </cell>
          <cell r="D552">
            <v>5523.9931429407443</v>
          </cell>
          <cell r="E552">
            <v>460.33276191172871</v>
          </cell>
        </row>
        <row r="553">
          <cell r="B553" t="str">
            <v>General_Audio</v>
          </cell>
          <cell r="C553">
            <v>12568932.939999999</v>
          </cell>
          <cell r="D553">
            <v>11688.414011117415</v>
          </cell>
          <cell r="E553">
            <v>974.03450092645119</v>
          </cell>
        </row>
        <row r="554">
          <cell r="B554" t="str">
            <v>Camcorder</v>
          </cell>
          <cell r="C554">
            <v>46829187.299999997</v>
          </cell>
          <cell r="D554">
            <v>43548.559896013074</v>
          </cell>
          <cell r="E554">
            <v>3629.0466580010893</v>
          </cell>
        </row>
        <row r="555">
          <cell r="B555" t="str">
            <v>Digital_Still_Camera</v>
          </cell>
          <cell r="C555">
            <v>19000119.099999998</v>
          </cell>
          <cell r="D555">
            <v>17669.062231573938</v>
          </cell>
          <cell r="E555">
            <v>1472.4218526311615</v>
          </cell>
        </row>
        <row r="556">
          <cell r="B556" t="str">
            <v>Visual_Accessories</v>
          </cell>
          <cell r="C556">
            <v>800571.2</v>
          </cell>
          <cell r="D556">
            <v>744.48703606314905</v>
          </cell>
          <cell r="E556">
            <v>62.040586338595752</v>
          </cell>
        </row>
        <row r="557">
          <cell r="B557" t="str">
            <v>Home_Comms</v>
          </cell>
          <cell r="C557">
            <v>2150279.08</v>
          </cell>
          <cell r="D557">
            <v>1999.6408801338282</v>
          </cell>
          <cell r="E557">
            <v>166.63674001115234</v>
          </cell>
        </row>
        <row r="558">
          <cell r="B558" t="str">
            <v>Car_Electronics</v>
          </cell>
          <cell r="C558">
            <v>9000498.5</v>
          </cell>
          <cell r="D558">
            <v>8369.9669078225888</v>
          </cell>
          <cell r="E558">
            <v>697.49724231854907</v>
          </cell>
        </row>
        <row r="559">
          <cell r="B559" t="str">
            <v>Recording_Media</v>
          </cell>
          <cell r="C559">
            <v>7222488.5600000005</v>
          </cell>
          <cell r="D559">
            <v>9383.3634120983952</v>
          </cell>
          <cell r="E559">
            <v>781.94695100819956</v>
          </cell>
        </row>
        <row r="560">
          <cell r="B560" t="str">
            <v>AV_Accessories</v>
          </cell>
          <cell r="C560">
            <v>4105903.9299999997</v>
          </cell>
          <cell r="D560">
            <v>5334.337104211766</v>
          </cell>
          <cell r="E560">
            <v>444.52809201764717</v>
          </cell>
        </row>
        <row r="561">
          <cell r="B561" t="str">
            <v>Set_Top_Box</v>
          </cell>
          <cell r="C561">
            <v>7380243.9500000002</v>
          </cell>
          <cell r="D561">
            <v>5912.5529670930991</v>
          </cell>
          <cell r="E561">
            <v>492.71274725775828</v>
          </cell>
        </row>
        <row r="562">
          <cell r="B562" t="str">
            <v>Domestic_Microwave</v>
          </cell>
          <cell r="C562">
            <v>26235883.600000001</v>
          </cell>
          <cell r="D562">
            <v>43827.799432398635</v>
          </cell>
          <cell r="E562">
            <v>3652.3166193665529</v>
          </cell>
        </row>
        <row r="563">
          <cell r="B563" t="str">
            <v>Commercial_Microwave</v>
          </cell>
          <cell r="C563">
            <v>3122169.4000000004</v>
          </cell>
          <cell r="D563">
            <v>9135.5235893127374</v>
          </cell>
          <cell r="E563">
            <v>761.29363244272815</v>
          </cell>
        </row>
        <row r="564">
          <cell r="B564" t="str">
            <v>Vacuum</v>
          </cell>
          <cell r="C564">
            <v>13915430.9</v>
          </cell>
          <cell r="D564">
            <v>18538.257230289382</v>
          </cell>
          <cell r="E564">
            <v>1544.8547691907818</v>
          </cell>
        </row>
        <row r="565">
          <cell r="B565" t="str">
            <v>Power_Tools</v>
          </cell>
          <cell r="C565">
            <v>4014846.26</v>
          </cell>
          <cell r="D565">
            <v>17608.446623415177</v>
          </cell>
          <cell r="E565">
            <v>1467.3705519512648</v>
          </cell>
        </row>
        <row r="566">
          <cell r="B566" t="str">
            <v>Breadmaker</v>
          </cell>
          <cell r="C566">
            <v>4206360</v>
          </cell>
          <cell r="D566">
            <v>8748.3328984227192</v>
          </cell>
          <cell r="E566">
            <v>729.0277415352266</v>
          </cell>
        </row>
        <row r="567">
          <cell r="B567" t="str">
            <v>Home_Apps_Other</v>
          </cell>
          <cell r="C567">
            <v>732392.99999999988</v>
          </cell>
          <cell r="D567">
            <v>1868.7233288664474</v>
          </cell>
          <cell r="E567">
            <v>155.72694407220396</v>
          </cell>
        </row>
        <row r="568">
          <cell r="B568" t="str">
            <v>Air_Conditioner</v>
          </cell>
          <cell r="C568">
            <v>7000012.1499999994</v>
          </cell>
          <cell r="D568">
            <v>19298.823307652707</v>
          </cell>
          <cell r="E568">
            <v>1608.2352756377256</v>
          </cell>
        </row>
        <row r="569">
          <cell r="B569" t="str">
            <v>AV_Media_Marketing</v>
          </cell>
          <cell r="D569">
            <v>-5642.1576097447669</v>
          </cell>
          <cell r="E569">
            <v>-470.17980081206389</v>
          </cell>
        </row>
        <row r="570">
          <cell r="B570" t="str">
            <v>Central_Sales</v>
          </cell>
          <cell r="D570">
            <v>-15085.704131104339</v>
          </cell>
          <cell r="E570">
            <v>-1257.1420109253615</v>
          </cell>
        </row>
        <row r="571">
          <cell r="B571" t="str">
            <v>CRM</v>
          </cell>
          <cell r="D571">
            <v>-16620.594730757392</v>
          </cell>
          <cell r="E571">
            <v>-1385.0495608964493</v>
          </cell>
        </row>
        <row r="572">
          <cell r="B572" t="str">
            <v>CTV_Marketing</v>
          </cell>
          <cell r="D572">
            <v>-12344.13105550527</v>
          </cell>
          <cell r="E572">
            <v>-1028.6775879587724</v>
          </cell>
        </row>
        <row r="573">
          <cell r="B573" t="str">
            <v>DMD</v>
          </cell>
          <cell r="D573">
            <v>-233268.63476150489</v>
          </cell>
          <cell r="E573">
            <v>-19439.052896792073</v>
          </cell>
        </row>
        <row r="574">
          <cell r="B574" t="str">
            <v>Home_Apps_Mkt</v>
          </cell>
          <cell r="D574">
            <v>-17469.756027258241</v>
          </cell>
          <cell r="E574">
            <v>-1455.8130022715202</v>
          </cell>
        </row>
        <row r="575">
          <cell r="B575" t="str">
            <v>Home_Apps_Sales</v>
          </cell>
          <cell r="D575">
            <v>-48937.535348565129</v>
          </cell>
          <cell r="E575">
            <v>-4078.1279457137607</v>
          </cell>
        </row>
        <row r="576">
          <cell r="B576" t="str">
            <v>Home_AV_Marketing</v>
          </cell>
          <cell r="D576">
            <v>-10731.212264620983</v>
          </cell>
          <cell r="E576">
            <v>-894.26768871841523</v>
          </cell>
        </row>
        <row r="577">
          <cell r="B577" t="str">
            <v>Image_Creation</v>
          </cell>
          <cell r="D577">
            <v>-19173.961336608372</v>
          </cell>
          <cell r="E577">
            <v>-1597.8301113840309</v>
          </cell>
        </row>
        <row r="578">
          <cell r="B578" t="str">
            <v>Independents</v>
          </cell>
          <cell r="D578">
            <v>-75393.416446585863</v>
          </cell>
          <cell r="E578">
            <v>-6282.7847038821556</v>
          </cell>
        </row>
        <row r="579">
          <cell r="B579" t="str">
            <v>National_Accounts</v>
          </cell>
          <cell r="D579">
            <v>-27590.703849583675</v>
          </cell>
          <cell r="E579">
            <v>-2299.2253207986396</v>
          </cell>
        </row>
        <row r="580">
          <cell r="B580" t="str">
            <v>Personal_AV_Marketing</v>
          </cell>
          <cell r="D580">
            <v>-11638.143465610792</v>
          </cell>
          <cell r="E580">
            <v>-969.84528880089931</v>
          </cell>
        </row>
        <row r="581">
          <cell r="B581" t="str">
            <v>Product_Trg</v>
          </cell>
          <cell r="D581">
            <v>-38331.890853597994</v>
          </cell>
          <cell r="E581">
            <v>-3194.3242377998326</v>
          </cell>
        </row>
        <row r="582">
          <cell r="B582" t="str">
            <v>Sales_Admin</v>
          </cell>
          <cell r="D582">
            <v>-28370.5617086405</v>
          </cell>
          <cell r="E582">
            <v>-2364.2134757200415</v>
          </cell>
        </row>
        <row r="583">
          <cell r="B583" t="str">
            <v>Solus</v>
          </cell>
          <cell r="D583">
            <v>-9327.3189832281678</v>
          </cell>
          <cell r="E583">
            <v>-777.27658193568061</v>
          </cell>
        </row>
        <row r="584">
          <cell r="B584" t="str">
            <v>Test_Kitchen</v>
          </cell>
          <cell r="D584">
            <v>-12294.189730650744</v>
          </cell>
          <cell r="E584">
            <v>-1024.5158108875619</v>
          </cell>
        </row>
        <row r="585">
          <cell r="B585" t="str">
            <v>Head_Office_Consumer</v>
          </cell>
        </row>
        <row r="594">
          <cell r="C594" t="str">
            <v>Company Maintenace</v>
          </cell>
          <cell r="D594" t="str">
            <v>Company Maintenace</v>
          </cell>
        </row>
        <row r="595">
          <cell r="C595" t="str">
            <v>Year</v>
          </cell>
          <cell r="D595" t="str">
            <v>Month</v>
          </cell>
        </row>
        <row r="596">
          <cell r="B596" t="str">
            <v>CTV</v>
          </cell>
          <cell r="C596">
            <v>0</v>
          </cell>
          <cell r="D596">
            <v>0</v>
          </cell>
        </row>
        <row r="597">
          <cell r="B597" t="str">
            <v>LCD</v>
          </cell>
          <cell r="C597">
            <v>0</v>
          </cell>
          <cell r="D597">
            <v>0</v>
          </cell>
        </row>
        <row r="598">
          <cell r="B598" t="str">
            <v>PLASMA</v>
          </cell>
          <cell r="C598">
            <v>0</v>
          </cell>
          <cell r="D598">
            <v>0</v>
          </cell>
        </row>
        <row r="599">
          <cell r="B599" t="str">
            <v>Projector</v>
          </cell>
          <cell r="C599">
            <v>0</v>
          </cell>
          <cell r="D599">
            <v>0</v>
          </cell>
        </row>
        <row r="600">
          <cell r="B600" t="str">
            <v>Video</v>
          </cell>
          <cell r="C600">
            <v>0</v>
          </cell>
          <cell r="D600">
            <v>0</v>
          </cell>
        </row>
        <row r="601">
          <cell r="B601" t="str">
            <v>DVD</v>
          </cell>
          <cell r="C601">
            <v>0</v>
          </cell>
          <cell r="D601">
            <v>0</v>
          </cell>
        </row>
        <row r="602">
          <cell r="B602" t="str">
            <v>HiFi_Systems</v>
          </cell>
          <cell r="C602">
            <v>0</v>
          </cell>
          <cell r="D602">
            <v>0</v>
          </cell>
        </row>
        <row r="603">
          <cell r="B603" t="str">
            <v>HiFi_Separates</v>
          </cell>
          <cell r="C603">
            <v>0</v>
          </cell>
          <cell r="D603">
            <v>0</v>
          </cell>
        </row>
        <row r="604">
          <cell r="B604" t="str">
            <v>General_Audio</v>
          </cell>
          <cell r="C604">
            <v>0</v>
          </cell>
          <cell r="D604">
            <v>0</v>
          </cell>
        </row>
        <row r="605">
          <cell r="B605" t="str">
            <v>Camcorder</v>
          </cell>
          <cell r="C605">
            <v>0</v>
          </cell>
          <cell r="D605">
            <v>0</v>
          </cell>
        </row>
        <row r="606">
          <cell r="B606" t="str">
            <v>Digital_Still_Camera</v>
          </cell>
          <cell r="C606">
            <v>0</v>
          </cell>
          <cell r="D606">
            <v>0</v>
          </cell>
        </row>
        <row r="607">
          <cell r="B607" t="str">
            <v>Visual_Accessories</v>
          </cell>
          <cell r="C607">
            <v>0</v>
          </cell>
          <cell r="D607">
            <v>0</v>
          </cell>
        </row>
        <row r="608">
          <cell r="B608" t="str">
            <v>Home_Comms</v>
          </cell>
          <cell r="C608">
            <v>0</v>
          </cell>
          <cell r="D608">
            <v>0</v>
          </cell>
        </row>
        <row r="609">
          <cell r="B609" t="str">
            <v>Car_Electronics</v>
          </cell>
          <cell r="C609">
            <v>0</v>
          </cell>
          <cell r="D609">
            <v>0</v>
          </cell>
        </row>
        <row r="610">
          <cell r="B610" t="str">
            <v>Recording_Media</v>
          </cell>
          <cell r="C610">
            <v>0</v>
          </cell>
          <cell r="D610">
            <v>0</v>
          </cell>
        </row>
        <row r="611">
          <cell r="B611" t="str">
            <v>AV_Accessories</v>
          </cell>
          <cell r="C611">
            <v>0</v>
          </cell>
          <cell r="D611">
            <v>0</v>
          </cell>
        </row>
        <row r="612">
          <cell r="B612" t="str">
            <v>Set_Top_Box</v>
          </cell>
          <cell r="C612">
            <v>0</v>
          </cell>
          <cell r="D612">
            <v>0</v>
          </cell>
        </row>
        <row r="613">
          <cell r="B613" t="str">
            <v>Domestic_Microwave</v>
          </cell>
          <cell r="C613">
            <v>0</v>
          </cell>
          <cell r="D613">
            <v>0</v>
          </cell>
        </row>
        <row r="614">
          <cell r="B614" t="str">
            <v>Commercial_Microwave</v>
          </cell>
          <cell r="C614">
            <v>0</v>
          </cell>
          <cell r="D614">
            <v>0</v>
          </cell>
        </row>
        <row r="615">
          <cell r="B615" t="str">
            <v>Vacuum</v>
          </cell>
          <cell r="C615">
            <v>0</v>
          </cell>
          <cell r="D615">
            <v>0</v>
          </cell>
        </row>
        <row r="616">
          <cell r="B616" t="str">
            <v>Power_Tools</v>
          </cell>
          <cell r="C616">
            <v>0</v>
          </cell>
          <cell r="D616">
            <v>0</v>
          </cell>
        </row>
        <row r="617">
          <cell r="B617" t="str">
            <v>Breadmaker</v>
          </cell>
          <cell r="C617">
            <v>0</v>
          </cell>
          <cell r="D617">
            <v>0</v>
          </cell>
        </row>
        <row r="618">
          <cell r="B618" t="str">
            <v>Home_Apps_Other</v>
          </cell>
          <cell r="C618">
            <v>0</v>
          </cell>
          <cell r="D618">
            <v>0</v>
          </cell>
        </row>
        <row r="619">
          <cell r="B619" t="str">
            <v>Air_Conditioner</v>
          </cell>
          <cell r="C619">
            <v>34141.008458514589</v>
          </cell>
          <cell r="D619">
            <v>2845.0840382095489</v>
          </cell>
        </row>
        <row r="620">
          <cell r="B620" t="str">
            <v>AV_Media_Marketing</v>
          </cell>
          <cell r="C620">
            <v>67018.797566937195</v>
          </cell>
          <cell r="D620">
            <v>5584.899797244766</v>
          </cell>
        </row>
        <row r="621">
          <cell r="B621" t="str">
            <v>Central_Sales</v>
          </cell>
          <cell r="C621">
            <v>137183.78019825209</v>
          </cell>
          <cell r="D621">
            <v>11431.981683187674</v>
          </cell>
        </row>
        <row r="622">
          <cell r="B622" t="str">
            <v>CRM</v>
          </cell>
          <cell r="C622">
            <v>134190.74941958868</v>
          </cell>
          <cell r="D622">
            <v>11182.56245163239</v>
          </cell>
        </row>
        <row r="623">
          <cell r="B623" t="str">
            <v>CTV_Marketing</v>
          </cell>
          <cell r="C623">
            <v>135200.32766606324</v>
          </cell>
          <cell r="D623">
            <v>11266.693972171937</v>
          </cell>
        </row>
        <row r="624">
          <cell r="B624" t="str">
            <v>DMD</v>
          </cell>
          <cell r="C624">
            <v>1857721.310763059</v>
          </cell>
          <cell r="D624">
            <v>154810.10923025492</v>
          </cell>
        </row>
        <row r="625">
          <cell r="B625" t="str">
            <v>Home_Apps_Mkt</v>
          </cell>
          <cell r="C625">
            <v>166227.67885509887</v>
          </cell>
          <cell r="D625">
            <v>13852.306571258239</v>
          </cell>
        </row>
        <row r="626">
          <cell r="B626" t="str">
            <v>Home_Apps_Sales</v>
          </cell>
          <cell r="C626">
            <v>489284.69728478161</v>
          </cell>
          <cell r="D626">
            <v>40773.724773731803</v>
          </cell>
        </row>
        <row r="627">
          <cell r="B627" t="str">
            <v>Home_AV_Marketing</v>
          </cell>
          <cell r="C627">
            <v>101131.28602545179</v>
          </cell>
          <cell r="D627">
            <v>8427.6071687876483</v>
          </cell>
        </row>
        <row r="628">
          <cell r="B628" t="str">
            <v>Image_Creation</v>
          </cell>
          <cell r="C628">
            <v>370766.47674690996</v>
          </cell>
          <cell r="D628">
            <v>30897.206395575831</v>
          </cell>
        </row>
        <row r="629">
          <cell r="B629" t="str">
            <v>Independents</v>
          </cell>
          <cell r="C629">
            <v>666134.64125953044</v>
          </cell>
          <cell r="D629">
            <v>55511.22010496087</v>
          </cell>
        </row>
        <row r="630">
          <cell r="B630" t="str">
            <v>National_Accounts</v>
          </cell>
          <cell r="C630">
            <v>274229.04039650416</v>
          </cell>
          <cell r="D630">
            <v>22852.420033042014</v>
          </cell>
        </row>
        <row r="631">
          <cell r="B631" t="str">
            <v>Personal_AV_Marketing</v>
          </cell>
          <cell r="C631">
            <v>102891.83108982947</v>
          </cell>
          <cell r="D631">
            <v>8574.3192574857894</v>
          </cell>
        </row>
        <row r="632">
          <cell r="B632" t="str">
            <v>Product_Trg</v>
          </cell>
          <cell r="C632">
            <v>297318.75961967593</v>
          </cell>
          <cell r="D632">
            <v>24776.56330163966</v>
          </cell>
        </row>
        <row r="633">
          <cell r="B633" t="str">
            <v>Sales_Admin</v>
          </cell>
          <cell r="C633">
            <v>335093.98783468601</v>
          </cell>
          <cell r="D633">
            <v>27924.498986223833</v>
          </cell>
        </row>
        <row r="634">
          <cell r="B634" t="str">
            <v>Solus</v>
          </cell>
          <cell r="C634">
            <v>97015.486548738016</v>
          </cell>
          <cell r="D634">
            <v>8084.6238790615016</v>
          </cell>
        </row>
        <row r="635">
          <cell r="B635" t="str">
            <v>Test_Kitchen</v>
          </cell>
          <cell r="C635">
            <v>99949.683168308926</v>
          </cell>
          <cell r="D635">
            <v>8329.1402640257438</v>
          </cell>
        </row>
        <row r="636">
          <cell r="B636" t="str">
            <v>Head_Office_Consumer</v>
          </cell>
        </row>
      </sheetData>
      <sheetData sheetId="81"/>
      <sheetData sheetId="82" refreshError="1">
        <row r="4">
          <cell r="C4" t="str">
            <v>CTV</v>
          </cell>
          <cell r="D4">
            <v>2.8705431422746307E-2</v>
          </cell>
          <cell r="E4">
            <v>3.4370790140955974E-2</v>
          </cell>
          <cell r="F4">
            <v>4.820363921135902E-2</v>
          </cell>
          <cell r="G4">
            <v>3.0000000000000001E-3</v>
          </cell>
          <cell r="H4">
            <v>6.1037283963121967E-3</v>
          </cell>
          <cell r="I4">
            <v>8.2151524506545205E-3</v>
          </cell>
          <cell r="J4">
            <v>3.0000000000000001E-3</v>
          </cell>
          <cell r="K4">
            <v>6.0000000000000001E-3</v>
          </cell>
          <cell r="L4">
            <v>1.0120683850791056E-3</v>
          </cell>
          <cell r="M4">
            <v>5.0000000000000001E-3</v>
          </cell>
          <cell r="N4">
            <v>7.505352256399209E-3</v>
          </cell>
          <cell r="O4">
            <v>3.9728361594010501E-3</v>
          </cell>
          <cell r="P4">
            <v>100</v>
          </cell>
          <cell r="Q4">
            <v>2.3910579717282936E-3</v>
          </cell>
          <cell r="S4" t="str">
            <v>CTV</v>
          </cell>
          <cell r="T4">
            <v>4.820363921135902E-2</v>
          </cell>
          <cell r="U4">
            <v>3.995119295108829E-3</v>
          </cell>
        </row>
        <row r="5">
          <cell r="C5" t="str">
            <v>LCD</v>
          </cell>
          <cell r="D5">
            <v>2.7551774749329523E-2</v>
          </cell>
          <cell r="E5">
            <v>4.2008962406465844E-2</v>
          </cell>
          <cell r="F5">
            <v>3.3269385366248003E-2</v>
          </cell>
          <cell r="G5">
            <v>3.0000000000000001E-3</v>
          </cell>
          <cell r="H5">
            <v>6.1037283963121967E-3</v>
          </cell>
          <cell r="I5">
            <v>1.0591126611430255E-2</v>
          </cell>
          <cell r="J5">
            <v>3.0000000000000001E-3</v>
          </cell>
          <cell r="K5">
            <v>6.0000000000000001E-3</v>
          </cell>
          <cell r="L5">
            <v>1.0120683850791056E-3</v>
          </cell>
          <cell r="M5">
            <v>5.0000000000000001E-3</v>
          </cell>
          <cell r="N5">
            <v>7.505352256399209E-3</v>
          </cell>
          <cell r="O5">
            <v>7.1829376174012277E-3</v>
          </cell>
          <cell r="P5">
            <v>100</v>
          </cell>
          <cell r="Q5">
            <v>1.3555709721583889E-3</v>
          </cell>
          <cell r="S5" t="str">
            <v>LCD</v>
          </cell>
          <cell r="T5">
            <v>3.3269385366248003E-2</v>
          </cell>
          <cell r="U5">
            <v>7.9560396166809648E-3</v>
          </cell>
        </row>
        <row r="6">
          <cell r="C6" t="str">
            <v>PLASMA</v>
          </cell>
          <cell r="D6">
            <v>2.7466857422358142E-2</v>
          </cell>
          <cell r="E6">
            <v>4.6563567271069167E-2</v>
          </cell>
          <cell r="F6">
            <v>6.5000000000000002E-2</v>
          </cell>
          <cell r="G6">
            <v>3.0000000000000001E-3</v>
          </cell>
          <cell r="H6">
            <v>6.1037283963121967E-3</v>
          </cell>
          <cell r="I6">
            <v>1.2374352877282672E-2</v>
          </cell>
          <cell r="J6">
            <v>3.0000000000000001E-3</v>
          </cell>
          <cell r="K6">
            <v>6.0000000000000001E-3</v>
          </cell>
          <cell r="L6">
            <v>1.0120683850791056E-3</v>
          </cell>
          <cell r="M6">
            <v>5.0000000000000001E-3</v>
          </cell>
          <cell r="N6">
            <v>7.505352256399209E-3</v>
          </cell>
          <cell r="O6">
            <v>6.4777412657105477E-3</v>
          </cell>
          <cell r="P6">
            <v>100</v>
          </cell>
          <cell r="Q6">
            <v>2.0573562319847107E-3</v>
          </cell>
          <cell r="S6" t="str">
            <v>PLASMA</v>
          </cell>
          <cell r="T6">
            <v>6.5000000000000002E-2</v>
          </cell>
          <cell r="U6">
            <v>7.1628606652029041E-3</v>
          </cell>
        </row>
        <row r="7">
          <cell r="C7" t="str">
            <v>PROJECTOR</v>
          </cell>
          <cell r="D7">
            <v>2.6302031063147453E-2</v>
          </cell>
          <cell r="E7">
            <v>6.5583264340289493E-2</v>
          </cell>
          <cell r="F7">
            <v>7.7272727272727271E-2</v>
          </cell>
          <cell r="G7">
            <v>3.0000000000000001E-3</v>
          </cell>
          <cell r="H7">
            <v>6.1037283963121967E-3</v>
          </cell>
          <cell r="I7">
            <v>1.7935417334178059E-2</v>
          </cell>
          <cell r="J7">
            <v>3.0000000000000001E-3</v>
          </cell>
          <cell r="K7">
            <v>6.0000000000000001E-3</v>
          </cell>
          <cell r="L7">
            <v>1.0120683850791056E-3</v>
          </cell>
          <cell r="M7">
            <v>5.0000000000000001E-3</v>
          </cell>
          <cell r="N7">
            <v>7.505352256399209E-3</v>
          </cell>
          <cell r="O7">
            <v>1.0605727682627077E-2</v>
          </cell>
          <cell r="P7">
            <v>100</v>
          </cell>
          <cell r="Q7">
            <v>1.0859093847209141E-3</v>
          </cell>
          <cell r="S7" t="str">
            <v>Projector</v>
          </cell>
          <cell r="T7">
            <v>7.7272727272727271E-2</v>
          </cell>
          <cell r="U7">
            <v>1.0606060606060607E-2</v>
          </cell>
        </row>
        <row r="8">
          <cell r="C8" t="str">
            <v>VIDEO</v>
          </cell>
          <cell r="D8">
            <v>2.8154177787742152E-2</v>
          </cell>
          <cell r="E8">
            <v>3.3472609639641514E-2</v>
          </cell>
          <cell r="F8">
            <v>3.5499999999999997E-2</v>
          </cell>
          <cell r="G8">
            <v>3.0000000000000001E-3</v>
          </cell>
          <cell r="H8">
            <v>6.1037283963121967E-3</v>
          </cell>
          <cell r="I8">
            <v>8.3907222328265633E-3</v>
          </cell>
          <cell r="J8">
            <v>3.0000000000000001E-3</v>
          </cell>
          <cell r="K8">
            <v>6.0000000000000001E-3</v>
          </cell>
          <cell r="L8">
            <v>1.0120683850791056E-3</v>
          </cell>
          <cell r="M8">
            <v>5.0000000000000001E-3</v>
          </cell>
          <cell r="N8">
            <v>7.505352256399209E-3</v>
          </cell>
          <cell r="O8">
            <v>8.917592300100273E-4</v>
          </cell>
          <cell r="P8">
            <v>100</v>
          </cell>
          <cell r="Q8">
            <v>1.3115737216124717E-3</v>
          </cell>
          <cell r="S8" t="str">
            <v>CTV TOTAL</v>
          </cell>
          <cell r="T8">
            <v>5.2916934028133057E-2</v>
          </cell>
          <cell r="U8">
            <v>6.5509858807914255E-3</v>
          </cell>
        </row>
        <row r="9">
          <cell r="C9" t="str">
            <v>DVD</v>
          </cell>
          <cell r="D9">
            <v>2.8086431933994793E-2</v>
          </cell>
          <cell r="E9">
            <v>3.8156316793251197E-2</v>
          </cell>
          <cell r="F9">
            <v>3.9E-2</v>
          </cell>
          <cell r="G9">
            <v>3.0000000000000001E-3</v>
          </cell>
          <cell r="H9">
            <v>6.1037283963121967E-3</v>
          </cell>
          <cell r="I9">
            <v>9.6689685334868016E-3</v>
          </cell>
          <cell r="J9">
            <v>3.0000000000000001E-3</v>
          </cell>
          <cell r="K9">
            <v>6.0000000000000001E-3</v>
          </cell>
          <cell r="L9">
            <v>1.0120683850791056E-3</v>
          </cell>
          <cell r="M9">
            <v>5.0000000000000001E-3</v>
          </cell>
          <cell r="N9">
            <v>7.505352256399209E-3</v>
          </cell>
          <cell r="O9">
            <v>1.0058138623110283E-2</v>
          </cell>
          <cell r="P9">
            <v>100</v>
          </cell>
          <cell r="Q9">
            <v>4.9212920094386034E-3</v>
          </cell>
          <cell r="S9" t="str">
            <v>Video</v>
          </cell>
          <cell r="T9">
            <v>3.5499999999999997E-2</v>
          </cell>
          <cell r="U9">
            <v>1E-3</v>
          </cell>
        </row>
        <row r="10">
          <cell r="C10" t="str">
            <v>HIFI_SYSTEMS</v>
          </cell>
          <cell r="D10">
            <v>2.862967668646987E-2</v>
          </cell>
          <cell r="E10">
            <v>2.4090479547944112E-2</v>
          </cell>
          <cell r="F10">
            <v>2.7E-2</v>
          </cell>
          <cell r="G10">
            <v>3.0000000000000001E-3</v>
          </cell>
          <cell r="H10">
            <v>6.1037283963121967E-3</v>
          </cell>
          <cell r="I10">
            <v>4.7508193268653654E-3</v>
          </cell>
          <cell r="J10">
            <v>3.0000000000000001E-3</v>
          </cell>
          <cell r="K10">
            <v>6.0000000000000001E-3</v>
          </cell>
          <cell r="L10">
            <v>1.0120683850791056E-3</v>
          </cell>
          <cell r="M10">
            <v>5.0000000000000001E-3</v>
          </cell>
          <cell r="N10">
            <v>7.505352256399209E-3</v>
          </cell>
          <cell r="O10">
            <v>6.6779031449230057E-3</v>
          </cell>
          <cell r="P10">
            <v>100</v>
          </cell>
          <cell r="Q10">
            <v>2.5867044990870473E-3</v>
          </cell>
          <cell r="S10" t="str">
            <v>DVD</v>
          </cell>
          <cell r="T10">
            <v>3.9E-2</v>
          </cell>
          <cell r="U10">
            <v>1.12E-2</v>
          </cell>
        </row>
        <row r="11">
          <cell r="C11" t="str">
            <v>HIFI_SEPARATES</v>
          </cell>
          <cell r="D11">
            <v>2.6173704757675845E-2</v>
          </cell>
          <cell r="E11">
            <v>6.3951110175128598E-2</v>
          </cell>
          <cell r="F11">
            <v>3.5000000000000003E-2</v>
          </cell>
          <cell r="G11">
            <v>3.0000000000000001E-3</v>
          </cell>
          <cell r="H11">
            <v>6.1037283963121967E-3</v>
          </cell>
          <cell r="I11">
            <v>1.7433035622375841E-2</v>
          </cell>
          <cell r="J11">
            <v>3.0000000000000001E-3</v>
          </cell>
          <cell r="K11">
            <v>6.0000000000000001E-3</v>
          </cell>
          <cell r="L11">
            <v>1.0120683850791056E-3</v>
          </cell>
          <cell r="M11">
            <v>5.0000000000000001E-3</v>
          </cell>
          <cell r="N11">
            <v>7.505352256399209E-3</v>
          </cell>
          <cell r="O11">
            <v>1.0668603283180703E-2</v>
          </cell>
          <cell r="P11">
            <v>100</v>
          </cell>
          <cell r="Q11">
            <v>3.1242523660682973E-3</v>
          </cell>
          <cell r="S11" t="str">
            <v>HiFi_Systems</v>
          </cell>
          <cell r="T11">
            <v>2.7E-2</v>
          </cell>
          <cell r="U11">
            <v>7.0000000000000001E-3</v>
          </cell>
        </row>
        <row r="12">
          <cell r="C12" t="str">
            <v>GENERAL_AUDIO</v>
          </cell>
          <cell r="D12">
            <v>2.8467202357191676E-2</v>
          </cell>
          <cell r="E12">
            <v>2.2219298220431893E-2</v>
          </cell>
          <cell r="F12">
            <v>2.9000000000000001E-2</v>
          </cell>
          <cell r="G12">
            <v>3.0000000000000001E-3</v>
          </cell>
          <cell r="H12">
            <v>6.1037283963121967E-3</v>
          </cell>
          <cell r="I12">
            <v>4.6586991987678265E-3</v>
          </cell>
          <cell r="J12">
            <v>3.0000000000000001E-3</v>
          </cell>
          <cell r="K12">
            <v>6.0000000000000001E-3</v>
          </cell>
          <cell r="L12">
            <v>1.0120683850791056E-3</v>
          </cell>
          <cell r="M12">
            <v>5.0000000000000001E-3</v>
          </cell>
          <cell r="N12">
            <v>7.505352256399209E-3</v>
          </cell>
          <cell r="O12">
            <v>1.1618613027622692E-2</v>
          </cell>
          <cell r="P12">
            <v>100</v>
          </cell>
          <cell r="Q12">
            <v>4.5811241732072235E-3</v>
          </cell>
          <cell r="S12" t="str">
            <v>HiFi_Separates</v>
          </cell>
          <cell r="T12">
            <v>3.5000000000000003E-2</v>
          </cell>
          <cell r="U12">
            <v>1.4999999999999999E-2</v>
          </cell>
        </row>
        <row r="13">
          <cell r="C13" t="str">
            <v>CAMCORDER</v>
          </cell>
          <cell r="D13">
            <v>2.7752551733277266E-2</v>
          </cell>
          <cell r="E13">
            <v>4.0392271088881722E-2</v>
          </cell>
          <cell r="F13">
            <v>3.2599999999999997E-2</v>
          </cell>
          <cell r="G13">
            <v>3.0000000000000001E-3</v>
          </cell>
          <cell r="H13">
            <v>6.1037283963121967E-3</v>
          </cell>
          <cell r="I13">
            <v>9.9082073215595208E-3</v>
          </cell>
          <cell r="J13">
            <v>3.0000000000000001E-3</v>
          </cell>
          <cell r="K13">
            <v>6.0000000000000001E-3</v>
          </cell>
          <cell r="L13">
            <v>1.0120683850791056E-3</v>
          </cell>
          <cell r="M13">
            <v>5.0000000000000001E-3</v>
          </cell>
          <cell r="N13">
            <v>7.505352256399209E-3</v>
          </cell>
          <cell r="O13">
            <v>4.3225926408507207E-3</v>
          </cell>
          <cell r="P13">
            <v>100</v>
          </cell>
          <cell r="Q13">
            <v>4.8017121597473034E-4</v>
          </cell>
          <cell r="S13" t="str">
            <v>EMID</v>
          </cell>
          <cell r="T13">
            <v>0</v>
          </cell>
          <cell r="U13">
            <v>0</v>
          </cell>
        </row>
        <row r="14">
          <cell r="C14" t="str">
            <v>DIGITAL_STILL_CAMERA</v>
          </cell>
          <cell r="D14">
            <v>2.5810265504041984E-2</v>
          </cell>
          <cell r="E14">
            <v>3.5507355860283397E-2</v>
          </cell>
          <cell r="F14">
            <v>3.8900000000000004E-2</v>
          </cell>
          <cell r="G14">
            <v>0</v>
          </cell>
          <cell r="H14">
            <v>0</v>
          </cell>
          <cell r="I14">
            <v>0</v>
          </cell>
          <cell r="J14">
            <v>3.0000000000000001E-3</v>
          </cell>
          <cell r="K14">
            <v>6.0000000000000001E-3</v>
          </cell>
          <cell r="L14">
            <v>1.0120683850791056E-3</v>
          </cell>
          <cell r="M14">
            <v>5.0000000000000001E-3</v>
          </cell>
          <cell r="N14">
            <v>7.505352256399209E-3</v>
          </cell>
          <cell r="O14">
            <v>5.2697927351413286E-3</v>
          </cell>
          <cell r="P14">
            <v>100</v>
          </cell>
          <cell r="Q14">
            <v>4.060178117399978E-3</v>
          </cell>
          <cell r="S14" t="str">
            <v>Home AV Total</v>
          </cell>
          <cell r="T14">
            <v>3.4594729517442004E-2</v>
          </cell>
          <cell r="U14">
            <v>9.1206144229826654E-3</v>
          </cell>
        </row>
        <row r="15">
          <cell r="C15" t="str">
            <v>VISUAL_ACCESSORIES</v>
          </cell>
          <cell r="D15">
            <v>2.7975406821868547E-2</v>
          </cell>
          <cell r="E15">
            <v>0</v>
          </cell>
          <cell r="F15">
            <v>3.5000000000000003E-2</v>
          </cell>
          <cell r="G15">
            <v>3.0000000000000001E-3</v>
          </cell>
          <cell r="H15">
            <v>6.1037283963121967E-3</v>
          </cell>
          <cell r="I15">
            <v>0</v>
          </cell>
          <cell r="J15">
            <v>3.0000000000000001E-3</v>
          </cell>
          <cell r="K15">
            <v>6.0000000000000001E-3</v>
          </cell>
          <cell r="L15">
            <v>1.0120683850791056E-3</v>
          </cell>
          <cell r="M15">
            <v>5.0000000000000001E-3</v>
          </cell>
          <cell r="N15">
            <v>7.505352256399209E-3</v>
          </cell>
          <cell r="O15">
            <v>1.5999896074203018E-2</v>
          </cell>
          <cell r="P15">
            <v>100</v>
          </cell>
          <cell r="Q15">
            <v>6.2184783832983908E-3</v>
          </cell>
          <cell r="S15" t="str">
            <v>General_Audio</v>
          </cell>
          <cell r="T15">
            <v>2.9000000000000001E-2</v>
          </cell>
          <cell r="U15">
            <v>1.2E-2</v>
          </cell>
        </row>
        <row r="16">
          <cell r="C16" t="str">
            <v>HOME_COMMS</v>
          </cell>
          <cell r="D16">
            <v>2.5683049477689186E-2</v>
          </cell>
          <cell r="E16">
            <v>4.5523570283657472E-2</v>
          </cell>
          <cell r="F16">
            <v>1.4999999999999999E-2</v>
          </cell>
          <cell r="G16">
            <v>3.0000000000000001E-3</v>
          </cell>
          <cell r="H16">
            <v>6.1037283963121967E-3</v>
          </cell>
          <cell r="I16">
            <v>1.1644953424259342E-2</v>
          </cell>
          <cell r="J16">
            <v>3.0000000000000001E-3</v>
          </cell>
          <cell r="K16">
            <v>6.0000000000000001E-3</v>
          </cell>
          <cell r="L16">
            <v>1.0120683850791056E-3</v>
          </cell>
          <cell r="M16">
            <v>5.0000000000000001E-3</v>
          </cell>
          <cell r="N16">
            <v>7.505352256399209E-3</v>
          </cell>
          <cell r="O16">
            <v>4.9993510609794888E-3</v>
          </cell>
          <cell r="P16">
            <v>100</v>
          </cell>
          <cell r="Q16">
            <v>9.0891646998858371E-4</v>
          </cell>
          <cell r="S16" t="str">
            <v>Camcorder</v>
          </cell>
          <cell r="T16">
            <v>3.2599999999999997E-2</v>
          </cell>
          <cell r="U16">
            <v>4.4000000000000003E-3</v>
          </cell>
        </row>
        <row r="17">
          <cell r="C17" t="str">
            <v>CAR_ELECTRONICS</v>
          </cell>
          <cell r="D17">
            <v>2.6091024560117974E-2</v>
          </cell>
          <cell r="E17">
            <v>5.9796742389530866E-2</v>
          </cell>
          <cell r="F17">
            <v>2.9000000000000001E-2</v>
          </cell>
          <cell r="G17">
            <v>4.7000000000000002E-3</v>
          </cell>
          <cell r="H17">
            <v>2.5000000000000001E-3</v>
          </cell>
          <cell r="I17">
            <v>0</v>
          </cell>
          <cell r="J17">
            <v>3.0000000000000001E-3</v>
          </cell>
          <cell r="K17">
            <v>6.0000000000000001E-3</v>
          </cell>
          <cell r="L17">
            <v>1.0120683850791056E-3</v>
          </cell>
          <cell r="M17">
            <v>5.0000000000000001E-3</v>
          </cell>
          <cell r="N17">
            <v>7.505352256399209E-3</v>
          </cell>
          <cell r="O17">
            <v>5.5126233285856339E-3</v>
          </cell>
          <cell r="P17">
            <v>100</v>
          </cell>
          <cell r="Q17">
            <v>2.8053182077168669E-3</v>
          </cell>
          <cell r="S17" t="str">
            <v>DSC</v>
          </cell>
          <cell r="T17">
            <v>3.8900000000000004E-2</v>
          </cell>
          <cell r="U17">
            <v>5.5999999999999999E-3</v>
          </cell>
        </row>
        <row r="18">
          <cell r="C18" t="str">
            <v>RECORDING_MEDIA</v>
          </cell>
          <cell r="D18">
            <v>2.8576806501496708E-2</v>
          </cell>
          <cell r="E18">
            <v>0</v>
          </cell>
          <cell r="F18">
            <v>2.1825310492844703E-2</v>
          </cell>
          <cell r="G18">
            <v>6.0000000000000001E-3</v>
          </cell>
          <cell r="H18">
            <v>6.1037283963121967E-3</v>
          </cell>
          <cell r="I18">
            <v>0</v>
          </cell>
          <cell r="J18">
            <v>3.0000000000000001E-3</v>
          </cell>
          <cell r="K18">
            <v>6.0000000000000001E-3</v>
          </cell>
          <cell r="L18">
            <v>1.0120683850791056E-3</v>
          </cell>
          <cell r="M18">
            <v>5.0000000000000001E-3</v>
          </cell>
          <cell r="N18">
            <v>7.505352256399209E-3</v>
          </cell>
          <cell r="O18">
            <v>1.2947791917305575E-2</v>
          </cell>
          <cell r="P18">
            <v>100</v>
          </cell>
          <cell r="Q18">
            <v>2.4588180408246087E-3</v>
          </cell>
          <cell r="S18" t="str">
            <v>Visual_Accessories</v>
          </cell>
          <cell r="T18">
            <v>3.5000000000000003E-2</v>
          </cell>
          <cell r="U18">
            <v>1.6E-2</v>
          </cell>
        </row>
        <row r="19">
          <cell r="C19" t="str">
            <v>AV_ACCESSORIES</v>
          </cell>
          <cell r="D19">
            <v>2.8345533898830891E-2</v>
          </cell>
          <cell r="E19">
            <v>1.5379871642456631E-2</v>
          </cell>
          <cell r="F19">
            <v>3.7999999999999999E-2</v>
          </cell>
          <cell r="G19">
            <v>6.0000000000000001E-3</v>
          </cell>
          <cell r="H19">
            <v>6.1037283963121967E-3</v>
          </cell>
          <cell r="I19">
            <v>2.3343631116204914E-3</v>
          </cell>
          <cell r="J19">
            <v>3.0000000000000001E-3</v>
          </cell>
          <cell r="K19">
            <v>6.0000000000000001E-3</v>
          </cell>
          <cell r="L19">
            <v>1.0120683850791056E-3</v>
          </cell>
          <cell r="M19">
            <v>5.0000000000000001E-3</v>
          </cell>
          <cell r="N19">
            <v>7.505352256399209E-3</v>
          </cell>
          <cell r="O19">
            <v>8.7678622329577984E-3</v>
          </cell>
          <cell r="P19">
            <v>100</v>
          </cell>
          <cell r="Q19">
            <v>8.5447340600447938E-3</v>
          </cell>
          <cell r="S19" t="str">
            <v>Home_Comms</v>
          </cell>
          <cell r="T19">
            <v>1.4999999999999999E-2</v>
          </cell>
          <cell r="U19">
            <v>5.0000000000000001E-3</v>
          </cell>
        </row>
        <row r="20">
          <cell r="C20" t="str">
            <v>SET_TOP_BOX</v>
          </cell>
          <cell r="D20">
            <v>1.8344465228716203E-2</v>
          </cell>
          <cell r="E20">
            <v>0</v>
          </cell>
          <cell r="F20">
            <v>3.6447361918075953E-2</v>
          </cell>
          <cell r="G20">
            <v>0</v>
          </cell>
          <cell r="H20">
            <v>0</v>
          </cell>
          <cell r="I20">
            <v>0</v>
          </cell>
          <cell r="J20">
            <v>3.0000000000000001E-3</v>
          </cell>
          <cell r="K20">
            <v>6.0000000000000001E-3</v>
          </cell>
          <cell r="L20">
            <v>1.0120683850791056E-3</v>
          </cell>
          <cell r="M20">
            <v>5.0000000000000001E-3</v>
          </cell>
          <cell r="N20">
            <v>7.505352256399209E-3</v>
          </cell>
          <cell r="O20">
            <v>6.3683531761846435E-3</v>
          </cell>
          <cell r="P20">
            <v>100</v>
          </cell>
          <cell r="Q20">
            <v>1.8229458264166893E-3</v>
          </cell>
          <cell r="S20" t="str">
            <v>Car_Electronics</v>
          </cell>
          <cell r="T20">
            <v>2.9000000000000001E-2</v>
          </cell>
          <cell r="U20">
            <v>6.0000000000000001E-3</v>
          </cell>
        </row>
        <row r="21">
          <cell r="C21" t="str">
            <v>DOMESTIC_MICROWAVE</v>
          </cell>
          <cell r="D21">
            <v>2.6366960375325637E-2</v>
          </cell>
          <cell r="E21">
            <v>1.2274539043886416E-2</v>
          </cell>
          <cell r="F21">
            <v>2.8000000000000001E-2</v>
          </cell>
          <cell r="G21">
            <v>1.4E-3</v>
          </cell>
          <cell r="H21">
            <v>4.0691522642081306E-3</v>
          </cell>
          <cell r="I21">
            <v>2.0263519350644022E-3</v>
          </cell>
          <cell r="J21">
            <v>3.0000000000000001E-3</v>
          </cell>
          <cell r="K21">
            <v>6.0000000000000001E-3</v>
          </cell>
          <cell r="L21">
            <v>1.0120683850791056E-3</v>
          </cell>
          <cell r="M21">
            <v>5.0000000000000001E-3</v>
          </cell>
          <cell r="N21">
            <v>7.505352256399209E-3</v>
          </cell>
          <cell r="O21">
            <v>2.9658609517946603E-3</v>
          </cell>
          <cell r="P21">
            <v>100</v>
          </cell>
          <cell r="Q21">
            <v>1.5540229620493039E-3</v>
          </cell>
          <cell r="S21" t="str">
            <v>Personal / Mobile AV</v>
          </cell>
          <cell r="T21">
            <v>3.2636024244415862E-2</v>
          </cell>
          <cell r="U21">
            <v>5.9783670218562044E-3</v>
          </cell>
        </row>
        <row r="22">
          <cell r="C22" t="str">
            <v>COMMERCIAL_MICROWAVE</v>
          </cell>
          <cell r="D22">
            <v>2.5447832824033949E-2</v>
          </cell>
          <cell r="E22">
            <v>3.6228336082605589E-2</v>
          </cell>
          <cell r="F22">
            <v>3.308945303465028E-2</v>
          </cell>
          <cell r="G22">
            <v>0</v>
          </cell>
          <cell r="H22">
            <v>0</v>
          </cell>
          <cell r="I22">
            <v>0</v>
          </cell>
          <cell r="J22">
            <v>3.0000000000000001E-3</v>
          </cell>
          <cell r="K22">
            <v>6.0000000000000001E-3</v>
          </cell>
          <cell r="L22">
            <v>1.0120683850791056E-3</v>
          </cell>
          <cell r="M22">
            <v>5.0000000000000001E-3</v>
          </cell>
          <cell r="N22">
            <v>7.505352256399209E-3</v>
          </cell>
          <cell r="O22">
            <v>1.2811604648998224E-2</v>
          </cell>
          <cell r="P22">
            <v>100</v>
          </cell>
          <cell r="Q22">
            <v>2.3325004451042624E-3</v>
          </cell>
          <cell r="S22" t="str">
            <v>Recording_Media</v>
          </cell>
          <cell r="T22">
            <v>2.1825310492844703E-2</v>
          </cell>
          <cell r="U22">
            <v>1.2999999999999999E-2</v>
          </cell>
        </row>
        <row r="23">
          <cell r="C23" t="str">
            <v>VACUUM</v>
          </cell>
          <cell r="D23">
            <v>2.6386681523396391E-2</v>
          </cell>
          <cell r="E23">
            <v>3.0448582956260743E-2</v>
          </cell>
          <cell r="F23">
            <v>7.9622467896944792E-3</v>
          </cell>
          <cell r="G23">
            <v>1.4E-3</v>
          </cell>
          <cell r="H23">
            <v>5.4950843632861797E-3</v>
          </cell>
          <cell r="I23">
            <v>2.1497627354994408E-3</v>
          </cell>
          <cell r="J23">
            <v>3.0000000000000001E-3</v>
          </cell>
          <cell r="K23">
            <v>6.0000000000000001E-3</v>
          </cell>
          <cell r="L23">
            <v>1.0120683850791056E-3</v>
          </cell>
          <cell r="M23">
            <v>5.0000000000000001E-3</v>
          </cell>
          <cell r="N23">
            <v>7.505352256399209E-3</v>
          </cell>
          <cell r="O23">
            <v>1.8096016086055391E-3</v>
          </cell>
          <cell r="P23">
            <v>100</v>
          </cell>
          <cell r="Q23">
            <v>9.0884935900148022E-4</v>
          </cell>
          <cell r="S23" t="str">
            <v>AV_Accessories</v>
          </cell>
          <cell r="T23">
            <v>3.7999999999999999E-2</v>
          </cell>
          <cell r="U23">
            <v>8.9999999999999993E-3</v>
          </cell>
        </row>
        <row r="24">
          <cell r="C24" t="str">
            <v>POWER_TOOLS</v>
          </cell>
          <cell r="D24">
            <v>1.3417353705678235E-2</v>
          </cell>
          <cell r="E24">
            <v>1.5777234017586541E-2</v>
          </cell>
          <cell r="F24">
            <v>2.7E-2</v>
          </cell>
          <cell r="G24">
            <v>0</v>
          </cell>
          <cell r="H24">
            <v>0</v>
          </cell>
          <cell r="I24">
            <v>0</v>
          </cell>
          <cell r="J24">
            <v>3.0000000000000001E-3</v>
          </cell>
          <cell r="K24">
            <v>6.0000000000000001E-3</v>
          </cell>
          <cell r="L24">
            <v>1.0120683850791056E-3</v>
          </cell>
          <cell r="M24">
            <v>5.0000000000000001E-3</v>
          </cell>
          <cell r="N24">
            <v>7.505352256399209E-3</v>
          </cell>
          <cell r="O24">
            <v>3.9999997409614386E-3</v>
          </cell>
          <cell r="P24">
            <v>100</v>
          </cell>
          <cell r="Q24">
            <v>5.5148368757576664E-3</v>
          </cell>
          <cell r="S24" t="str">
            <v>AV Media</v>
          </cell>
          <cell r="T24">
            <v>2.7605348576488657E-2</v>
          </cell>
          <cell r="U24">
            <v>1.157059683746337E-2</v>
          </cell>
        </row>
        <row r="25">
          <cell r="C25" t="str">
            <v>BREADMAKER</v>
          </cell>
          <cell r="D25">
            <v>2.682659113167353E-2</v>
          </cell>
          <cell r="E25">
            <v>1.3531177614259567E-2</v>
          </cell>
          <cell r="F25">
            <v>4.754704780380186E-3</v>
          </cell>
          <cell r="G25">
            <v>1.4E-3</v>
          </cell>
          <cell r="H25">
            <v>5.4950843632861797E-3</v>
          </cell>
          <cell r="I25">
            <v>3.1841156575198762E-3</v>
          </cell>
          <cell r="J25">
            <v>3.0000000000000001E-3</v>
          </cell>
          <cell r="K25">
            <v>6.0000000000000001E-3</v>
          </cell>
          <cell r="L25">
            <v>1.0120683850791056E-3</v>
          </cell>
          <cell r="M25">
            <v>5.0000000000000001E-3</v>
          </cell>
          <cell r="N25">
            <v>7.505352256399209E-3</v>
          </cell>
          <cell r="O25">
            <v>7.9641305071368115E-3</v>
          </cell>
          <cell r="P25">
            <v>100</v>
          </cell>
          <cell r="Q25">
            <v>5.9080499253122442E-4</v>
          </cell>
          <cell r="S25" t="str">
            <v>STB</v>
          </cell>
          <cell r="T25">
            <v>3.6447361918075953E-2</v>
          </cell>
          <cell r="U25">
            <v>6.8521040405982794E-3</v>
          </cell>
        </row>
        <row r="26">
          <cell r="C26" t="str">
            <v>HOME_APPS_OTHER</v>
          </cell>
          <cell r="D26">
            <v>2.5788552911857058E-2</v>
          </cell>
          <cell r="E26">
            <v>1.7824771198337391E-2</v>
          </cell>
          <cell r="F26">
            <v>0.05</v>
          </cell>
          <cell r="G26">
            <v>0</v>
          </cell>
          <cell r="H26">
            <v>0</v>
          </cell>
          <cell r="I26">
            <v>4.8302438778132228E-3</v>
          </cell>
          <cell r="J26">
            <v>3.0000000000000001E-3</v>
          </cell>
          <cell r="K26">
            <v>6.0000000000000001E-3</v>
          </cell>
          <cell r="L26">
            <v>1.0120683850791056E-3</v>
          </cell>
          <cell r="M26">
            <v>5.0000000000000001E-3</v>
          </cell>
          <cell r="N26">
            <v>7.505352256399209E-3</v>
          </cell>
          <cell r="O26">
            <v>1.0000368654533836E-2</v>
          </cell>
          <cell r="P26">
            <v>100</v>
          </cell>
          <cell r="Q26">
            <v>4.0642271629526177E-3</v>
          </cell>
          <cell r="S26" t="str">
            <v>Total Audio Visual</v>
          </cell>
          <cell r="T26">
            <v>4.3449945710437213E-2</v>
          </cell>
          <cell r="U26">
            <v>7.276470230853053E-3</v>
          </cell>
        </row>
        <row r="27">
          <cell r="C27" t="str">
            <v>AIR_CONDITIONER</v>
          </cell>
          <cell r="D27">
            <v>4.7581452802419374E-3</v>
          </cell>
          <cell r="E27">
            <v>3.0623766762387605E-2</v>
          </cell>
          <cell r="F27">
            <v>3.4000000000000002E-2</v>
          </cell>
          <cell r="G27">
            <v>0</v>
          </cell>
          <cell r="H27">
            <v>0</v>
          </cell>
          <cell r="I27">
            <v>0</v>
          </cell>
          <cell r="J27">
            <v>3.0000000000000001E-3</v>
          </cell>
          <cell r="K27">
            <v>6.0000000000000001E-3</v>
          </cell>
          <cell r="L27">
            <v>0</v>
          </cell>
          <cell r="M27">
            <v>5.0000000000000001E-3</v>
          </cell>
          <cell r="N27">
            <v>7.505352256399209E-3</v>
          </cell>
          <cell r="O27">
            <v>1.0120268148391712E-2</v>
          </cell>
          <cell r="P27">
            <v>100</v>
          </cell>
          <cell r="Q27">
            <v>1.5290039423997266E-2</v>
          </cell>
          <cell r="S27" t="str">
            <v>Domestic_Microwave</v>
          </cell>
          <cell r="T27">
            <v>2.8000000000000001E-2</v>
          </cell>
          <cell r="U27">
            <v>3.0000000000000001E-3</v>
          </cell>
        </row>
        <row r="28">
          <cell r="S28" t="str">
            <v>Commercial_Microwave</v>
          </cell>
          <cell r="T28">
            <v>3.308945303465028E-2</v>
          </cell>
          <cell r="U28">
            <v>1.3235781213860112E-2</v>
          </cell>
        </row>
        <row r="29">
          <cell r="D29" t="str">
            <v>reg</v>
          </cell>
          <cell r="E29" t="str">
            <v>nat</v>
          </cell>
          <cell r="F29" t="str">
            <v>tra</v>
          </cell>
          <cell r="G29" t="str">
            <v>dmd</v>
          </cell>
          <cell r="S29" t="str">
            <v>Vacuum</v>
          </cell>
          <cell r="T29">
            <v>7.9622467896944792E-3</v>
          </cell>
          <cell r="U29">
            <v>1.8096015431123815E-3</v>
          </cell>
        </row>
        <row r="30">
          <cell r="C30" t="str">
            <v>CTV</v>
          </cell>
          <cell r="D30">
            <v>3.0000000000000001E-3</v>
          </cell>
          <cell r="E30">
            <v>6.0000000000000001E-3</v>
          </cell>
          <cell r="F30">
            <v>4.9899999999999999E-4</v>
          </cell>
          <cell r="G30">
            <v>9.4900000000000002E-3</v>
          </cell>
          <cell r="S30" t="str">
            <v>Power_Tools</v>
          </cell>
          <cell r="T30">
            <v>2.7E-2</v>
          </cell>
          <cell r="U30">
            <v>4.0000000000000001E-3</v>
          </cell>
        </row>
        <row r="31">
          <cell r="C31" t="str">
            <v>LCD</v>
          </cell>
          <cell r="D31">
            <v>3.0000000000000001E-3</v>
          </cell>
          <cell r="E31">
            <v>6.0000000000000001E-3</v>
          </cell>
          <cell r="F31">
            <v>4.9899999999999999E-4</v>
          </cell>
          <cell r="G31">
            <v>9.4900000000000002E-3</v>
          </cell>
          <cell r="S31" t="str">
            <v>Breadmaker</v>
          </cell>
          <cell r="T31">
            <v>4.754704780380186E-3</v>
          </cell>
          <cell r="U31">
            <v>7.9641305071368115E-3</v>
          </cell>
        </row>
        <row r="32">
          <cell r="C32" t="str">
            <v>PLASMA</v>
          </cell>
          <cell r="D32">
            <v>3.0000000000000001E-3</v>
          </cell>
          <cell r="E32">
            <v>6.0000000000000001E-3</v>
          </cell>
          <cell r="F32">
            <v>4.9899999999999999E-4</v>
          </cell>
          <cell r="G32">
            <v>9.4900000000000002E-3</v>
          </cell>
          <cell r="S32" t="str">
            <v>Test_Kitchen</v>
          </cell>
          <cell r="T32">
            <v>0</v>
          </cell>
          <cell r="U32">
            <v>0</v>
          </cell>
        </row>
        <row r="33">
          <cell r="C33" t="str">
            <v>Projector</v>
          </cell>
          <cell r="D33">
            <v>3.0000000000000001E-3</v>
          </cell>
          <cell r="E33">
            <v>6.0000000000000001E-3</v>
          </cell>
          <cell r="F33">
            <v>4.9899999999999999E-4</v>
          </cell>
          <cell r="G33">
            <v>9.4900000000000002E-3</v>
          </cell>
          <cell r="S33" t="str">
            <v>Home_Apps_Mkt</v>
          </cell>
          <cell r="T33">
            <v>0</v>
          </cell>
          <cell r="U33">
            <v>0</v>
          </cell>
        </row>
        <row r="34">
          <cell r="C34" t="str">
            <v>CTV TOTAL</v>
          </cell>
          <cell r="L34" t="str">
            <v xml:space="preserve"> </v>
          </cell>
          <cell r="S34" t="str">
            <v>Home_Apps_Sales</v>
          </cell>
          <cell r="T34">
            <v>0</v>
          </cell>
          <cell r="U34">
            <v>0</v>
          </cell>
        </row>
        <row r="35">
          <cell r="C35" t="str">
            <v>Video</v>
          </cell>
          <cell r="D35">
            <v>3.0000000000000001E-3</v>
          </cell>
          <cell r="E35">
            <v>6.0000000000000001E-3</v>
          </cell>
          <cell r="F35">
            <v>4.9899999999999999E-4</v>
          </cell>
          <cell r="G35">
            <v>9.4900000000000002E-3</v>
          </cell>
          <cell r="S35" t="str">
            <v>Home_Apps_Other</v>
          </cell>
          <cell r="T35">
            <v>0.05</v>
          </cell>
          <cell r="U35">
            <v>0.01</v>
          </cell>
        </row>
        <row r="36">
          <cell r="C36" t="str">
            <v>DVD</v>
          </cell>
          <cell r="D36">
            <v>3.0000000000000001E-3</v>
          </cell>
          <cell r="E36">
            <v>6.0000000000000001E-3</v>
          </cell>
          <cell r="F36">
            <v>4.9899999999999999E-4</v>
          </cell>
          <cell r="G36">
            <v>9.4900000000000002E-3</v>
          </cell>
          <cell r="S36" t="str">
            <v>Home Appliances</v>
          </cell>
          <cell r="T36">
            <v>2.130248378469364E-2</v>
          </cell>
          <cell r="U36">
            <v>3.8588039493402974E-3</v>
          </cell>
        </row>
        <row r="37">
          <cell r="C37" t="str">
            <v>HiFi_Systems</v>
          </cell>
          <cell r="D37">
            <v>3.0000000000000001E-3</v>
          </cell>
          <cell r="E37">
            <v>6.0000000000000001E-3</v>
          </cell>
          <cell r="F37">
            <v>4.9899999999999999E-4</v>
          </cell>
          <cell r="G37">
            <v>9.4900000000000002E-3</v>
          </cell>
          <cell r="S37" t="str">
            <v>Air_Conditioner</v>
          </cell>
          <cell r="T37">
            <v>2.5412285714285714E-2</v>
          </cell>
          <cell r="U37">
            <v>1.0120285714285714E-2</v>
          </cell>
        </row>
      </sheetData>
      <sheetData sheetId="83">
        <row r="3">
          <cell r="D3">
            <v>38443</v>
          </cell>
        </row>
      </sheetData>
      <sheetData sheetId="84">
        <row r="4">
          <cell r="C4" t="str">
            <v>CTV</v>
          </cell>
        </row>
      </sheetData>
      <sheetData sheetId="8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SI-NSC"/>
      <sheetName val="PSI-PUK"/>
      <sheetName val="CHECKTOTAL"/>
      <sheetName val="FreeCheck"/>
      <sheetName val="CHECKTOTAL OTH"/>
      <sheetName val="FreeCheck OTH"/>
      <sheetName val="SummaryRACFS QTY"/>
      <sheetName val="SummaryRACFS QTY (2)"/>
      <sheetName val="SummaryRACFS VAL"/>
      <sheetName val="HIGHLEV"/>
      <sheetName val="MODELBASED"/>
      <sheetName val="SumFACTORY QTY"/>
      <sheetName val="SumFACTORY QTY (2)"/>
      <sheetName val="PPLAN NOV"/>
      <sheetName val="P and S"/>
      <sheetName val="SIMULATION NOV"/>
      <sheetName val="PPLAN CHECK"/>
      <sheetName val="PtoEXP"/>
      <sheetName val="EXPORT DATA"/>
      <sheetName val="EXPORT UK PEG"/>
      <sheetName val="Junji"/>
      <sheetName val="LD"/>
      <sheetName val="PREVDB"/>
      <sheetName val="PRICIN"/>
      <sheetName val="PMast0708"/>
      <sheetName val="TEMP"/>
      <sheetName val="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anaind"/>
      <sheetName val="anasplit"/>
      <sheetName val="sumsplit"/>
      <sheetName val="anasky"/>
      <sheetName val="sumsky"/>
      <sheetName val="MEXICO CONSOLIDATION"/>
      <sheetName val="MEXICO_CONSOLIDATION"/>
    </sheetNames>
    <sheetDataSet>
      <sheetData sheetId="0" refreshError="1">
        <row r="10">
          <cell r="A10" t="str">
            <v xml:space="preserve"> </v>
          </cell>
          <cell r="B10" t="str">
            <v>Total Budg Qty</v>
          </cell>
          <cell r="C10" t="str">
            <v>Total sales value D.C.</v>
          </cell>
          <cell r="D10" t="str">
            <v>Total Cost value D.C.</v>
          </cell>
          <cell r="E10" t="str">
            <v>Gross Margin</v>
          </cell>
          <cell r="G10" t="str">
            <v>s/p</v>
          </cell>
          <cell r="H10" t="str">
            <v>c/p</v>
          </cell>
        </row>
        <row r="11">
          <cell r="A11" t="str">
            <v>CORDEUSPLIT</v>
          </cell>
          <cell r="B11">
            <v>0</v>
          </cell>
          <cell r="C11">
            <v>-534900</v>
          </cell>
          <cell r="D11">
            <v>0</v>
          </cell>
          <cell r="E11">
            <v>-534900</v>
          </cell>
          <cell r="G11">
            <v>0</v>
          </cell>
          <cell r="H11">
            <v>0</v>
          </cell>
        </row>
        <row r="12">
          <cell r="A12" t="str">
            <v>CORDIUSPLIT</v>
          </cell>
          <cell r="B12">
            <v>0</v>
          </cell>
          <cell r="C12">
            <v>-2331850</v>
          </cell>
          <cell r="D12">
            <v>0</v>
          </cell>
          <cell r="E12">
            <v>-2331850</v>
          </cell>
          <cell r="G12">
            <v>0</v>
          </cell>
          <cell r="H12">
            <v>0</v>
          </cell>
        </row>
        <row r="13">
          <cell r="A13" t="str">
            <v>TEST</v>
          </cell>
          <cell r="B13">
            <v>490028</v>
          </cell>
          <cell r="C13">
            <v>11492430.039999999</v>
          </cell>
          <cell r="D13">
            <v>7779950.1490000002</v>
          </cell>
          <cell r="E13">
            <v>3712479.8909999998</v>
          </cell>
          <cell r="G13">
            <v>23.452598708645219</v>
          </cell>
          <cell r="H13">
            <v>15.87654205269903</v>
          </cell>
        </row>
        <row r="14">
          <cell r="A14" t="str">
            <v>R18DB7</v>
          </cell>
          <cell r="B14">
            <v>5</v>
          </cell>
          <cell r="C14">
            <v>54310</v>
          </cell>
          <cell r="D14">
            <v>43160</v>
          </cell>
          <cell r="E14">
            <v>11150</v>
          </cell>
          <cell r="F14">
            <v>42129</v>
          </cell>
          <cell r="G14">
            <v>10862</v>
          </cell>
          <cell r="H14">
            <v>8632</v>
          </cell>
        </row>
        <row r="15">
          <cell r="A15" t="str">
            <v>R25DB7</v>
          </cell>
          <cell r="B15">
            <v>849</v>
          </cell>
          <cell r="C15">
            <v>10181200</v>
          </cell>
          <cell r="D15">
            <v>7185936</v>
          </cell>
          <cell r="E15">
            <v>2995264</v>
          </cell>
          <cell r="G15">
            <v>11991.990577149587</v>
          </cell>
          <cell r="H15">
            <v>8464</v>
          </cell>
        </row>
        <row r="16">
          <cell r="A16" t="str">
            <v>R25DB7V11</v>
          </cell>
          <cell r="B16">
            <v>2909</v>
          </cell>
          <cell r="C16">
            <v>36219600</v>
          </cell>
          <cell r="D16">
            <v>25462477</v>
          </cell>
          <cell r="E16">
            <v>10757123</v>
          </cell>
          <cell r="G16">
            <v>12450.876589893434</v>
          </cell>
          <cell r="H16">
            <v>8753</v>
          </cell>
        </row>
        <row r="17">
          <cell r="A17" t="str">
            <v>R25EZ7V11</v>
          </cell>
          <cell r="B17">
            <v>320</v>
          </cell>
          <cell r="C17">
            <v>4686750</v>
          </cell>
          <cell r="D17">
            <v>6264640</v>
          </cell>
          <cell r="E17">
            <v>-1577890</v>
          </cell>
          <cell r="G17">
            <v>14646.09375</v>
          </cell>
          <cell r="H17">
            <v>19577</v>
          </cell>
        </row>
        <row r="18">
          <cell r="A18" t="str">
            <v>R35DB7</v>
          </cell>
          <cell r="B18">
            <v>1374</v>
          </cell>
          <cell r="C18">
            <v>21097660</v>
          </cell>
          <cell r="D18">
            <v>13531152</v>
          </cell>
          <cell r="E18">
            <v>7566508</v>
          </cell>
          <cell r="G18">
            <v>15354.919941775837</v>
          </cell>
          <cell r="H18">
            <v>9848</v>
          </cell>
        </row>
        <row r="19">
          <cell r="A19" t="str">
            <v>R35DB7V11</v>
          </cell>
          <cell r="B19">
            <v>5262</v>
          </cell>
          <cell r="C19">
            <v>80935950</v>
          </cell>
          <cell r="D19">
            <v>52888362</v>
          </cell>
          <cell r="E19">
            <v>28047588</v>
          </cell>
          <cell r="G19">
            <v>15381.214367160776</v>
          </cell>
          <cell r="H19">
            <v>10051</v>
          </cell>
        </row>
        <row r="20">
          <cell r="A20" t="str">
            <v>R35EZ7</v>
          </cell>
          <cell r="B20">
            <v>4</v>
          </cell>
          <cell r="C20">
            <v>79560</v>
          </cell>
          <cell r="D20">
            <v>95900</v>
          </cell>
          <cell r="E20">
            <v>-16340</v>
          </cell>
          <cell r="G20">
            <v>19890</v>
          </cell>
          <cell r="H20">
            <v>23975</v>
          </cell>
        </row>
        <row r="21">
          <cell r="A21" t="str">
            <v>R35EZ7V11</v>
          </cell>
          <cell r="B21">
            <v>670</v>
          </cell>
          <cell r="C21">
            <v>12337510</v>
          </cell>
          <cell r="D21">
            <v>16222040</v>
          </cell>
          <cell r="E21">
            <v>-3884530</v>
          </cell>
          <cell r="G21">
            <v>18414.194029850747</v>
          </cell>
          <cell r="H21">
            <v>24212</v>
          </cell>
        </row>
        <row r="22">
          <cell r="A22" t="str">
            <v>R45DB7V</v>
          </cell>
          <cell r="B22">
            <v>1282</v>
          </cell>
          <cell r="C22">
            <v>23858940</v>
          </cell>
          <cell r="D22">
            <v>13563560</v>
          </cell>
          <cell r="E22">
            <v>10295380</v>
          </cell>
          <cell r="G22">
            <v>18610.717628705148</v>
          </cell>
          <cell r="H22">
            <v>10580</v>
          </cell>
        </row>
        <row r="23">
          <cell r="A23" t="str">
            <v>R45DB7V11</v>
          </cell>
          <cell r="B23">
            <v>3742</v>
          </cell>
          <cell r="C23">
            <v>69812240</v>
          </cell>
          <cell r="D23">
            <v>40364954</v>
          </cell>
          <cell r="E23">
            <v>29447286</v>
          </cell>
          <cell r="G23">
            <v>18656.397648316408</v>
          </cell>
          <cell r="H23">
            <v>10787</v>
          </cell>
        </row>
        <row r="24">
          <cell r="A24" t="str">
            <v>R45DB7W</v>
          </cell>
          <cell r="B24">
            <v>282</v>
          </cell>
          <cell r="C24">
            <v>5306990</v>
          </cell>
          <cell r="D24">
            <v>3310680</v>
          </cell>
          <cell r="E24">
            <v>1996310</v>
          </cell>
          <cell r="G24">
            <v>18819.113475177306</v>
          </cell>
          <cell r="H24">
            <v>11740</v>
          </cell>
        </row>
        <row r="25">
          <cell r="A25" t="str">
            <v>R45DB7W11</v>
          </cell>
          <cell r="B25">
            <v>1570</v>
          </cell>
          <cell r="C25">
            <v>29629810</v>
          </cell>
          <cell r="D25">
            <v>18750510</v>
          </cell>
          <cell r="E25">
            <v>10879300</v>
          </cell>
          <cell r="G25">
            <v>18872.490445859872</v>
          </cell>
          <cell r="H25">
            <v>11943</v>
          </cell>
        </row>
        <row r="26">
          <cell r="A26" t="str">
            <v>R45EZ7V</v>
          </cell>
          <cell r="B26">
            <v>6</v>
          </cell>
          <cell r="C26">
            <v>147420</v>
          </cell>
          <cell r="D26">
            <v>152310</v>
          </cell>
          <cell r="E26">
            <v>-4890</v>
          </cell>
          <cell r="G26">
            <v>24570</v>
          </cell>
          <cell r="H26">
            <v>25385</v>
          </cell>
        </row>
        <row r="27">
          <cell r="A27" t="str">
            <v>R45EZ7V11</v>
          </cell>
          <cell r="B27">
            <v>303</v>
          </cell>
          <cell r="C27">
            <v>6708700</v>
          </cell>
          <cell r="D27">
            <v>7758315</v>
          </cell>
          <cell r="E27">
            <v>-1049615</v>
          </cell>
          <cell r="G27">
            <v>22140.924092409241</v>
          </cell>
          <cell r="H27">
            <v>25605</v>
          </cell>
        </row>
        <row r="28">
          <cell r="A28" t="str">
            <v>R45EZ7W11</v>
          </cell>
          <cell r="B28">
            <v>453</v>
          </cell>
          <cell r="C28">
            <v>10051250</v>
          </cell>
          <cell r="D28">
            <v>11712315</v>
          </cell>
          <cell r="E28">
            <v>-1661065</v>
          </cell>
          <cell r="G28">
            <v>22188.189845474615</v>
          </cell>
          <cell r="H28">
            <v>25855</v>
          </cell>
        </row>
        <row r="29">
          <cell r="A29" t="str">
            <v>R60D7V</v>
          </cell>
          <cell r="B29">
            <v>505</v>
          </cell>
          <cell r="C29">
            <v>11484340</v>
          </cell>
          <cell r="D29">
            <v>7801240</v>
          </cell>
          <cell r="E29">
            <v>3683100</v>
          </cell>
          <cell r="G29">
            <v>22741.267326732672</v>
          </cell>
          <cell r="H29">
            <v>15448</v>
          </cell>
        </row>
        <row r="30">
          <cell r="A30" t="str">
            <v>R60D7W</v>
          </cell>
          <cell r="B30">
            <v>163</v>
          </cell>
          <cell r="C30">
            <v>3732520</v>
          </cell>
          <cell r="D30">
            <v>2501072</v>
          </cell>
          <cell r="E30">
            <v>1231448</v>
          </cell>
          <cell r="G30">
            <v>22898.895705521474</v>
          </cell>
          <cell r="H30">
            <v>15344</v>
          </cell>
        </row>
        <row r="31">
          <cell r="A31" t="str">
            <v>R60F7V</v>
          </cell>
          <cell r="B31">
            <v>2603</v>
          </cell>
          <cell r="C31">
            <v>59070910</v>
          </cell>
          <cell r="D31">
            <v>39693147</v>
          </cell>
          <cell r="E31">
            <v>19377763</v>
          </cell>
          <cell r="G31">
            <v>22693.396081444487</v>
          </cell>
          <cell r="H31">
            <v>15249</v>
          </cell>
        </row>
        <row r="32">
          <cell r="A32" t="str">
            <v>R60F7W</v>
          </cell>
          <cell r="B32">
            <v>1838</v>
          </cell>
          <cell r="C32">
            <v>43184570</v>
          </cell>
          <cell r="D32">
            <v>28233518</v>
          </cell>
          <cell r="E32">
            <v>14951052</v>
          </cell>
          <cell r="G32">
            <v>23495.413492927095</v>
          </cell>
          <cell r="H32">
            <v>15361</v>
          </cell>
        </row>
        <row r="33">
          <cell r="A33" t="str">
            <v>RE18B</v>
          </cell>
          <cell r="B33">
            <v>91</v>
          </cell>
          <cell r="C33">
            <v>856230</v>
          </cell>
          <cell r="D33">
            <v>743743</v>
          </cell>
          <cell r="E33">
            <v>112487</v>
          </cell>
          <cell r="G33">
            <v>9409.1208791208792</v>
          </cell>
          <cell r="H33">
            <v>8173</v>
          </cell>
        </row>
        <row r="34">
          <cell r="A34" t="str">
            <v>RE18G7</v>
          </cell>
          <cell r="B34">
            <v>5239</v>
          </cell>
          <cell r="C34">
            <v>47406540</v>
          </cell>
          <cell r="D34">
            <v>42530202</v>
          </cell>
          <cell r="E34">
            <v>4876338</v>
          </cell>
          <cell r="G34">
            <v>9048.7764840618438</v>
          </cell>
          <cell r="H34">
            <v>8118</v>
          </cell>
        </row>
        <row r="35">
          <cell r="A35" t="str">
            <v>RE22B</v>
          </cell>
          <cell r="B35">
            <v>872</v>
          </cell>
          <cell r="C35">
            <v>9174120</v>
          </cell>
          <cell r="D35">
            <v>7205336</v>
          </cell>
          <cell r="E35">
            <v>1968784</v>
          </cell>
          <cell r="G35">
            <v>10520.779816513761</v>
          </cell>
          <cell r="H35">
            <v>8263</v>
          </cell>
        </row>
        <row r="36">
          <cell r="A36" t="str">
            <v>RE25G7</v>
          </cell>
          <cell r="B36">
            <v>3712</v>
          </cell>
          <cell r="C36">
            <v>38455450</v>
          </cell>
          <cell r="D36">
            <v>30672256</v>
          </cell>
          <cell r="E36">
            <v>7783194</v>
          </cell>
          <cell r="G36">
            <v>10359.765625</v>
          </cell>
          <cell r="H36">
            <v>8263</v>
          </cell>
        </row>
        <row r="37">
          <cell r="A37" t="str">
            <v>RE30A</v>
          </cell>
          <cell r="B37">
            <v>25</v>
          </cell>
          <cell r="C37">
            <v>320130</v>
          </cell>
          <cell r="D37">
            <v>221225</v>
          </cell>
          <cell r="E37">
            <v>98905</v>
          </cell>
          <cell r="G37">
            <v>12805.2</v>
          </cell>
          <cell r="H37">
            <v>8849</v>
          </cell>
        </row>
        <row r="38">
          <cell r="A38" t="str">
            <v>RE32B</v>
          </cell>
          <cell r="B38">
            <v>1158</v>
          </cell>
          <cell r="C38">
            <v>13118750</v>
          </cell>
          <cell r="D38">
            <v>10247142</v>
          </cell>
          <cell r="E38">
            <v>2871608</v>
          </cell>
          <cell r="G38">
            <v>11328.799654576856</v>
          </cell>
          <cell r="H38">
            <v>8849</v>
          </cell>
        </row>
        <row r="39">
          <cell r="A39" t="str">
            <v>RE35G7</v>
          </cell>
          <cell r="B39">
            <v>4316</v>
          </cell>
          <cell r="C39">
            <v>51190410</v>
          </cell>
          <cell r="D39">
            <v>38192284</v>
          </cell>
          <cell r="E39">
            <v>12998126</v>
          </cell>
          <cell r="G39">
            <v>11860.613994439296</v>
          </cell>
          <cell r="H39">
            <v>8849</v>
          </cell>
        </row>
        <row r="40">
          <cell r="A40" t="str">
            <v>RE40B</v>
          </cell>
          <cell r="B40">
            <v>1070</v>
          </cell>
          <cell r="C40">
            <v>12533570</v>
          </cell>
          <cell r="D40">
            <v>10732100</v>
          </cell>
          <cell r="E40">
            <v>1801470</v>
          </cell>
          <cell r="G40">
            <v>11713.616822429907</v>
          </cell>
          <cell r="H40">
            <v>10030</v>
          </cell>
        </row>
        <row r="41">
          <cell r="A41" t="str">
            <v>RE40G7</v>
          </cell>
          <cell r="B41">
            <v>1506</v>
          </cell>
          <cell r="C41">
            <v>19379700</v>
          </cell>
          <cell r="D41">
            <v>15105180</v>
          </cell>
          <cell r="E41">
            <v>4274520</v>
          </cell>
          <cell r="G41">
            <v>12868.326693227091</v>
          </cell>
          <cell r="H41">
            <v>10030</v>
          </cell>
        </row>
        <row r="42">
          <cell r="A42" t="str">
            <v>MA28CNP</v>
          </cell>
          <cell r="B42">
            <v>8</v>
          </cell>
          <cell r="C42">
            <v>165200</v>
          </cell>
          <cell r="D42">
            <v>97104</v>
          </cell>
          <cell r="E42">
            <v>68096</v>
          </cell>
          <cell r="F42">
            <v>16476</v>
          </cell>
          <cell r="G42">
            <v>20650</v>
          </cell>
          <cell r="H42">
            <v>12138</v>
          </cell>
        </row>
        <row r="43">
          <cell r="A43" t="str">
            <v>MA45C</v>
          </cell>
          <cell r="B43">
            <v>13</v>
          </cell>
          <cell r="C43">
            <v>345480</v>
          </cell>
          <cell r="D43">
            <v>254388</v>
          </cell>
          <cell r="E43">
            <v>91092</v>
          </cell>
          <cell r="G43">
            <v>26575.384615384617</v>
          </cell>
          <cell r="H43">
            <v>19568.307692307691</v>
          </cell>
        </row>
        <row r="44">
          <cell r="A44" t="str">
            <v>MA45D7</v>
          </cell>
          <cell r="B44">
            <v>3305</v>
          </cell>
          <cell r="C44">
            <v>76094350</v>
          </cell>
          <cell r="D44">
            <v>51829010</v>
          </cell>
          <cell r="E44">
            <v>24265340</v>
          </cell>
          <cell r="G44">
            <v>23024.009077155824</v>
          </cell>
          <cell r="H44">
            <v>15682</v>
          </cell>
        </row>
        <row r="45">
          <cell r="A45" t="str">
            <v>MA56CV</v>
          </cell>
          <cell r="B45">
            <v>3</v>
          </cell>
          <cell r="C45">
            <v>97440</v>
          </cell>
          <cell r="D45">
            <v>73586</v>
          </cell>
          <cell r="E45">
            <v>23854</v>
          </cell>
          <cell r="G45">
            <v>32480</v>
          </cell>
          <cell r="H45">
            <v>24528.666666666668</v>
          </cell>
        </row>
        <row r="46">
          <cell r="A46" t="str">
            <v>MA56CY</v>
          </cell>
          <cell r="B46">
            <v>65</v>
          </cell>
          <cell r="C46">
            <v>2106640</v>
          </cell>
          <cell r="D46">
            <v>1656847</v>
          </cell>
          <cell r="E46">
            <v>449793</v>
          </cell>
          <cell r="G46">
            <v>32409.846153846152</v>
          </cell>
          <cell r="H46">
            <v>25489.953846153847</v>
          </cell>
        </row>
        <row r="47">
          <cell r="A47" t="str">
            <v>MA56D7V</v>
          </cell>
          <cell r="B47">
            <v>2794</v>
          </cell>
          <cell r="C47">
            <v>80678550</v>
          </cell>
          <cell r="D47">
            <v>56539384</v>
          </cell>
          <cell r="E47">
            <v>24139166</v>
          </cell>
          <cell r="G47">
            <v>28875.644237652112</v>
          </cell>
          <cell r="H47">
            <v>20236</v>
          </cell>
        </row>
        <row r="48">
          <cell r="A48" t="str">
            <v>MA56D7V11</v>
          </cell>
          <cell r="B48">
            <v>699</v>
          </cell>
          <cell r="C48">
            <v>21182470</v>
          </cell>
          <cell r="D48">
            <v>14334393</v>
          </cell>
          <cell r="E48">
            <v>6848077</v>
          </cell>
          <cell r="G48">
            <v>30303.962804005721</v>
          </cell>
          <cell r="H48">
            <v>20507</v>
          </cell>
        </row>
        <row r="49">
          <cell r="A49" t="str">
            <v>MA56D7W</v>
          </cell>
          <cell r="B49">
            <v>445</v>
          </cell>
          <cell r="C49">
            <v>13572090</v>
          </cell>
          <cell r="D49">
            <v>9741050</v>
          </cell>
          <cell r="E49">
            <v>3831040</v>
          </cell>
          <cell r="G49">
            <v>30499.078651685395</v>
          </cell>
          <cell r="H49">
            <v>21890</v>
          </cell>
        </row>
        <row r="50">
          <cell r="A50" t="str">
            <v>MA56D7W11</v>
          </cell>
          <cell r="B50">
            <v>558</v>
          </cell>
          <cell r="C50">
            <v>16838430</v>
          </cell>
          <cell r="D50">
            <v>12361374</v>
          </cell>
          <cell r="E50">
            <v>4477056</v>
          </cell>
          <cell r="G50">
            <v>30176.397849462366</v>
          </cell>
          <cell r="H50">
            <v>22153</v>
          </cell>
        </row>
        <row r="51">
          <cell r="A51" t="str">
            <v>MA90C7V</v>
          </cell>
          <cell r="B51">
            <v>1980</v>
          </cell>
          <cell r="C51">
            <v>100610040</v>
          </cell>
          <cell r="D51">
            <v>60296940</v>
          </cell>
          <cell r="E51">
            <v>40313100</v>
          </cell>
          <cell r="G51">
            <v>50813.151515151512</v>
          </cell>
          <cell r="H51">
            <v>30453</v>
          </cell>
        </row>
        <row r="52">
          <cell r="A52" t="str">
            <v>MA90C7W</v>
          </cell>
          <cell r="B52">
            <v>1095</v>
          </cell>
          <cell r="C52">
            <v>55082160</v>
          </cell>
          <cell r="D52">
            <v>33899010</v>
          </cell>
          <cell r="E52">
            <v>21183150</v>
          </cell>
          <cell r="G52">
            <v>50303.342465753427</v>
          </cell>
          <cell r="H52">
            <v>30958</v>
          </cell>
        </row>
        <row r="53">
          <cell r="A53" t="str">
            <v>MA90CJ7W11</v>
          </cell>
          <cell r="B53">
            <v>1374</v>
          </cell>
          <cell r="C53">
            <v>67038210</v>
          </cell>
          <cell r="D53">
            <v>42932004</v>
          </cell>
          <cell r="E53">
            <v>24106206</v>
          </cell>
          <cell r="G53">
            <v>48790.545851528383</v>
          </cell>
          <cell r="H53">
            <v>31246</v>
          </cell>
        </row>
        <row r="54">
          <cell r="A54" t="str">
            <v>MAE25A</v>
          </cell>
          <cell r="B54">
            <v>344</v>
          </cell>
          <cell r="C54">
            <v>5598500</v>
          </cell>
          <cell r="D54">
            <v>3992120</v>
          </cell>
          <cell r="E54">
            <v>1606380</v>
          </cell>
          <cell r="G54">
            <v>16274.709302325582</v>
          </cell>
          <cell r="H54">
            <v>11605</v>
          </cell>
        </row>
        <row r="55">
          <cell r="A55" t="str">
            <v>MAE25B</v>
          </cell>
          <cell r="B55">
            <v>97</v>
          </cell>
          <cell r="C55">
            <v>1537490</v>
          </cell>
          <cell r="D55">
            <v>1125685</v>
          </cell>
          <cell r="E55">
            <v>411805</v>
          </cell>
          <cell r="G55">
            <v>15850.41237113402</v>
          </cell>
          <cell r="H55">
            <v>11605</v>
          </cell>
        </row>
        <row r="56">
          <cell r="A56" t="str">
            <v>MAE25G7</v>
          </cell>
          <cell r="B56">
            <v>977</v>
          </cell>
          <cell r="C56">
            <v>18391640</v>
          </cell>
          <cell r="D56">
            <v>12438187</v>
          </cell>
          <cell r="E56">
            <v>5953453</v>
          </cell>
          <cell r="G56">
            <v>18824.605936540429</v>
          </cell>
          <cell r="H56">
            <v>12731</v>
          </cell>
        </row>
        <row r="57">
          <cell r="A57" t="str">
            <v>MAE32A</v>
          </cell>
          <cell r="B57">
            <v>157</v>
          </cell>
          <cell r="C57">
            <v>3145880</v>
          </cell>
          <cell r="D57">
            <v>1901898</v>
          </cell>
          <cell r="E57">
            <v>1243982</v>
          </cell>
          <cell r="G57">
            <v>20037.452229299364</v>
          </cell>
          <cell r="H57">
            <v>12114</v>
          </cell>
        </row>
        <row r="58">
          <cell r="A58" t="str">
            <v>MAE32B</v>
          </cell>
          <cell r="B58">
            <v>495</v>
          </cell>
          <cell r="C58">
            <v>7470200</v>
          </cell>
          <cell r="D58">
            <v>5996430</v>
          </cell>
          <cell r="E58">
            <v>1473770</v>
          </cell>
          <cell r="G58">
            <v>15091.313131313131</v>
          </cell>
          <cell r="H58">
            <v>12114</v>
          </cell>
        </row>
        <row r="59">
          <cell r="A59" t="str">
            <v>MAE32G7</v>
          </cell>
          <cell r="B59">
            <v>2067</v>
          </cell>
          <cell r="C59">
            <v>37126090</v>
          </cell>
          <cell r="D59">
            <v>27848691</v>
          </cell>
          <cell r="E59">
            <v>9277399</v>
          </cell>
          <cell r="G59">
            <v>17961.340106434447</v>
          </cell>
          <cell r="H59">
            <v>13473</v>
          </cell>
        </row>
        <row r="60">
          <cell r="A60" t="str">
            <v>RA327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G60">
            <v>0</v>
          </cell>
          <cell r="H60">
            <v>0</v>
          </cell>
        </row>
        <row r="61">
          <cell r="A61" t="str">
            <v>RY22DA7V19</v>
          </cell>
          <cell r="B61">
            <v>4075</v>
          </cell>
          <cell r="C61">
            <v>60783020</v>
          </cell>
          <cell r="D61">
            <v>51532450</v>
          </cell>
          <cell r="E61">
            <v>9250570</v>
          </cell>
          <cell r="F61">
            <v>62602</v>
          </cell>
          <cell r="G61">
            <v>14916.078527607362</v>
          </cell>
          <cell r="H61">
            <v>12646</v>
          </cell>
        </row>
        <row r="62">
          <cell r="A62" t="str">
            <v>RY25F</v>
          </cell>
          <cell r="B62">
            <v>1442</v>
          </cell>
          <cell r="C62">
            <v>15792880</v>
          </cell>
          <cell r="D62">
            <v>15453575</v>
          </cell>
          <cell r="E62">
            <v>339305</v>
          </cell>
          <cell r="G62">
            <v>10952.066574202496</v>
          </cell>
          <cell r="H62">
            <v>10716.764909847434</v>
          </cell>
        </row>
        <row r="63">
          <cell r="A63" t="str">
            <v>RY35C</v>
          </cell>
          <cell r="B63">
            <v>1</v>
          </cell>
          <cell r="C63">
            <v>22930</v>
          </cell>
          <cell r="D63">
            <v>16555</v>
          </cell>
          <cell r="E63">
            <v>6375</v>
          </cell>
          <cell r="G63">
            <v>22930</v>
          </cell>
          <cell r="H63">
            <v>16555</v>
          </cell>
        </row>
        <row r="64">
          <cell r="A64" t="str">
            <v>RY35D7</v>
          </cell>
          <cell r="B64">
            <v>5882</v>
          </cell>
          <cell r="C64">
            <v>106106640</v>
          </cell>
          <cell r="D64">
            <v>91635678</v>
          </cell>
          <cell r="E64">
            <v>14470962</v>
          </cell>
          <cell r="G64">
            <v>18039.211152669159</v>
          </cell>
          <cell r="H64">
            <v>15579</v>
          </cell>
        </row>
        <row r="65">
          <cell r="A65" t="str">
            <v>RY35EZ7</v>
          </cell>
          <cell r="B65">
            <v>33</v>
          </cell>
          <cell r="C65">
            <v>800080</v>
          </cell>
          <cell r="D65">
            <v>791175</v>
          </cell>
          <cell r="E65">
            <v>8905</v>
          </cell>
          <cell r="G65">
            <v>24244.848484848484</v>
          </cell>
          <cell r="H65">
            <v>23975</v>
          </cell>
        </row>
        <row r="66">
          <cell r="A66" t="str">
            <v>RY35F</v>
          </cell>
          <cell r="B66">
            <v>2172</v>
          </cell>
          <cell r="C66">
            <v>28083340</v>
          </cell>
          <cell r="D66">
            <v>26513336</v>
          </cell>
          <cell r="E66">
            <v>1570004</v>
          </cell>
          <cell r="G66">
            <v>12929.714548802947</v>
          </cell>
          <cell r="H66">
            <v>12206.876611418047</v>
          </cell>
        </row>
        <row r="67">
          <cell r="A67" t="str">
            <v>RY45D7</v>
          </cell>
          <cell r="B67">
            <v>9085</v>
          </cell>
          <cell r="C67">
            <v>194691240</v>
          </cell>
          <cell r="D67">
            <v>142614718</v>
          </cell>
          <cell r="E67">
            <v>52076522</v>
          </cell>
          <cell r="G67">
            <v>21429.965877820585</v>
          </cell>
          <cell r="H67">
            <v>15697.822564667034</v>
          </cell>
        </row>
        <row r="68">
          <cell r="A68" t="str">
            <v>RY45E</v>
          </cell>
          <cell r="B68">
            <v>332</v>
          </cell>
          <cell r="C68">
            <v>5566740</v>
          </cell>
          <cell r="D68">
            <v>5259096</v>
          </cell>
          <cell r="E68">
            <v>307644</v>
          </cell>
          <cell r="G68">
            <v>16767.289156626506</v>
          </cell>
          <cell r="H68">
            <v>15840.650602409638</v>
          </cell>
        </row>
        <row r="69">
          <cell r="A69" t="str">
            <v>RY45EZ7</v>
          </cell>
          <cell r="B69">
            <v>21</v>
          </cell>
          <cell r="C69">
            <v>618990</v>
          </cell>
          <cell r="D69">
            <v>533085</v>
          </cell>
          <cell r="E69">
            <v>85905</v>
          </cell>
          <cell r="G69">
            <v>29475.714285714286</v>
          </cell>
          <cell r="H69">
            <v>25385</v>
          </cell>
        </row>
        <row r="70">
          <cell r="A70" t="str">
            <v>RY60D7</v>
          </cell>
          <cell r="B70">
            <v>405</v>
          </cell>
          <cell r="C70">
            <v>10555730</v>
          </cell>
          <cell r="D70">
            <v>8221500</v>
          </cell>
          <cell r="E70">
            <v>2334230</v>
          </cell>
          <cell r="G70">
            <v>26063.530864197532</v>
          </cell>
          <cell r="H70">
            <v>20300</v>
          </cell>
        </row>
        <row r="71">
          <cell r="A71" t="str">
            <v>RY60E</v>
          </cell>
          <cell r="B71">
            <v>347</v>
          </cell>
          <cell r="C71">
            <v>7155010</v>
          </cell>
          <cell r="D71">
            <v>6815703</v>
          </cell>
          <cell r="E71">
            <v>339307</v>
          </cell>
          <cell r="G71">
            <v>20619.625360230548</v>
          </cell>
          <cell r="H71">
            <v>19641.795389048992</v>
          </cell>
        </row>
        <row r="72">
          <cell r="A72" t="str">
            <v>RY60F7</v>
          </cell>
          <cell r="B72">
            <v>5326</v>
          </cell>
          <cell r="C72">
            <v>136512720</v>
          </cell>
          <cell r="D72">
            <v>105896858</v>
          </cell>
          <cell r="E72">
            <v>30615862</v>
          </cell>
          <cell r="G72">
            <v>25631.378144949304</v>
          </cell>
          <cell r="H72">
            <v>19883</v>
          </cell>
        </row>
        <row r="73">
          <cell r="A73" t="str">
            <v>REY18A</v>
          </cell>
          <cell r="B73">
            <v>4</v>
          </cell>
          <cell r="C73">
            <v>55510</v>
          </cell>
          <cell r="D73">
            <v>43348</v>
          </cell>
          <cell r="E73">
            <v>12162</v>
          </cell>
          <cell r="G73">
            <v>13877.5</v>
          </cell>
          <cell r="H73">
            <v>10837</v>
          </cell>
        </row>
        <row r="74">
          <cell r="A74" t="str">
            <v>REY18B</v>
          </cell>
          <cell r="B74">
            <v>734</v>
          </cell>
          <cell r="C74">
            <v>8837030</v>
          </cell>
          <cell r="D74">
            <v>7799484</v>
          </cell>
          <cell r="E74">
            <v>1037546</v>
          </cell>
          <cell r="G74">
            <v>12039.550408719346</v>
          </cell>
          <cell r="H74">
            <v>10626</v>
          </cell>
        </row>
        <row r="75">
          <cell r="A75" t="str">
            <v>REY18G7</v>
          </cell>
          <cell r="B75">
            <v>5456</v>
          </cell>
          <cell r="C75">
            <v>63203570</v>
          </cell>
          <cell r="D75">
            <v>58117312</v>
          </cell>
          <cell r="E75">
            <v>5086258</v>
          </cell>
          <cell r="G75">
            <v>11584.232038123168</v>
          </cell>
          <cell r="H75">
            <v>10652</v>
          </cell>
        </row>
        <row r="76">
          <cell r="A76" t="str">
            <v>REY22B</v>
          </cell>
          <cell r="B76">
            <v>369</v>
          </cell>
          <cell r="C76">
            <v>4259360</v>
          </cell>
          <cell r="D76">
            <v>3969333</v>
          </cell>
          <cell r="E76">
            <v>290027</v>
          </cell>
          <cell r="G76">
            <v>11542.981029810298</v>
          </cell>
          <cell r="H76">
            <v>10757</v>
          </cell>
        </row>
        <row r="77">
          <cell r="A77" t="str">
            <v>REY22G7</v>
          </cell>
          <cell r="B77">
            <v>8633</v>
          </cell>
          <cell r="C77">
            <v>103512840</v>
          </cell>
          <cell r="D77">
            <v>92873814</v>
          </cell>
          <cell r="E77">
            <v>10639026</v>
          </cell>
          <cell r="G77">
            <v>11990.36719564462</v>
          </cell>
          <cell r="H77">
            <v>10758</v>
          </cell>
        </row>
        <row r="78">
          <cell r="A78" t="str">
            <v>REY32B</v>
          </cell>
          <cell r="B78">
            <v>339</v>
          </cell>
          <cell r="C78">
            <v>4827190</v>
          </cell>
          <cell r="D78">
            <v>4039863</v>
          </cell>
          <cell r="E78">
            <v>787327</v>
          </cell>
          <cell r="G78">
            <v>14239.498525073746</v>
          </cell>
          <cell r="H78">
            <v>11917</v>
          </cell>
        </row>
        <row r="79">
          <cell r="A79" t="str">
            <v>REY35G7</v>
          </cell>
          <cell r="B79">
            <v>7835</v>
          </cell>
          <cell r="C79">
            <v>109118990</v>
          </cell>
          <cell r="D79">
            <v>93753610</v>
          </cell>
          <cell r="E79">
            <v>15365380</v>
          </cell>
          <cell r="G79">
            <v>13927.12061263561</v>
          </cell>
          <cell r="H79">
            <v>11966</v>
          </cell>
        </row>
        <row r="80">
          <cell r="A80" t="str">
            <v>REY40B</v>
          </cell>
          <cell r="B80">
            <v>296</v>
          </cell>
          <cell r="C80">
            <v>4705620</v>
          </cell>
          <cell r="D80">
            <v>3925256</v>
          </cell>
          <cell r="E80">
            <v>780364</v>
          </cell>
          <cell r="G80">
            <v>15897.364864864865</v>
          </cell>
          <cell r="H80">
            <v>13261</v>
          </cell>
        </row>
        <row r="81">
          <cell r="A81" t="str">
            <v>REY40G7</v>
          </cell>
          <cell r="B81">
            <v>2972</v>
          </cell>
          <cell r="C81">
            <v>52172400</v>
          </cell>
          <cell r="D81">
            <v>37827616</v>
          </cell>
          <cell r="E81">
            <v>14344784</v>
          </cell>
          <cell r="G81">
            <v>17554.643337819649</v>
          </cell>
          <cell r="H81">
            <v>12728</v>
          </cell>
        </row>
        <row r="82">
          <cell r="A82" t="str">
            <v>RX25G</v>
          </cell>
          <cell r="B82">
            <v>3153</v>
          </cell>
          <cell r="C82">
            <v>52969420</v>
          </cell>
          <cell r="D82">
            <v>45789531</v>
          </cell>
          <cell r="E82">
            <v>7179889</v>
          </cell>
          <cell r="G82">
            <v>16799.689184903265</v>
          </cell>
          <cell r="H82">
            <v>14522.528068506184</v>
          </cell>
        </row>
        <row r="83">
          <cell r="A83" t="str">
            <v>RX25GZ</v>
          </cell>
          <cell r="B83">
            <v>272</v>
          </cell>
          <cell r="C83">
            <v>7718020</v>
          </cell>
          <cell r="D83">
            <v>6248661</v>
          </cell>
          <cell r="E83">
            <v>1469359</v>
          </cell>
          <cell r="G83">
            <v>28375.073529411766</v>
          </cell>
          <cell r="H83">
            <v>22973.018382352941</v>
          </cell>
        </row>
        <row r="84">
          <cell r="A84" t="str">
            <v>RX35G</v>
          </cell>
          <cell r="B84">
            <v>3418</v>
          </cell>
          <cell r="C84">
            <v>63323230</v>
          </cell>
          <cell r="D84">
            <v>51707867</v>
          </cell>
          <cell r="E84">
            <v>11615363</v>
          </cell>
          <cell r="G84">
            <v>18526.398478642481</v>
          </cell>
          <cell r="H84">
            <v>15128.106202457577</v>
          </cell>
        </row>
        <row r="85">
          <cell r="A85" t="str">
            <v>MY56D7</v>
          </cell>
          <cell r="B85">
            <v>3483</v>
          </cell>
          <cell r="C85">
            <v>138388610</v>
          </cell>
          <cell r="D85">
            <v>98784846</v>
          </cell>
          <cell r="E85">
            <v>39603764</v>
          </cell>
          <cell r="F85">
            <v>13573</v>
          </cell>
          <cell r="G85">
            <v>39732.589721504453</v>
          </cell>
          <cell r="H85">
            <v>28362</v>
          </cell>
        </row>
        <row r="86">
          <cell r="A86" t="str">
            <v>MY90C7V</v>
          </cell>
          <cell r="B86">
            <v>2505</v>
          </cell>
          <cell r="C86">
            <v>141061170</v>
          </cell>
          <cell r="D86">
            <v>95823765</v>
          </cell>
          <cell r="E86">
            <v>45237405</v>
          </cell>
          <cell r="G86">
            <v>56311.844311377245</v>
          </cell>
          <cell r="H86">
            <v>38253</v>
          </cell>
        </row>
        <row r="87">
          <cell r="A87" t="str">
            <v>MY90C7W</v>
          </cell>
          <cell r="B87">
            <v>1801</v>
          </cell>
          <cell r="C87">
            <v>101055500</v>
          </cell>
          <cell r="D87">
            <v>69482580</v>
          </cell>
          <cell r="E87">
            <v>31572920</v>
          </cell>
          <cell r="G87">
            <v>56110.771793448082</v>
          </cell>
          <cell r="H87">
            <v>38580</v>
          </cell>
        </row>
        <row r="88">
          <cell r="A88" t="str">
            <v>MY90CV</v>
          </cell>
          <cell r="B88">
            <v>52</v>
          </cell>
          <cell r="C88">
            <v>2946120</v>
          </cell>
          <cell r="D88">
            <v>2428212</v>
          </cell>
          <cell r="E88">
            <v>517908</v>
          </cell>
          <cell r="G88">
            <v>56656.153846153844</v>
          </cell>
          <cell r="H88">
            <v>46696.384615384617</v>
          </cell>
        </row>
        <row r="89">
          <cell r="A89" t="str">
            <v>MY90CY</v>
          </cell>
          <cell r="B89">
            <v>152</v>
          </cell>
          <cell r="C89">
            <v>8606720</v>
          </cell>
          <cell r="D89">
            <v>7068740</v>
          </cell>
          <cell r="E89">
            <v>1537980</v>
          </cell>
          <cell r="G89">
            <v>56623.15789473684</v>
          </cell>
          <cell r="H89">
            <v>46504.868421052633</v>
          </cell>
        </row>
        <row r="90">
          <cell r="A90" t="str">
            <v>MEY32B</v>
          </cell>
          <cell r="B90">
            <v>282</v>
          </cell>
          <cell r="C90">
            <v>5462570</v>
          </cell>
          <cell r="D90">
            <v>5205438</v>
          </cell>
          <cell r="E90">
            <v>257132</v>
          </cell>
          <cell r="G90">
            <v>19370.815602836879</v>
          </cell>
          <cell r="H90">
            <v>18459</v>
          </cell>
        </row>
        <row r="91">
          <cell r="A91" t="str">
            <v>MEY32G7</v>
          </cell>
          <cell r="B91">
            <v>2973</v>
          </cell>
          <cell r="C91">
            <v>70927810</v>
          </cell>
          <cell r="D91">
            <v>54489144</v>
          </cell>
          <cell r="E91">
            <v>16438666</v>
          </cell>
          <cell r="G91">
            <v>23857.319206189033</v>
          </cell>
          <cell r="H91">
            <v>18328</v>
          </cell>
        </row>
        <row r="92">
          <cell r="A92" t="str">
            <v>3MX68G</v>
          </cell>
          <cell r="B92">
            <v>2325</v>
          </cell>
          <cell r="C92">
            <v>111817520</v>
          </cell>
          <cell r="D92">
            <v>103423356</v>
          </cell>
          <cell r="E92">
            <v>8394164</v>
          </cell>
          <cell r="G92">
            <v>48093.556989247314</v>
          </cell>
          <cell r="H92">
            <v>44483.163870967743</v>
          </cell>
        </row>
        <row r="93">
          <cell r="A93" t="str">
            <v>FT18G</v>
          </cell>
          <cell r="B93">
            <v>11923</v>
          </cell>
          <cell r="C93">
            <v>86943250</v>
          </cell>
          <cell r="D93">
            <v>69019477</v>
          </cell>
          <cell r="E93">
            <v>17923773</v>
          </cell>
          <cell r="F93">
            <v>172050</v>
          </cell>
          <cell r="G93">
            <v>7292.0615616874948</v>
          </cell>
          <cell r="H93">
            <v>5788.7676759204896</v>
          </cell>
        </row>
        <row r="94">
          <cell r="A94" t="str">
            <v>FTE18A</v>
          </cell>
          <cell r="B94">
            <v>152</v>
          </cell>
          <cell r="C94">
            <v>1041430</v>
          </cell>
          <cell r="D94">
            <v>1091968</v>
          </cell>
          <cell r="E94">
            <v>-50538</v>
          </cell>
          <cell r="G94">
            <v>6851.5131578947367</v>
          </cell>
          <cell r="H94">
            <v>7184</v>
          </cell>
        </row>
        <row r="95">
          <cell r="A95" t="str">
            <v>FTE18B</v>
          </cell>
          <cell r="B95">
            <v>1224</v>
          </cell>
          <cell r="C95">
            <v>8808090</v>
          </cell>
          <cell r="D95">
            <v>7344137</v>
          </cell>
          <cell r="E95">
            <v>1463953</v>
          </cell>
          <cell r="G95">
            <v>7196.1519607843138</v>
          </cell>
          <cell r="H95">
            <v>6000.1119281045749</v>
          </cell>
        </row>
        <row r="96">
          <cell r="A96" t="str">
            <v>FTE22B</v>
          </cell>
          <cell r="B96">
            <v>905</v>
          </cell>
          <cell r="C96">
            <v>7442050</v>
          </cell>
          <cell r="D96">
            <v>5588777</v>
          </cell>
          <cell r="E96">
            <v>1853273</v>
          </cell>
          <cell r="G96">
            <v>8223.2596685082881</v>
          </cell>
          <cell r="H96">
            <v>6175.4441988950275</v>
          </cell>
        </row>
        <row r="97">
          <cell r="A97" t="str">
            <v>FT253D7</v>
          </cell>
          <cell r="B97">
            <v>283</v>
          </cell>
          <cell r="C97">
            <v>2721620</v>
          </cell>
          <cell r="D97">
            <v>2090804</v>
          </cell>
          <cell r="E97">
            <v>630816</v>
          </cell>
          <cell r="G97">
            <v>9617.0318021201419</v>
          </cell>
          <cell r="H97">
            <v>7388</v>
          </cell>
        </row>
        <row r="98">
          <cell r="A98" t="str">
            <v>FT25EZ7</v>
          </cell>
          <cell r="B98">
            <v>374</v>
          </cell>
          <cell r="C98">
            <v>4504140</v>
          </cell>
          <cell r="D98">
            <v>2803878</v>
          </cell>
          <cell r="E98">
            <v>1700262</v>
          </cell>
          <cell r="G98">
            <v>12043.155080213905</v>
          </cell>
          <cell r="H98">
            <v>7497</v>
          </cell>
        </row>
        <row r="99">
          <cell r="A99" t="str">
            <v>FT25G</v>
          </cell>
          <cell r="B99">
            <v>22883</v>
          </cell>
          <cell r="C99">
            <v>191689620</v>
          </cell>
          <cell r="D99">
            <v>137785450</v>
          </cell>
          <cell r="E99">
            <v>53904170</v>
          </cell>
          <cell r="G99">
            <v>8376.9444565834892</v>
          </cell>
          <cell r="H99">
            <v>6021.3018397937331</v>
          </cell>
        </row>
        <row r="100">
          <cell r="A100" t="str">
            <v>FTE30A</v>
          </cell>
          <cell r="B100">
            <v>181</v>
          </cell>
          <cell r="C100">
            <v>1837230</v>
          </cell>
          <cell r="D100">
            <v>1308811</v>
          </cell>
          <cell r="E100">
            <v>528419</v>
          </cell>
          <cell r="G100">
            <v>10150.441988950277</v>
          </cell>
          <cell r="H100">
            <v>7231</v>
          </cell>
        </row>
        <row r="101">
          <cell r="A101" t="str">
            <v>FTE32B</v>
          </cell>
          <cell r="B101">
            <v>1487</v>
          </cell>
          <cell r="C101">
            <v>14026890</v>
          </cell>
          <cell r="D101">
            <v>11001947</v>
          </cell>
          <cell r="E101">
            <v>3024943</v>
          </cell>
          <cell r="G101">
            <v>9433.0127774041703</v>
          </cell>
          <cell r="H101">
            <v>7398.7538668459983</v>
          </cell>
        </row>
        <row r="102">
          <cell r="A102" t="str">
            <v>FT353D7</v>
          </cell>
          <cell r="B102">
            <v>253</v>
          </cell>
          <cell r="C102">
            <v>2724030</v>
          </cell>
          <cell r="D102">
            <v>1924571</v>
          </cell>
          <cell r="E102">
            <v>799459</v>
          </cell>
          <cell r="G102">
            <v>10766.91699604743</v>
          </cell>
          <cell r="H102">
            <v>7607</v>
          </cell>
        </row>
        <row r="103">
          <cell r="A103" t="str">
            <v>FT35EZ7</v>
          </cell>
          <cell r="B103">
            <v>441</v>
          </cell>
          <cell r="C103">
            <v>6246730</v>
          </cell>
          <cell r="D103">
            <v>3434949</v>
          </cell>
          <cell r="E103">
            <v>2811781</v>
          </cell>
          <cell r="G103">
            <v>14164.920634920634</v>
          </cell>
          <cell r="H103">
            <v>7789</v>
          </cell>
        </row>
        <row r="104">
          <cell r="A104" t="str">
            <v>FT35G</v>
          </cell>
          <cell r="B104">
            <v>18661</v>
          </cell>
          <cell r="C104">
            <v>185303190</v>
          </cell>
          <cell r="D104">
            <v>134234017</v>
          </cell>
          <cell r="E104">
            <v>51069173</v>
          </cell>
          <cell r="G104">
            <v>9929.9710626440174</v>
          </cell>
          <cell r="H104">
            <v>7193.291731418466</v>
          </cell>
        </row>
        <row r="105">
          <cell r="A105" t="str">
            <v>FT40G</v>
          </cell>
          <cell r="B105">
            <v>2379</v>
          </cell>
          <cell r="C105">
            <v>25096760</v>
          </cell>
          <cell r="D105">
            <v>17657768</v>
          </cell>
          <cell r="E105">
            <v>7438992</v>
          </cell>
          <cell r="G105">
            <v>10549.289617486338</v>
          </cell>
          <cell r="H105">
            <v>7422.3488860865909</v>
          </cell>
        </row>
        <row r="106">
          <cell r="A106" t="str">
            <v>FTE40B</v>
          </cell>
          <cell r="B106">
            <v>1126</v>
          </cell>
          <cell r="C106">
            <v>11697630</v>
          </cell>
          <cell r="D106">
            <v>8591729</v>
          </cell>
          <cell r="E106">
            <v>3105901</v>
          </cell>
          <cell r="G106">
            <v>10388.658969804617</v>
          </cell>
          <cell r="H106">
            <v>7630.3099467140319</v>
          </cell>
        </row>
        <row r="107">
          <cell r="A107" t="str">
            <v>FT4531</v>
          </cell>
          <cell r="B107">
            <v>1</v>
          </cell>
          <cell r="C107">
            <v>11020</v>
          </cell>
          <cell r="D107">
            <v>8334</v>
          </cell>
          <cell r="E107">
            <v>2686</v>
          </cell>
          <cell r="G107">
            <v>11020</v>
          </cell>
          <cell r="H107">
            <v>8334</v>
          </cell>
        </row>
        <row r="108">
          <cell r="A108" t="str">
            <v>FT453D7</v>
          </cell>
          <cell r="B108">
            <v>314</v>
          </cell>
          <cell r="C108">
            <v>4600530</v>
          </cell>
          <cell r="D108">
            <v>3393712</v>
          </cell>
          <cell r="E108">
            <v>1206818</v>
          </cell>
          <cell r="G108">
            <v>14651.369426751593</v>
          </cell>
          <cell r="H108">
            <v>10808</v>
          </cell>
        </row>
        <row r="109">
          <cell r="A109" t="str">
            <v>FT45EZ7</v>
          </cell>
          <cell r="B109">
            <v>417</v>
          </cell>
          <cell r="C109">
            <v>7454930</v>
          </cell>
          <cell r="D109">
            <v>4612020</v>
          </cell>
          <cell r="E109">
            <v>2842910</v>
          </cell>
          <cell r="G109">
            <v>17877.529976019185</v>
          </cell>
          <cell r="H109">
            <v>11060</v>
          </cell>
        </row>
        <row r="110">
          <cell r="A110" t="str">
            <v>FT45G</v>
          </cell>
          <cell r="B110">
            <v>5970</v>
          </cell>
          <cell r="C110">
            <v>80334250</v>
          </cell>
          <cell r="D110">
            <v>53218994</v>
          </cell>
          <cell r="E110">
            <v>27115256</v>
          </cell>
          <cell r="G110">
            <v>13456.323283082076</v>
          </cell>
          <cell r="H110">
            <v>8914.404355108878</v>
          </cell>
        </row>
        <row r="111">
          <cell r="A111" t="str">
            <v>FT603D7</v>
          </cell>
          <cell r="B111">
            <v>58</v>
          </cell>
          <cell r="C111">
            <v>1046450</v>
          </cell>
          <cell r="D111">
            <v>637826</v>
          </cell>
          <cell r="E111">
            <v>408624</v>
          </cell>
          <cell r="G111">
            <v>18042.241379310344</v>
          </cell>
          <cell r="H111">
            <v>10997</v>
          </cell>
        </row>
        <row r="112">
          <cell r="A112" t="str">
            <v>FT60G</v>
          </cell>
          <cell r="B112">
            <v>3188</v>
          </cell>
          <cell r="C112">
            <v>51536170</v>
          </cell>
          <cell r="D112">
            <v>29592825</v>
          </cell>
          <cell r="E112">
            <v>21943345</v>
          </cell>
          <cell r="G112">
            <v>16165.674404015057</v>
          </cell>
          <cell r="H112">
            <v>9282.5674404015062</v>
          </cell>
        </row>
        <row r="113">
          <cell r="A113" t="str">
            <v>FV25D7</v>
          </cell>
          <cell r="B113">
            <v>1843</v>
          </cell>
          <cell r="C113">
            <v>22016910</v>
          </cell>
          <cell r="D113">
            <v>15556763</v>
          </cell>
          <cell r="E113">
            <v>6460147</v>
          </cell>
          <cell r="G113">
            <v>11946.234400434076</v>
          </cell>
          <cell r="H113">
            <v>8441</v>
          </cell>
        </row>
        <row r="114">
          <cell r="A114" t="str">
            <v>FV35D7</v>
          </cell>
          <cell r="B114">
            <v>1867</v>
          </cell>
          <cell r="C114">
            <v>24928380</v>
          </cell>
          <cell r="D114">
            <v>16621901</v>
          </cell>
          <cell r="E114">
            <v>8306479</v>
          </cell>
          <cell r="G114">
            <v>13352.104981253347</v>
          </cell>
          <cell r="H114">
            <v>8903</v>
          </cell>
        </row>
        <row r="115">
          <cell r="A115" t="str">
            <v>FV45D7</v>
          </cell>
          <cell r="B115">
            <v>1619</v>
          </cell>
          <cell r="C115">
            <v>23507310</v>
          </cell>
          <cell r="D115">
            <v>14651950</v>
          </cell>
          <cell r="E115">
            <v>8855360</v>
          </cell>
          <cell r="G115">
            <v>14519.647930821495</v>
          </cell>
          <cell r="H115">
            <v>9050</v>
          </cell>
        </row>
        <row r="116">
          <cell r="A116" t="str">
            <v>FV60D7</v>
          </cell>
          <cell r="B116">
            <v>842</v>
          </cell>
          <cell r="C116">
            <v>13849400</v>
          </cell>
          <cell r="D116">
            <v>8773640</v>
          </cell>
          <cell r="E116">
            <v>5075760</v>
          </cell>
          <cell r="G116">
            <v>16448.218527315916</v>
          </cell>
          <cell r="H116">
            <v>10420</v>
          </cell>
        </row>
        <row r="117">
          <cell r="A117" t="str">
            <v>FTEY18B</v>
          </cell>
          <cell r="B117">
            <v>484</v>
          </cell>
          <cell r="C117">
            <v>3706760</v>
          </cell>
          <cell r="D117">
            <v>3053411</v>
          </cell>
          <cell r="E117">
            <v>653349</v>
          </cell>
          <cell r="G117">
            <v>7658.5950413223145</v>
          </cell>
          <cell r="H117">
            <v>6308.7004132231405</v>
          </cell>
        </row>
        <row r="118">
          <cell r="A118" t="str">
            <v>FTY18G</v>
          </cell>
          <cell r="B118">
            <v>8841</v>
          </cell>
          <cell r="C118">
            <v>67247690</v>
          </cell>
          <cell r="D118">
            <v>53680712</v>
          </cell>
          <cell r="E118">
            <v>13566978</v>
          </cell>
          <cell r="G118">
            <v>7606.3443049428797</v>
          </cell>
          <cell r="H118">
            <v>6071.7918787467479</v>
          </cell>
        </row>
        <row r="119">
          <cell r="A119" t="str">
            <v>FCTY223C</v>
          </cell>
          <cell r="B119">
            <v>116</v>
          </cell>
          <cell r="C119">
            <v>1503120</v>
          </cell>
          <cell r="D119">
            <v>1019918</v>
          </cell>
          <cell r="E119">
            <v>483202</v>
          </cell>
          <cell r="G119">
            <v>12957.931034482759</v>
          </cell>
          <cell r="H119">
            <v>8792.3965517241377</v>
          </cell>
        </row>
        <row r="120">
          <cell r="A120" t="str">
            <v>FCTY223D7</v>
          </cell>
          <cell r="B120">
            <v>349</v>
          </cell>
          <cell r="C120">
            <v>3673180</v>
          </cell>
          <cell r="D120">
            <v>2629715</v>
          </cell>
          <cell r="E120">
            <v>1043465</v>
          </cell>
          <cell r="G120">
            <v>10524.871060171919</v>
          </cell>
          <cell r="H120">
            <v>7535</v>
          </cell>
        </row>
        <row r="121">
          <cell r="A121" t="str">
            <v>FTEY22B</v>
          </cell>
          <cell r="B121">
            <v>1010</v>
          </cell>
          <cell r="C121">
            <v>7327530</v>
          </cell>
          <cell r="D121">
            <v>6576220</v>
          </cell>
          <cell r="E121">
            <v>751310</v>
          </cell>
          <cell r="G121">
            <v>7254.9801980198017</v>
          </cell>
          <cell r="H121">
            <v>6511.1089108910892</v>
          </cell>
        </row>
        <row r="122">
          <cell r="A122" t="str">
            <v>FTY223D7</v>
          </cell>
          <cell r="B122">
            <v>1</v>
          </cell>
          <cell r="C122">
            <v>7450</v>
          </cell>
          <cell r="D122">
            <v>7586</v>
          </cell>
          <cell r="E122">
            <v>-136</v>
          </cell>
          <cell r="G122">
            <v>7450</v>
          </cell>
          <cell r="H122">
            <v>7586</v>
          </cell>
        </row>
        <row r="123">
          <cell r="A123" t="str">
            <v>FTY22G</v>
          </cell>
          <cell r="B123">
            <v>21755</v>
          </cell>
          <cell r="C123">
            <v>171419970</v>
          </cell>
          <cell r="D123">
            <v>138222764</v>
          </cell>
          <cell r="E123">
            <v>33197206</v>
          </cell>
          <cell r="G123">
            <v>7879.5665364284068</v>
          </cell>
          <cell r="H123">
            <v>6353.6090094231213</v>
          </cell>
        </row>
        <row r="124">
          <cell r="A124" t="str">
            <v>FTY25F</v>
          </cell>
          <cell r="B124">
            <v>1432</v>
          </cell>
          <cell r="C124">
            <v>8578910</v>
          </cell>
          <cell r="D124">
            <v>7049925</v>
          </cell>
          <cell r="E124">
            <v>1528985</v>
          </cell>
          <cell r="G124">
            <v>5990.8589385474861</v>
          </cell>
          <cell r="H124">
            <v>4923.1319832402232</v>
          </cell>
        </row>
        <row r="125">
          <cell r="A125" t="str">
            <v>FTEY32B</v>
          </cell>
          <cell r="B125">
            <v>394</v>
          </cell>
          <cell r="C125">
            <v>3327700</v>
          </cell>
          <cell r="D125">
            <v>3050228</v>
          </cell>
          <cell r="E125">
            <v>277472</v>
          </cell>
          <cell r="G125">
            <v>8445.9390862944165</v>
          </cell>
          <cell r="H125">
            <v>7741.6954314720815</v>
          </cell>
        </row>
        <row r="126">
          <cell r="A126" t="str">
            <v>FCTY353D7</v>
          </cell>
          <cell r="B126">
            <v>120</v>
          </cell>
          <cell r="C126">
            <v>1375210</v>
          </cell>
          <cell r="D126">
            <v>941880</v>
          </cell>
          <cell r="E126">
            <v>433330</v>
          </cell>
          <cell r="G126">
            <v>11460.083333333334</v>
          </cell>
          <cell r="H126">
            <v>7849</v>
          </cell>
        </row>
        <row r="127">
          <cell r="A127" t="str">
            <v>FTY353D7</v>
          </cell>
          <cell r="B127">
            <v>24</v>
          </cell>
          <cell r="C127">
            <v>281080</v>
          </cell>
          <cell r="D127">
            <v>186696</v>
          </cell>
          <cell r="E127">
            <v>94384</v>
          </cell>
          <cell r="G127">
            <v>11711.666666666666</v>
          </cell>
          <cell r="H127">
            <v>7779</v>
          </cell>
        </row>
        <row r="128">
          <cell r="A128" t="str">
            <v>FTY35F</v>
          </cell>
          <cell r="B128">
            <v>2065</v>
          </cell>
          <cell r="C128">
            <v>14276200</v>
          </cell>
          <cell r="D128">
            <v>12050470</v>
          </cell>
          <cell r="E128">
            <v>2225730</v>
          </cell>
          <cell r="G128">
            <v>6913.4140435835352</v>
          </cell>
          <cell r="H128">
            <v>5835.5786924939466</v>
          </cell>
        </row>
        <row r="129">
          <cell r="A129" t="str">
            <v>FTY35G</v>
          </cell>
          <cell r="B129">
            <v>17158</v>
          </cell>
          <cell r="C129">
            <v>160744630</v>
          </cell>
          <cell r="D129">
            <v>129052100</v>
          </cell>
          <cell r="E129">
            <v>31692530</v>
          </cell>
          <cell r="G129">
            <v>9368.4945797878536</v>
          </cell>
          <cell r="H129">
            <v>7521.3952675136961</v>
          </cell>
        </row>
        <row r="130">
          <cell r="A130" t="str">
            <v>FTEY40B</v>
          </cell>
          <cell r="B130">
            <v>542</v>
          </cell>
          <cell r="C130">
            <v>5599010</v>
          </cell>
          <cell r="D130">
            <v>4327685</v>
          </cell>
          <cell r="E130">
            <v>1271325</v>
          </cell>
          <cell r="G130">
            <v>10330.276752767528</v>
          </cell>
          <cell r="H130">
            <v>7984.6586715867161</v>
          </cell>
        </row>
        <row r="131">
          <cell r="A131" t="str">
            <v>FTY40G</v>
          </cell>
          <cell r="B131">
            <v>3071</v>
          </cell>
          <cell r="C131">
            <v>32938050</v>
          </cell>
          <cell r="D131">
            <v>23840434</v>
          </cell>
          <cell r="E131">
            <v>9097616</v>
          </cell>
          <cell r="G131">
            <v>10725.512862259849</v>
          </cell>
          <cell r="H131">
            <v>7763.084988603061</v>
          </cell>
        </row>
        <row r="132">
          <cell r="A132" t="str">
            <v>FCTY453D7</v>
          </cell>
          <cell r="B132">
            <v>75</v>
          </cell>
          <cell r="C132">
            <v>1225970</v>
          </cell>
          <cell r="D132">
            <v>730950</v>
          </cell>
          <cell r="E132">
            <v>495020</v>
          </cell>
          <cell r="G132">
            <v>16346.266666666666</v>
          </cell>
          <cell r="H132">
            <v>9746</v>
          </cell>
        </row>
        <row r="133">
          <cell r="A133" t="str">
            <v>FTY453D7</v>
          </cell>
          <cell r="B133">
            <v>48</v>
          </cell>
          <cell r="C133">
            <v>764160</v>
          </cell>
          <cell r="D133">
            <v>537648</v>
          </cell>
          <cell r="E133">
            <v>226512</v>
          </cell>
          <cell r="G133">
            <v>15920</v>
          </cell>
          <cell r="H133">
            <v>11201</v>
          </cell>
        </row>
        <row r="134">
          <cell r="A134" t="str">
            <v>FTY45E</v>
          </cell>
          <cell r="B134">
            <v>332</v>
          </cell>
          <cell r="C134">
            <v>3692960</v>
          </cell>
          <cell r="D134">
            <v>2561664</v>
          </cell>
          <cell r="E134">
            <v>1131296</v>
          </cell>
          <cell r="G134">
            <v>11123.373493975903</v>
          </cell>
          <cell r="H134">
            <v>7715.8554216867469</v>
          </cell>
        </row>
        <row r="135">
          <cell r="A135" t="str">
            <v>FTY45G</v>
          </cell>
          <cell r="B135">
            <v>5062</v>
          </cell>
          <cell r="C135">
            <v>66467900</v>
          </cell>
          <cell r="D135">
            <v>46592392</v>
          </cell>
          <cell r="E135">
            <v>19875508</v>
          </cell>
          <cell r="G135">
            <v>13130.758593441327</v>
          </cell>
          <cell r="H135">
            <v>9204.3445278546023</v>
          </cell>
        </row>
        <row r="136">
          <cell r="A136" t="str">
            <v>FTY603D7</v>
          </cell>
          <cell r="B136">
            <v>74</v>
          </cell>
          <cell r="C136">
            <v>1216510</v>
          </cell>
          <cell r="D136">
            <v>833980</v>
          </cell>
          <cell r="E136">
            <v>382530</v>
          </cell>
          <cell r="G136">
            <v>16439.324324324323</v>
          </cell>
          <cell r="H136">
            <v>11270</v>
          </cell>
        </row>
        <row r="137">
          <cell r="A137" t="str">
            <v>FTY60E</v>
          </cell>
          <cell r="B137">
            <v>347</v>
          </cell>
          <cell r="C137">
            <v>3779210</v>
          </cell>
          <cell r="D137">
            <v>3143415</v>
          </cell>
          <cell r="E137">
            <v>635795</v>
          </cell>
          <cell r="G137">
            <v>10891.095100864553</v>
          </cell>
          <cell r="H137">
            <v>9058.8328530259369</v>
          </cell>
        </row>
        <row r="138">
          <cell r="A138" t="str">
            <v>FTY60G</v>
          </cell>
          <cell r="B138">
            <v>3052</v>
          </cell>
          <cell r="C138">
            <v>45233350</v>
          </cell>
          <cell r="D138">
            <v>29168153</v>
          </cell>
          <cell r="E138">
            <v>16065197</v>
          </cell>
          <cell r="G138">
            <v>14820.887942332896</v>
          </cell>
          <cell r="H138">
            <v>9557.0619266055037</v>
          </cell>
        </row>
        <row r="139">
          <cell r="A139" t="str">
            <v>FCVY223D7</v>
          </cell>
          <cell r="B139">
            <v>3401</v>
          </cell>
          <cell r="C139">
            <v>46089660</v>
          </cell>
          <cell r="D139">
            <v>36604963</v>
          </cell>
          <cell r="E139">
            <v>9484697</v>
          </cell>
          <cell r="G139">
            <v>13551.796530432226</v>
          </cell>
          <cell r="H139">
            <v>10763</v>
          </cell>
        </row>
        <row r="140">
          <cell r="A140" t="str">
            <v>FVY223D7</v>
          </cell>
          <cell r="B140">
            <v>1599</v>
          </cell>
          <cell r="C140">
            <v>21528610</v>
          </cell>
          <cell r="D140">
            <v>14682018</v>
          </cell>
          <cell r="E140">
            <v>6846592</v>
          </cell>
          <cell r="G140">
            <v>13463.79612257661</v>
          </cell>
          <cell r="H140">
            <v>9182</v>
          </cell>
        </row>
        <row r="141">
          <cell r="A141" t="str">
            <v>FCVY353D7</v>
          </cell>
          <cell r="B141">
            <v>2404</v>
          </cell>
          <cell r="C141">
            <v>36150740</v>
          </cell>
          <cell r="D141">
            <v>25818960</v>
          </cell>
          <cell r="E141">
            <v>10331780</v>
          </cell>
          <cell r="G141">
            <v>15037.745424292845</v>
          </cell>
          <cell r="H141">
            <v>10740</v>
          </cell>
        </row>
        <row r="142">
          <cell r="A142" t="str">
            <v>FVY353D7</v>
          </cell>
          <cell r="B142">
            <v>1524</v>
          </cell>
          <cell r="C142">
            <v>23243440</v>
          </cell>
          <cell r="D142">
            <v>14663928</v>
          </cell>
          <cell r="E142">
            <v>8579512</v>
          </cell>
          <cell r="G142">
            <v>15251.601049868766</v>
          </cell>
          <cell r="H142">
            <v>9622</v>
          </cell>
        </row>
        <row r="143">
          <cell r="A143" t="str">
            <v>FCVY453D7</v>
          </cell>
          <cell r="B143">
            <v>1802</v>
          </cell>
          <cell r="C143">
            <v>30358700</v>
          </cell>
          <cell r="D143">
            <v>21454612</v>
          </cell>
          <cell r="E143">
            <v>8904088</v>
          </cell>
          <cell r="G143">
            <v>16847.225305216427</v>
          </cell>
          <cell r="H143">
            <v>11906</v>
          </cell>
        </row>
        <row r="144">
          <cell r="A144" t="str">
            <v>FVY453D7</v>
          </cell>
          <cell r="B144">
            <v>2814</v>
          </cell>
          <cell r="C144">
            <v>47068850</v>
          </cell>
          <cell r="D144">
            <v>30599436</v>
          </cell>
          <cell r="E144">
            <v>16469414</v>
          </cell>
          <cell r="G144">
            <v>16726.670220326938</v>
          </cell>
          <cell r="H144">
            <v>10874</v>
          </cell>
        </row>
        <row r="145">
          <cell r="A145" t="str">
            <v>CTX25G</v>
          </cell>
          <cell r="B145">
            <v>3564</v>
          </cell>
          <cell r="C145">
            <v>39687110</v>
          </cell>
          <cell r="D145">
            <v>27820928</v>
          </cell>
          <cell r="E145">
            <v>11866182</v>
          </cell>
          <cell r="G145">
            <v>11135.552749719416</v>
          </cell>
          <cell r="H145">
            <v>7806.0965207631871</v>
          </cell>
        </row>
        <row r="146">
          <cell r="A146" t="str">
            <v>CTX35G</v>
          </cell>
          <cell r="B146">
            <v>1969</v>
          </cell>
          <cell r="C146">
            <v>24573110</v>
          </cell>
          <cell r="D146">
            <v>16157481</v>
          </cell>
          <cell r="E146">
            <v>8415629</v>
          </cell>
          <cell r="G146">
            <v>12479.994921279838</v>
          </cell>
          <cell r="H146">
            <v>8205.9324530218382</v>
          </cell>
        </row>
        <row r="147">
          <cell r="A147" t="str">
            <v>CTX45G</v>
          </cell>
          <cell r="B147">
            <v>1205</v>
          </cell>
          <cell r="C147">
            <v>20553730</v>
          </cell>
          <cell r="D147">
            <v>10283524</v>
          </cell>
          <cell r="E147">
            <v>10270206</v>
          </cell>
          <cell r="G147">
            <v>17057.037344398341</v>
          </cell>
          <cell r="H147">
            <v>8534.0448132780075</v>
          </cell>
        </row>
        <row r="148">
          <cell r="A148" t="str">
            <v>FTX25G</v>
          </cell>
          <cell r="B148">
            <v>3155</v>
          </cell>
          <cell r="C148">
            <v>33306480</v>
          </cell>
          <cell r="D148">
            <v>20699042</v>
          </cell>
          <cell r="E148">
            <v>12607438</v>
          </cell>
          <cell r="G148">
            <v>10556.729001584787</v>
          </cell>
          <cell r="H148">
            <v>6560.7106180665614</v>
          </cell>
        </row>
        <row r="149">
          <cell r="A149" t="str">
            <v>FTX25GZ</v>
          </cell>
          <cell r="B149">
            <v>272</v>
          </cell>
          <cell r="C149">
            <v>2941700</v>
          </cell>
          <cell r="D149">
            <v>2384169</v>
          </cell>
          <cell r="E149">
            <v>557531</v>
          </cell>
          <cell r="G149">
            <v>10815.073529411764</v>
          </cell>
          <cell r="H149">
            <v>8765.3272058823532</v>
          </cell>
        </row>
        <row r="150">
          <cell r="A150" t="str">
            <v>FTX35G</v>
          </cell>
          <cell r="B150">
            <v>3598</v>
          </cell>
          <cell r="C150">
            <v>42553510</v>
          </cell>
          <cell r="D150">
            <v>27942663</v>
          </cell>
          <cell r="E150">
            <v>14610847</v>
          </cell>
          <cell r="G150">
            <v>11826.989994441356</v>
          </cell>
          <cell r="H150">
            <v>7766.1653696498051</v>
          </cell>
        </row>
        <row r="151">
          <cell r="A151" t="str">
            <v>CORDIUSKY</v>
          </cell>
          <cell r="B151">
            <v>0</v>
          </cell>
          <cell r="C151">
            <v>-2800</v>
          </cell>
          <cell r="D151">
            <v>0</v>
          </cell>
          <cell r="E151">
            <v>-2800</v>
          </cell>
          <cell r="G151">
            <v>0</v>
          </cell>
          <cell r="H151">
            <v>0</v>
          </cell>
        </row>
        <row r="152">
          <cell r="A152" t="str">
            <v>R71F7V</v>
          </cell>
          <cell r="B152">
            <v>1623</v>
          </cell>
          <cell r="C152">
            <v>44766510</v>
          </cell>
          <cell r="D152">
            <v>38460231</v>
          </cell>
          <cell r="E152">
            <v>6306279</v>
          </cell>
          <cell r="G152">
            <v>27582.569316081332</v>
          </cell>
          <cell r="H152">
            <v>23697</v>
          </cell>
        </row>
        <row r="153">
          <cell r="A153" t="str">
            <v>R71F7W</v>
          </cell>
          <cell r="B153">
            <v>2319</v>
          </cell>
          <cell r="C153">
            <v>65296810</v>
          </cell>
          <cell r="D153">
            <v>51862116</v>
          </cell>
          <cell r="E153">
            <v>13434694</v>
          </cell>
          <cell r="G153">
            <v>28157.313497197069</v>
          </cell>
          <cell r="H153">
            <v>22364</v>
          </cell>
        </row>
        <row r="154">
          <cell r="A154" t="str">
            <v>R71GZ7T</v>
          </cell>
          <cell r="B154">
            <v>30</v>
          </cell>
          <cell r="C154">
            <v>1216500</v>
          </cell>
          <cell r="D154">
            <v>832050</v>
          </cell>
          <cell r="E154">
            <v>384450</v>
          </cell>
          <cell r="G154">
            <v>40550</v>
          </cell>
          <cell r="H154">
            <v>27735</v>
          </cell>
        </row>
        <row r="155">
          <cell r="A155" t="str">
            <v>R71GZ7V</v>
          </cell>
          <cell r="B155">
            <v>19</v>
          </cell>
          <cell r="C155">
            <v>667300</v>
          </cell>
          <cell r="D155">
            <v>570247</v>
          </cell>
          <cell r="E155">
            <v>97053</v>
          </cell>
          <cell r="G155">
            <v>35121.052631578947</v>
          </cell>
          <cell r="H155">
            <v>30013</v>
          </cell>
        </row>
        <row r="156">
          <cell r="A156" t="str">
            <v>R71GZ7W</v>
          </cell>
          <cell r="B156">
            <v>87</v>
          </cell>
          <cell r="C156">
            <v>3205910</v>
          </cell>
          <cell r="D156">
            <v>2411031</v>
          </cell>
          <cell r="E156">
            <v>794879</v>
          </cell>
          <cell r="G156">
            <v>36849.54022988506</v>
          </cell>
          <cell r="H156">
            <v>27713</v>
          </cell>
        </row>
        <row r="157">
          <cell r="A157" t="str">
            <v>R100F7V</v>
          </cell>
          <cell r="B157">
            <v>850</v>
          </cell>
          <cell r="C157">
            <v>29997120</v>
          </cell>
          <cell r="D157">
            <v>24117900</v>
          </cell>
          <cell r="E157">
            <v>5879220</v>
          </cell>
          <cell r="G157">
            <v>35290.729411764703</v>
          </cell>
          <cell r="H157">
            <v>28374</v>
          </cell>
        </row>
        <row r="158">
          <cell r="A158" t="str">
            <v>R100F7W</v>
          </cell>
          <cell r="B158">
            <v>2615</v>
          </cell>
          <cell r="C158">
            <v>95544390</v>
          </cell>
          <cell r="D158">
            <v>72234145</v>
          </cell>
          <cell r="E158">
            <v>23310245</v>
          </cell>
          <cell r="G158">
            <v>36537.051625239008</v>
          </cell>
          <cell r="H158">
            <v>27623</v>
          </cell>
        </row>
        <row r="159">
          <cell r="A159" t="str">
            <v>R100GZ7T</v>
          </cell>
          <cell r="B159">
            <v>35</v>
          </cell>
          <cell r="C159">
            <v>2020550</v>
          </cell>
          <cell r="D159">
            <v>1194060</v>
          </cell>
          <cell r="E159">
            <v>826490</v>
          </cell>
          <cell r="G159">
            <v>57730</v>
          </cell>
          <cell r="H159">
            <v>34116</v>
          </cell>
        </row>
        <row r="160">
          <cell r="A160" t="str">
            <v>R100GZ7W</v>
          </cell>
          <cell r="B160">
            <v>93</v>
          </cell>
          <cell r="C160">
            <v>4480780</v>
          </cell>
          <cell r="D160">
            <v>3176229</v>
          </cell>
          <cell r="E160">
            <v>1304551</v>
          </cell>
          <cell r="G160">
            <v>48180.430107526881</v>
          </cell>
          <cell r="H160">
            <v>34153</v>
          </cell>
        </row>
        <row r="161">
          <cell r="A161" t="str">
            <v>R125F7</v>
          </cell>
          <cell r="B161">
            <v>3017</v>
          </cell>
          <cell r="C161">
            <v>118394260</v>
          </cell>
          <cell r="D161">
            <v>87281810</v>
          </cell>
          <cell r="E161">
            <v>31112450</v>
          </cell>
          <cell r="G161">
            <v>39242.379847530661</v>
          </cell>
          <cell r="H161">
            <v>28930</v>
          </cell>
        </row>
        <row r="162">
          <cell r="A162" t="str">
            <v>R125GZ7T</v>
          </cell>
          <cell r="B162">
            <v>40</v>
          </cell>
          <cell r="C162">
            <v>2375400</v>
          </cell>
          <cell r="D162">
            <v>1421960</v>
          </cell>
          <cell r="E162">
            <v>953440</v>
          </cell>
          <cell r="G162">
            <v>59385</v>
          </cell>
          <cell r="H162">
            <v>35549</v>
          </cell>
        </row>
        <row r="163">
          <cell r="A163" t="str">
            <v>R125GZ7W</v>
          </cell>
          <cell r="B163">
            <v>94</v>
          </cell>
          <cell r="C163">
            <v>4898280</v>
          </cell>
          <cell r="D163">
            <v>3334744</v>
          </cell>
          <cell r="E163">
            <v>1563536</v>
          </cell>
          <cell r="G163">
            <v>52109.361702127659</v>
          </cell>
          <cell r="H163">
            <v>35476</v>
          </cell>
        </row>
        <row r="164">
          <cell r="A164" t="str">
            <v>RY71F7V</v>
          </cell>
          <cell r="B164">
            <v>2499</v>
          </cell>
          <cell r="C164">
            <v>80678570</v>
          </cell>
          <cell r="D164">
            <v>67263084</v>
          </cell>
          <cell r="E164">
            <v>13415486</v>
          </cell>
          <cell r="G164">
            <v>32284.341736694678</v>
          </cell>
          <cell r="H164">
            <v>26916</v>
          </cell>
        </row>
        <row r="165">
          <cell r="A165" t="str">
            <v>RY71F7W</v>
          </cell>
          <cell r="B165">
            <v>3336</v>
          </cell>
          <cell r="C165">
            <v>108804350</v>
          </cell>
          <cell r="D165">
            <v>84911208</v>
          </cell>
          <cell r="E165">
            <v>23893142</v>
          </cell>
          <cell r="G165">
            <v>32615.212829736211</v>
          </cell>
          <cell r="H165">
            <v>25453</v>
          </cell>
        </row>
        <row r="166">
          <cell r="A166" t="str">
            <v>RY71GZ7V</v>
          </cell>
          <cell r="B166">
            <v>16</v>
          </cell>
          <cell r="C166">
            <v>640740</v>
          </cell>
          <cell r="D166">
            <v>517680</v>
          </cell>
          <cell r="E166">
            <v>123060</v>
          </cell>
          <cell r="G166">
            <v>40046.25</v>
          </cell>
          <cell r="H166">
            <v>32355</v>
          </cell>
        </row>
        <row r="167">
          <cell r="A167" t="str">
            <v>RY71GZ7W</v>
          </cell>
          <cell r="B167">
            <v>33</v>
          </cell>
          <cell r="C167">
            <v>1488260</v>
          </cell>
          <cell r="D167">
            <v>1008480</v>
          </cell>
          <cell r="E167">
            <v>479780</v>
          </cell>
          <cell r="G167">
            <v>45098.78787878788</v>
          </cell>
          <cell r="H167">
            <v>30560</v>
          </cell>
        </row>
        <row r="168">
          <cell r="A168" t="str">
            <v>RY100F7V</v>
          </cell>
          <cell r="B168">
            <v>1501</v>
          </cell>
          <cell r="C168">
            <v>61296870</v>
          </cell>
          <cell r="D168">
            <v>48155082</v>
          </cell>
          <cell r="E168">
            <v>13141788</v>
          </cell>
          <cell r="G168">
            <v>40837.355096602267</v>
          </cell>
          <cell r="H168">
            <v>32082</v>
          </cell>
        </row>
        <row r="169">
          <cell r="A169" t="str">
            <v>RY100F7W</v>
          </cell>
          <cell r="B169">
            <v>3791</v>
          </cell>
          <cell r="C169">
            <v>165551360</v>
          </cell>
          <cell r="D169">
            <v>115883288</v>
          </cell>
          <cell r="E169">
            <v>49668072</v>
          </cell>
          <cell r="G169">
            <v>43669.575309944608</v>
          </cell>
          <cell r="H169">
            <v>30568</v>
          </cell>
        </row>
        <row r="170">
          <cell r="A170" t="str">
            <v>RY100GZ7W</v>
          </cell>
          <cell r="B170">
            <v>45</v>
          </cell>
          <cell r="C170">
            <v>2563200</v>
          </cell>
          <cell r="D170">
            <v>1656585</v>
          </cell>
          <cell r="E170">
            <v>906615</v>
          </cell>
          <cell r="G170">
            <v>56960</v>
          </cell>
          <cell r="H170">
            <v>36813</v>
          </cell>
        </row>
        <row r="171">
          <cell r="A171" t="str">
            <v>RY125F7</v>
          </cell>
          <cell r="B171">
            <v>7352</v>
          </cell>
          <cell r="C171">
            <v>333371220</v>
          </cell>
          <cell r="D171">
            <v>233462760</v>
          </cell>
          <cell r="E171">
            <v>99908460</v>
          </cell>
          <cell r="G171">
            <v>45344.28998911861</v>
          </cell>
          <cell r="H171">
            <v>31755</v>
          </cell>
        </row>
        <row r="172">
          <cell r="A172" t="str">
            <v>RY125GZ7</v>
          </cell>
          <cell r="B172">
            <v>45</v>
          </cell>
          <cell r="C172">
            <v>2722000</v>
          </cell>
          <cell r="D172">
            <v>1706490</v>
          </cell>
          <cell r="E172">
            <v>1015510</v>
          </cell>
          <cell r="G172">
            <v>60488.888888888891</v>
          </cell>
          <cell r="H172">
            <v>37922</v>
          </cell>
        </row>
        <row r="173">
          <cell r="A173" t="str">
            <v>FHC35F7</v>
          </cell>
          <cell r="B173">
            <v>2169</v>
          </cell>
          <cell r="C173">
            <v>41981920</v>
          </cell>
          <cell r="D173">
            <v>29062431</v>
          </cell>
          <cell r="E173">
            <v>12919489</v>
          </cell>
          <cell r="F173">
            <v>38200</v>
          </cell>
          <cell r="G173">
            <v>19355.426463808206</v>
          </cell>
          <cell r="H173">
            <v>13399</v>
          </cell>
        </row>
        <row r="174">
          <cell r="A174" t="str">
            <v>FHC35GZ7</v>
          </cell>
          <cell r="B174">
            <v>169</v>
          </cell>
          <cell r="C174">
            <v>3898310</v>
          </cell>
          <cell r="D174">
            <v>2308202</v>
          </cell>
          <cell r="E174">
            <v>1590108</v>
          </cell>
          <cell r="G174">
            <v>23066.923076923078</v>
          </cell>
          <cell r="H174">
            <v>13658</v>
          </cell>
        </row>
        <row r="175">
          <cell r="A175" t="str">
            <v>FHC45F</v>
          </cell>
          <cell r="B175">
            <v>1</v>
          </cell>
          <cell r="C175">
            <v>18450</v>
          </cell>
          <cell r="D175">
            <v>16717</v>
          </cell>
          <cell r="E175">
            <v>1733</v>
          </cell>
          <cell r="G175">
            <v>18450</v>
          </cell>
          <cell r="H175">
            <v>16717</v>
          </cell>
        </row>
        <row r="176">
          <cell r="A176" t="str">
            <v>FHC45F7</v>
          </cell>
          <cell r="B176">
            <v>1826</v>
          </cell>
          <cell r="C176">
            <v>36107320</v>
          </cell>
          <cell r="D176">
            <v>24572482</v>
          </cell>
          <cell r="E176">
            <v>11534838</v>
          </cell>
          <cell r="G176">
            <v>19773.997809419496</v>
          </cell>
          <cell r="H176">
            <v>13457</v>
          </cell>
        </row>
        <row r="177">
          <cell r="A177" t="str">
            <v>FHC45GZ7</v>
          </cell>
          <cell r="B177">
            <v>212</v>
          </cell>
          <cell r="C177">
            <v>4881800</v>
          </cell>
          <cell r="D177">
            <v>2927508</v>
          </cell>
          <cell r="E177">
            <v>1954292</v>
          </cell>
          <cell r="G177">
            <v>23027.358490566039</v>
          </cell>
          <cell r="H177">
            <v>13809</v>
          </cell>
        </row>
        <row r="178">
          <cell r="A178" t="str">
            <v>FHC60F7</v>
          </cell>
          <cell r="B178">
            <v>1502</v>
          </cell>
          <cell r="C178">
            <v>32549820</v>
          </cell>
          <cell r="D178">
            <v>20237948</v>
          </cell>
          <cell r="E178">
            <v>12311872</v>
          </cell>
          <cell r="G178">
            <v>21670.985352862848</v>
          </cell>
          <cell r="H178">
            <v>13474</v>
          </cell>
        </row>
        <row r="179">
          <cell r="A179" t="str">
            <v>FHK35F</v>
          </cell>
          <cell r="B179">
            <v>525</v>
          </cell>
          <cell r="C179">
            <v>11145820</v>
          </cell>
          <cell r="D179">
            <v>9100770</v>
          </cell>
          <cell r="E179">
            <v>2045050</v>
          </cell>
          <cell r="G179">
            <v>21230.133333333335</v>
          </cell>
          <cell r="H179">
            <v>17334.8</v>
          </cell>
        </row>
        <row r="180">
          <cell r="A180" t="str">
            <v>FHK45F</v>
          </cell>
          <cell r="B180">
            <v>417</v>
          </cell>
          <cell r="C180">
            <v>9072080</v>
          </cell>
          <cell r="D180">
            <v>7258909</v>
          </cell>
          <cell r="E180">
            <v>1813171</v>
          </cell>
          <cell r="G180">
            <v>21755.587529976019</v>
          </cell>
          <cell r="H180">
            <v>17407.455635491606</v>
          </cell>
        </row>
        <row r="181">
          <cell r="A181" t="str">
            <v>FHK60F</v>
          </cell>
          <cell r="B181">
            <v>217</v>
          </cell>
          <cell r="C181">
            <v>5164200</v>
          </cell>
          <cell r="D181">
            <v>3942958</v>
          </cell>
          <cell r="E181">
            <v>1221242</v>
          </cell>
          <cell r="G181">
            <v>23798.156682027649</v>
          </cell>
          <cell r="H181">
            <v>18170.313364055299</v>
          </cell>
        </row>
        <row r="182">
          <cell r="A182" t="str">
            <v>FHB35F7</v>
          </cell>
          <cell r="B182">
            <v>547</v>
          </cell>
          <cell r="C182">
            <v>12170440</v>
          </cell>
          <cell r="D182">
            <v>8419971</v>
          </cell>
          <cell r="E182">
            <v>3750469</v>
          </cell>
          <cell r="G182">
            <v>22249.433272394883</v>
          </cell>
          <cell r="H182">
            <v>15393</v>
          </cell>
        </row>
        <row r="183">
          <cell r="A183" t="str">
            <v>FHB45F7</v>
          </cell>
          <cell r="B183">
            <v>633</v>
          </cell>
          <cell r="C183">
            <v>14953320</v>
          </cell>
          <cell r="D183">
            <v>9891258</v>
          </cell>
          <cell r="E183">
            <v>5062062</v>
          </cell>
          <cell r="G183">
            <v>23622.938388625593</v>
          </cell>
          <cell r="H183">
            <v>15626</v>
          </cell>
        </row>
        <row r="184">
          <cell r="A184" t="str">
            <v>FHB60F7</v>
          </cell>
          <cell r="B184">
            <v>474</v>
          </cell>
          <cell r="C184">
            <v>11844370</v>
          </cell>
          <cell r="D184">
            <v>8594568</v>
          </cell>
          <cell r="E184">
            <v>3249802</v>
          </cell>
          <cell r="G184">
            <v>24988.122362869199</v>
          </cell>
          <cell r="H184">
            <v>18132</v>
          </cell>
        </row>
        <row r="185">
          <cell r="A185" t="str">
            <v>FHEB18B7</v>
          </cell>
          <cell r="B185">
            <v>835</v>
          </cell>
          <cell r="C185">
            <v>7159080</v>
          </cell>
          <cell r="D185">
            <v>5178670</v>
          </cell>
          <cell r="E185">
            <v>1980410</v>
          </cell>
          <cell r="G185">
            <v>8573.7485029940126</v>
          </cell>
          <cell r="H185">
            <v>6202</v>
          </cell>
        </row>
        <row r="186">
          <cell r="A186" t="str">
            <v>FHEB25B7</v>
          </cell>
          <cell r="B186">
            <v>797</v>
          </cell>
          <cell r="C186">
            <v>7601690</v>
          </cell>
          <cell r="D186">
            <v>4994799</v>
          </cell>
          <cell r="E186">
            <v>2606891</v>
          </cell>
          <cell r="G186">
            <v>9537.8795483061476</v>
          </cell>
          <cell r="H186">
            <v>6267</v>
          </cell>
        </row>
        <row r="187">
          <cell r="A187" t="str">
            <v>FH35C</v>
          </cell>
          <cell r="B187">
            <v>8</v>
          </cell>
          <cell r="C187">
            <v>136160</v>
          </cell>
          <cell r="D187">
            <v>132316</v>
          </cell>
          <cell r="E187">
            <v>3844</v>
          </cell>
          <cell r="G187">
            <v>17020</v>
          </cell>
          <cell r="H187">
            <v>16539.5</v>
          </cell>
        </row>
        <row r="188">
          <cell r="A188" t="str">
            <v>FH35F7</v>
          </cell>
          <cell r="B188">
            <v>2478</v>
          </cell>
          <cell r="C188">
            <v>37585220</v>
          </cell>
          <cell r="D188">
            <v>36141630</v>
          </cell>
          <cell r="E188">
            <v>1443590</v>
          </cell>
          <cell r="G188">
            <v>15167.562550443907</v>
          </cell>
          <cell r="H188">
            <v>14585</v>
          </cell>
        </row>
        <row r="189">
          <cell r="A189" t="str">
            <v>FH35GZ7</v>
          </cell>
          <cell r="B189">
            <v>212</v>
          </cell>
          <cell r="C189">
            <v>4090130</v>
          </cell>
          <cell r="D189">
            <v>3153924</v>
          </cell>
          <cell r="E189">
            <v>936206</v>
          </cell>
          <cell r="G189">
            <v>19293.066037735851</v>
          </cell>
          <cell r="H189">
            <v>14877</v>
          </cell>
        </row>
        <row r="190">
          <cell r="A190" t="str">
            <v>FH45C</v>
          </cell>
          <cell r="B190">
            <v>6</v>
          </cell>
          <cell r="C190">
            <v>98880</v>
          </cell>
          <cell r="D190">
            <v>101948</v>
          </cell>
          <cell r="E190">
            <v>-3068</v>
          </cell>
          <cell r="G190">
            <v>16480</v>
          </cell>
          <cell r="H190">
            <v>16991.333333333332</v>
          </cell>
        </row>
        <row r="191">
          <cell r="A191" t="str">
            <v>FH45F7</v>
          </cell>
          <cell r="B191">
            <v>2039</v>
          </cell>
          <cell r="C191">
            <v>33663330</v>
          </cell>
          <cell r="D191">
            <v>30007963</v>
          </cell>
          <cell r="E191">
            <v>3655367</v>
          </cell>
          <cell r="G191">
            <v>16509.725355566454</v>
          </cell>
          <cell r="H191">
            <v>14717</v>
          </cell>
        </row>
        <row r="192">
          <cell r="A192" t="str">
            <v>FH45GZ7</v>
          </cell>
          <cell r="B192">
            <v>246</v>
          </cell>
          <cell r="C192">
            <v>4984240</v>
          </cell>
          <cell r="D192">
            <v>3688770</v>
          </cell>
          <cell r="E192">
            <v>1295470</v>
          </cell>
          <cell r="G192">
            <v>20261.138211382113</v>
          </cell>
          <cell r="H192">
            <v>14995</v>
          </cell>
        </row>
        <row r="193">
          <cell r="A193" t="str">
            <v>FH60C</v>
          </cell>
          <cell r="B193">
            <v>27</v>
          </cell>
          <cell r="C193">
            <v>542930</v>
          </cell>
          <cell r="D193">
            <v>505680</v>
          </cell>
          <cell r="E193">
            <v>37250</v>
          </cell>
          <cell r="G193">
            <v>20108.518518518518</v>
          </cell>
          <cell r="H193">
            <v>18728.888888888891</v>
          </cell>
        </row>
        <row r="194">
          <cell r="A194" t="str">
            <v>FH60F7</v>
          </cell>
          <cell r="B194">
            <v>1375</v>
          </cell>
          <cell r="C194">
            <v>26596150</v>
          </cell>
          <cell r="D194">
            <v>21740125</v>
          </cell>
          <cell r="E194">
            <v>4856025</v>
          </cell>
          <cell r="G194">
            <v>19342.654545454545</v>
          </cell>
          <cell r="H194">
            <v>15811</v>
          </cell>
        </row>
        <row r="195">
          <cell r="A195" t="str">
            <v>FHYC35F</v>
          </cell>
          <cell r="B195">
            <v>2</v>
          </cell>
          <cell r="C195">
            <v>37240</v>
          </cell>
          <cell r="D195">
            <v>32833</v>
          </cell>
          <cell r="E195">
            <v>4407</v>
          </cell>
          <cell r="G195">
            <v>18620</v>
          </cell>
          <cell r="H195">
            <v>16416.5</v>
          </cell>
        </row>
        <row r="196">
          <cell r="A196" t="str">
            <v>FHYC35F7</v>
          </cell>
          <cell r="B196">
            <v>2151</v>
          </cell>
          <cell r="C196">
            <v>46857370</v>
          </cell>
          <cell r="D196">
            <v>28694340</v>
          </cell>
          <cell r="E196">
            <v>18163030</v>
          </cell>
          <cell r="G196">
            <v>21783.993491399349</v>
          </cell>
          <cell r="H196">
            <v>13340</v>
          </cell>
        </row>
        <row r="197">
          <cell r="A197" t="str">
            <v>FHYC35KZ</v>
          </cell>
          <cell r="B197">
            <v>26</v>
          </cell>
          <cell r="C197">
            <v>685100</v>
          </cell>
          <cell r="D197">
            <v>540386</v>
          </cell>
          <cell r="E197">
            <v>144714</v>
          </cell>
          <cell r="G197">
            <v>26350</v>
          </cell>
          <cell r="H197">
            <v>20784.076923076922</v>
          </cell>
        </row>
        <row r="198">
          <cell r="A198" t="str">
            <v>FHYC45F7</v>
          </cell>
          <cell r="B198">
            <v>2666</v>
          </cell>
          <cell r="C198">
            <v>59365090</v>
          </cell>
          <cell r="D198">
            <v>35876362</v>
          </cell>
          <cell r="E198">
            <v>23488728</v>
          </cell>
          <cell r="G198">
            <v>22267.475618904726</v>
          </cell>
          <cell r="H198">
            <v>13457</v>
          </cell>
        </row>
        <row r="199">
          <cell r="A199" t="str">
            <v>FHYC45KZ</v>
          </cell>
          <cell r="B199">
            <v>33</v>
          </cell>
          <cell r="C199">
            <v>966920</v>
          </cell>
          <cell r="D199">
            <v>698029</v>
          </cell>
          <cell r="E199">
            <v>268891</v>
          </cell>
          <cell r="G199">
            <v>29300.60606060606</v>
          </cell>
          <cell r="H199">
            <v>21152.39393939394</v>
          </cell>
        </row>
        <row r="200">
          <cell r="A200" t="str">
            <v>FHYC60F7</v>
          </cell>
          <cell r="B200">
            <v>4105</v>
          </cell>
          <cell r="C200">
            <v>99358190</v>
          </cell>
          <cell r="D200">
            <v>55269720</v>
          </cell>
          <cell r="E200">
            <v>44088470</v>
          </cell>
          <cell r="G200">
            <v>24204.187576126675</v>
          </cell>
          <cell r="H200">
            <v>13464</v>
          </cell>
        </row>
        <row r="201">
          <cell r="A201" t="str">
            <v>FHYK35F</v>
          </cell>
          <cell r="B201">
            <v>224</v>
          </cell>
          <cell r="C201">
            <v>5183090</v>
          </cell>
          <cell r="D201">
            <v>4222248</v>
          </cell>
          <cell r="E201">
            <v>960842</v>
          </cell>
          <cell r="G201">
            <v>23138.794642857141</v>
          </cell>
          <cell r="H201">
            <v>18849.321428571428</v>
          </cell>
        </row>
        <row r="202">
          <cell r="A202" t="str">
            <v>FHYK45F</v>
          </cell>
          <cell r="B202">
            <v>234</v>
          </cell>
          <cell r="C202">
            <v>5656770</v>
          </cell>
          <cell r="D202">
            <v>4458100</v>
          </cell>
          <cell r="E202">
            <v>1198670</v>
          </cell>
          <cell r="G202">
            <v>24174.23076923077</v>
          </cell>
          <cell r="H202">
            <v>19051.709401709402</v>
          </cell>
        </row>
        <row r="203">
          <cell r="A203" t="str">
            <v>FHYK45FNP</v>
          </cell>
          <cell r="B203">
            <v>1</v>
          </cell>
          <cell r="C203">
            <v>21300</v>
          </cell>
          <cell r="D203">
            <v>21372</v>
          </cell>
          <cell r="E203">
            <v>-72</v>
          </cell>
          <cell r="G203">
            <v>21300</v>
          </cell>
          <cell r="H203">
            <v>21372</v>
          </cell>
        </row>
        <row r="204">
          <cell r="A204" t="str">
            <v>FHYK60D</v>
          </cell>
          <cell r="B204">
            <v>5</v>
          </cell>
          <cell r="C204">
            <v>124510</v>
          </cell>
          <cell r="D204">
            <v>117620</v>
          </cell>
          <cell r="E204">
            <v>6890</v>
          </cell>
          <cell r="G204">
            <v>24902</v>
          </cell>
          <cell r="H204">
            <v>23524</v>
          </cell>
        </row>
        <row r="205">
          <cell r="A205" t="str">
            <v>FHYK60F</v>
          </cell>
          <cell r="B205">
            <v>280</v>
          </cell>
          <cell r="C205">
            <v>7135520</v>
          </cell>
          <cell r="D205">
            <v>5526467</v>
          </cell>
          <cell r="E205">
            <v>1609053</v>
          </cell>
          <cell r="G205">
            <v>25484</v>
          </cell>
          <cell r="H205">
            <v>19737.382142857143</v>
          </cell>
        </row>
        <row r="206">
          <cell r="A206" t="str">
            <v>FHYB35F7</v>
          </cell>
          <cell r="B206">
            <v>827</v>
          </cell>
          <cell r="C206">
            <v>17232880</v>
          </cell>
          <cell r="D206">
            <v>12782939</v>
          </cell>
          <cell r="E206">
            <v>4449941</v>
          </cell>
          <cell r="G206">
            <v>20837.82345828295</v>
          </cell>
          <cell r="H206">
            <v>15457</v>
          </cell>
        </row>
        <row r="207">
          <cell r="A207" t="str">
            <v>FHYB45F</v>
          </cell>
          <cell r="B207">
            <v>17</v>
          </cell>
          <cell r="C207">
            <v>464310</v>
          </cell>
          <cell r="D207">
            <v>336333</v>
          </cell>
          <cell r="E207">
            <v>127977</v>
          </cell>
          <cell r="G207">
            <v>27312.352941176472</v>
          </cell>
          <cell r="H207">
            <v>19784.294117647059</v>
          </cell>
        </row>
        <row r="208">
          <cell r="A208" t="str">
            <v>FHYB45F7</v>
          </cell>
          <cell r="B208">
            <v>1185</v>
          </cell>
          <cell r="C208">
            <v>25450590</v>
          </cell>
          <cell r="D208">
            <v>18419640</v>
          </cell>
          <cell r="E208">
            <v>7030950</v>
          </cell>
          <cell r="G208">
            <v>21477.291139240508</v>
          </cell>
          <cell r="H208">
            <v>15544</v>
          </cell>
        </row>
        <row r="209">
          <cell r="A209" t="str">
            <v>FHYB60F</v>
          </cell>
          <cell r="B209">
            <v>2</v>
          </cell>
          <cell r="C209">
            <v>56560</v>
          </cell>
          <cell r="D209">
            <v>44743</v>
          </cell>
          <cell r="E209">
            <v>11817</v>
          </cell>
          <cell r="G209">
            <v>28280</v>
          </cell>
          <cell r="H209">
            <v>22371.5</v>
          </cell>
        </row>
        <row r="210">
          <cell r="A210" t="str">
            <v>FHYB60F7</v>
          </cell>
          <cell r="B210">
            <v>1409</v>
          </cell>
          <cell r="C210">
            <v>32727740</v>
          </cell>
          <cell r="D210">
            <v>25547988</v>
          </cell>
          <cell r="E210">
            <v>7179752</v>
          </cell>
          <cell r="G210">
            <v>23227.636621717531</v>
          </cell>
          <cell r="H210">
            <v>18132</v>
          </cell>
        </row>
        <row r="211">
          <cell r="A211" t="str">
            <v>FHEYB18B7</v>
          </cell>
          <cell r="B211">
            <v>2202</v>
          </cell>
          <cell r="C211">
            <v>19394960</v>
          </cell>
          <cell r="D211">
            <v>14414292</v>
          </cell>
          <cell r="E211">
            <v>4980668</v>
          </cell>
          <cell r="G211">
            <v>8807.8837420526797</v>
          </cell>
          <cell r="H211">
            <v>6546</v>
          </cell>
        </row>
        <row r="212">
          <cell r="A212" t="str">
            <v>FHEYB22B7</v>
          </cell>
          <cell r="B212">
            <v>2612</v>
          </cell>
          <cell r="C212">
            <v>24063970</v>
          </cell>
          <cell r="D212">
            <v>17168676</v>
          </cell>
          <cell r="E212">
            <v>6895294</v>
          </cell>
          <cell r="G212">
            <v>9212.8522205206737</v>
          </cell>
          <cell r="H212">
            <v>6573</v>
          </cell>
        </row>
        <row r="213">
          <cell r="A213" t="str">
            <v>FHY35F7</v>
          </cell>
          <cell r="B213">
            <v>878</v>
          </cell>
          <cell r="C213">
            <v>16177420</v>
          </cell>
          <cell r="D213">
            <v>13266580</v>
          </cell>
          <cell r="E213">
            <v>2910840</v>
          </cell>
          <cell r="G213">
            <v>18425.307517084282</v>
          </cell>
          <cell r="H213">
            <v>15110</v>
          </cell>
        </row>
        <row r="214">
          <cell r="A214" t="str">
            <v>FHY35GZ7</v>
          </cell>
          <cell r="B214">
            <v>18</v>
          </cell>
          <cell r="C214">
            <v>440880</v>
          </cell>
          <cell r="D214">
            <v>277236</v>
          </cell>
          <cell r="E214">
            <v>163644</v>
          </cell>
          <cell r="G214">
            <v>24493.333333333332</v>
          </cell>
          <cell r="H214">
            <v>15402</v>
          </cell>
        </row>
        <row r="215">
          <cell r="A215" t="str">
            <v>FHY45F7</v>
          </cell>
          <cell r="B215">
            <v>1114</v>
          </cell>
          <cell r="C215">
            <v>21809360</v>
          </cell>
          <cell r="D215">
            <v>16930572</v>
          </cell>
          <cell r="E215">
            <v>4878788</v>
          </cell>
          <cell r="G215">
            <v>19577.522441651705</v>
          </cell>
          <cell r="H215">
            <v>15198</v>
          </cell>
        </row>
        <row r="216">
          <cell r="A216" t="str">
            <v>FHY45GZ7</v>
          </cell>
          <cell r="B216">
            <v>27</v>
          </cell>
          <cell r="C216">
            <v>674650</v>
          </cell>
          <cell r="D216">
            <v>451953</v>
          </cell>
          <cell r="E216">
            <v>222697</v>
          </cell>
          <cell r="G216">
            <v>24987.037037037036</v>
          </cell>
          <cell r="H216">
            <v>16739</v>
          </cell>
        </row>
        <row r="217">
          <cell r="A217" t="str">
            <v>FHY60F7</v>
          </cell>
          <cell r="B217">
            <v>1467</v>
          </cell>
          <cell r="C217">
            <v>32700080</v>
          </cell>
          <cell r="D217">
            <v>23827014</v>
          </cell>
          <cell r="E217">
            <v>8873066</v>
          </cell>
          <cell r="G217">
            <v>22290.443081117926</v>
          </cell>
          <cell r="H217">
            <v>16242</v>
          </cell>
        </row>
        <row r="218">
          <cell r="A218" t="str">
            <v>FHC71F7P</v>
          </cell>
          <cell r="B218">
            <v>6</v>
          </cell>
          <cell r="C218">
            <v>172860</v>
          </cell>
          <cell r="D218">
            <v>111768</v>
          </cell>
          <cell r="E218">
            <v>61092</v>
          </cell>
          <cell r="G218">
            <v>28810</v>
          </cell>
          <cell r="H218">
            <v>18628</v>
          </cell>
        </row>
        <row r="219">
          <cell r="A219" t="str">
            <v>FHC100C</v>
          </cell>
          <cell r="B219">
            <v>1</v>
          </cell>
          <cell r="C219">
            <v>29430</v>
          </cell>
          <cell r="D219">
            <v>22061</v>
          </cell>
          <cell r="E219">
            <v>7369</v>
          </cell>
          <cell r="G219">
            <v>29430</v>
          </cell>
          <cell r="H219">
            <v>22061</v>
          </cell>
        </row>
        <row r="220">
          <cell r="A220" t="str">
            <v>FHC125F7P</v>
          </cell>
          <cell r="B220">
            <v>5</v>
          </cell>
          <cell r="C220">
            <v>206950</v>
          </cell>
          <cell r="D220">
            <v>108925</v>
          </cell>
          <cell r="E220">
            <v>98025</v>
          </cell>
          <cell r="G220">
            <v>41390</v>
          </cell>
          <cell r="H220">
            <v>21785</v>
          </cell>
        </row>
        <row r="221">
          <cell r="A221" t="str">
            <v>FH71F7</v>
          </cell>
          <cell r="B221">
            <v>931</v>
          </cell>
          <cell r="C221">
            <v>22537770</v>
          </cell>
          <cell r="D221">
            <v>14891345</v>
          </cell>
          <cell r="E221">
            <v>7646425</v>
          </cell>
          <cell r="G221">
            <v>24208.13104189044</v>
          </cell>
          <cell r="H221">
            <v>15995</v>
          </cell>
        </row>
        <row r="222">
          <cell r="A222" t="str">
            <v>FH71F7P</v>
          </cell>
          <cell r="B222">
            <v>7</v>
          </cell>
          <cell r="C222">
            <v>203210</v>
          </cell>
          <cell r="D222">
            <v>156842</v>
          </cell>
          <cell r="E222">
            <v>46368</v>
          </cell>
          <cell r="G222">
            <v>29030</v>
          </cell>
          <cell r="H222">
            <v>22406</v>
          </cell>
        </row>
        <row r="223">
          <cell r="A223" t="str">
            <v>FH71GZ7</v>
          </cell>
          <cell r="B223">
            <v>49</v>
          </cell>
          <cell r="C223">
            <v>1552850</v>
          </cell>
          <cell r="D223">
            <v>837116</v>
          </cell>
          <cell r="E223">
            <v>715734</v>
          </cell>
          <cell r="G223">
            <v>31690.816326530614</v>
          </cell>
          <cell r="H223">
            <v>17084</v>
          </cell>
        </row>
        <row r="224">
          <cell r="A224" t="str">
            <v>FH100F7</v>
          </cell>
          <cell r="B224">
            <v>994</v>
          </cell>
          <cell r="C224">
            <v>27534280</v>
          </cell>
          <cell r="D224">
            <v>17762780</v>
          </cell>
          <cell r="E224">
            <v>9771500</v>
          </cell>
          <cell r="G224">
            <v>27700.482897384307</v>
          </cell>
          <cell r="H224">
            <v>17870</v>
          </cell>
        </row>
        <row r="225">
          <cell r="A225" t="str">
            <v>FH100F7P</v>
          </cell>
          <cell r="B225">
            <v>15</v>
          </cell>
          <cell r="C225">
            <v>494250</v>
          </cell>
          <cell r="D225">
            <v>374130</v>
          </cell>
          <cell r="E225">
            <v>120120</v>
          </cell>
          <cell r="G225">
            <v>32950</v>
          </cell>
          <cell r="H225">
            <v>24942</v>
          </cell>
        </row>
        <row r="226">
          <cell r="A226" t="str">
            <v>FH100GZ7</v>
          </cell>
          <cell r="B226">
            <v>53</v>
          </cell>
          <cell r="C226">
            <v>1943210</v>
          </cell>
          <cell r="D226">
            <v>1009385</v>
          </cell>
          <cell r="E226">
            <v>933825</v>
          </cell>
          <cell r="G226">
            <v>36664.339622641506</v>
          </cell>
          <cell r="H226">
            <v>19045</v>
          </cell>
        </row>
        <row r="227">
          <cell r="A227" t="str">
            <v>FH125F7</v>
          </cell>
          <cell r="B227">
            <v>987</v>
          </cell>
          <cell r="C227">
            <v>31510910</v>
          </cell>
          <cell r="D227">
            <v>19494237</v>
          </cell>
          <cell r="E227">
            <v>12016673</v>
          </cell>
          <cell r="G227">
            <v>31925.947315096251</v>
          </cell>
          <cell r="H227">
            <v>19751</v>
          </cell>
        </row>
        <row r="228">
          <cell r="A228" t="str">
            <v>FH125F7P</v>
          </cell>
          <cell r="B228">
            <v>29</v>
          </cell>
          <cell r="C228">
            <v>1082540</v>
          </cell>
          <cell r="D228">
            <v>770240</v>
          </cell>
          <cell r="E228">
            <v>312300</v>
          </cell>
          <cell r="G228">
            <v>37328.965517241377</v>
          </cell>
          <cell r="H228">
            <v>26560</v>
          </cell>
        </row>
        <row r="229">
          <cell r="A229" t="str">
            <v>FH125GZ7</v>
          </cell>
          <cell r="B229">
            <v>56</v>
          </cell>
          <cell r="C229">
            <v>2351190</v>
          </cell>
          <cell r="D229">
            <v>1172192</v>
          </cell>
          <cell r="E229">
            <v>1178998</v>
          </cell>
          <cell r="G229">
            <v>41985.535714285717</v>
          </cell>
          <cell r="H229">
            <v>20932</v>
          </cell>
        </row>
        <row r="230">
          <cell r="A230" t="str">
            <v>FVY125F</v>
          </cell>
          <cell r="B230">
            <v>1</v>
          </cell>
          <cell r="C230">
            <v>41910</v>
          </cell>
          <cell r="D230">
            <v>37494</v>
          </cell>
          <cell r="E230">
            <v>4416</v>
          </cell>
          <cell r="G230">
            <v>41910</v>
          </cell>
          <cell r="H230">
            <v>37494</v>
          </cell>
        </row>
        <row r="231">
          <cell r="A231" t="str">
            <v>FAY71F</v>
          </cell>
          <cell r="B231">
            <v>1391</v>
          </cell>
          <cell r="C231">
            <v>34640300</v>
          </cell>
          <cell r="D231">
            <v>27859197</v>
          </cell>
          <cell r="E231">
            <v>6781103</v>
          </cell>
          <cell r="G231">
            <v>24903.163191948239</v>
          </cell>
          <cell r="H231">
            <v>20028.17900790798</v>
          </cell>
        </row>
        <row r="232">
          <cell r="A232" t="str">
            <v>FAY100F</v>
          </cell>
          <cell r="B232">
            <v>1381</v>
          </cell>
          <cell r="C232">
            <v>37575140</v>
          </cell>
          <cell r="D232">
            <v>32549535</v>
          </cell>
          <cell r="E232">
            <v>5025605</v>
          </cell>
          <cell r="G232">
            <v>27208.645908761766</v>
          </cell>
          <cell r="H232">
            <v>23569.54018826937</v>
          </cell>
        </row>
        <row r="233">
          <cell r="A233" t="str">
            <v>FHYC71F7</v>
          </cell>
          <cell r="B233">
            <v>3823</v>
          </cell>
          <cell r="C233">
            <v>95126890</v>
          </cell>
          <cell r="D233">
            <v>52333047</v>
          </cell>
          <cell r="E233">
            <v>42793843</v>
          </cell>
          <cell r="G233">
            <v>24882.785770337432</v>
          </cell>
          <cell r="H233">
            <v>13689</v>
          </cell>
        </row>
        <row r="234">
          <cell r="A234" t="str">
            <v>FHYC100F7</v>
          </cell>
          <cell r="B234">
            <v>3287</v>
          </cell>
          <cell r="C234">
            <v>97083810</v>
          </cell>
          <cell r="D234">
            <v>53348010</v>
          </cell>
          <cell r="E234">
            <v>43735800</v>
          </cell>
          <cell r="G234">
            <v>29535.689078186795</v>
          </cell>
          <cell r="H234">
            <v>16230</v>
          </cell>
        </row>
        <row r="235">
          <cell r="A235" t="str">
            <v>FHYC100KZ</v>
          </cell>
          <cell r="B235">
            <v>63</v>
          </cell>
          <cell r="C235">
            <v>2372830</v>
          </cell>
          <cell r="D235">
            <v>1545915</v>
          </cell>
          <cell r="E235">
            <v>826915</v>
          </cell>
          <cell r="G235">
            <v>37663.968253968254</v>
          </cell>
          <cell r="H235">
            <v>24538.333333333332</v>
          </cell>
        </row>
        <row r="236">
          <cell r="A236" t="str">
            <v>FHYC125F7</v>
          </cell>
          <cell r="B236">
            <v>4856</v>
          </cell>
          <cell r="C236">
            <v>160009120</v>
          </cell>
          <cell r="D236">
            <v>79371320</v>
          </cell>
          <cell r="E236">
            <v>80637800</v>
          </cell>
          <cell r="G236">
            <v>32950.807248764417</v>
          </cell>
          <cell r="H236">
            <v>16345</v>
          </cell>
        </row>
        <row r="237">
          <cell r="A237" t="str">
            <v>FHYC125KZ</v>
          </cell>
          <cell r="B237">
            <v>64</v>
          </cell>
          <cell r="C237">
            <v>2791150</v>
          </cell>
          <cell r="D237">
            <v>1596521</v>
          </cell>
          <cell r="E237">
            <v>1194629</v>
          </cell>
          <cell r="G237">
            <v>43611.71875</v>
          </cell>
          <cell r="H237">
            <v>24945.640625</v>
          </cell>
        </row>
        <row r="238">
          <cell r="A238" t="str">
            <v>FHYC71KZ</v>
          </cell>
          <cell r="B238">
            <v>70</v>
          </cell>
          <cell r="C238">
            <v>2180960</v>
          </cell>
          <cell r="D238">
            <v>1541449</v>
          </cell>
          <cell r="E238">
            <v>639511</v>
          </cell>
          <cell r="G238">
            <v>31156.571428571428</v>
          </cell>
          <cell r="H238">
            <v>22020.7</v>
          </cell>
        </row>
        <row r="239">
          <cell r="A239" t="str">
            <v>FHYK71F</v>
          </cell>
          <cell r="B239">
            <v>295</v>
          </cell>
          <cell r="C239">
            <v>7982960</v>
          </cell>
          <cell r="D239">
            <v>6075584</v>
          </cell>
          <cell r="E239">
            <v>1907376</v>
          </cell>
          <cell r="G239">
            <v>27060.881355932204</v>
          </cell>
          <cell r="H239">
            <v>20595.2</v>
          </cell>
        </row>
        <row r="240">
          <cell r="A240" t="str">
            <v>FHYB71F7</v>
          </cell>
          <cell r="B240">
            <v>2411</v>
          </cell>
          <cell r="C240">
            <v>56731140</v>
          </cell>
          <cell r="D240">
            <v>43289505</v>
          </cell>
          <cell r="E240">
            <v>13441635</v>
          </cell>
          <cell r="G240">
            <v>23530.128577353797</v>
          </cell>
          <cell r="H240">
            <v>17955</v>
          </cell>
        </row>
        <row r="241">
          <cell r="A241" t="str">
            <v>FHYB71GZ7</v>
          </cell>
          <cell r="B241">
            <v>17</v>
          </cell>
          <cell r="C241">
            <v>627420</v>
          </cell>
          <cell r="D241">
            <v>327097</v>
          </cell>
          <cell r="E241">
            <v>300323</v>
          </cell>
          <cell r="G241">
            <v>36907.058823529413</v>
          </cell>
          <cell r="H241">
            <v>19241</v>
          </cell>
        </row>
        <row r="242">
          <cell r="A242" t="str">
            <v>FHYB100F7</v>
          </cell>
          <cell r="B242">
            <v>2087</v>
          </cell>
          <cell r="C242">
            <v>57333010</v>
          </cell>
          <cell r="D242">
            <v>43286467</v>
          </cell>
          <cell r="E242">
            <v>14046543</v>
          </cell>
          <cell r="G242">
            <v>27471.494968854815</v>
          </cell>
          <cell r="H242">
            <v>20741</v>
          </cell>
        </row>
        <row r="243">
          <cell r="A243" t="str">
            <v>FHYB100GZ7</v>
          </cell>
          <cell r="B243">
            <v>16</v>
          </cell>
          <cell r="C243">
            <v>665900</v>
          </cell>
          <cell r="D243">
            <v>358096</v>
          </cell>
          <cell r="E243">
            <v>307804</v>
          </cell>
          <cell r="G243">
            <v>41618.75</v>
          </cell>
          <cell r="H243">
            <v>22381</v>
          </cell>
        </row>
        <row r="244">
          <cell r="A244" t="str">
            <v>FHYB125F7</v>
          </cell>
          <cell r="B244">
            <v>3162</v>
          </cell>
          <cell r="C244">
            <v>98533320</v>
          </cell>
          <cell r="D244">
            <v>65662092</v>
          </cell>
          <cell r="E244">
            <v>32871228</v>
          </cell>
          <cell r="G244">
            <v>31161.707779886146</v>
          </cell>
          <cell r="H244">
            <v>20766</v>
          </cell>
        </row>
        <row r="245">
          <cell r="A245" t="str">
            <v>FHYB125GZ7</v>
          </cell>
          <cell r="B245">
            <v>17</v>
          </cell>
          <cell r="C245">
            <v>804170</v>
          </cell>
          <cell r="D245">
            <v>389521</v>
          </cell>
          <cell r="E245">
            <v>414649</v>
          </cell>
          <cell r="G245">
            <v>47304.117647058825</v>
          </cell>
          <cell r="H245">
            <v>22913</v>
          </cell>
        </row>
        <row r="246">
          <cell r="A246" t="str">
            <v>FHY71F7</v>
          </cell>
          <cell r="B246">
            <v>892</v>
          </cell>
          <cell r="C246">
            <v>21256630</v>
          </cell>
          <cell r="D246">
            <v>14594904</v>
          </cell>
          <cell r="E246">
            <v>6661726</v>
          </cell>
          <cell r="G246">
            <v>23830.302690582961</v>
          </cell>
          <cell r="H246">
            <v>16362</v>
          </cell>
        </row>
        <row r="247">
          <cell r="A247" t="str">
            <v>FHY71GZ7</v>
          </cell>
          <cell r="B247">
            <v>28</v>
          </cell>
          <cell r="C247">
            <v>935620</v>
          </cell>
          <cell r="D247">
            <v>485856</v>
          </cell>
          <cell r="E247">
            <v>449764</v>
          </cell>
          <cell r="G247">
            <v>33415</v>
          </cell>
          <cell r="H247">
            <v>17352</v>
          </cell>
        </row>
        <row r="248">
          <cell r="A248" t="str">
            <v>FHY100F7</v>
          </cell>
          <cell r="B248">
            <v>852</v>
          </cell>
          <cell r="C248">
            <v>22223270</v>
          </cell>
          <cell r="D248">
            <v>15530256</v>
          </cell>
          <cell r="E248">
            <v>6693014</v>
          </cell>
          <cell r="G248">
            <v>26083.650234741785</v>
          </cell>
          <cell r="H248">
            <v>18228</v>
          </cell>
        </row>
        <row r="249">
          <cell r="A249" t="str">
            <v>FHY100GZ7</v>
          </cell>
          <cell r="B249">
            <v>26</v>
          </cell>
          <cell r="C249">
            <v>961500</v>
          </cell>
          <cell r="D249">
            <v>502008</v>
          </cell>
          <cell r="E249">
            <v>459492</v>
          </cell>
          <cell r="G249">
            <v>36980.769230769234</v>
          </cell>
          <cell r="H249">
            <v>19308</v>
          </cell>
        </row>
        <row r="250">
          <cell r="A250" t="str">
            <v>FHY125F7</v>
          </cell>
          <cell r="B250">
            <v>1073</v>
          </cell>
          <cell r="C250">
            <v>32144370</v>
          </cell>
          <cell r="D250">
            <v>21370941</v>
          </cell>
          <cell r="E250">
            <v>10773429</v>
          </cell>
          <cell r="G250">
            <v>29957.474370922646</v>
          </cell>
          <cell r="H250">
            <v>19917</v>
          </cell>
        </row>
        <row r="251">
          <cell r="A251" t="str">
            <v>FHY125GZ7</v>
          </cell>
          <cell r="B251">
            <v>25</v>
          </cell>
          <cell r="C251">
            <v>1093890</v>
          </cell>
          <cell r="D251">
            <v>530925</v>
          </cell>
          <cell r="E251">
            <v>562965</v>
          </cell>
          <cell r="G251">
            <v>43755.6</v>
          </cell>
          <cell r="H251">
            <v>21237</v>
          </cell>
        </row>
        <row r="252">
          <cell r="A252" t="str">
            <v>CORDEUVRV</v>
          </cell>
          <cell r="B252">
            <v>0</v>
          </cell>
          <cell r="C252">
            <v>8170860</v>
          </cell>
          <cell r="D252">
            <v>0</v>
          </cell>
          <cell r="E252">
            <v>8170860</v>
          </cell>
          <cell r="G252">
            <v>0</v>
          </cell>
          <cell r="H252">
            <v>0</v>
          </cell>
        </row>
        <row r="253">
          <cell r="A253" t="str">
            <v>CORDIUVRV</v>
          </cell>
          <cell r="B253">
            <v>0</v>
          </cell>
          <cell r="C253">
            <v>469180</v>
          </cell>
          <cell r="D253">
            <v>0</v>
          </cell>
          <cell r="E253">
            <v>469180</v>
          </cell>
          <cell r="G253">
            <v>0</v>
          </cell>
          <cell r="H253">
            <v>0</v>
          </cell>
        </row>
        <row r="254">
          <cell r="A254" t="str">
            <v>RSX5H</v>
          </cell>
          <cell r="B254">
            <v>10</v>
          </cell>
          <cell r="C254">
            <v>1331190</v>
          </cell>
          <cell r="D254">
            <v>1154861</v>
          </cell>
          <cell r="E254">
            <v>176329</v>
          </cell>
          <cell r="G254">
            <v>133119</v>
          </cell>
          <cell r="H254">
            <v>115486.1</v>
          </cell>
        </row>
        <row r="255">
          <cell r="A255" t="str">
            <v>RSX5K7</v>
          </cell>
          <cell r="B255">
            <v>194</v>
          </cell>
          <cell r="C255">
            <v>25686330</v>
          </cell>
          <cell r="D255">
            <v>12733966</v>
          </cell>
          <cell r="E255">
            <v>12952364</v>
          </cell>
          <cell r="G255">
            <v>132403.76288659795</v>
          </cell>
          <cell r="H255">
            <v>65639</v>
          </cell>
        </row>
        <row r="256">
          <cell r="A256" t="str">
            <v>RSX8H7</v>
          </cell>
          <cell r="B256">
            <v>6</v>
          </cell>
          <cell r="C256">
            <v>1209940</v>
          </cell>
          <cell r="D256">
            <v>615432</v>
          </cell>
          <cell r="E256">
            <v>594508</v>
          </cell>
          <cell r="G256">
            <v>201656.66666666666</v>
          </cell>
          <cell r="H256">
            <v>102572</v>
          </cell>
        </row>
        <row r="257">
          <cell r="A257" t="str">
            <v>RSX8K7</v>
          </cell>
          <cell r="B257">
            <v>549</v>
          </cell>
          <cell r="C257">
            <v>99530300</v>
          </cell>
          <cell r="D257">
            <v>48374037</v>
          </cell>
          <cell r="E257">
            <v>51156263</v>
          </cell>
          <cell r="G257">
            <v>181293.80692167577</v>
          </cell>
          <cell r="H257">
            <v>88113</v>
          </cell>
        </row>
        <row r="258">
          <cell r="A258" t="str">
            <v>RSX10H7</v>
          </cell>
          <cell r="B258">
            <v>59</v>
          </cell>
          <cell r="C258">
            <v>12001130</v>
          </cell>
          <cell r="D258">
            <v>6260549</v>
          </cell>
          <cell r="E258">
            <v>5740581</v>
          </cell>
          <cell r="G258">
            <v>203408.98305084746</v>
          </cell>
          <cell r="H258">
            <v>106111</v>
          </cell>
        </row>
        <row r="259">
          <cell r="A259" t="str">
            <v>RSX10K7</v>
          </cell>
          <cell r="B259">
            <v>1151</v>
          </cell>
          <cell r="C259">
            <v>230738650</v>
          </cell>
          <cell r="D259">
            <v>105990986</v>
          </cell>
          <cell r="E259">
            <v>124747664</v>
          </cell>
          <cell r="G259">
            <v>200467.98436142484</v>
          </cell>
          <cell r="H259">
            <v>92086</v>
          </cell>
        </row>
        <row r="260">
          <cell r="A260" t="str">
            <v>RSXY5H7</v>
          </cell>
          <cell r="B260">
            <v>25</v>
          </cell>
          <cell r="C260">
            <v>3474940</v>
          </cell>
          <cell r="D260">
            <v>1645400</v>
          </cell>
          <cell r="E260">
            <v>1829540</v>
          </cell>
          <cell r="G260">
            <v>138997.6</v>
          </cell>
          <cell r="H260">
            <v>65816</v>
          </cell>
        </row>
        <row r="261">
          <cell r="A261" t="str">
            <v>RSXY5K7</v>
          </cell>
          <cell r="B261">
            <v>727</v>
          </cell>
          <cell r="C261">
            <v>101618990</v>
          </cell>
          <cell r="D261">
            <v>47848232</v>
          </cell>
          <cell r="E261">
            <v>53770758</v>
          </cell>
          <cell r="G261">
            <v>139778.52819807429</v>
          </cell>
          <cell r="H261">
            <v>65816</v>
          </cell>
        </row>
        <row r="262">
          <cell r="A262" t="str">
            <v>RSXY5K7R</v>
          </cell>
          <cell r="B262">
            <v>20</v>
          </cell>
          <cell r="C262">
            <v>2603690</v>
          </cell>
          <cell r="D262">
            <v>1278640</v>
          </cell>
          <cell r="E262">
            <v>1325050</v>
          </cell>
          <cell r="G262">
            <v>130184.5</v>
          </cell>
          <cell r="H262">
            <v>63932</v>
          </cell>
        </row>
        <row r="263">
          <cell r="A263" t="str">
            <v>RSXYP5K</v>
          </cell>
          <cell r="B263">
            <v>28</v>
          </cell>
          <cell r="C263">
            <v>4646120</v>
          </cell>
          <cell r="D263">
            <v>2860673</v>
          </cell>
          <cell r="E263">
            <v>1785447</v>
          </cell>
          <cell r="G263">
            <v>165932.85714285713</v>
          </cell>
          <cell r="H263">
            <v>102166.89285714286</v>
          </cell>
        </row>
        <row r="264">
          <cell r="A264" t="str">
            <v>RSXY8H7</v>
          </cell>
          <cell r="B264">
            <v>18</v>
          </cell>
          <cell r="C264">
            <v>2815230</v>
          </cell>
          <cell r="D264">
            <v>1626984</v>
          </cell>
          <cell r="E264">
            <v>1188246</v>
          </cell>
          <cell r="G264">
            <v>156401.66666666666</v>
          </cell>
          <cell r="H264">
            <v>90388</v>
          </cell>
        </row>
        <row r="265">
          <cell r="A265" t="str">
            <v>RSXY8K7</v>
          </cell>
          <cell r="B265">
            <v>1328</v>
          </cell>
          <cell r="C265">
            <v>243514800</v>
          </cell>
          <cell r="D265">
            <v>120035264</v>
          </cell>
          <cell r="E265">
            <v>123479536</v>
          </cell>
          <cell r="G265">
            <v>183369.57831325301</v>
          </cell>
          <cell r="H265">
            <v>90388</v>
          </cell>
        </row>
        <row r="266">
          <cell r="A266" t="str">
            <v>RSXY8K7R</v>
          </cell>
          <cell r="B266">
            <v>61</v>
          </cell>
          <cell r="C266">
            <v>10575700</v>
          </cell>
          <cell r="D266">
            <v>5397036</v>
          </cell>
          <cell r="E266">
            <v>5178664</v>
          </cell>
          <cell r="G266">
            <v>173372.13114754099</v>
          </cell>
          <cell r="H266">
            <v>88476</v>
          </cell>
        </row>
        <row r="267">
          <cell r="A267" t="str">
            <v>RSXYP8K</v>
          </cell>
          <cell r="B267">
            <v>93</v>
          </cell>
          <cell r="C267">
            <v>20223720</v>
          </cell>
          <cell r="D267">
            <v>12945805</v>
          </cell>
          <cell r="E267">
            <v>7277915</v>
          </cell>
          <cell r="G267">
            <v>217459.35483870967</v>
          </cell>
          <cell r="H267">
            <v>139202.20430107528</v>
          </cell>
        </row>
        <row r="268">
          <cell r="A268" t="str">
            <v>RSXY10H7</v>
          </cell>
          <cell r="B268">
            <v>87</v>
          </cell>
          <cell r="C268">
            <v>18114870</v>
          </cell>
          <cell r="D268">
            <v>8203317</v>
          </cell>
          <cell r="E268">
            <v>9911553</v>
          </cell>
          <cell r="G268">
            <v>208216.89655172414</v>
          </cell>
          <cell r="H268">
            <v>94291</v>
          </cell>
        </row>
        <row r="269">
          <cell r="A269" t="str">
            <v>RSXY10K7</v>
          </cell>
          <cell r="B269">
            <v>2894</v>
          </cell>
          <cell r="C269">
            <v>576075220</v>
          </cell>
          <cell r="D269">
            <v>272878154</v>
          </cell>
          <cell r="E269">
            <v>303197066</v>
          </cell>
          <cell r="G269">
            <v>199058.47270214238</v>
          </cell>
          <cell r="H269">
            <v>94291</v>
          </cell>
        </row>
        <row r="270">
          <cell r="A270" t="str">
            <v>RSXY10K7R</v>
          </cell>
          <cell r="B270">
            <v>177</v>
          </cell>
          <cell r="C270">
            <v>33636880</v>
          </cell>
          <cell r="D270">
            <v>16349844</v>
          </cell>
          <cell r="E270">
            <v>17287036</v>
          </cell>
          <cell r="G270">
            <v>190038.87005649717</v>
          </cell>
          <cell r="H270">
            <v>92372</v>
          </cell>
        </row>
        <row r="271">
          <cell r="A271" t="str">
            <v>RSXYP10K</v>
          </cell>
          <cell r="B271">
            <v>196</v>
          </cell>
          <cell r="C271">
            <v>46851820</v>
          </cell>
          <cell r="D271">
            <v>28907560</v>
          </cell>
          <cell r="E271">
            <v>17944260</v>
          </cell>
          <cell r="G271">
            <v>239039.89795918367</v>
          </cell>
          <cell r="H271">
            <v>147487.55102040817</v>
          </cell>
        </row>
        <row r="272">
          <cell r="A272" t="str">
            <v>RSEY8G</v>
          </cell>
          <cell r="B272">
            <v>36</v>
          </cell>
          <cell r="C272">
            <v>8460470</v>
          </cell>
          <cell r="D272">
            <v>7020216</v>
          </cell>
          <cell r="E272">
            <v>1440254</v>
          </cell>
          <cell r="G272">
            <v>235013.05555555556</v>
          </cell>
          <cell r="H272">
            <v>195006</v>
          </cell>
        </row>
        <row r="273">
          <cell r="A273" t="str">
            <v>RSEY8G7</v>
          </cell>
          <cell r="B273">
            <v>38</v>
          </cell>
          <cell r="C273">
            <v>9110700</v>
          </cell>
          <cell r="D273">
            <v>5486060</v>
          </cell>
          <cell r="E273">
            <v>3624640</v>
          </cell>
          <cell r="G273">
            <v>239755.26315789475</v>
          </cell>
          <cell r="H273">
            <v>144370</v>
          </cell>
        </row>
        <row r="274">
          <cell r="A274" t="str">
            <v>RSEY8K</v>
          </cell>
          <cell r="B274">
            <v>13</v>
          </cell>
          <cell r="C274">
            <v>3289830</v>
          </cell>
          <cell r="D274">
            <v>2487811</v>
          </cell>
          <cell r="E274">
            <v>802019</v>
          </cell>
          <cell r="G274">
            <v>253063.84615384616</v>
          </cell>
          <cell r="H274">
            <v>191370.07692307694</v>
          </cell>
        </row>
        <row r="275">
          <cell r="A275" t="str">
            <v>RSEY8K7</v>
          </cell>
          <cell r="B275">
            <v>614</v>
          </cell>
          <cell r="C275">
            <v>147898900</v>
          </cell>
          <cell r="D275">
            <v>85961228</v>
          </cell>
          <cell r="E275">
            <v>61937672</v>
          </cell>
          <cell r="G275">
            <v>240877.68729641693</v>
          </cell>
          <cell r="H275">
            <v>140002</v>
          </cell>
        </row>
        <row r="276">
          <cell r="A276" t="str">
            <v>RSEY10G</v>
          </cell>
          <cell r="B276">
            <v>96</v>
          </cell>
          <cell r="C276">
            <v>25383290</v>
          </cell>
          <cell r="D276">
            <v>19680078</v>
          </cell>
          <cell r="E276">
            <v>5703212</v>
          </cell>
          <cell r="G276">
            <v>264409.27083333331</v>
          </cell>
          <cell r="H276">
            <v>205000.8125</v>
          </cell>
        </row>
        <row r="277">
          <cell r="A277" t="str">
            <v>RSEY10G7</v>
          </cell>
          <cell r="B277">
            <v>82</v>
          </cell>
          <cell r="C277">
            <v>21458570</v>
          </cell>
          <cell r="D277">
            <v>12082864</v>
          </cell>
          <cell r="E277">
            <v>9375706</v>
          </cell>
          <cell r="G277">
            <v>261689.87804878049</v>
          </cell>
          <cell r="H277">
            <v>147352</v>
          </cell>
        </row>
        <row r="278">
          <cell r="A278" t="str">
            <v>RSEY10K</v>
          </cell>
          <cell r="B278">
            <v>15</v>
          </cell>
          <cell r="C278">
            <v>4001850</v>
          </cell>
          <cell r="D278">
            <v>2966235</v>
          </cell>
          <cell r="E278">
            <v>1035615</v>
          </cell>
          <cell r="G278">
            <v>266790</v>
          </cell>
          <cell r="H278">
            <v>197749</v>
          </cell>
        </row>
        <row r="279">
          <cell r="A279" t="str">
            <v>RSEY10K7</v>
          </cell>
          <cell r="B279">
            <v>1143</v>
          </cell>
          <cell r="C279">
            <v>293016110</v>
          </cell>
          <cell r="D279">
            <v>163651311</v>
          </cell>
          <cell r="E279">
            <v>129364799</v>
          </cell>
          <cell r="G279">
            <v>256357.05161854767</v>
          </cell>
          <cell r="H279">
            <v>143177</v>
          </cell>
        </row>
        <row r="280">
          <cell r="A280" t="str">
            <v>RXY8K7</v>
          </cell>
          <cell r="B280">
            <v>32</v>
          </cell>
          <cell r="C280">
            <v>4295850</v>
          </cell>
          <cell r="D280">
            <v>3263520</v>
          </cell>
          <cell r="E280">
            <v>1032330</v>
          </cell>
          <cell r="G280">
            <v>134245.3125</v>
          </cell>
          <cell r="H280">
            <v>101985</v>
          </cell>
        </row>
        <row r="281">
          <cell r="A281" t="str">
            <v>RXY10K7</v>
          </cell>
          <cell r="B281">
            <v>110</v>
          </cell>
          <cell r="C281">
            <v>15905850</v>
          </cell>
          <cell r="D281">
            <v>11749870</v>
          </cell>
          <cell r="E281">
            <v>4155980</v>
          </cell>
          <cell r="G281">
            <v>144598.63636363635</v>
          </cell>
          <cell r="H281">
            <v>106817</v>
          </cell>
        </row>
        <row r="282">
          <cell r="A282" t="str">
            <v>RNY8K7</v>
          </cell>
          <cell r="B282">
            <v>80</v>
          </cell>
          <cell r="C282">
            <v>9032470</v>
          </cell>
          <cell r="D282">
            <v>6701680</v>
          </cell>
          <cell r="E282">
            <v>2330790</v>
          </cell>
          <cell r="G282">
            <v>112905.875</v>
          </cell>
          <cell r="H282">
            <v>83771</v>
          </cell>
        </row>
        <row r="283">
          <cell r="A283" t="str">
            <v>RNY10K7</v>
          </cell>
          <cell r="B283">
            <v>118</v>
          </cell>
          <cell r="C283">
            <v>15187030</v>
          </cell>
          <cell r="D283">
            <v>10598524</v>
          </cell>
          <cell r="E283">
            <v>4588506</v>
          </cell>
          <cell r="G283">
            <v>128703.64406779662</v>
          </cell>
          <cell r="H283">
            <v>89818</v>
          </cell>
        </row>
        <row r="284">
          <cell r="A284" t="str">
            <v>FXYA25H</v>
          </cell>
          <cell r="B284">
            <v>133</v>
          </cell>
          <cell r="C284">
            <v>2650770</v>
          </cell>
          <cell r="D284">
            <v>2496181</v>
          </cell>
          <cell r="E284">
            <v>154589</v>
          </cell>
          <cell r="G284">
            <v>19930.601503759397</v>
          </cell>
          <cell r="H284">
            <v>18768.278195488721</v>
          </cell>
        </row>
        <row r="285">
          <cell r="A285" t="str">
            <v>FXYA25K</v>
          </cell>
          <cell r="B285">
            <v>1684</v>
          </cell>
          <cell r="C285">
            <v>33618400</v>
          </cell>
          <cell r="D285">
            <v>30739798</v>
          </cell>
          <cell r="E285">
            <v>2878602</v>
          </cell>
          <cell r="G285">
            <v>19963.420427553443</v>
          </cell>
          <cell r="H285">
            <v>18254.036817102136</v>
          </cell>
        </row>
        <row r="286">
          <cell r="A286" t="str">
            <v>FXYA25K9</v>
          </cell>
          <cell r="B286">
            <v>3325</v>
          </cell>
          <cell r="C286">
            <v>67405140</v>
          </cell>
          <cell r="D286">
            <v>60707070</v>
          </cell>
          <cell r="E286">
            <v>6698070</v>
          </cell>
          <cell r="G286">
            <v>20272.222556390978</v>
          </cell>
          <cell r="H286">
            <v>18257.765413533834</v>
          </cell>
        </row>
        <row r="287">
          <cell r="A287" t="str">
            <v>FXYA32K</v>
          </cell>
          <cell r="B287">
            <v>309</v>
          </cell>
          <cell r="C287">
            <v>6495190</v>
          </cell>
          <cell r="D287">
            <v>5715478</v>
          </cell>
          <cell r="E287">
            <v>779712</v>
          </cell>
          <cell r="G287">
            <v>21020.032362459548</v>
          </cell>
          <cell r="H287">
            <v>18496.692556634305</v>
          </cell>
        </row>
        <row r="288">
          <cell r="A288" t="str">
            <v>FXYA32K9</v>
          </cell>
          <cell r="B288">
            <v>959</v>
          </cell>
          <cell r="C288">
            <v>20097260</v>
          </cell>
          <cell r="D288">
            <v>17748954</v>
          </cell>
          <cell r="E288">
            <v>2348306</v>
          </cell>
          <cell r="G288">
            <v>20956.475495307612</v>
          </cell>
          <cell r="H288">
            <v>18507.77267987487</v>
          </cell>
        </row>
        <row r="289">
          <cell r="A289" t="str">
            <v>FXYA40H</v>
          </cell>
          <cell r="B289">
            <v>40</v>
          </cell>
          <cell r="C289">
            <v>797750</v>
          </cell>
          <cell r="D289">
            <v>755388</v>
          </cell>
          <cell r="E289">
            <v>42362</v>
          </cell>
          <cell r="G289">
            <v>19943.75</v>
          </cell>
          <cell r="H289">
            <v>18884.7</v>
          </cell>
        </row>
        <row r="290">
          <cell r="A290" t="str">
            <v>FXYA40K</v>
          </cell>
          <cell r="B290">
            <v>561</v>
          </cell>
          <cell r="C290">
            <v>12012460</v>
          </cell>
          <cell r="D290">
            <v>10954168</v>
          </cell>
          <cell r="E290">
            <v>1058292</v>
          </cell>
          <cell r="G290">
            <v>21412.584670231729</v>
          </cell>
          <cell r="H290">
            <v>19526.146167557934</v>
          </cell>
        </row>
        <row r="291">
          <cell r="A291" t="str">
            <v>FXYA40K9</v>
          </cell>
          <cell r="B291">
            <v>1228</v>
          </cell>
          <cell r="C291">
            <v>26778860</v>
          </cell>
          <cell r="D291">
            <v>23100852</v>
          </cell>
          <cell r="E291">
            <v>3678008</v>
          </cell>
          <cell r="G291">
            <v>21806.889250814333</v>
          </cell>
          <cell r="H291">
            <v>18811.768729641695</v>
          </cell>
        </row>
        <row r="292">
          <cell r="A292" t="str">
            <v>FXYA50K</v>
          </cell>
          <cell r="B292">
            <v>93</v>
          </cell>
          <cell r="C292">
            <v>2182880</v>
          </cell>
          <cell r="D292">
            <v>2066928</v>
          </cell>
          <cell r="E292">
            <v>115952</v>
          </cell>
          <cell r="G292">
            <v>23471.827956989247</v>
          </cell>
          <cell r="H292">
            <v>22225.032258064515</v>
          </cell>
        </row>
        <row r="293">
          <cell r="A293" t="str">
            <v>FXYA50K9</v>
          </cell>
          <cell r="B293">
            <v>420</v>
          </cell>
          <cell r="C293">
            <v>10218370</v>
          </cell>
          <cell r="D293">
            <v>8412897</v>
          </cell>
          <cell r="E293">
            <v>1805473</v>
          </cell>
          <cell r="G293">
            <v>24329.452380952382</v>
          </cell>
          <cell r="H293">
            <v>20030.707142857143</v>
          </cell>
        </row>
        <row r="294">
          <cell r="A294" t="str">
            <v>FXYA63K</v>
          </cell>
          <cell r="B294">
            <v>109</v>
          </cell>
          <cell r="C294">
            <v>2772290</v>
          </cell>
          <cell r="D294">
            <v>2543262</v>
          </cell>
          <cell r="E294">
            <v>229028</v>
          </cell>
          <cell r="G294">
            <v>25433.853211009173</v>
          </cell>
          <cell r="H294">
            <v>23332.67889908257</v>
          </cell>
        </row>
        <row r="295">
          <cell r="A295" t="str">
            <v>FXYA63K9</v>
          </cell>
          <cell r="B295">
            <v>406</v>
          </cell>
          <cell r="C295">
            <v>10717980</v>
          </cell>
          <cell r="D295">
            <v>8254263</v>
          </cell>
          <cell r="E295">
            <v>2463717</v>
          </cell>
          <cell r="G295">
            <v>26398.96551724138</v>
          </cell>
          <cell r="H295">
            <v>20330.697044334975</v>
          </cell>
        </row>
        <row r="296">
          <cell r="A296" t="str">
            <v>FXYL20K</v>
          </cell>
          <cell r="B296">
            <v>958</v>
          </cell>
          <cell r="C296">
            <v>24562430</v>
          </cell>
          <cell r="D296">
            <v>19076602</v>
          </cell>
          <cell r="E296">
            <v>5485828</v>
          </cell>
          <cell r="G296">
            <v>25639.279749478079</v>
          </cell>
          <cell r="H296">
            <v>19912.945720250522</v>
          </cell>
        </row>
        <row r="297">
          <cell r="A297" t="str">
            <v>FXYL25H</v>
          </cell>
          <cell r="B297">
            <v>364</v>
          </cell>
          <cell r="C297">
            <v>9618190</v>
          </cell>
          <cell r="D297">
            <v>9334662</v>
          </cell>
          <cell r="E297">
            <v>283528</v>
          </cell>
          <cell r="G297">
            <v>26423.5989010989</v>
          </cell>
          <cell r="H297">
            <v>25644.675824175825</v>
          </cell>
        </row>
        <row r="298">
          <cell r="A298" t="str">
            <v>FXYL25K</v>
          </cell>
          <cell r="B298">
            <v>2333</v>
          </cell>
          <cell r="C298">
            <v>62067510</v>
          </cell>
          <cell r="D298">
            <v>48875206</v>
          </cell>
          <cell r="E298">
            <v>13192304</v>
          </cell>
          <cell r="G298">
            <v>26604.162023146164</v>
          </cell>
          <cell r="H298">
            <v>20949.509644234891</v>
          </cell>
        </row>
        <row r="299">
          <cell r="A299" t="str">
            <v>FXYL32K</v>
          </cell>
          <cell r="B299">
            <v>666</v>
          </cell>
          <cell r="C299">
            <v>18605590</v>
          </cell>
          <cell r="D299">
            <v>14798444</v>
          </cell>
          <cell r="E299">
            <v>3807146</v>
          </cell>
          <cell r="G299">
            <v>27936.32132132132</v>
          </cell>
          <cell r="H299">
            <v>22219.885885885888</v>
          </cell>
        </row>
        <row r="300">
          <cell r="A300" t="str">
            <v>FXYL40G</v>
          </cell>
          <cell r="B300">
            <v>7</v>
          </cell>
          <cell r="C300">
            <v>233940</v>
          </cell>
          <cell r="D300">
            <v>167671</v>
          </cell>
          <cell r="E300">
            <v>66269</v>
          </cell>
          <cell r="G300">
            <v>33420</v>
          </cell>
          <cell r="H300">
            <v>23953</v>
          </cell>
        </row>
        <row r="301">
          <cell r="A301" t="str">
            <v>FXYL40H</v>
          </cell>
          <cell r="B301">
            <v>301</v>
          </cell>
          <cell r="C301">
            <v>8972710</v>
          </cell>
          <cell r="D301">
            <v>8171677</v>
          </cell>
          <cell r="E301">
            <v>801033</v>
          </cell>
          <cell r="G301">
            <v>29809.667774086378</v>
          </cell>
          <cell r="H301">
            <v>27148.428571428572</v>
          </cell>
        </row>
        <row r="302">
          <cell r="A302" t="str">
            <v>FXYL40HNP</v>
          </cell>
          <cell r="B302">
            <v>2</v>
          </cell>
          <cell r="C302">
            <v>66840</v>
          </cell>
          <cell r="D302">
            <v>52497</v>
          </cell>
          <cell r="E302">
            <v>14343</v>
          </cell>
          <cell r="G302">
            <v>33420</v>
          </cell>
          <cell r="H302">
            <v>26248.5</v>
          </cell>
        </row>
        <row r="303">
          <cell r="A303" t="str">
            <v>FXYL40K</v>
          </cell>
          <cell r="B303">
            <v>1385</v>
          </cell>
          <cell r="C303">
            <v>39481440</v>
          </cell>
          <cell r="D303">
            <v>31432673</v>
          </cell>
          <cell r="E303">
            <v>8048767</v>
          </cell>
          <cell r="G303">
            <v>28506.454873646209</v>
          </cell>
          <cell r="H303">
            <v>22695.070758122743</v>
          </cell>
        </row>
        <row r="304">
          <cell r="A304" t="str">
            <v>FXYL50K</v>
          </cell>
          <cell r="B304">
            <v>433</v>
          </cell>
          <cell r="C304">
            <v>13997090</v>
          </cell>
          <cell r="D304">
            <v>10808225</v>
          </cell>
          <cell r="E304">
            <v>3188865</v>
          </cell>
          <cell r="G304">
            <v>32325.842956120094</v>
          </cell>
          <cell r="H304">
            <v>24961.258660508083</v>
          </cell>
        </row>
        <row r="305">
          <cell r="A305" t="str">
            <v>FXYL63G</v>
          </cell>
          <cell r="B305">
            <v>2</v>
          </cell>
          <cell r="C305">
            <v>73620</v>
          </cell>
          <cell r="D305">
            <v>51280</v>
          </cell>
          <cell r="E305">
            <v>22340</v>
          </cell>
          <cell r="G305">
            <v>36810</v>
          </cell>
          <cell r="H305">
            <v>25640</v>
          </cell>
        </row>
        <row r="306">
          <cell r="A306" t="str">
            <v>FXYL63H</v>
          </cell>
          <cell r="B306">
            <v>70</v>
          </cell>
          <cell r="C306">
            <v>2539670</v>
          </cell>
          <cell r="D306">
            <v>2135247</v>
          </cell>
          <cell r="E306">
            <v>404423</v>
          </cell>
          <cell r="G306">
            <v>36281</v>
          </cell>
          <cell r="H306">
            <v>30503.528571428571</v>
          </cell>
        </row>
        <row r="307">
          <cell r="A307" t="str">
            <v>FXYL63K</v>
          </cell>
          <cell r="B307">
            <v>548</v>
          </cell>
          <cell r="C307">
            <v>18533280</v>
          </cell>
          <cell r="D307">
            <v>14274159</v>
          </cell>
          <cell r="E307">
            <v>4259121</v>
          </cell>
          <cell r="G307">
            <v>33819.854014598539</v>
          </cell>
          <cell r="H307">
            <v>26047.735401459853</v>
          </cell>
        </row>
        <row r="308">
          <cell r="A308" t="str">
            <v>FXYLM20K</v>
          </cell>
          <cell r="B308">
            <v>291</v>
          </cell>
          <cell r="C308">
            <v>6463030</v>
          </cell>
          <cell r="D308">
            <v>5559047</v>
          </cell>
          <cell r="E308">
            <v>903983</v>
          </cell>
          <cell r="G308">
            <v>22209.725085910653</v>
          </cell>
          <cell r="H308">
            <v>19103.254295532646</v>
          </cell>
        </row>
        <row r="309">
          <cell r="A309" t="str">
            <v>FXYLM25H</v>
          </cell>
          <cell r="B309">
            <v>211</v>
          </cell>
          <cell r="C309">
            <v>5105040</v>
          </cell>
          <cell r="D309">
            <v>4513985</v>
          </cell>
          <cell r="E309">
            <v>591055</v>
          </cell>
          <cell r="G309">
            <v>24194.502369668247</v>
          </cell>
          <cell r="H309">
            <v>21393.293838862559</v>
          </cell>
        </row>
        <row r="310">
          <cell r="A310" t="str">
            <v>FXYLM25K</v>
          </cell>
          <cell r="B310">
            <v>998</v>
          </cell>
          <cell r="C310">
            <v>24322470</v>
          </cell>
          <cell r="D310">
            <v>19168625</v>
          </cell>
          <cell r="E310">
            <v>5153845</v>
          </cell>
          <cell r="G310">
            <v>24371.212424849698</v>
          </cell>
          <cell r="H310">
            <v>19207.039078156311</v>
          </cell>
        </row>
        <row r="311">
          <cell r="A311" t="str">
            <v>FXYLM32K</v>
          </cell>
          <cell r="B311">
            <v>492</v>
          </cell>
          <cell r="C311">
            <v>12307860</v>
          </cell>
          <cell r="D311">
            <v>9980095</v>
          </cell>
          <cell r="E311">
            <v>2327765</v>
          </cell>
          <cell r="G311">
            <v>25015.975609756097</v>
          </cell>
          <cell r="H311">
            <v>20284.745934959348</v>
          </cell>
        </row>
        <row r="312">
          <cell r="A312" t="str">
            <v>FXYLM40H</v>
          </cell>
          <cell r="B312">
            <v>192</v>
          </cell>
          <cell r="C312">
            <v>4752070</v>
          </cell>
          <cell r="D312">
            <v>4333937</v>
          </cell>
          <cell r="E312">
            <v>418133</v>
          </cell>
          <cell r="G312">
            <v>24750.364583333332</v>
          </cell>
          <cell r="H312">
            <v>22572.588541666668</v>
          </cell>
        </row>
        <row r="313">
          <cell r="A313" t="str">
            <v>FXYLM40K</v>
          </cell>
          <cell r="B313">
            <v>880</v>
          </cell>
          <cell r="C313">
            <v>23106120</v>
          </cell>
          <cell r="D313">
            <v>18139418</v>
          </cell>
          <cell r="E313">
            <v>4966702</v>
          </cell>
          <cell r="G313">
            <v>26256.954545454544</v>
          </cell>
          <cell r="H313">
            <v>20612.974999999999</v>
          </cell>
        </row>
        <row r="314">
          <cell r="A314" t="str">
            <v>FXYLM50K</v>
          </cell>
          <cell r="B314">
            <v>285</v>
          </cell>
          <cell r="C314">
            <v>8218880</v>
          </cell>
          <cell r="D314">
            <v>6239274</v>
          </cell>
          <cell r="E314">
            <v>1979606</v>
          </cell>
          <cell r="G314">
            <v>28838.175438596492</v>
          </cell>
          <cell r="H314">
            <v>21892.189473684211</v>
          </cell>
        </row>
        <row r="315">
          <cell r="A315" t="str">
            <v>FXYLM63H</v>
          </cell>
          <cell r="B315">
            <v>125</v>
          </cell>
          <cell r="C315">
            <v>4000920</v>
          </cell>
          <cell r="D315">
            <v>3144624</v>
          </cell>
          <cell r="E315">
            <v>856296</v>
          </cell>
          <cell r="G315">
            <v>32007.360000000001</v>
          </cell>
          <cell r="H315">
            <v>25156.991999999998</v>
          </cell>
        </row>
        <row r="316">
          <cell r="A316" t="str">
            <v>FXYLM63K</v>
          </cell>
          <cell r="B316">
            <v>502</v>
          </cell>
          <cell r="C316">
            <v>15740740</v>
          </cell>
          <cell r="D316">
            <v>11279906</v>
          </cell>
          <cell r="E316">
            <v>4460834</v>
          </cell>
          <cell r="G316">
            <v>31356.05577689243</v>
          </cell>
          <cell r="H316">
            <v>22469.932270916335</v>
          </cell>
        </row>
        <row r="317">
          <cell r="A317" t="str">
            <v>FXYC20H7</v>
          </cell>
          <cell r="B317">
            <v>87</v>
          </cell>
          <cell r="C317">
            <v>2229500</v>
          </cell>
          <cell r="D317">
            <v>1589925</v>
          </cell>
          <cell r="E317">
            <v>639575</v>
          </cell>
          <cell r="G317">
            <v>25626.436781609194</v>
          </cell>
          <cell r="H317">
            <v>18275</v>
          </cell>
        </row>
        <row r="318">
          <cell r="A318" t="str">
            <v>FXYC20K7</v>
          </cell>
          <cell r="B318">
            <v>2136</v>
          </cell>
          <cell r="C318">
            <v>50493130</v>
          </cell>
          <cell r="D318">
            <v>34028616</v>
          </cell>
          <cell r="E318">
            <v>16464514</v>
          </cell>
          <cell r="G318">
            <v>23639.105805243446</v>
          </cell>
          <cell r="H318">
            <v>15931</v>
          </cell>
        </row>
        <row r="319">
          <cell r="A319" t="str">
            <v>FXYCP20K</v>
          </cell>
          <cell r="B319">
            <v>118</v>
          </cell>
          <cell r="C319">
            <v>3178250</v>
          </cell>
          <cell r="D319">
            <v>2524067</v>
          </cell>
          <cell r="E319">
            <v>654183</v>
          </cell>
          <cell r="G319">
            <v>26934.322033898305</v>
          </cell>
          <cell r="H319">
            <v>21390.398305084746</v>
          </cell>
        </row>
        <row r="320">
          <cell r="A320" t="str">
            <v>FXYC25H7</v>
          </cell>
          <cell r="B320">
            <v>96</v>
          </cell>
          <cell r="C320">
            <v>2386450</v>
          </cell>
          <cell r="D320">
            <v>1761600</v>
          </cell>
          <cell r="E320">
            <v>624850</v>
          </cell>
          <cell r="G320">
            <v>24858.854166666668</v>
          </cell>
          <cell r="H320">
            <v>18350</v>
          </cell>
        </row>
        <row r="321">
          <cell r="A321" t="str">
            <v>FXYC25K7</v>
          </cell>
          <cell r="B321">
            <v>1868</v>
          </cell>
          <cell r="C321">
            <v>46423270</v>
          </cell>
          <cell r="D321">
            <v>29841300</v>
          </cell>
          <cell r="E321">
            <v>16581970</v>
          </cell>
          <cell r="G321">
            <v>24851.857601713062</v>
          </cell>
          <cell r="H321">
            <v>15975</v>
          </cell>
        </row>
        <row r="322">
          <cell r="A322" t="str">
            <v>FXYCP25K</v>
          </cell>
          <cell r="B322">
            <v>113</v>
          </cell>
          <cell r="C322">
            <v>3288690</v>
          </cell>
          <cell r="D322">
            <v>2427230</v>
          </cell>
          <cell r="E322">
            <v>861460</v>
          </cell>
          <cell r="G322">
            <v>29103.451327433628</v>
          </cell>
          <cell r="H322">
            <v>21479.911504424777</v>
          </cell>
        </row>
        <row r="323">
          <cell r="A323" t="str">
            <v>FXYC32H7</v>
          </cell>
          <cell r="B323">
            <v>18</v>
          </cell>
          <cell r="C323">
            <v>429920</v>
          </cell>
          <cell r="D323">
            <v>329994</v>
          </cell>
          <cell r="E323">
            <v>99926</v>
          </cell>
          <cell r="G323">
            <v>23884.444444444445</v>
          </cell>
          <cell r="H323">
            <v>18333</v>
          </cell>
        </row>
        <row r="324">
          <cell r="A324" t="str">
            <v>FXYC32K7</v>
          </cell>
          <cell r="B324">
            <v>1191</v>
          </cell>
          <cell r="C324">
            <v>29592310</v>
          </cell>
          <cell r="D324">
            <v>19052427</v>
          </cell>
          <cell r="E324">
            <v>10539883</v>
          </cell>
          <cell r="G324">
            <v>24846.607892527289</v>
          </cell>
          <cell r="H324">
            <v>15997</v>
          </cell>
        </row>
        <row r="325">
          <cell r="A325" t="str">
            <v>FXYCP32K</v>
          </cell>
          <cell r="B325">
            <v>58</v>
          </cell>
          <cell r="C325">
            <v>1772780</v>
          </cell>
          <cell r="D325">
            <v>1297864</v>
          </cell>
          <cell r="E325">
            <v>474916</v>
          </cell>
          <cell r="G325">
            <v>30565.172413793105</v>
          </cell>
          <cell r="H325">
            <v>22376.96551724138</v>
          </cell>
        </row>
        <row r="326">
          <cell r="A326" t="str">
            <v>FXYC40H</v>
          </cell>
          <cell r="B326">
            <v>12</v>
          </cell>
          <cell r="C326">
            <v>370950</v>
          </cell>
          <cell r="D326">
            <v>286079</v>
          </cell>
          <cell r="E326">
            <v>84871</v>
          </cell>
          <cell r="G326">
            <v>30912.5</v>
          </cell>
          <cell r="H326">
            <v>23839.916666666668</v>
          </cell>
        </row>
        <row r="327">
          <cell r="A327" t="str">
            <v>FXYC40H7</v>
          </cell>
          <cell r="B327">
            <v>39</v>
          </cell>
          <cell r="C327">
            <v>1112170</v>
          </cell>
          <cell r="D327">
            <v>785811</v>
          </cell>
          <cell r="E327">
            <v>326359</v>
          </cell>
          <cell r="G327">
            <v>28517.179487179488</v>
          </cell>
          <cell r="H327">
            <v>20149</v>
          </cell>
        </row>
        <row r="328">
          <cell r="A328" t="str">
            <v>FXYC40K7</v>
          </cell>
          <cell r="B328">
            <v>850</v>
          </cell>
          <cell r="C328">
            <v>23344330</v>
          </cell>
          <cell r="D328">
            <v>14565600</v>
          </cell>
          <cell r="E328">
            <v>8778730</v>
          </cell>
          <cell r="G328">
            <v>27463.917647058825</v>
          </cell>
          <cell r="H328">
            <v>17136</v>
          </cell>
        </row>
        <row r="329">
          <cell r="A329" t="str">
            <v>FXYCP40K</v>
          </cell>
          <cell r="B329">
            <v>51</v>
          </cell>
          <cell r="C329">
            <v>1681610</v>
          </cell>
          <cell r="D329">
            <v>1205413</v>
          </cell>
          <cell r="E329">
            <v>476197</v>
          </cell>
          <cell r="G329">
            <v>32972.745098039217</v>
          </cell>
          <cell r="H329">
            <v>23635.549019607843</v>
          </cell>
        </row>
        <row r="330">
          <cell r="A330" t="str">
            <v>FXYC50H</v>
          </cell>
          <cell r="B330">
            <v>4</v>
          </cell>
          <cell r="C330">
            <v>127680</v>
          </cell>
          <cell r="D330">
            <v>103065</v>
          </cell>
          <cell r="E330">
            <v>24615</v>
          </cell>
          <cell r="G330">
            <v>31920</v>
          </cell>
          <cell r="H330">
            <v>25766.25</v>
          </cell>
        </row>
        <row r="331">
          <cell r="A331" t="str">
            <v>FXYC50H7</v>
          </cell>
          <cell r="B331">
            <v>14</v>
          </cell>
          <cell r="C331">
            <v>365540</v>
          </cell>
          <cell r="D331">
            <v>284368</v>
          </cell>
          <cell r="E331">
            <v>81172</v>
          </cell>
          <cell r="G331">
            <v>26110</v>
          </cell>
          <cell r="H331">
            <v>20312</v>
          </cell>
        </row>
        <row r="332">
          <cell r="A332" t="str">
            <v>FXYC50K7</v>
          </cell>
          <cell r="B332">
            <v>375</v>
          </cell>
          <cell r="C332">
            <v>10269170</v>
          </cell>
          <cell r="D332">
            <v>6442500</v>
          </cell>
          <cell r="E332">
            <v>3826670</v>
          </cell>
          <cell r="G332">
            <v>27384.453333333335</v>
          </cell>
          <cell r="H332">
            <v>17180</v>
          </cell>
        </row>
        <row r="333">
          <cell r="A333" t="str">
            <v>FXYCP50K</v>
          </cell>
          <cell r="B333">
            <v>14</v>
          </cell>
          <cell r="C333">
            <v>471580</v>
          </cell>
          <cell r="D333">
            <v>333465</v>
          </cell>
          <cell r="E333">
            <v>138115</v>
          </cell>
          <cell r="G333">
            <v>33684.285714285717</v>
          </cell>
          <cell r="H333">
            <v>23818.928571428572</v>
          </cell>
        </row>
        <row r="334">
          <cell r="A334" t="str">
            <v>FXYC63H</v>
          </cell>
          <cell r="B334">
            <v>8</v>
          </cell>
          <cell r="C334">
            <v>220360</v>
          </cell>
          <cell r="D334">
            <v>215571</v>
          </cell>
          <cell r="E334">
            <v>4789</v>
          </cell>
          <cell r="G334">
            <v>27545</v>
          </cell>
          <cell r="H334">
            <v>26946.375</v>
          </cell>
        </row>
        <row r="335">
          <cell r="A335" t="str">
            <v>FXYC63H7</v>
          </cell>
          <cell r="B335">
            <v>14</v>
          </cell>
          <cell r="C335">
            <v>401660</v>
          </cell>
          <cell r="D335">
            <v>315938</v>
          </cell>
          <cell r="E335">
            <v>85722</v>
          </cell>
          <cell r="G335">
            <v>28690</v>
          </cell>
          <cell r="H335">
            <v>22567</v>
          </cell>
        </row>
        <row r="336">
          <cell r="A336" t="str">
            <v>FXYC63K7</v>
          </cell>
          <cell r="B336">
            <v>319</v>
          </cell>
          <cell r="C336">
            <v>9334420</v>
          </cell>
          <cell r="D336">
            <v>5970723</v>
          </cell>
          <cell r="E336">
            <v>3363697</v>
          </cell>
          <cell r="G336">
            <v>29261.504702194357</v>
          </cell>
          <cell r="H336">
            <v>18717</v>
          </cell>
        </row>
        <row r="337">
          <cell r="A337" t="str">
            <v>FXYCP63K</v>
          </cell>
          <cell r="B337">
            <v>33</v>
          </cell>
          <cell r="C337">
            <v>1298580</v>
          </cell>
          <cell r="D337">
            <v>1007250</v>
          </cell>
          <cell r="E337">
            <v>291330</v>
          </cell>
          <cell r="G337">
            <v>39350.909090909088</v>
          </cell>
          <cell r="H337">
            <v>30522.727272727272</v>
          </cell>
        </row>
        <row r="338">
          <cell r="A338" t="str">
            <v>FXYC80H7</v>
          </cell>
          <cell r="B338">
            <v>3</v>
          </cell>
          <cell r="C338">
            <v>114500</v>
          </cell>
          <cell r="D338">
            <v>82578</v>
          </cell>
          <cell r="E338">
            <v>31922</v>
          </cell>
          <cell r="G338">
            <v>38166.666666666664</v>
          </cell>
          <cell r="H338">
            <v>27526</v>
          </cell>
        </row>
        <row r="339">
          <cell r="A339" t="str">
            <v>FXYC80K7</v>
          </cell>
          <cell r="B339">
            <v>141</v>
          </cell>
          <cell r="C339">
            <v>5445900</v>
          </cell>
          <cell r="D339">
            <v>3270495</v>
          </cell>
          <cell r="E339">
            <v>2175405</v>
          </cell>
          <cell r="G339">
            <v>38623.404255319147</v>
          </cell>
          <cell r="H339">
            <v>23195</v>
          </cell>
        </row>
        <row r="340">
          <cell r="A340" t="str">
            <v>FXYCP80K</v>
          </cell>
          <cell r="B340">
            <v>8</v>
          </cell>
          <cell r="C340">
            <v>371940</v>
          </cell>
          <cell r="D340">
            <v>259168</v>
          </cell>
          <cell r="E340">
            <v>112772</v>
          </cell>
          <cell r="G340">
            <v>46492.5</v>
          </cell>
          <cell r="H340">
            <v>32396</v>
          </cell>
        </row>
        <row r="341">
          <cell r="A341" t="str">
            <v>FXYC125K7</v>
          </cell>
          <cell r="B341">
            <v>84</v>
          </cell>
          <cell r="C341">
            <v>3993870</v>
          </cell>
          <cell r="D341">
            <v>1954932</v>
          </cell>
          <cell r="E341">
            <v>2038938</v>
          </cell>
          <cell r="G341">
            <v>47546.071428571428</v>
          </cell>
          <cell r="H341">
            <v>23273</v>
          </cell>
        </row>
        <row r="342">
          <cell r="A342" t="str">
            <v>FXYCP125K</v>
          </cell>
          <cell r="B342">
            <v>6</v>
          </cell>
          <cell r="C342">
            <v>317490</v>
          </cell>
          <cell r="D342">
            <v>195282</v>
          </cell>
          <cell r="E342">
            <v>122208</v>
          </cell>
          <cell r="G342">
            <v>52915</v>
          </cell>
          <cell r="H342">
            <v>32547</v>
          </cell>
        </row>
        <row r="343">
          <cell r="A343" t="str">
            <v>FXYK25H</v>
          </cell>
          <cell r="B343">
            <v>13</v>
          </cell>
          <cell r="C343">
            <v>306540</v>
          </cell>
          <cell r="D343">
            <v>374365</v>
          </cell>
          <cell r="E343">
            <v>-67825</v>
          </cell>
          <cell r="G343">
            <v>23580</v>
          </cell>
          <cell r="H343">
            <v>28797.307692307691</v>
          </cell>
        </row>
        <row r="344">
          <cell r="A344" t="str">
            <v>FXYK25HNP</v>
          </cell>
          <cell r="B344">
            <v>3</v>
          </cell>
          <cell r="C344">
            <v>81750</v>
          </cell>
          <cell r="D344">
            <v>86303</v>
          </cell>
          <cell r="E344">
            <v>-4553</v>
          </cell>
          <cell r="G344">
            <v>27250</v>
          </cell>
          <cell r="H344">
            <v>28767.666666666668</v>
          </cell>
        </row>
        <row r="345">
          <cell r="A345" t="str">
            <v>FXYK25K</v>
          </cell>
          <cell r="B345">
            <v>1141</v>
          </cell>
          <cell r="C345">
            <v>36164260</v>
          </cell>
          <cell r="D345">
            <v>31530326</v>
          </cell>
          <cell r="E345">
            <v>4633934</v>
          </cell>
          <cell r="G345">
            <v>31695.232252410166</v>
          </cell>
          <cell r="H345">
            <v>27633.940403155128</v>
          </cell>
        </row>
        <row r="346">
          <cell r="A346" t="str">
            <v>FXYK32H</v>
          </cell>
          <cell r="B346">
            <v>6</v>
          </cell>
          <cell r="C346">
            <v>205410</v>
          </cell>
          <cell r="D346">
            <v>173756</v>
          </cell>
          <cell r="E346">
            <v>31654</v>
          </cell>
          <cell r="G346">
            <v>34235</v>
          </cell>
          <cell r="H346">
            <v>28959.333333333332</v>
          </cell>
        </row>
        <row r="347">
          <cell r="A347" t="str">
            <v>FXYK32K</v>
          </cell>
          <cell r="B347">
            <v>612</v>
          </cell>
          <cell r="C347">
            <v>19177690</v>
          </cell>
          <cell r="D347">
            <v>17159529</v>
          </cell>
          <cell r="E347">
            <v>2018161</v>
          </cell>
          <cell r="G347">
            <v>31336.094771241831</v>
          </cell>
          <cell r="H347">
            <v>28038.446078431374</v>
          </cell>
        </row>
        <row r="348">
          <cell r="A348" t="str">
            <v>FXYK40H</v>
          </cell>
          <cell r="B348">
            <v>1</v>
          </cell>
          <cell r="C348">
            <v>15120</v>
          </cell>
          <cell r="D348">
            <v>29406</v>
          </cell>
          <cell r="E348">
            <v>-14286</v>
          </cell>
          <cell r="G348">
            <v>15120</v>
          </cell>
          <cell r="H348">
            <v>29406</v>
          </cell>
        </row>
        <row r="349">
          <cell r="A349" t="str">
            <v>FXYK40HNP</v>
          </cell>
          <cell r="B349">
            <v>3</v>
          </cell>
          <cell r="C349">
            <v>89250</v>
          </cell>
          <cell r="D349">
            <v>86052</v>
          </cell>
          <cell r="E349">
            <v>3198</v>
          </cell>
          <cell r="G349">
            <v>29750</v>
          </cell>
          <cell r="H349">
            <v>28684</v>
          </cell>
        </row>
        <row r="350">
          <cell r="A350" t="str">
            <v>FXYK40K</v>
          </cell>
          <cell r="B350">
            <v>676</v>
          </cell>
          <cell r="C350">
            <v>22197890</v>
          </cell>
          <cell r="D350">
            <v>19562908</v>
          </cell>
          <cell r="E350">
            <v>2634982</v>
          </cell>
          <cell r="G350">
            <v>32837.115384615383</v>
          </cell>
          <cell r="H350">
            <v>28939.213017751481</v>
          </cell>
        </row>
        <row r="351">
          <cell r="A351" t="str">
            <v>FXYK63H</v>
          </cell>
          <cell r="B351">
            <v>37</v>
          </cell>
          <cell r="C351">
            <v>1149800</v>
          </cell>
          <cell r="D351">
            <v>1274963</v>
          </cell>
          <cell r="E351">
            <v>-125163</v>
          </cell>
          <cell r="G351">
            <v>31075.675675675677</v>
          </cell>
          <cell r="H351">
            <v>34458.45945945946</v>
          </cell>
        </row>
        <row r="352">
          <cell r="A352" t="str">
            <v>FXYK63HNP</v>
          </cell>
          <cell r="B352">
            <v>1</v>
          </cell>
          <cell r="C352">
            <v>31570</v>
          </cell>
          <cell r="D352">
            <v>29753</v>
          </cell>
          <cell r="E352">
            <v>1817</v>
          </cell>
          <cell r="G352">
            <v>31570</v>
          </cell>
          <cell r="H352">
            <v>29753</v>
          </cell>
        </row>
        <row r="353">
          <cell r="A353" t="str">
            <v>FXYK63K</v>
          </cell>
          <cell r="B353">
            <v>472</v>
          </cell>
          <cell r="C353">
            <v>16740830</v>
          </cell>
          <cell r="D353">
            <v>15730388</v>
          </cell>
          <cell r="E353">
            <v>1010442</v>
          </cell>
          <cell r="G353">
            <v>35467.860169491527</v>
          </cell>
          <cell r="H353">
            <v>33327.093220338982</v>
          </cell>
        </row>
        <row r="354">
          <cell r="A354" t="str">
            <v>FXYK63KNP</v>
          </cell>
          <cell r="B354">
            <v>1</v>
          </cell>
          <cell r="C354">
            <v>34600</v>
          </cell>
          <cell r="D354">
            <v>33280</v>
          </cell>
          <cell r="E354">
            <v>1320</v>
          </cell>
          <cell r="G354">
            <v>34600</v>
          </cell>
          <cell r="H354">
            <v>33280</v>
          </cell>
        </row>
        <row r="355">
          <cell r="A355" t="str">
            <v>FXYF20K7</v>
          </cell>
          <cell r="B355">
            <v>1319</v>
          </cell>
          <cell r="C355">
            <v>31102240</v>
          </cell>
          <cell r="D355">
            <v>19831165</v>
          </cell>
          <cell r="E355">
            <v>11271075</v>
          </cell>
          <cell r="G355">
            <v>23580.166793025019</v>
          </cell>
          <cell r="H355">
            <v>15035</v>
          </cell>
        </row>
        <row r="356">
          <cell r="A356" t="str">
            <v>FXYF25K7</v>
          </cell>
          <cell r="B356">
            <v>1159</v>
          </cell>
          <cell r="C356">
            <v>28280380</v>
          </cell>
          <cell r="D356">
            <v>17425565</v>
          </cell>
          <cell r="E356">
            <v>10854815</v>
          </cell>
          <cell r="G356">
            <v>24400.67299396031</v>
          </cell>
          <cell r="H356">
            <v>15035</v>
          </cell>
        </row>
        <row r="357">
          <cell r="A357" t="str">
            <v>FXYF32H</v>
          </cell>
          <cell r="B357">
            <v>24</v>
          </cell>
          <cell r="C357">
            <v>630600</v>
          </cell>
          <cell r="D357">
            <v>596543</v>
          </cell>
          <cell r="E357">
            <v>34057</v>
          </cell>
          <cell r="G357">
            <v>26275</v>
          </cell>
          <cell r="H357">
            <v>24855.958333333332</v>
          </cell>
        </row>
        <row r="358">
          <cell r="A358" t="str">
            <v>FXYF32K7</v>
          </cell>
          <cell r="B358">
            <v>2446</v>
          </cell>
          <cell r="C358">
            <v>64233680</v>
          </cell>
          <cell r="D358">
            <v>36873450</v>
          </cell>
          <cell r="E358">
            <v>27360230</v>
          </cell>
          <cell r="G358">
            <v>26260.703188879805</v>
          </cell>
          <cell r="H358">
            <v>15075</v>
          </cell>
        </row>
        <row r="359">
          <cell r="A359" t="str">
            <v>FXYFP32K</v>
          </cell>
          <cell r="B359">
            <v>283</v>
          </cell>
          <cell r="C359">
            <v>8649250</v>
          </cell>
          <cell r="D359">
            <v>5860015</v>
          </cell>
          <cell r="E359">
            <v>2789235</v>
          </cell>
          <cell r="G359">
            <v>30562.720848056539</v>
          </cell>
          <cell r="H359">
            <v>20706.766784452298</v>
          </cell>
        </row>
        <row r="360">
          <cell r="A360" t="str">
            <v>FXYF40H</v>
          </cell>
          <cell r="B360">
            <v>10</v>
          </cell>
          <cell r="C360">
            <v>288220</v>
          </cell>
          <cell r="D360">
            <v>249674</v>
          </cell>
          <cell r="E360">
            <v>38546</v>
          </cell>
          <cell r="G360">
            <v>28822</v>
          </cell>
          <cell r="H360">
            <v>24967.4</v>
          </cell>
        </row>
        <row r="361">
          <cell r="A361" t="str">
            <v>FXYF40K7</v>
          </cell>
          <cell r="B361">
            <v>2031</v>
          </cell>
          <cell r="C361">
            <v>57901360</v>
          </cell>
          <cell r="D361">
            <v>30659976</v>
          </cell>
          <cell r="E361">
            <v>27241384</v>
          </cell>
          <cell r="G361">
            <v>28508.793697685869</v>
          </cell>
          <cell r="H361">
            <v>15096</v>
          </cell>
        </row>
        <row r="362">
          <cell r="A362" t="str">
            <v>FXYFP40K</v>
          </cell>
          <cell r="B362">
            <v>112</v>
          </cell>
          <cell r="C362">
            <v>3856700</v>
          </cell>
          <cell r="D362">
            <v>2343465</v>
          </cell>
          <cell r="E362">
            <v>1513235</v>
          </cell>
          <cell r="G362">
            <v>34434.821428571428</v>
          </cell>
          <cell r="H362">
            <v>20923.794642857141</v>
          </cell>
        </row>
        <row r="363">
          <cell r="A363" t="str">
            <v>FXYF50H</v>
          </cell>
          <cell r="B363">
            <v>26</v>
          </cell>
          <cell r="C363">
            <v>765620</v>
          </cell>
          <cell r="D363">
            <v>660865</v>
          </cell>
          <cell r="E363">
            <v>104755</v>
          </cell>
          <cell r="G363">
            <v>29446.923076923078</v>
          </cell>
          <cell r="H363">
            <v>25417.884615384617</v>
          </cell>
        </row>
        <row r="364">
          <cell r="A364" t="str">
            <v>FXYF50K7</v>
          </cell>
          <cell r="B364">
            <v>1770</v>
          </cell>
          <cell r="C364">
            <v>55879070</v>
          </cell>
          <cell r="D364">
            <v>26799570</v>
          </cell>
          <cell r="E364">
            <v>29079500</v>
          </cell>
          <cell r="G364">
            <v>31570.096045197741</v>
          </cell>
          <cell r="H364">
            <v>15141</v>
          </cell>
        </row>
        <row r="365">
          <cell r="A365" t="str">
            <v>FXYFP50K</v>
          </cell>
          <cell r="B365">
            <v>115</v>
          </cell>
          <cell r="C365">
            <v>4116650</v>
          </cell>
          <cell r="D365">
            <v>2432757</v>
          </cell>
          <cell r="E365">
            <v>1683893</v>
          </cell>
          <cell r="G365">
            <v>35796.956521739128</v>
          </cell>
          <cell r="H365">
            <v>21154.408695652175</v>
          </cell>
        </row>
        <row r="366">
          <cell r="A366" t="str">
            <v>FXYF63H</v>
          </cell>
          <cell r="B366">
            <v>47</v>
          </cell>
          <cell r="C366">
            <v>1523410</v>
          </cell>
          <cell r="D366">
            <v>1212497</v>
          </cell>
          <cell r="E366">
            <v>310913</v>
          </cell>
          <cell r="G366">
            <v>32412.978723404256</v>
          </cell>
          <cell r="H366">
            <v>25797.808510638297</v>
          </cell>
        </row>
        <row r="367">
          <cell r="A367" t="str">
            <v>FXYF63HNP</v>
          </cell>
          <cell r="B367">
            <v>7</v>
          </cell>
          <cell r="C367">
            <v>207270</v>
          </cell>
          <cell r="D367">
            <v>174754</v>
          </cell>
          <cell r="E367">
            <v>32516</v>
          </cell>
          <cell r="G367">
            <v>29610</v>
          </cell>
          <cell r="H367">
            <v>24964.857142857141</v>
          </cell>
        </row>
        <row r="368">
          <cell r="A368" t="str">
            <v>FXYF63K7</v>
          </cell>
          <cell r="B368">
            <v>2185</v>
          </cell>
          <cell r="C368">
            <v>69772800</v>
          </cell>
          <cell r="D368">
            <v>33917755</v>
          </cell>
          <cell r="E368">
            <v>35855045</v>
          </cell>
          <cell r="G368">
            <v>31932.63157894737</v>
          </cell>
          <cell r="H368">
            <v>15523</v>
          </cell>
        </row>
        <row r="369">
          <cell r="A369" t="str">
            <v>FXYFP63K</v>
          </cell>
          <cell r="B369">
            <v>100</v>
          </cell>
          <cell r="C369">
            <v>3734630</v>
          </cell>
          <cell r="D369">
            <v>2154658</v>
          </cell>
          <cell r="E369">
            <v>1579972</v>
          </cell>
          <cell r="G369">
            <v>37346.300000000003</v>
          </cell>
          <cell r="H369">
            <v>21546.58</v>
          </cell>
        </row>
        <row r="370">
          <cell r="A370" t="str">
            <v>FXYF80H</v>
          </cell>
          <cell r="B370">
            <v>52</v>
          </cell>
          <cell r="C370">
            <v>2233430</v>
          </cell>
          <cell r="D370">
            <v>1648143</v>
          </cell>
          <cell r="E370">
            <v>585287</v>
          </cell>
          <cell r="G370">
            <v>42950.576923076922</v>
          </cell>
          <cell r="H370">
            <v>31695.057692307691</v>
          </cell>
        </row>
        <row r="371">
          <cell r="A371" t="str">
            <v>FXYF80HNP</v>
          </cell>
          <cell r="B371">
            <v>16</v>
          </cell>
          <cell r="C371">
            <v>552000</v>
          </cell>
          <cell r="D371">
            <v>477277</v>
          </cell>
          <cell r="E371">
            <v>74723</v>
          </cell>
          <cell r="G371">
            <v>34500</v>
          </cell>
          <cell r="H371">
            <v>29829.8125</v>
          </cell>
        </row>
        <row r="372">
          <cell r="A372" t="str">
            <v>FXYF80K7</v>
          </cell>
          <cell r="B372">
            <v>1174</v>
          </cell>
          <cell r="C372">
            <v>48934510</v>
          </cell>
          <cell r="D372">
            <v>21542900</v>
          </cell>
          <cell r="E372">
            <v>27391610</v>
          </cell>
          <cell r="G372">
            <v>41681.865417376488</v>
          </cell>
          <cell r="H372">
            <v>18350</v>
          </cell>
        </row>
        <row r="373">
          <cell r="A373" t="str">
            <v>FXYFP80K</v>
          </cell>
          <cell r="B373">
            <v>47</v>
          </cell>
          <cell r="C373">
            <v>2204030</v>
          </cell>
          <cell r="D373">
            <v>1034334</v>
          </cell>
          <cell r="E373">
            <v>1169696</v>
          </cell>
          <cell r="G373">
            <v>46894.255319148935</v>
          </cell>
          <cell r="H373">
            <v>22007.106382978724</v>
          </cell>
        </row>
        <row r="374">
          <cell r="A374" t="str">
            <v>FXYF100H</v>
          </cell>
          <cell r="B374">
            <v>16</v>
          </cell>
          <cell r="C374">
            <v>696020</v>
          </cell>
          <cell r="D374">
            <v>550373</v>
          </cell>
          <cell r="E374">
            <v>145647</v>
          </cell>
          <cell r="G374">
            <v>43501.25</v>
          </cell>
          <cell r="H374">
            <v>34398.3125</v>
          </cell>
        </row>
        <row r="375">
          <cell r="A375" t="str">
            <v>FXYF100HNP</v>
          </cell>
          <cell r="B375">
            <v>4</v>
          </cell>
          <cell r="C375">
            <v>181110</v>
          </cell>
          <cell r="D375">
            <v>137337</v>
          </cell>
          <cell r="E375">
            <v>43773</v>
          </cell>
          <cell r="G375">
            <v>45277.5</v>
          </cell>
          <cell r="H375">
            <v>34334.25</v>
          </cell>
        </row>
        <row r="376">
          <cell r="A376" t="str">
            <v>FXYF100K7</v>
          </cell>
          <cell r="B376">
            <v>502</v>
          </cell>
          <cell r="C376">
            <v>22261380</v>
          </cell>
          <cell r="D376">
            <v>9152464</v>
          </cell>
          <cell r="E376">
            <v>13108916</v>
          </cell>
          <cell r="G376">
            <v>44345.378486055779</v>
          </cell>
          <cell r="H376">
            <v>18232</v>
          </cell>
        </row>
        <row r="377">
          <cell r="A377" t="str">
            <v>FXYFP100K</v>
          </cell>
          <cell r="B377">
            <v>24</v>
          </cell>
          <cell r="C377">
            <v>1204290</v>
          </cell>
          <cell r="D377">
            <v>582650</v>
          </cell>
          <cell r="E377">
            <v>621640</v>
          </cell>
          <cell r="G377">
            <v>50178.75</v>
          </cell>
          <cell r="H377">
            <v>24277.083333333332</v>
          </cell>
        </row>
        <row r="378">
          <cell r="A378" t="str">
            <v>FXYF125H</v>
          </cell>
          <cell r="B378">
            <v>2</v>
          </cell>
          <cell r="C378">
            <v>85780</v>
          </cell>
          <cell r="D378">
            <v>71528</v>
          </cell>
          <cell r="E378">
            <v>14252</v>
          </cell>
          <cell r="G378">
            <v>42890</v>
          </cell>
          <cell r="H378">
            <v>35764</v>
          </cell>
        </row>
        <row r="379">
          <cell r="A379" t="str">
            <v>FXYF125HNP</v>
          </cell>
          <cell r="B379">
            <v>1</v>
          </cell>
          <cell r="C379">
            <v>50500</v>
          </cell>
          <cell r="D379">
            <v>33562</v>
          </cell>
          <cell r="E379">
            <v>16938</v>
          </cell>
          <cell r="G379">
            <v>50500</v>
          </cell>
          <cell r="H379">
            <v>33562</v>
          </cell>
        </row>
        <row r="380">
          <cell r="A380" t="str">
            <v>FXYF125K7</v>
          </cell>
          <cell r="B380">
            <v>362</v>
          </cell>
          <cell r="C380">
            <v>17112070</v>
          </cell>
          <cell r="D380">
            <v>6694104</v>
          </cell>
          <cell r="E380">
            <v>10417966</v>
          </cell>
          <cell r="G380">
            <v>47270.911602209948</v>
          </cell>
          <cell r="H380">
            <v>18492</v>
          </cell>
        </row>
        <row r="381">
          <cell r="A381" t="str">
            <v>FXYFP125K</v>
          </cell>
          <cell r="B381">
            <v>8</v>
          </cell>
          <cell r="C381">
            <v>430030</v>
          </cell>
          <cell r="D381">
            <v>197976</v>
          </cell>
          <cell r="E381">
            <v>232054</v>
          </cell>
          <cell r="G381">
            <v>53753.75</v>
          </cell>
          <cell r="H381">
            <v>24747</v>
          </cell>
        </row>
        <row r="382">
          <cell r="A382" t="str">
            <v>FXYS20H7</v>
          </cell>
          <cell r="B382">
            <v>3</v>
          </cell>
          <cell r="C382">
            <v>81660</v>
          </cell>
          <cell r="D382">
            <v>54690</v>
          </cell>
          <cell r="E382">
            <v>26970</v>
          </cell>
          <cell r="G382">
            <v>27220</v>
          </cell>
          <cell r="H382">
            <v>18230</v>
          </cell>
        </row>
        <row r="383">
          <cell r="A383" t="str">
            <v>FXYS20K</v>
          </cell>
          <cell r="B383">
            <v>85</v>
          </cell>
          <cell r="C383">
            <v>1948550</v>
          </cell>
          <cell r="D383">
            <v>1623576</v>
          </cell>
          <cell r="E383">
            <v>324974</v>
          </cell>
          <cell r="G383">
            <v>22924.117647058825</v>
          </cell>
          <cell r="H383">
            <v>19100.894117647058</v>
          </cell>
        </row>
        <row r="384">
          <cell r="A384" t="str">
            <v>FXYS20K7</v>
          </cell>
          <cell r="B384">
            <v>2608</v>
          </cell>
          <cell r="C384">
            <v>63339240</v>
          </cell>
          <cell r="D384">
            <v>42583424</v>
          </cell>
          <cell r="E384">
            <v>20755816</v>
          </cell>
          <cell r="G384">
            <v>24286.518404907976</v>
          </cell>
          <cell r="H384">
            <v>16328</v>
          </cell>
        </row>
        <row r="385">
          <cell r="A385" t="str">
            <v>FXYSP20K</v>
          </cell>
          <cell r="B385">
            <v>196</v>
          </cell>
          <cell r="C385">
            <v>5562090</v>
          </cell>
          <cell r="D385">
            <v>4204322</v>
          </cell>
          <cell r="E385">
            <v>1357768</v>
          </cell>
          <cell r="G385">
            <v>28378.010204081631</v>
          </cell>
          <cell r="H385">
            <v>21450.622448979593</v>
          </cell>
        </row>
        <row r="386">
          <cell r="A386" t="str">
            <v>FXYS25H7</v>
          </cell>
          <cell r="B386">
            <v>10</v>
          </cell>
          <cell r="C386">
            <v>291550</v>
          </cell>
          <cell r="D386">
            <v>182620</v>
          </cell>
          <cell r="E386">
            <v>108930</v>
          </cell>
          <cell r="G386">
            <v>29155</v>
          </cell>
          <cell r="H386">
            <v>18262</v>
          </cell>
        </row>
        <row r="387">
          <cell r="A387" t="str">
            <v>FXYS25K</v>
          </cell>
          <cell r="B387">
            <v>123</v>
          </cell>
          <cell r="C387">
            <v>2454190</v>
          </cell>
          <cell r="D387">
            <v>2354366</v>
          </cell>
          <cell r="E387">
            <v>99824</v>
          </cell>
          <cell r="G387">
            <v>19952.764227642278</v>
          </cell>
          <cell r="H387">
            <v>19141.186991869919</v>
          </cell>
        </row>
        <row r="388">
          <cell r="A388" t="str">
            <v>FXYS25K7</v>
          </cell>
          <cell r="B388">
            <v>2939</v>
          </cell>
          <cell r="C388">
            <v>79542230</v>
          </cell>
          <cell r="D388">
            <v>48082040</v>
          </cell>
          <cell r="E388">
            <v>31460190</v>
          </cell>
          <cell r="G388">
            <v>27064.385845525689</v>
          </cell>
          <cell r="H388">
            <v>16360</v>
          </cell>
        </row>
        <row r="389">
          <cell r="A389" t="str">
            <v>FXYSP25K</v>
          </cell>
          <cell r="B389">
            <v>184</v>
          </cell>
          <cell r="C389">
            <v>5711340</v>
          </cell>
          <cell r="D389">
            <v>3955668</v>
          </cell>
          <cell r="E389">
            <v>1755672</v>
          </cell>
          <cell r="G389">
            <v>31039.891304347828</v>
          </cell>
          <cell r="H389">
            <v>21498.195652173912</v>
          </cell>
        </row>
        <row r="390">
          <cell r="A390" t="str">
            <v>FXYS32H7</v>
          </cell>
          <cell r="B390">
            <v>31</v>
          </cell>
          <cell r="C390">
            <v>932570</v>
          </cell>
          <cell r="D390">
            <v>574616</v>
          </cell>
          <cell r="E390">
            <v>357954</v>
          </cell>
          <cell r="G390">
            <v>30082.903225806451</v>
          </cell>
          <cell r="H390">
            <v>18536</v>
          </cell>
        </row>
        <row r="391">
          <cell r="A391" t="str">
            <v>FXYS32K</v>
          </cell>
          <cell r="B391">
            <v>152</v>
          </cell>
          <cell r="C391">
            <v>4237160</v>
          </cell>
          <cell r="D391">
            <v>2955649</v>
          </cell>
          <cell r="E391">
            <v>1281511</v>
          </cell>
          <cell r="G391">
            <v>27876.052631578947</v>
          </cell>
          <cell r="H391">
            <v>19445.059210526317</v>
          </cell>
        </row>
        <row r="392">
          <cell r="A392" t="str">
            <v>FXYS32K7</v>
          </cell>
          <cell r="B392">
            <v>2883</v>
          </cell>
          <cell r="C392">
            <v>84643010</v>
          </cell>
          <cell r="D392">
            <v>47774193</v>
          </cell>
          <cell r="E392">
            <v>36868817</v>
          </cell>
          <cell r="G392">
            <v>29359.35137010059</v>
          </cell>
          <cell r="H392">
            <v>16571</v>
          </cell>
        </row>
        <row r="393">
          <cell r="A393" t="str">
            <v>FXYSP32K</v>
          </cell>
          <cell r="B393">
            <v>154</v>
          </cell>
          <cell r="C393">
            <v>4644590</v>
          </cell>
          <cell r="D393">
            <v>3357220</v>
          </cell>
          <cell r="E393">
            <v>1287370</v>
          </cell>
          <cell r="G393">
            <v>30159.675324675325</v>
          </cell>
          <cell r="H393">
            <v>21800.129870129869</v>
          </cell>
        </row>
        <row r="394">
          <cell r="A394" t="str">
            <v>FXYS40H7</v>
          </cell>
          <cell r="B394">
            <v>12</v>
          </cell>
          <cell r="C394">
            <v>382130</v>
          </cell>
          <cell r="D394">
            <v>230472</v>
          </cell>
          <cell r="E394">
            <v>151658</v>
          </cell>
          <cell r="G394">
            <v>31844.166666666668</v>
          </cell>
          <cell r="H394">
            <v>19206</v>
          </cell>
        </row>
        <row r="395">
          <cell r="A395" t="str">
            <v>FXYS40K</v>
          </cell>
          <cell r="B395">
            <v>96</v>
          </cell>
          <cell r="C395">
            <v>2553220</v>
          </cell>
          <cell r="D395">
            <v>1930019</v>
          </cell>
          <cell r="E395">
            <v>623201</v>
          </cell>
          <cell r="G395">
            <v>26596.041666666668</v>
          </cell>
          <cell r="H395">
            <v>20104.364583333332</v>
          </cell>
        </row>
        <row r="396">
          <cell r="A396" t="str">
            <v>FXYS40K7</v>
          </cell>
          <cell r="B396">
            <v>2504</v>
          </cell>
          <cell r="C396">
            <v>76405240</v>
          </cell>
          <cell r="D396">
            <v>43003696</v>
          </cell>
          <cell r="E396">
            <v>33401544</v>
          </cell>
          <cell r="G396">
            <v>30513.274760383385</v>
          </cell>
          <cell r="H396">
            <v>17174</v>
          </cell>
        </row>
        <row r="397">
          <cell r="A397" t="str">
            <v>FXYS40KV1</v>
          </cell>
          <cell r="B397">
            <v>4</v>
          </cell>
          <cell r="C397">
            <v>109220</v>
          </cell>
          <cell r="D397">
            <v>102441</v>
          </cell>
          <cell r="E397">
            <v>6779</v>
          </cell>
          <cell r="G397">
            <v>27305</v>
          </cell>
          <cell r="H397">
            <v>25610.25</v>
          </cell>
        </row>
        <row r="398">
          <cell r="A398" t="str">
            <v>FXYSP40K</v>
          </cell>
          <cell r="B398">
            <v>91</v>
          </cell>
          <cell r="C398">
            <v>3029560</v>
          </cell>
          <cell r="D398">
            <v>2063034</v>
          </cell>
          <cell r="E398">
            <v>966526</v>
          </cell>
          <cell r="G398">
            <v>33291.868131868134</v>
          </cell>
          <cell r="H398">
            <v>22670.703296703297</v>
          </cell>
        </row>
        <row r="399">
          <cell r="A399" t="str">
            <v>FXYS50H7</v>
          </cell>
          <cell r="B399">
            <v>9</v>
          </cell>
          <cell r="C399">
            <v>286610</v>
          </cell>
          <cell r="D399">
            <v>173700</v>
          </cell>
          <cell r="E399">
            <v>112910</v>
          </cell>
          <cell r="G399">
            <v>31845.555555555555</v>
          </cell>
          <cell r="H399">
            <v>19300</v>
          </cell>
        </row>
        <row r="400">
          <cell r="A400" t="str">
            <v>FXYS50K</v>
          </cell>
          <cell r="B400">
            <v>53</v>
          </cell>
          <cell r="C400">
            <v>1310020</v>
          </cell>
          <cell r="D400">
            <v>1091363</v>
          </cell>
          <cell r="E400">
            <v>218657</v>
          </cell>
          <cell r="G400">
            <v>24717.358490566039</v>
          </cell>
          <cell r="H400">
            <v>20591.754716981133</v>
          </cell>
        </row>
        <row r="401">
          <cell r="A401" t="str">
            <v>FXYS50K7</v>
          </cell>
          <cell r="B401">
            <v>1605</v>
          </cell>
          <cell r="C401">
            <v>49751810</v>
          </cell>
          <cell r="D401">
            <v>27745635</v>
          </cell>
          <cell r="E401">
            <v>22006175</v>
          </cell>
          <cell r="G401">
            <v>30998.012461059188</v>
          </cell>
          <cell r="H401">
            <v>17287</v>
          </cell>
        </row>
        <row r="402">
          <cell r="A402" t="str">
            <v>FXYSP50K</v>
          </cell>
          <cell r="B402">
            <v>50</v>
          </cell>
          <cell r="C402">
            <v>1693380</v>
          </cell>
          <cell r="D402">
            <v>1138895</v>
          </cell>
          <cell r="E402">
            <v>554485</v>
          </cell>
          <cell r="G402">
            <v>33867.599999999999</v>
          </cell>
          <cell r="H402">
            <v>22777.9</v>
          </cell>
        </row>
        <row r="403">
          <cell r="A403" t="str">
            <v>FXYS63H7</v>
          </cell>
          <cell r="B403">
            <v>16</v>
          </cell>
          <cell r="C403">
            <v>560040</v>
          </cell>
          <cell r="D403">
            <v>351472</v>
          </cell>
          <cell r="E403">
            <v>208568</v>
          </cell>
          <cell r="G403">
            <v>35002.5</v>
          </cell>
          <cell r="H403">
            <v>21967</v>
          </cell>
        </row>
        <row r="404">
          <cell r="A404" t="str">
            <v>FXYS63K</v>
          </cell>
          <cell r="B404">
            <v>43</v>
          </cell>
          <cell r="C404">
            <v>1131750</v>
          </cell>
          <cell r="D404">
            <v>1006112</v>
          </cell>
          <cell r="E404">
            <v>125638</v>
          </cell>
          <cell r="G404">
            <v>26319.767441860466</v>
          </cell>
          <cell r="H404">
            <v>23397.953488372092</v>
          </cell>
        </row>
        <row r="405">
          <cell r="A405" t="str">
            <v>FXYS63K7</v>
          </cell>
          <cell r="B405">
            <v>1903</v>
          </cell>
          <cell r="C405">
            <v>61656800</v>
          </cell>
          <cell r="D405">
            <v>37903954</v>
          </cell>
          <cell r="E405">
            <v>23752846</v>
          </cell>
          <cell r="G405">
            <v>32399.789805570152</v>
          </cell>
          <cell r="H405">
            <v>19918</v>
          </cell>
        </row>
        <row r="406">
          <cell r="A406" t="str">
            <v>FXYSP63K</v>
          </cell>
          <cell r="B406">
            <v>53</v>
          </cell>
          <cell r="C406">
            <v>1998060</v>
          </cell>
          <cell r="D406">
            <v>1380597</v>
          </cell>
          <cell r="E406">
            <v>617463</v>
          </cell>
          <cell r="G406">
            <v>37699.24528301887</v>
          </cell>
          <cell r="H406">
            <v>26049</v>
          </cell>
        </row>
        <row r="407">
          <cell r="A407" t="str">
            <v>FXYS80K</v>
          </cell>
          <cell r="B407">
            <v>31</v>
          </cell>
          <cell r="C407">
            <v>1044920</v>
          </cell>
          <cell r="D407">
            <v>829307</v>
          </cell>
          <cell r="E407">
            <v>215613</v>
          </cell>
          <cell r="G407">
            <v>33707.096774193546</v>
          </cell>
          <cell r="H407">
            <v>26751.83870967742</v>
          </cell>
        </row>
        <row r="408">
          <cell r="A408" t="str">
            <v>FXYS80K7</v>
          </cell>
          <cell r="B408">
            <v>1241</v>
          </cell>
          <cell r="C408">
            <v>47720170</v>
          </cell>
          <cell r="D408">
            <v>28112373</v>
          </cell>
          <cell r="E408">
            <v>19607797</v>
          </cell>
          <cell r="G408">
            <v>38452.997582594682</v>
          </cell>
          <cell r="H408">
            <v>22653</v>
          </cell>
        </row>
        <row r="409">
          <cell r="A409" t="str">
            <v>FXYSP80K</v>
          </cell>
          <cell r="B409">
            <v>36</v>
          </cell>
          <cell r="C409">
            <v>1524350</v>
          </cell>
          <cell r="D409">
            <v>1077465</v>
          </cell>
          <cell r="E409">
            <v>446885</v>
          </cell>
          <cell r="G409">
            <v>42343.055555555555</v>
          </cell>
          <cell r="H409">
            <v>29929.583333333332</v>
          </cell>
        </row>
        <row r="410">
          <cell r="A410" t="str">
            <v>FXYS100K</v>
          </cell>
          <cell r="B410">
            <v>33</v>
          </cell>
          <cell r="C410">
            <v>1374100</v>
          </cell>
          <cell r="D410">
            <v>906454</v>
          </cell>
          <cell r="E410">
            <v>467646</v>
          </cell>
          <cell r="G410">
            <v>41639.393939393936</v>
          </cell>
          <cell r="H410">
            <v>27468.303030303032</v>
          </cell>
        </row>
        <row r="411">
          <cell r="A411" t="str">
            <v>FXYS100K7</v>
          </cell>
          <cell r="B411">
            <v>911</v>
          </cell>
          <cell r="C411">
            <v>36849590</v>
          </cell>
          <cell r="D411">
            <v>21236321</v>
          </cell>
          <cell r="E411">
            <v>15613269</v>
          </cell>
          <cell r="G411">
            <v>40449.604829857301</v>
          </cell>
          <cell r="H411">
            <v>23311</v>
          </cell>
        </row>
        <row r="412">
          <cell r="A412" t="str">
            <v>FXYSP100K</v>
          </cell>
          <cell r="B412">
            <v>17</v>
          </cell>
          <cell r="C412">
            <v>754270</v>
          </cell>
          <cell r="D412">
            <v>521830</v>
          </cell>
          <cell r="E412">
            <v>232440</v>
          </cell>
          <cell r="G412">
            <v>44368.823529411762</v>
          </cell>
          <cell r="H412">
            <v>30695.882352941175</v>
          </cell>
        </row>
        <row r="413">
          <cell r="A413" t="str">
            <v>FXYS125K</v>
          </cell>
          <cell r="B413">
            <v>36</v>
          </cell>
          <cell r="C413">
            <v>1271540</v>
          </cell>
          <cell r="D413">
            <v>994527</v>
          </cell>
          <cell r="E413">
            <v>277013</v>
          </cell>
          <cell r="G413">
            <v>35320.555555555555</v>
          </cell>
          <cell r="H413">
            <v>27625.75</v>
          </cell>
        </row>
        <row r="414">
          <cell r="A414" t="str">
            <v>FXYS125K7</v>
          </cell>
          <cell r="B414">
            <v>947</v>
          </cell>
          <cell r="C414">
            <v>38002580</v>
          </cell>
          <cell r="D414">
            <v>22330260</v>
          </cell>
          <cell r="E414">
            <v>15672320</v>
          </cell>
          <cell r="G414">
            <v>40129.440337909189</v>
          </cell>
          <cell r="H414">
            <v>23580</v>
          </cell>
        </row>
        <row r="415">
          <cell r="A415" t="str">
            <v>FXYSP125K</v>
          </cell>
          <cell r="B415">
            <v>33</v>
          </cell>
          <cell r="C415">
            <v>1404890</v>
          </cell>
          <cell r="D415">
            <v>1027067</v>
          </cell>
          <cell r="E415">
            <v>377823</v>
          </cell>
          <cell r="G415">
            <v>42572.42424242424</v>
          </cell>
          <cell r="H415">
            <v>31123.242424242424</v>
          </cell>
        </row>
        <row r="416">
          <cell r="A416" t="str">
            <v>FXYB20K7</v>
          </cell>
          <cell r="B416">
            <v>1461</v>
          </cell>
          <cell r="C416">
            <v>24386310</v>
          </cell>
          <cell r="D416">
            <v>12644955</v>
          </cell>
          <cell r="E416">
            <v>11741355</v>
          </cell>
          <cell r="G416">
            <v>16691.519507186858</v>
          </cell>
          <cell r="H416">
            <v>8655</v>
          </cell>
        </row>
        <row r="417">
          <cell r="A417" t="str">
            <v>FXYB25K7</v>
          </cell>
          <cell r="B417">
            <v>1683</v>
          </cell>
          <cell r="C417">
            <v>34738460</v>
          </cell>
          <cell r="D417">
            <v>14716152</v>
          </cell>
          <cell r="E417">
            <v>20022308</v>
          </cell>
          <cell r="G417">
            <v>20640.796197266787</v>
          </cell>
          <cell r="H417">
            <v>8744</v>
          </cell>
        </row>
        <row r="418">
          <cell r="A418" t="str">
            <v>FXYH32H</v>
          </cell>
          <cell r="B418">
            <v>34</v>
          </cell>
          <cell r="C418">
            <v>1059460</v>
          </cell>
          <cell r="D418">
            <v>963487</v>
          </cell>
          <cell r="E418">
            <v>95973</v>
          </cell>
          <cell r="G418">
            <v>31160.588235294119</v>
          </cell>
          <cell r="H418">
            <v>28337.852941176472</v>
          </cell>
        </row>
        <row r="419">
          <cell r="A419" t="str">
            <v>FXYH32K7</v>
          </cell>
          <cell r="B419">
            <v>1780</v>
          </cell>
          <cell r="C419">
            <v>55415590</v>
          </cell>
          <cell r="D419">
            <v>29204460</v>
          </cell>
          <cell r="E419">
            <v>26211130</v>
          </cell>
          <cell r="G419">
            <v>31132.353932584268</v>
          </cell>
          <cell r="H419">
            <v>16407</v>
          </cell>
        </row>
        <row r="420">
          <cell r="A420" t="str">
            <v>FXYHP32K</v>
          </cell>
          <cell r="B420">
            <v>170</v>
          </cell>
          <cell r="C420">
            <v>5949750</v>
          </cell>
          <cell r="D420">
            <v>3472462</v>
          </cell>
          <cell r="E420">
            <v>2477288</v>
          </cell>
          <cell r="G420">
            <v>34998.529411764706</v>
          </cell>
          <cell r="H420">
            <v>20426.24705882353</v>
          </cell>
        </row>
        <row r="421">
          <cell r="A421" t="str">
            <v>FXYH63H</v>
          </cell>
          <cell r="B421">
            <v>24</v>
          </cell>
          <cell r="C421">
            <v>955400</v>
          </cell>
          <cell r="D421">
            <v>741242</v>
          </cell>
          <cell r="E421">
            <v>214158</v>
          </cell>
          <cell r="G421">
            <v>39808.333333333336</v>
          </cell>
          <cell r="H421">
            <v>30885.083333333332</v>
          </cell>
        </row>
        <row r="422">
          <cell r="A422" t="str">
            <v>FXYH63K7</v>
          </cell>
          <cell r="B422">
            <v>1112</v>
          </cell>
          <cell r="C422">
            <v>39732210</v>
          </cell>
          <cell r="D422">
            <v>19468896</v>
          </cell>
          <cell r="E422">
            <v>20263314</v>
          </cell>
          <cell r="G422">
            <v>35730.404676258993</v>
          </cell>
          <cell r="H422">
            <v>17508</v>
          </cell>
        </row>
        <row r="423">
          <cell r="A423" t="str">
            <v>FXYHP63K</v>
          </cell>
          <cell r="B423">
            <v>75</v>
          </cell>
          <cell r="C423">
            <v>2913140</v>
          </cell>
          <cell r="D423">
            <v>1683450</v>
          </cell>
          <cell r="E423">
            <v>1229690</v>
          </cell>
          <cell r="G423">
            <v>38841.866666666669</v>
          </cell>
          <cell r="H423">
            <v>22446</v>
          </cell>
        </row>
        <row r="424">
          <cell r="A424" t="str">
            <v>FXYH100H</v>
          </cell>
          <cell r="B424">
            <v>26</v>
          </cell>
          <cell r="C424">
            <v>1096450</v>
          </cell>
          <cell r="D424">
            <v>912095</v>
          </cell>
          <cell r="E424">
            <v>184355</v>
          </cell>
          <cell r="G424">
            <v>42171.153846153844</v>
          </cell>
          <cell r="H424">
            <v>35080.576923076922</v>
          </cell>
        </row>
        <row r="425">
          <cell r="A425" t="str">
            <v>FXYH100K7</v>
          </cell>
          <cell r="B425">
            <v>346</v>
          </cell>
          <cell r="C425">
            <v>13778870</v>
          </cell>
          <cell r="D425">
            <v>6817238</v>
          </cell>
          <cell r="E425">
            <v>6961632</v>
          </cell>
          <cell r="G425">
            <v>39823.323699421962</v>
          </cell>
          <cell r="H425">
            <v>19703</v>
          </cell>
        </row>
        <row r="426">
          <cell r="A426" t="str">
            <v>FXYHP100K</v>
          </cell>
          <cell r="B426">
            <v>16</v>
          </cell>
          <cell r="C426">
            <v>697490</v>
          </cell>
          <cell r="D426">
            <v>390980</v>
          </cell>
          <cell r="E426">
            <v>306510</v>
          </cell>
          <cell r="G426">
            <v>43593.125</v>
          </cell>
          <cell r="H426">
            <v>24436.25</v>
          </cell>
        </row>
        <row r="427">
          <cell r="A427" t="str">
            <v>FXYM40K</v>
          </cell>
          <cell r="B427">
            <v>151</v>
          </cell>
          <cell r="C427">
            <v>5607700</v>
          </cell>
          <cell r="D427">
            <v>4580482</v>
          </cell>
          <cell r="E427">
            <v>1027218</v>
          </cell>
          <cell r="G427">
            <v>37137.086092715232</v>
          </cell>
          <cell r="H427">
            <v>30334.317880794701</v>
          </cell>
        </row>
        <row r="428">
          <cell r="A428" t="str">
            <v>FXYM50K</v>
          </cell>
          <cell r="B428">
            <v>146</v>
          </cell>
          <cell r="C428">
            <v>5764250</v>
          </cell>
          <cell r="D428">
            <v>4501156</v>
          </cell>
          <cell r="E428">
            <v>1263094</v>
          </cell>
          <cell r="G428">
            <v>39481.164383561641</v>
          </cell>
          <cell r="H428">
            <v>30829.835616438355</v>
          </cell>
        </row>
        <row r="429">
          <cell r="A429" t="str">
            <v>FXYM63K</v>
          </cell>
          <cell r="B429">
            <v>166</v>
          </cell>
          <cell r="C429">
            <v>6839890</v>
          </cell>
          <cell r="D429">
            <v>5340606</v>
          </cell>
          <cell r="E429">
            <v>1499284</v>
          </cell>
          <cell r="G429">
            <v>41204.156626506025</v>
          </cell>
          <cell r="H429">
            <v>32172.325301204819</v>
          </cell>
        </row>
        <row r="430">
          <cell r="A430" t="str">
            <v>FXYM80K</v>
          </cell>
          <cell r="B430">
            <v>79</v>
          </cell>
          <cell r="C430">
            <v>3765170</v>
          </cell>
          <cell r="D430">
            <v>2835308</v>
          </cell>
          <cell r="E430">
            <v>929862</v>
          </cell>
          <cell r="G430">
            <v>47660.379746835446</v>
          </cell>
          <cell r="H430">
            <v>35889.9746835443</v>
          </cell>
        </row>
        <row r="431">
          <cell r="A431" t="str">
            <v>FXYM100K</v>
          </cell>
          <cell r="B431">
            <v>112</v>
          </cell>
          <cell r="C431">
            <v>6010220</v>
          </cell>
          <cell r="D431">
            <v>4332043</v>
          </cell>
          <cell r="E431">
            <v>1678177</v>
          </cell>
          <cell r="G431">
            <v>53662.678571428572</v>
          </cell>
          <cell r="H431">
            <v>38678.955357142855</v>
          </cell>
        </row>
        <row r="432">
          <cell r="A432" t="str">
            <v>FXYM125K</v>
          </cell>
          <cell r="B432">
            <v>114</v>
          </cell>
          <cell r="C432">
            <v>6524330</v>
          </cell>
          <cell r="D432">
            <v>4678405</v>
          </cell>
          <cell r="E432">
            <v>1845925</v>
          </cell>
          <cell r="G432">
            <v>57230.964912280702</v>
          </cell>
          <cell r="H432">
            <v>41038.640350877191</v>
          </cell>
        </row>
        <row r="433">
          <cell r="A433" t="str">
            <v>FXYM200K</v>
          </cell>
          <cell r="B433">
            <v>44</v>
          </cell>
          <cell r="C433">
            <v>4494290</v>
          </cell>
          <cell r="D433">
            <v>3081452</v>
          </cell>
          <cell r="E433">
            <v>1412838</v>
          </cell>
          <cell r="G433">
            <v>102142.95454545454</v>
          </cell>
          <cell r="H433">
            <v>70033</v>
          </cell>
        </row>
        <row r="434">
          <cell r="A434" t="str">
            <v>FXYM250K</v>
          </cell>
          <cell r="B434">
            <v>39</v>
          </cell>
          <cell r="C434">
            <v>3731630</v>
          </cell>
          <cell r="D434">
            <v>2897310</v>
          </cell>
          <cell r="E434">
            <v>834320</v>
          </cell>
          <cell r="G434">
            <v>95682.820512820515</v>
          </cell>
          <cell r="H434">
            <v>74290</v>
          </cell>
        </row>
        <row r="435">
          <cell r="A435" t="str">
            <v>R200F7</v>
          </cell>
          <cell r="B435">
            <v>396</v>
          </cell>
          <cell r="C435">
            <v>24993180</v>
          </cell>
          <cell r="D435">
            <v>19116504</v>
          </cell>
          <cell r="E435">
            <v>5876676</v>
          </cell>
          <cell r="G435">
            <v>63114.090909090912</v>
          </cell>
          <cell r="H435">
            <v>48274</v>
          </cell>
        </row>
        <row r="436">
          <cell r="A436" t="str">
            <v>R250F7</v>
          </cell>
          <cell r="B436">
            <v>451</v>
          </cell>
          <cell r="C436">
            <v>32903120</v>
          </cell>
          <cell r="D436">
            <v>22454839</v>
          </cell>
          <cell r="E436">
            <v>10448281</v>
          </cell>
          <cell r="G436">
            <v>72955.920177383596</v>
          </cell>
          <cell r="H436">
            <v>49789</v>
          </cell>
        </row>
        <row r="437">
          <cell r="A437" t="str">
            <v>RY200F7</v>
          </cell>
          <cell r="B437">
            <v>955</v>
          </cell>
          <cell r="C437">
            <v>63941320</v>
          </cell>
          <cell r="D437">
            <v>48767075</v>
          </cell>
          <cell r="E437">
            <v>15174245</v>
          </cell>
          <cell r="G437">
            <v>66954.261780104716</v>
          </cell>
          <cell r="H437">
            <v>51065</v>
          </cell>
        </row>
        <row r="438">
          <cell r="A438" t="str">
            <v>RY250F7</v>
          </cell>
          <cell r="B438">
            <v>1298</v>
          </cell>
          <cell r="C438">
            <v>99529760</v>
          </cell>
          <cell r="D438">
            <v>68209900</v>
          </cell>
          <cell r="E438">
            <v>31319860</v>
          </cell>
          <cell r="G438">
            <v>76679.322033898308</v>
          </cell>
          <cell r="H438">
            <v>52550</v>
          </cell>
        </row>
        <row r="439">
          <cell r="A439" t="str">
            <v>FDY125F7</v>
          </cell>
          <cell r="B439">
            <v>565</v>
          </cell>
          <cell r="C439">
            <v>14080350</v>
          </cell>
          <cell r="D439">
            <v>9209500</v>
          </cell>
          <cell r="E439">
            <v>4870850</v>
          </cell>
          <cell r="G439">
            <v>24920.973451327434</v>
          </cell>
          <cell r="H439">
            <v>16300</v>
          </cell>
        </row>
        <row r="440">
          <cell r="A440" t="str">
            <v>FDY200F7</v>
          </cell>
          <cell r="B440">
            <v>650</v>
          </cell>
          <cell r="C440">
            <v>20584100</v>
          </cell>
          <cell r="D440">
            <v>11328200</v>
          </cell>
          <cell r="E440">
            <v>9255900</v>
          </cell>
          <cell r="G440">
            <v>31667.846153846152</v>
          </cell>
          <cell r="H440">
            <v>17428</v>
          </cell>
        </row>
        <row r="441">
          <cell r="A441" t="str">
            <v>FDY250F7</v>
          </cell>
          <cell r="B441">
            <v>823</v>
          </cell>
          <cell r="C441">
            <v>30662900</v>
          </cell>
          <cell r="D441">
            <v>15869086</v>
          </cell>
          <cell r="E441">
            <v>14793814</v>
          </cell>
          <cell r="G441">
            <v>37257.472660996355</v>
          </cell>
          <cell r="H441">
            <v>19282</v>
          </cell>
        </row>
        <row r="444">
          <cell r="A444" t="str">
            <v xml:space="preserve"> </v>
          </cell>
          <cell r="B444" t="str">
            <v>Total Budg Qty</v>
          </cell>
          <cell r="C444" t="str">
            <v>Total sales value D.C.</v>
          </cell>
          <cell r="D444" t="str">
            <v>Total Cost value D.C.</v>
          </cell>
          <cell r="E444" t="str">
            <v>Gross Margin</v>
          </cell>
        </row>
        <row r="445">
          <cell r="A445" t="str">
            <v>CORDEUSPLIT</v>
          </cell>
          <cell r="B445">
            <v>0</v>
          </cell>
          <cell r="C445">
            <v>0</v>
          </cell>
          <cell r="D445">
            <v>0</v>
          </cell>
          <cell r="E445">
            <v>0</v>
          </cell>
          <cell r="G445">
            <v>0</v>
          </cell>
          <cell r="H445">
            <v>0</v>
          </cell>
        </row>
        <row r="446">
          <cell r="A446" t="str">
            <v>CORDIUSPLIT</v>
          </cell>
          <cell r="B446">
            <v>0</v>
          </cell>
          <cell r="C446">
            <v>0</v>
          </cell>
          <cell r="D446">
            <v>0</v>
          </cell>
          <cell r="E446">
            <v>0</v>
          </cell>
          <cell r="G446">
            <v>0</v>
          </cell>
          <cell r="H446">
            <v>0</v>
          </cell>
        </row>
        <row r="447">
          <cell r="A447" t="str">
            <v>TEST</v>
          </cell>
          <cell r="B447">
            <v>80358</v>
          </cell>
          <cell r="C447">
            <v>3047704.64</v>
          </cell>
          <cell r="D447">
            <v>1768881.4210000001</v>
          </cell>
          <cell r="E447">
            <v>1278823.219</v>
          </cell>
          <cell r="G447">
            <v>37.926586525299285</v>
          </cell>
          <cell r="H447">
            <v>22.012511772318874</v>
          </cell>
        </row>
        <row r="448">
          <cell r="A448" t="str">
            <v>R18DB7</v>
          </cell>
          <cell r="B448">
            <v>1</v>
          </cell>
          <cell r="C448">
            <v>12660</v>
          </cell>
          <cell r="D448">
            <v>8632</v>
          </cell>
          <cell r="E448">
            <v>4028</v>
          </cell>
          <cell r="G448">
            <v>12660</v>
          </cell>
          <cell r="H448">
            <v>8632</v>
          </cell>
        </row>
        <row r="449">
          <cell r="A449" t="str">
            <v>R25DB7</v>
          </cell>
          <cell r="B449">
            <v>167</v>
          </cell>
          <cell r="C449">
            <v>2291240</v>
          </cell>
          <cell r="D449">
            <v>1413488</v>
          </cell>
          <cell r="E449">
            <v>877752</v>
          </cell>
          <cell r="G449">
            <v>13720</v>
          </cell>
          <cell r="H449">
            <v>8464</v>
          </cell>
        </row>
        <row r="450">
          <cell r="A450" t="str">
            <v>R25DB7V11</v>
          </cell>
          <cell r="B450">
            <v>551</v>
          </cell>
          <cell r="C450">
            <v>7597090</v>
          </cell>
          <cell r="D450">
            <v>4822903</v>
          </cell>
          <cell r="E450">
            <v>2774187</v>
          </cell>
          <cell r="G450">
            <v>13787.822141560799</v>
          </cell>
          <cell r="H450">
            <v>8753</v>
          </cell>
        </row>
        <row r="451">
          <cell r="A451" t="str">
            <v>R25EZ7V11</v>
          </cell>
          <cell r="B451">
            <v>5</v>
          </cell>
          <cell r="C451">
            <v>85690</v>
          </cell>
          <cell r="D451">
            <v>97885</v>
          </cell>
          <cell r="E451">
            <v>-12195</v>
          </cell>
          <cell r="G451">
            <v>17138</v>
          </cell>
          <cell r="H451">
            <v>19577</v>
          </cell>
        </row>
        <row r="452">
          <cell r="A452" t="str">
            <v>R35DB7</v>
          </cell>
          <cell r="B452">
            <v>468</v>
          </cell>
          <cell r="C452">
            <v>7319140</v>
          </cell>
          <cell r="D452">
            <v>4608864</v>
          </cell>
          <cell r="E452">
            <v>2710276</v>
          </cell>
          <cell r="G452">
            <v>15639.188034188035</v>
          </cell>
          <cell r="H452">
            <v>9848</v>
          </cell>
        </row>
        <row r="453">
          <cell r="A453" t="str">
            <v>R35DB7V11</v>
          </cell>
          <cell r="B453">
            <v>924</v>
          </cell>
          <cell r="C453">
            <v>14506270</v>
          </cell>
          <cell r="D453">
            <v>9287124</v>
          </cell>
          <cell r="E453">
            <v>5219146</v>
          </cell>
          <cell r="G453">
            <v>15699.426406926406</v>
          </cell>
          <cell r="H453">
            <v>10051</v>
          </cell>
        </row>
        <row r="454">
          <cell r="A454" t="str">
            <v>R35EZ7</v>
          </cell>
          <cell r="B454">
            <v>4</v>
          </cell>
          <cell r="C454">
            <v>79560</v>
          </cell>
          <cell r="D454">
            <v>95900</v>
          </cell>
          <cell r="E454">
            <v>-16340</v>
          </cell>
          <cell r="G454">
            <v>19890</v>
          </cell>
          <cell r="H454">
            <v>23975</v>
          </cell>
        </row>
        <row r="455">
          <cell r="A455" t="str">
            <v>R35EZ7V11</v>
          </cell>
          <cell r="B455">
            <v>17</v>
          </cell>
          <cell r="C455">
            <v>333800</v>
          </cell>
          <cell r="D455">
            <v>411604</v>
          </cell>
          <cell r="E455">
            <v>-77804</v>
          </cell>
          <cell r="G455">
            <v>19635.294117647059</v>
          </cell>
          <cell r="H455">
            <v>24212</v>
          </cell>
        </row>
        <row r="456">
          <cell r="A456" t="str">
            <v>R45DB7V</v>
          </cell>
          <cell r="B456">
            <v>358</v>
          </cell>
          <cell r="C456">
            <v>6925190</v>
          </cell>
          <cell r="D456">
            <v>3787640</v>
          </cell>
          <cell r="E456">
            <v>3137550</v>
          </cell>
          <cell r="G456">
            <v>19344.106145251397</v>
          </cell>
          <cell r="H456">
            <v>10580</v>
          </cell>
        </row>
        <row r="457">
          <cell r="A457" t="str">
            <v>R45DB7V11</v>
          </cell>
          <cell r="B457">
            <v>902</v>
          </cell>
          <cell r="C457">
            <v>17510500</v>
          </cell>
          <cell r="D457">
            <v>9729874</v>
          </cell>
          <cell r="E457">
            <v>7780626</v>
          </cell>
          <cell r="G457">
            <v>19412.971175166298</v>
          </cell>
          <cell r="H457">
            <v>10787</v>
          </cell>
        </row>
        <row r="458">
          <cell r="A458" t="str">
            <v>R45DB7W</v>
          </cell>
          <cell r="B458">
            <v>76</v>
          </cell>
          <cell r="C458">
            <v>1468320</v>
          </cell>
          <cell r="D458">
            <v>892240</v>
          </cell>
          <cell r="E458">
            <v>576080</v>
          </cell>
          <cell r="G458">
            <v>19320</v>
          </cell>
          <cell r="H458">
            <v>11740</v>
          </cell>
        </row>
        <row r="459">
          <cell r="A459" t="str">
            <v>R45DB7W11</v>
          </cell>
          <cell r="B459">
            <v>141</v>
          </cell>
          <cell r="C459">
            <v>2741520</v>
          </cell>
          <cell r="D459">
            <v>1683963</v>
          </cell>
          <cell r="E459">
            <v>1057557</v>
          </cell>
          <cell r="G459">
            <v>19443.40425531915</v>
          </cell>
          <cell r="H459">
            <v>11943</v>
          </cell>
        </row>
        <row r="460">
          <cell r="A460" t="str">
            <v>R45EZ7V</v>
          </cell>
          <cell r="B460">
            <v>6</v>
          </cell>
          <cell r="C460">
            <v>147420</v>
          </cell>
          <cell r="D460">
            <v>152310</v>
          </cell>
          <cell r="E460">
            <v>-4890</v>
          </cell>
          <cell r="G460">
            <v>24570</v>
          </cell>
          <cell r="H460">
            <v>25385</v>
          </cell>
        </row>
        <row r="461">
          <cell r="A461" t="str">
            <v>R45EZ7V11</v>
          </cell>
          <cell r="B461">
            <v>25</v>
          </cell>
          <cell r="C461">
            <v>608920</v>
          </cell>
          <cell r="D461">
            <v>640125</v>
          </cell>
          <cell r="E461">
            <v>-31205</v>
          </cell>
          <cell r="G461">
            <v>24356.799999999999</v>
          </cell>
          <cell r="H461">
            <v>25605</v>
          </cell>
        </row>
        <row r="462">
          <cell r="A462" t="str">
            <v>R45EZ7W11</v>
          </cell>
          <cell r="B462">
            <v>0</v>
          </cell>
          <cell r="C462">
            <v>0</v>
          </cell>
          <cell r="D462">
            <v>0</v>
          </cell>
          <cell r="E462">
            <v>0</v>
          </cell>
          <cell r="G462">
            <v>0</v>
          </cell>
          <cell r="H462">
            <v>0</v>
          </cell>
        </row>
        <row r="463">
          <cell r="A463" t="str">
            <v>R60D7V</v>
          </cell>
          <cell r="B463">
            <v>163</v>
          </cell>
          <cell r="C463">
            <v>3359160</v>
          </cell>
          <cell r="D463">
            <v>2518024</v>
          </cell>
          <cell r="E463">
            <v>841136</v>
          </cell>
          <cell r="G463">
            <v>20608.343558282209</v>
          </cell>
          <cell r="H463">
            <v>15448</v>
          </cell>
        </row>
        <row r="464">
          <cell r="A464" t="str">
            <v>R60D7W</v>
          </cell>
          <cell r="B464">
            <v>39</v>
          </cell>
          <cell r="C464">
            <v>803730</v>
          </cell>
          <cell r="D464">
            <v>598416</v>
          </cell>
          <cell r="E464">
            <v>205314</v>
          </cell>
          <cell r="G464">
            <v>20608.461538461539</v>
          </cell>
          <cell r="H464">
            <v>15344</v>
          </cell>
        </row>
        <row r="465">
          <cell r="A465" t="str">
            <v>R60F7V</v>
          </cell>
          <cell r="B465">
            <v>934</v>
          </cell>
          <cell r="C465">
            <v>19322150</v>
          </cell>
          <cell r="D465">
            <v>14242566</v>
          </cell>
          <cell r="E465">
            <v>5079584</v>
          </cell>
          <cell r="G465">
            <v>20687.526766595289</v>
          </cell>
          <cell r="H465">
            <v>15249</v>
          </cell>
        </row>
        <row r="466">
          <cell r="A466" t="str">
            <v>R60F7W</v>
          </cell>
          <cell r="B466">
            <v>211</v>
          </cell>
          <cell r="C466">
            <v>4370510</v>
          </cell>
          <cell r="D466">
            <v>3241171</v>
          </cell>
          <cell r="E466">
            <v>1129339</v>
          </cell>
          <cell r="G466">
            <v>20713.317535545022</v>
          </cell>
          <cell r="H466">
            <v>15361</v>
          </cell>
        </row>
        <row r="467">
          <cell r="A467" t="str">
            <v>RE18B</v>
          </cell>
          <cell r="B467">
            <v>2</v>
          </cell>
          <cell r="C467">
            <v>24300</v>
          </cell>
          <cell r="D467">
            <v>16346</v>
          </cell>
          <cell r="E467">
            <v>7954</v>
          </cell>
          <cell r="G467">
            <v>12150</v>
          </cell>
          <cell r="H467">
            <v>8173</v>
          </cell>
        </row>
        <row r="468">
          <cell r="A468" t="str">
            <v>RE18G7</v>
          </cell>
          <cell r="B468">
            <v>27</v>
          </cell>
          <cell r="C468">
            <v>328080</v>
          </cell>
          <cell r="D468">
            <v>219186</v>
          </cell>
          <cell r="E468">
            <v>108894</v>
          </cell>
          <cell r="G468">
            <v>12151.111111111111</v>
          </cell>
          <cell r="H468">
            <v>8118</v>
          </cell>
        </row>
        <row r="469">
          <cell r="A469" t="str">
            <v>RE22B</v>
          </cell>
          <cell r="B469">
            <v>0</v>
          </cell>
          <cell r="C469">
            <v>0</v>
          </cell>
          <cell r="D469">
            <v>0</v>
          </cell>
          <cell r="E469">
            <v>0</v>
          </cell>
          <cell r="G469">
            <v>0</v>
          </cell>
          <cell r="H469">
            <v>0</v>
          </cell>
        </row>
        <row r="470">
          <cell r="A470" t="str">
            <v>RE25G7</v>
          </cell>
          <cell r="B470">
            <v>0</v>
          </cell>
          <cell r="C470">
            <v>0</v>
          </cell>
          <cell r="D470">
            <v>0</v>
          </cell>
          <cell r="E470">
            <v>0</v>
          </cell>
          <cell r="G470">
            <v>0</v>
          </cell>
          <cell r="H470">
            <v>0</v>
          </cell>
        </row>
        <row r="471">
          <cell r="A471" t="str">
            <v>RE30A</v>
          </cell>
          <cell r="B471">
            <v>0</v>
          </cell>
          <cell r="C471">
            <v>0</v>
          </cell>
          <cell r="D471">
            <v>0</v>
          </cell>
          <cell r="E471">
            <v>0</v>
          </cell>
          <cell r="G471">
            <v>0</v>
          </cell>
          <cell r="H471">
            <v>0</v>
          </cell>
        </row>
        <row r="472">
          <cell r="A472" t="str">
            <v>RE32B</v>
          </cell>
          <cell r="B472">
            <v>0</v>
          </cell>
          <cell r="C472">
            <v>0</v>
          </cell>
          <cell r="D472">
            <v>0</v>
          </cell>
          <cell r="E472">
            <v>0</v>
          </cell>
          <cell r="G472">
            <v>0</v>
          </cell>
          <cell r="H472">
            <v>0</v>
          </cell>
        </row>
        <row r="473">
          <cell r="A473" t="str">
            <v>RE35G7</v>
          </cell>
          <cell r="B473">
            <v>0</v>
          </cell>
          <cell r="C473">
            <v>0</v>
          </cell>
          <cell r="D473">
            <v>0</v>
          </cell>
          <cell r="E473">
            <v>0</v>
          </cell>
          <cell r="G473">
            <v>0</v>
          </cell>
          <cell r="H473">
            <v>0</v>
          </cell>
        </row>
        <row r="474">
          <cell r="A474" t="str">
            <v>RE40B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G474">
            <v>0</v>
          </cell>
          <cell r="H474">
            <v>0</v>
          </cell>
        </row>
        <row r="475">
          <cell r="A475" t="str">
            <v>RE40G7</v>
          </cell>
          <cell r="B475">
            <v>0</v>
          </cell>
          <cell r="C475">
            <v>0</v>
          </cell>
          <cell r="D475">
            <v>0</v>
          </cell>
          <cell r="E475">
            <v>0</v>
          </cell>
          <cell r="G475">
            <v>0</v>
          </cell>
          <cell r="H475">
            <v>0</v>
          </cell>
        </row>
        <row r="476">
          <cell r="A476" t="str">
            <v>MA28CNP</v>
          </cell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G476">
            <v>0</v>
          </cell>
          <cell r="H476">
            <v>0</v>
          </cell>
        </row>
        <row r="477">
          <cell r="A477" t="str">
            <v>MA45C</v>
          </cell>
          <cell r="B477">
            <v>0</v>
          </cell>
          <cell r="C477">
            <v>0</v>
          </cell>
          <cell r="D477">
            <v>0</v>
          </cell>
          <cell r="E477">
            <v>0</v>
          </cell>
          <cell r="G477">
            <v>0</v>
          </cell>
          <cell r="H477">
            <v>0</v>
          </cell>
        </row>
        <row r="478">
          <cell r="A478" t="str">
            <v>MA45D7</v>
          </cell>
          <cell r="B478">
            <v>49</v>
          </cell>
          <cell r="C478">
            <v>1367630</v>
          </cell>
          <cell r="D478">
            <v>768418</v>
          </cell>
          <cell r="E478">
            <v>599212</v>
          </cell>
          <cell r="G478">
            <v>27910.816326530614</v>
          </cell>
          <cell r="H478">
            <v>15682</v>
          </cell>
        </row>
        <row r="479">
          <cell r="A479" t="str">
            <v>MA56CV</v>
          </cell>
          <cell r="B479">
            <v>0</v>
          </cell>
          <cell r="C479">
            <v>0</v>
          </cell>
          <cell r="D479">
            <v>0</v>
          </cell>
          <cell r="E479">
            <v>0</v>
          </cell>
          <cell r="G479">
            <v>0</v>
          </cell>
          <cell r="H479">
            <v>0</v>
          </cell>
        </row>
        <row r="480">
          <cell r="A480" t="str">
            <v>MA56CY</v>
          </cell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G480">
            <v>0</v>
          </cell>
          <cell r="H480">
            <v>0</v>
          </cell>
        </row>
        <row r="481">
          <cell r="A481" t="str">
            <v>MA56D7V</v>
          </cell>
          <cell r="B481">
            <v>79</v>
          </cell>
          <cell r="C481">
            <v>2648640</v>
          </cell>
          <cell r="D481">
            <v>1598644</v>
          </cell>
          <cell r="E481">
            <v>1049996</v>
          </cell>
          <cell r="G481">
            <v>33527.088607594938</v>
          </cell>
          <cell r="H481">
            <v>20236</v>
          </cell>
        </row>
        <row r="482">
          <cell r="A482" t="str">
            <v>MA56D7V11</v>
          </cell>
          <cell r="B482">
            <v>136</v>
          </cell>
          <cell r="C482">
            <v>4573730</v>
          </cell>
          <cell r="D482">
            <v>2788952</v>
          </cell>
          <cell r="E482">
            <v>1784778</v>
          </cell>
          <cell r="G482">
            <v>33630.367647058825</v>
          </cell>
          <cell r="H482">
            <v>20507</v>
          </cell>
        </row>
        <row r="483">
          <cell r="A483" t="str">
            <v>MA56D7W</v>
          </cell>
          <cell r="B483">
            <v>33</v>
          </cell>
          <cell r="C483">
            <v>1107550</v>
          </cell>
          <cell r="D483">
            <v>722370</v>
          </cell>
          <cell r="E483">
            <v>385180</v>
          </cell>
          <cell r="G483">
            <v>33562.121212121216</v>
          </cell>
          <cell r="H483">
            <v>21890</v>
          </cell>
        </row>
        <row r="484">
          <cell r="A484" t="str">
            <v>MA56D7W11</v>
          </cell>
          <cell r="B484">
            <v>55</v>
          </cell>
          <cell r="C484">
            <v>1850950</v>
          </cell>
          <cell r="D484">
            <v>1218415</v>
          </cell>
          <cell r="E484">
            <v>632535</v>
          </cell>
          <cell r="G484">
            <v>33653.63636363636</v>
          </cell>
          <cell r="H484">
            <v>22153</v>
          </cell>
        </row>
        <row r="485">
          <cell r="A485" t="str">
            <v>MA90C7V</v>
          </cell>
          <cell r="B485">
            <v>245</v>
          </cell>
          <cell r="C485">
            <v>13410520</v>
          </cell>
          <cell r="D485">
            <v>7460985</v>
          </cell>
          <cell r="E485">
            <v>5949535</v>
          </cell>
          <cell r="G485">
            <v>54736.816326530614</v>
          </cell>
          <cell r="H485">
            <v>30453</v>
          </cell>
        </row>
        <row r="486">
          <cell r="A486" t="str">
            <v>MA90C7W</v>
          </cell>
          <cell r="B486">
            <v>92</v>
          </cell>
          <cell r="C486">
            <v>5042700</v>
          </cell>
          <cell r="D486">
            <v>2848136</v>
          </cell>
          <cell r="E486">
            <v>2194564</v>
          </cell>
          <cell r="G486">
            <v>54811.956521739128</v>
          </cell>
          <cell r="H486">
            <v>30958</v>
          </cell>
        </row>
        <row r="487">
          <cell r="A487" t="str">
            <v>MA90CJ7W11</v>
          </cell>
          <cell r="B487">
            <v>174</v>
          </cell>
          <cell r="C487">
            <v>9546040</v>
          </cell>
          <cell r="D487">
            <v>5436804</v>
          </cell>
          <cell r="E487">
            <v>4109236</v>
          </cell>
          <cell r="G487">
            <v>54862.298850574713</v>
          </cell>
          <cell r="H487">
            <v>31246</v>
          </cell>
        </row>
        <row r="488">
          <cell r="A488" t="str">
            <v>MAE25A</v>
          </cell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G488">
            <v>0</v>
          </cell>
          <cell r="H488">
            <v>0</v>
          </cell>
        </row>
        <row r="489">
          <cell r="A489" t="str">
            <v>MAE25B</v>
          </cell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G489">
            <v>0</v>
          </cell>
          <cell r="H489">
            <v>0</v>
          </cell>
        </row>
        <row r="490">
          <cell r="A490" t="str">
            <v>MAE25G7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G490">
            <v>0</v>
          </cell>
          <cell r="H490">
            <v>0</v>
          </cell>
        </row>
        <row r="491">
          <cell r="A491" t="str">
            <v>MAE32A</v>
          </cell>
          <cell r="B491">
            <v>0</v>
          </cell>
          <cell r="C491">
            <v>0</v>
          </cell>
          <cell r="D491">
            <v>0</v>
          </cell>
          <cell r="E491">
            <v>0</v>
          </cell>
          <cell r="G491">
            <v>0</v>
          </cell>
          <cell r="H491">
            <v>0</v>
          </cell>
        </row>
        <row r="492">
          <cell r="A492" t="str">
            <v>MAE32B</v>
          </cell>
          <cell r="B492">
            <v>0</v>
          </cell>
          <cell r="C492">
            <v>0</v>
          </cell>
          <cell r="D492">
            <v>0</v>
          </cell>
          <cell r="E492">
            <v>0</v>
          </cell>
          <cell r="G492">
            <v>0</v>
          </cell>
          <cell r="H492">
            <v>0</v>
          </cell>
        </row>
        <row r="493">
          <cell r="A493" t="str">
            <v>MAE32G7</v>
          </cell>
          <cell r="B493">
            <v>0</v>
          </cell>
          <cell r="C493">
            <v>0</v>
          </cell>
          <cell r="D493">
            <v>0</v>
          </cell>
          <cell r="E493">
            <v>0</v>
          </cell>
          <cell r="G493">
            <v>0</v>
          </cell>
          <cell r="H493">
            <v>0</v>
          </cell>
        </row>
        <row r="494">
          <cell r="A494" t="str">
            <v>RA327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G494">
            <v>0</v>
          </cell>
          <cell r="H494">
            <v>0</v>
          </cell>
        </row>
        <row r="495">
          <cell r="A495" t="str">
            <v>RY22DA7V19</v>
          </cell>
          <cell r="B495">
            <v>623</v>
          </cell>
          <cell r="C495">
            <v>10122690</v>
          </cell>
          <cell r="D495">
            <v>7878458</v>
          </cell>
          <cell r="E495">
            <v>2244232</v>
          </cell>
          <cell r="G495">
            <v>16248.298555377207</v>
          </cell>
          <cell r="H495">
            <v>12646</v>
          </cell>
        </row>
        <row r="496">
          <cell r="A496" t="str">
            <v>RY25F</v>
          </cell>
          <cell r="B496">
            <v>0</v>
          </cell>
          <cell r="C496">
            <v>0</v>
          </cell>
          <cell r="D496">
            <v>0</v>
          </cell>
          <cell r="E496">
            <v>0</v>
          </cell>
          <cell r="G496">
            <v>0</v>
          </cell>
          <cell r="H496">
            <v>0</v>
          </cell>
        </row>
        <row r="497">
          <cell r="A497" t="str">
            <v>RY35C</v>
          </cell>
          <cell r="B497">
            <v>0</v>
          </cell>
          <cell r="C497">
            <v>0</v>
          </cell>
          <cell r="D497">
            <v>0</v>
          </cell>
          <cell r="E497">
            <v>0</v>
          </cell>
          <cell r="G497">
            <v>0</v>
          </cell>
          <cell r="H497">
            <v>0</v>
          </cell>
        </row>
        <row r="498">
          <cell r="A498" t="str">
            <v>RY35D7</v>
          </cell>
          <cell r="B498">
            <v>1468</v>
          </cell>
          <cell r="C498">
            <v>26180540</v>
          </cell>
          <cell r="D498">
            <v>22869972</v>
          </cell>
          <cell r="E498">
            <v>3310568</v>
          </cell>
          <cell r="G498">
            <v>17834.155313351497</v>
          </cell>
          <cell r="H498">
            <v>15579</v>
          </cell>
        </row>
        <row r="499">
          <cell r="A499" t="str">
            <v>RY35EZ7</v>
          </cell>
          <cell r="B499">
            <v>0</v>
          </cell>
          <cell r="C499">
            <v>0</v>
          </cell>
          <cell r="D499">
            <v>0</v>
          </cell>
          <cell r="E499">
            <v>0</v>
          </cell>
          <cell r="G499">
            <v>0</v>
          </cell>
          <cell r="H499">
            <v>0</v>
          </cell>
        </row>
        <row r="500">
          <cell r="A500" t="str">
            <v>RY35F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G500">
            <v>0</v>
          </cell>
          <cell r="H500">
            <v>0</v>
          </cell>
        </row>
        <row r="501">
          <cell r="A501" t="str">
            <v>RY45D7</v>
          </cell>
          <cell r="B501">
            <v>1669</v>
          </cell>
          <cell r="C501">
            <v>38967570</v>
          </cell>
          <cell r="D501">
            <v>26198572</v>
          </cell>
          <cell r="E501">
            <v>12768998</v>
          </cell>
          <cell r="G501">
            <v>23347.855002995806</v>
          </cell>
          <cell r="H501">
            <v>15697.167165967645</v>
          </cell>
        </row>
        <row r="502">
          <cell r="A502" t="str">
            <v>RY45E</v>
          </cell>
          <cell r="B502">
            <v>0</v>
          </cell>
          <cell r="C502">
            <v>0</v>
          </cell>
          <cell r="D502">
            <v>0</v>
          </cell>
          <cell r="E502">
            <v>0</v>
          </cell>
          <cell r="G502">
            <v>0</v>
          </cell>
          <cell r="H502">
            <v>0</v>
          </cell>
        </row>
        <row r="503">
          <cell r="A503" t="str">
            <v>RY45EZ7</v>
          </cell>
          <cell r="B503">
            <v>0</v>
          </cell>
          <cell r="C503">
            <v>0</v>
          </cell>
          <cell r="D503">
            <v>0</v>
          </cell>
          <cell r="E503">
            <v>0</v>
          </cell>
          <cell r="G503">
            <v>0</v>
          </cell>
          <cell r="H503">
            <v>0</v>
          </cell>
        </row>
        <row r="504">
          <cell r="A504" t="str">
            <v>RY60D7</v>
          </cell>
          <cell r="B504">
            <v>128</v>
          </cell>
          <cell r="C504">
            <v>3383280</v>
          </cell>
          <cell r="D504">
            <v>2598400</v>
          </cell>
          <cell r="E504">
            <v>784880</v>
          </cell>
          <cell r="G504">
            <v>26431.875</v>
          </cell>
          <cell r="H504">
            <v>20300</v>
          </cell>
        </row>
        <row r="505">
          <cell r="A505" t="str">
            <v>RY60E</v>
          </cell>
          <cell r="B505">
            <v>0</v>
          </cell>
          <cell r="C505">
            <v>0</v>
          </cell>
          <cell r="D505">
            <v>0</v>
          </cell>
          <cell r="E505">
            <v>0</v>
          </cell>
          <cell r="G505">
            <v>0</v>
          </cell>
          <cell r="H505">
            <v>0</v>
          </cell>
        </row>
        <row r="506">
          <cell r="A506" t="str">
            <v>RY60F7</v>
          </cell>
          <cell r="B506">
            <v>1201</v>
          </cell>
          <cell r="C506">
            <v>31883120</v>
          </cell>
          <cell r="D506">
            <v>23879483</v>
          </cell>
          <cell r="E506">
            <v>8003637</v>
          </cell>
          <cell r="G506">
            <v>26547.144046627811</v>
          </cell>
          <cell r="H506">
            <v>19883</v>
          </cell>
        </row>
        <row r="507">
          <cell r="A507" t="str">
            <v>REY18A</v>
          </cell>
          <cell r="B507">
            <v>3</v>
          </cell>
          <cell r="C507">
            <v>43510</v>
          </cell>
          <cell r="D507">
            <v>32511</v>
          </cell>
          <cell r="E507">
            <v>10999</v>
          </cell>
          <cell r="G507">
            <v>14503.333333333334</v>
          </cell>
          <cell r="H507">
            <v>10837</v>
          </cell>
        </row>
        <row r="508">
          <cell r="A508" t="str">
            <v>REY18B</v>
          </cell>
          <cell r="B508">
            <v>1</v>
          </cell>
          <cell r="C508">
            <v>14500</v>
          </cell>
          <cell r="D508">
            <v>10626</v>
          </cell>
          <cell r="E508">
            <v>3874</v>
          </cell>
          <cell r="G508">
            <v>14500</v>
          </cell>
          <cell r="H508">
            <v>10626</v>
          </cell>
        </row>
        <row r="509">
          <cell r="A509" t="str">
            <v>REY18G7</v>
          </cell>
          <cell r="B509">
            <v>72</v>
          </cell>
          <cell r="C509">
            <v>1048950</v>
          </cell>
          <cell r="D509">
            <v>766944</v>
          </cell>
          <cell r="E509">
            <v>282006</v>
          </cell>
          <cell r="G509">
            <v>14568.75</v>
          </cell>
          <cell r="H509">
            <v>10652</v>
          </cell>
        </row>
        <row r="510">
          <cell r="A510" t="str">
            <v>REY22B</v>
          </cell>
          <cell r="B510">
            <v>22</v>
          </cell>
          <cell r="C510">
            <v>356040</v>
          </cell>
          <cell r="D510">
            <v>236654</v>
          </cell>
          <cell r="E510">
            <v>119386</v>
          </cell>
          <cell r="G510">
            <v>16183.636363636364</v>
          </cell>
          <cell r="H510">
            <v>10757</v>
          </cell>
        </row>
        <row r="511">
          <cell r="A511" t="str">
            <v>REY22G7</v>
          </cell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G511">
            <v>0</v>
          </cell>
          <cell r="H511">
            <v>0</v>
          </cell>
        </row>
        <row r="512">
          <cell r="A512" t="str">
            <v>REY32B</v>
          </cell>
          <cell r="B512">
            <v>1</v>
          </cell>
          <cell r="C512">
            <v>17750</v>
          </cell>
          <cell r="D512">
            <v>11917</v>
          </cell>
          <cell r="E512">
            <v>5833</v>
          </cell>
          <cell r="G512">
            <v>17750</v>
          </cell>
          <cell r="H512">
            <v>11917</v>
          </cell>
        </row>
        <row r="513">
          <cell r="A513" t="str">
            <v>REY35G7</v>
          </cell>
          <cell r="B513">
            <v>0</v>
          </cell>
          <cell r="C513">
            <v>0</v>
          </cell>
          <cell r="D513">
            <v>0</v>
          </cell>
          <cell r="E513">
            <v>0</v>
          </cell>
          <cell r="G513">
            <v>0</v>
          </cell>
          <cell r="H513">
            <v>0</v>
          </cell>
        </row>
        <row r="514">
          <cell r="A514" t="str">
            <v>REY40B</v>
          </cell>
          <cell r="B514">
            <v>0</v>
          </cell>
          <cell r="C514">
            <v>0</v>
          </cell>
          <cell r="D514">
            <v>0</v>
          </cell>
          <cell r="E514">
            <v>0</v>
          </cell>
          <cell r="G514">
            <v>0</v>
          </cell>
          <cell r="H514">
            <v>0</v>
          </cell>
        </row>
        <row r="515">
          <cell r="A515" t="str">
            <v>REY40G7</v>
          </cell>
          <cell r="B515">
            <v>0</v>
          </cell>
          <cell r="C515">
            <v>0</v>
          </cell>
          <cell r="D515">
            <v>0</v>
          </cell>
          <cell r="E515">
            <v>0</v>
          </cell>
          <cell r="G515">
            <v>0</v>
          </cell>
          <cell r="H515">
            <v>0</v>
          </cell>
        </row>
        <row r="516">
          <cell r="A516" t="str">
            <v>RX25G</v>
          </cell>
          <cell r="B516">
            <v>256</v>
          </cell>
          <cell r="C516">
            <v>4813120</v>
          </cell>
          <cell r="D516">
            <v>3726860</v>
          </cell>
          <cell r="E516">
            <v>1086260</v>
          </cell>
          <cell r="G516">
            <v>18801.25</v>
          </cell>
          <cell r="H516">
            <v>14558.046875</v>
          </cell>
        </row>
        <row r="517">
          <cell r="A517" t="str">
            <v>RX25GZ</v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G517">
            <v>0</v>
          </cell>
          <cell r="H517">
            <v>0</v>
          </cell>
        </row>
        <row r="518">
          <cell r="A518" t="str">
            <v>RX35G</v>
          </cell>
          <cell r="B518">
            <v>251</v>
          </cell>
          <cell r="C518">
            <v>5187200</v>
          </cell>
          <cell r="D518">
            <v>3804524</v>
          </cell>
          <cell r="E518">
            <v>1382676</v>
          </cell>
          <cell r="G518">
            <v>20666.135458167329</v>
          </cell>
          <cell r="H518">
            <v>15157.466135458168</v>
          </cell>
        </row>
        <row r="519">
          <cell r="A519" t="str">
            <v>MY56D7</v>
          </cell>
          <cell r="B519">
            <v>99</v>
          </cell>
          <cell r="C519">
            <v>4697300</v>
          </cell>
          <cell r="D519">
            <v>2807838</v>
          </cell>
          <cell r="E519">
            <v>1889462</v>
          </cell>
          <cell r="G519">
            <v>47447.474747474749</v>
          </cell>
          <cell r="H519">
            <v>28362</v>
          </cell>
        </row>
        <row r="520">
          <cell r="A520" t="str">
            <v>MY90C7V</v>
          </cell>
          <cell r="B520">
            <v>76</v>
          </cell>
          <cell r="C520">
            <v>5258380</v>
          </cell>
          <cell r="D520">
            <v>2907228</v>
          </cell>
          <cell r="E520">
            <v>2351152</v>
          </cell>
          <cell r="G520">
            <v>69189.210526315786</v>
          </cell>
          <cell r="H520">
            <v>38253</v>
          </cell>
        </row>
        <row r="521">
          <cell r="A521" t="str">
            <v>MY90C7W</v>
          </cell>
          <cell r="B521">
            <v>81</v>
          </cell>
          <cell r="C521">
            <v>5600320</v>
          </cell>
          <cell r="D521">
            <v>3124980</v>
          </cell>
          <cell r="E521">
            <v>2475340</v>
          </cell>
          <cell r="G521">
            <v>69139.753086419747</v>
          </cell>
          <cell r="H521">
            <v>38580</v>
          </cell>
        </row>
        <row r="522">
          <cell r="A522" t="str">
            <v>MY90CV</v>
          </cell>
          <cell r="B522">
            <v>0</v>
          </cell>
          <cell r="C522">
            <v>0</v>
          </cell>
          <cell r="D522">
            <v>0</v>
          </cell>
          <cell r="E522">
            <v>0</v>
          </cell>
          <cell r="G522">
            <v>0</v>
          </cell>
          <cell r="H522">
            <v>0</v>
          </cell>
        </row>
        <row r="523">
          <cell r="A523" t="str">
            <v>MY90CY</v>
          </cell>
          <cell r="B523">
            <v>0</v>
          </cell>
          <cell r="C523">
            <v>0</v>
          </cell>
          <cell r="D523">
            <v>0</v>
          </cell>
          <cell r="E523">
            <v>0</v>
          </cell>
          <cell r="G523">
            <v>0</v>
          </cell>
          <cell r="H523">
            <v>0</v>
          </cell>
        </row>
        <row r="524">
          <cell r="A524" t="str">
            <v>MEY32B</v>
          </cell>
          <cell r="B524">
            <v>0</v>
          </cell>
          <cell r="C524">
            <v>0</v>
          </cell>
          <cell r="D524">
            <v>0</v>
          </cell>
          <cell r="E524">
            <v>0</v>
          </cell>
          <cell r="G524">
            <v>0</v>
          </cell>
          <cell r="H524">
            <v>0</v>
          </cell>
        </row>
        <row r="525">
          <cell r="A525" t="str">
            <v>MEY32G7</v>
          </cell>
          <cell r="B525">
            <v>0</v>
          </cell>
          <cell r="C525">
            <v>0</v>
          </cell>
          <cell r="D525">
            <v>0</v>
          </cell>
          <cell r="E525">
            <v>0</v>
          </cell>
          <cell r="G525">
            <v>0</v>
          </cell>
          <cell r="H525">
            <v>0</v>
          </cell>
        </row>
        <row r="526">
          <cell r="A526" t="str">
            <v>3MX68G</v>
          </cell>
          <cell r="B526">
            <v>184</v>
          </cell>
          <cell r="C526">
            <v>10095740</v>
          </cell>
          <cell r="D526">
            <v>8185433</v>
          </cell>
          <cell r="E526">
            <v>1910307</v>
          </cell>
          <cell r="G526">
            <v>54868.15217391304</v>
          </cell>
          <cell r="H526">
            <v>44486.04891304348</v>
          </cell>
        </row>
        <row r="527">
          <cell r="A527" t="str">
            <v>FT18G</v>
          </cell>
          <cell r="B527">
            <v>29</v>
          </cell>
          <cell r="C527">
            <v>183520</v>
          </cell>
          <cell r="D527">
            <v>167778</v>
          </cell>
          <cell r="E527">
            <v>15742</v>
          </cell>
          <cell r="G527">
            <v>6328.2758620689656</v>
          </cell>
          <cell r="H527">
            <v>5785.4482758620688</v>
          </cell>
        </row>
        <row r="528">
          <cell r="A528" t="str">
            <v>FTE18A</v>
          </cell>
          <cell r="B528">
            <v>0</v>
          </cell>
          <cell r="C528">
            <v>0</v>
          </cell>
          <cell r="D528">
            <v>0</v>
          </cell>
          <cell r="E528">
            <v>0</v>
          </cell>
          <cell r="G528">
            <v>0</v>
          </cell>
          <cell r="H528">
            <v>0</v>
          </cell>
        </row>
        <row r="529">
          <cell r="A529" t="str">
            <v>FTE18B</v>
          </cell>
          <cell r="B529">
            <v>2</v>
          </cell>
          <cell r="C529">
            <v>12660</v>
          </cell>
          <cell r="D529">
            <v>12010</v>
          </cell>
          <cell r="E529">
            <v>650</v>
          </cell>
          <cell r="G529">
            <v>6330</v>
          </cell>
          <cell r="H529">
            <v>6005</v>
          </cell>
        </row>
        <row r="530">
          <cell r="A530" t="str">
            <v>FTE22B</v>
          </cell>
          <cell r="B530">
            <v>0</v>
          </cell>
          <cell r="C530">
            <v>0</v>
          </cell>
          <cell r="D530">
            <v>0</v>
          </cell>
          <cell r="E530">
            <v>0</v>
          </cell>
          <cell r="G530">
            <v>0</v>
          </cell>
          <cell r="H530">
            <v>0</v>
          </cell>
        </row>
        <row r="531">
          <cell r="A531" t="str">
            <v>FT253D7</v>
          </cell>
          <cell r="B531">
            <v>36</v>
          </cell>
          <cell r="C531">
            <v>249980</v>
          </cell>
          <cell r="D531">
            <v>265968</v>
          </cell>
          <cell r="E531">
            <v>-15988</v>
          </cell>
          <cell r="G531">
            <v>6943.8888888888887</v>
          </cell>
          <cell r="H531">
            <v>7388</v>
          </cell>
        </row>
        <row r="532">
          <cell r="A532" t="str">
            <v>FT25EZ7</v>
          </cell>
          <cell r="B532">
            <v>4</v>
          </cell>
          <cell r="C532">
            <v>34720</v>
          </cell>
          <cell r="D532">
            <v>29988</v>
          </cell>
          <cell r="E532">
            <v>4732</v>
          </cell>
          <cell r="G532">
            <v>8680</v>
          </cell>
          <cell r="H532">
            <v>7497</v>
          </cell>
        </row>
        <row r="533">
          <cell r="A533" t="str">
            <v>FT25G</v>
          </cell>
          <cell r="B533">
            <v>1602</v>
          </cell>
          <cell r="C533">
            <v>11170880</v>
          </cell>
          <cell r="D533">
            <v>9647104</v>
          </cell>
          <cell r="E533">
            <v>1523776</v>
          </cell>
          <cell r="G533">
            <v>6973.0836454431956</v>
          </cell>
          <cell r="H533">
            <v>6021.9126092384522</v>
          </cell>
        </row>
        <row r="534">
          <cell r="A534" t="str">
            <v>FTE30A</v>
          </cell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G534">
            <v>0</v>
          </cell>
          <cell r="H534">
            <v>0</v>
          </cell>
        </row>
        <row r="535">
          <cell r="A535" t="str">
            <v>FTE32B</v>
          </cell>
          <cell r="B535">
            <v>3</v>
          </cell>
          <cell r="C535">
            <v>24700</v>
          </cell>
          <cell r="D535">
            <v>22196</v>
          </cell>
          <cell r="E535">
            <v>2504</v>
          </cell>
          <cell r="G535">
            <v>8233.3333333333339</v>
          </cell>
          <cell r="H535">
            <v>7398.666666666667</v>
          </cell>
        </row>
        <row r="536">
          <cell r="A536" t="str">
            <v>FT353D7</v>
          </cell>
          <cell r="B536">
            <v>62</v>
          </cell>
          <cell r="C536">
            <v>510390</v>
          </cell>
          <cell r="D536">
            <v>471634</v>
          </cell>
          <cell r="E536">
            <v>38756</v>
          </cell>
          <cell r="G536">
            <v>8232.0967741935492</v>
          </cell>
          <cell r="H536">
            <v>7607</v>
          </cell>
        </row>
        <row r="537">
          <cell r="A537" t="str">
            <v>FT35EZ7</v>
          </cell>
          <cell r="B537">
            <v>7</v>
          </cell>
          <cell r="C537">
            <v>73240</v>
          </cell>
          <cell r="D537">
            <v>54523</v>
          </cell>
          <cell r="E537">
            <v>18717</v>
          </cell>
          <cell r="G537">
            <v>10462.857142857143</v>
          </cell>
          <cell r="H537">
            <v>7789</v>
          </cell>
        </row>
        <row r="538">
          <cell r="A538" t="str">
            <v>FT35G</v>
          </cell>
          <cell r="B538">
            <v>1571</v>
          </cell>
          <cell r="C538">
            <v>12985730</v>
          </cell>
          <cell r="D538">
            <v>11301756</v>
          </cell>
          <cell r="E538">
            <v>1683974</v>
          </cell>
          <cell r="G538">
            <v>8265.9007001909613</v>
          </cell>
          <cell r="H538">
            <v>7193.9885423297264</v>
          </cell>
        </row>
        <row r="539">
          <cell r="A539" t="str">
            <v>FT40G</v>
          </cell>
          <cell r="B539">
            <v>0</v>
          </cell>
          <cell r="C539">
            <v>0</v>
          </cell>
          <cell r="D539">
            <v>0</v>
          </cell>
          <cell r="E539">
            <v>0</v>
          </cell>
          <cell r="G539">
            <v>0</v>
          </cell>
          <cell r="H539">
            <v>0</v>
          </cell>
        </row>
        <row r="540">
          <cell r="A540" t="str">
            <v>FTE40B</v>
          </cell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G540">
            <v>0</v>
          </cell>
          <cell r="H540">
            <v>0</v>
          </cell>
        </row>
        <row r="541">
          <cell r="A541" t="str">
            <v>FT4531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G541">
            <v>0</v>
          </cell>
          <cell r="H541">
            <v>0</v>
          </cell>
        </row>
        <row r="542">
          <cell r="A542" t="str">
            <v>FT453D7</v>
          </cell>
          <cell r="B542">
            <v>16</v>
          </cell>
          <cell r="C542">
            <v>244610</v>
          </cell>
          <cell r="D542">
            <v>172928</v>
          </cell>
          <cell r="E542">
            <v>71682</v>
          </cell>
          <cell r="G542">
            <v>15288.125</v>
          </cell>
          <cell r="H542">
            <v>10808</v>
          </cell>
        </row>
        <row r="543">
          <cell r="A543" t="str">
            <v>FT45EZ7</v>
          </cell>
          <cell r="B543">
            <v>8</v>
          </cell>
          <cell r="C543">
            <v>154840</v>
          </cell>
          <cell r="D543">
            <v>88480</v>
          </cell>
          <cell r="E543">
            <v>66360</v>
          </cell>
          <cell r="G543">
            <v>19355</v>
          </cell>
          <cell r="H543">
            <v>11060</v>
          </cell>
        </row>
        <row r="544">
          <cell r="A544" t="str">
            <v>FT45G</v>
          </cell>
          <cell r="B544">
            <v>1108</v>
          </cell>
          <cell r="C544">
            <v>17005460</v>
          </cell>
          <cell r="D544">
            <v>9882160</v>
          </cell>
          <cell r="E544">
            <v>7123300</v>
          </cell>
          <cell r="G544">
            <v>15347.888086642599</v>
          </cell>
          <cell r="H544">
            <v>8918.9169675090252</v>
          </cell>
        </row>
        <row r="545">
          <cell r="A545" t="str">
            <v>FT603D7</v>
          </cell>
          <cell r="B545">
            <v>5</v>
          </cell>
          <cell r="C545">
            <v>91000</v>
          </cell>
          <cell r="D545">
            <v>54985</v>
          </cell>
          <cell r="E545">
            <v>36015</v>
          </cell>
          <cell r="G545">
            <v>18200</v>
          </cell>
          <cell r="H545">
            <v>10997</v>
          </cell>
        </row>
        <row r="546">
          <cell r="A546" t="str">
            <v>FT60G</v>
          </cell>
          <cell r="B546">
            <v>668</v>
          </cell>
          <cell r="C546">
            <v>12197000</v>
          </cell>
          <cell r="D546">
            <v>6200535</v>
          </cell>
          <cell r="E546">
            <v>5996465</v>
          </cell>
          <cell r="G546">
            <v>18258.982035928144</v>
          </cell>
          <cell r="H546">
            <v>9282.2380239520953</v>
          </cell>
        </row>
        <row r="547">
          <cell r="A547" t="str">
            <v>FV25D7</v>
          </cell>
          <cell r="B547">
            <v>140</v>
          </cell>
          <cell r="C547">
            <v>1886610</v>
          </cell>
          <cell r="D547">
            <v>1181740</v>
          </cell>
          <cell r="E547">
            <v>704870</v>
          </cell>
          <cell r="G547">
            <v>13475.785714285714</v>
          </cell>
          <cell r="H547">
            <v>8441</v>
          </cell>
        </row>
        <row r="548">
          <cell r="A548" t="str">
            <v>FV35D7</v>
          </cell>
          <cell r="B548">
            <v>234</v>
          </cell>
          <cell r="C548">
            <v>3446450</v>
          </cell>
          <cell r="D548">
            <v>2083302</v>
          </cell>
          <cell r="E548">
            <v>1363148</v>
          </cell>
          <cell r="G548">
            <v>14728.418803418803</v>
          </cell>
          <cell r="H548">
            <v>8903</v>
          </cell>
        </row>
        <row r="549">
          <cell r="A549" t="str">
            <v>FV45D7</v>
          </cell>
          <cell r="B549">
            <v>244</v>
          </cell>
          <cell r="C549">
            <v>3731620</v>
          </cell>
          <cell r="D549">
            <v>2208200</v>
          </cell>
          <cell r="E549">
            <v>1523420</v>
          </cell>
          <cell r="G549">
            <v>15293.524590163934</v>
          </cell>
          <cell r="H549">
            <v>9050</v>
          </cell>
        </row>
        <row r="550">
          <cell r="A550" t="str">
            <v>FV60D7</v>
          </cell>
          <cell r="B550">
            <v>169</v>
          </cell>
          <cell r="C550">
            <v>2771680</v>
          </cell>
          <cell r="D550">
            <v>1760980</v>
          </cell>
          <cell r="E550">
            <v>1010700</v>
          </cell>
          <cell r="G550">
            <v>16400.473372781064</v>
          </cell>
          <cell r="H550">
            <v>10420</v>
          </cell>
        </row>
        <row r="551">
          <cell r="A551" t="str">
            <v>FTEY18B</v>
          </cell>
          <cell r="B551">
            <v>7</v>
          </cell>
          <cell r="C551">
            <v>48210</v>
          </cell>
          <cell r="D551">
            <v>44144</v>
          </cell>
          <cell r="E551">
            <v>4066</v>
          </cell>
          <cell r="G551">
            <v>6887.1428571428569</v>
          </cell>
          <cell r="H551">
            <v>6306.2857142857147</v>
          </cell>
        </row>
        <row r="552">
          <cell r="A552" t="str">
            <v>FTY18G</v>
          </cell>
          <cell r="B552">
            <v>113</v>
          </cell>
          <cell r="C552">
            <v>782410</v>
          </cell>
          <cell r="D552">
            <v>686095</v>
          </cell>
          <cell r="E552">
            <v>96315</v>
          </cell>
          <cell r="G552">
            <v>6923.9823008849562</v>
          </cell>
          <cell r="H552">
            <v>6071.6371681415931</v>
          </cell>
        </row>
        <row r="553">
          <cell r="A553" t="str">
            <v>FCTY223C</v>
          </cell>
          <cell r="B553">
            <v>0</v>
          </cell>
          <cell r="C553">
            <v>0</v>
          </cell>
          <cell r="D553">
            <v>0</v>
          </cell>
          <cell r="E553">
            <v>0</v>
          </cell>
          <cell r="G553">
            <v>0</v>
          </cell>
          <cell r="H553">
            <v>0</v>
          </cell>
        </row>
        <row r="554">
          <cell r="A554" t="str">
            <v>FCTY223D7</v>
          </cell>
          <cell r="B554">
            <v>54</v>
          </cell>
          <cell r="C554">
            <v>404870</v>
          </cell>
          <cell r="D554">
            <v>406890</v>
          </cell>
          <cell r="E554">
            <v>-2020</v>
          </cell>
          <cell r="G554">
            <v>7497.5925925925922</v>
          </cell>
          <cell r="H554">
            <v>7535</v>
          </cell>
        </row>
        <row r="555">
          <cell r="A555" t="str">
            <v>FTEY22B</v>
          </cell>
          <cell r="B555">
            <v>7</v>
          </cell>
          <cell r="C555">
            <v>52140</v>
          </cell>
          <cell r="D555">
            <v>45574</v>
          </cell>
          <cell r="E555">
            <v>6566</v>
          </cell>
          <cell r="G555">
            <v>7448.5714285714284</v>
          </cell>
          <cell r="H555">
            <v>6510.5714285714284</v>
          </cell>
        </row>
        <row r="556">
          <cell r="A556" t="str">
            <v>FTY223D7</v>
          </cell>
          <cell r="B556">
            <v>1</v>
          </cell>
          <cell r="C556">
            <v>7450</v>
          </cell>
          <cell r="D556">
            <v>7586</v>
          </cell>
          <cell r="E556">
            <v>-136</v>
          </cell>
          <cell r="G556">
            <v>7450</v>
          </cell>
          <cell r="H556">
            <v>7586</v>
          </cell>
        </row>
        <row r="557">
          <cell r="A557" t="str">
            <v>FTY22G</v>
          </cell>
          <cell r="B557">
            <v>795</v>
          </cell>
          <cell r="C557">
            <v>5941710</v>
          </cell>
          <cell r="D557">
            <v>5049967</v>
          </cell>
          <cell r="E557">
            <v>891743</v>
          </cell>
          <cell r="G557">
            <v>7473.8490566037735</v>
          </cell>
          <cell r="H557">
            <v>6352.1597484276726</v>
          </cell>
        </row>
        <row r="558">
          <cell r="A558" t="str">
            <v>FTY25F</v>
          </cell>
          <cell r="B558">
            <v>0</v>
          </cell>
          <cell r="C558">
            <v>0</v>
          </cell>
          <cell r="D558">
            <v>0</v>
          </cell>
          <cell r="E558">
            <v>0</v>
          </cell>
          <cell r="G558">
            <v>0</v>
          </cell>
          <cell r="H558">
            <v>0</v>
          </cell>
        </row>
        <row r="559">
          <cell r="A559" t="str">
            <v>FTEY32B</v>
          </cell>
          <cell r="B559">
            <v>6</v>
          </cell>
          <cell r="C559">
            <v>53080</v>
          </cell>
          <cell r="D559">
            <v>46410</v>
          </cell>
          <cell r="E559">
            <v>6670</v>
          </cell>
          <cell r="G559">
            <v>8846.6666666666661</v>
          </cell>
          <cell r="H559">
            <v>7735</v>
          </cell>
        </row>
        <row r="560">
          <cell r="A560" t="str">
            <v>FCTY353D7</v>
          </cell>
          <cell r="B560">
            <v>51</v>
          </cell>
          <cell r="C560">
            <v>453560</v>
          </cell>
          <cell r="D560">
            <v>400299</v>
          </cell>
          <cell r="E560">
            <v>53261</v>
          </cell>
          <cell r="G560">
            <v>8893.3333333333339</v>
          </cell>
          <cell r="H560">
            <v>7849</v>
          </cell>
        </row>
        <row r="561">
          <cell r="A561" t="str">
            <v>FTY353D7</v>
          </cell>
          <cell r="B561">
            <v>12</v>
          </cell>
          <cell r="C561">
            <v>106180</v>
          </cell>
          <cell r="D561">
            <v>93348</v>
          </cell>
          <cell r="E561">
            <v>12832</v>
          </cell>
          <cell r="G561">
            <v>8848.3333333333339</v>
          </cell>
          <cell r="H561">
            <v>7779</v>
          </cell>
        </row>
        <row r="562">
          <cell r="A562" t="str">
            <v>FTY35F</v>
          </cell>
          <cell r="B562">
            <v>0</v>
          </cell>
          <cell r="C562">
            <v>0</v>
          </cell>
          <cell r="D562">
            <v>0</v>
          </cell>
          <cell r="E562">
            <v>0</v>
          </cell>
          <cell r="G562">
            <v>0</v>
          </cell>
          <cell r="H562">
            <v>0</v>
          </cell>
        </row>
        <row r="563">
          <cell r="A563" t="str">
            <v>FTY35G</v>
          </cell>
          <cell r="B563">
            <v>778</v>
          </cell>
          <cell r="C563">
            <v>6911990</v>
          </cell>
          <cell r="D563">
            <v>5851640</v>
          </cell>
          <cell r="E563">
            <v>1060350</v>
          </cell>
          <cell r="G563">
            <v>8884.305912596401</v>
          </cell>
          <cell r="H563">
            <v>7521.3881748071981</v>
          </cell>
        </row>
        <row r="564">
          <cell r="A564" t="str">
            <v>FTEY40B</v>
          </cell>
          <cell r="B564">
            <v>0</v>
          </cell>
          <cell r="C564">
            <v>0</v>
          </cell>
          <cell r="D564">
            <v>0</v>
          </cell>
          <cell r="E564">
            <v>0</v>
          </cell>
          <cell r="G564">
            <v>0</v>
          </cell>
          <cell r="H564">
            <v>0</v>
          </cell>
        </row>
        <row r="565">
          <cell r="A565" t="str">
            <v>FTY40G</v>
          </cell>
          <cell r="B565">
            <v>0</v>
          </cell>
          <cell r="C565">
            <v>0</v>
          </cell>
          <cell r="D565">
            <v>0</v>
          </cell>
          <cell r="E565">
            <v>0</v>
          </cell>
          <cell r="G565">
            <v>0</v>
          </cell>
          <cell r="H565">
            <v>0</v>
          </cell>
        </row>
        <row r="566">
          <cell r="A566" t="str">
            <v>FCTY453D7</v>
          </cell>
          <cell r="B566">
            <v>24</v>
          </cell>
          <cell r="C566">
            <v>386350</v>
          </cell>
          <cell r="D566">
            <v>233904</v>
          </cell>
          <cell r="E566">
            <v>152446</v>
          </cell>
          <cell r="G566">
            <v>16097.916666666666</v>
          </cell>
          <cell r="H566">
            <v>9746</v>
          </cell>
        </row>
        <row r="567">
          <cell r="A567" t="str">
            <v>FTY453D7</v>
          </cell>
          <cell r="B567">
            <v>10</v>
          </cell>
          <cell r="C567">
            <v>160170</v>
          </cell>
          <cell r="D567">
            <v>112010</v>
          </cell>
          <cell r="E567">
            <v>48160</v>
          </cell>
          <cell r="G567">
            <v>16017</v>
          </cell>
          <cell r="H567">
            <v>11201</v>
          </cell>
        </row>
        <row r="568">
          <cell r="A568" t="str">
            <v>FTY45E</v>
          </cell>
          <cell r="B568">
            <v>0</v>
          </cell>
          <cell r="C568">
            <v>0</v>
          </cell>
          <cell r="D568">
            <v>0</v>
          </cell>
          <cell r="E568">
            <v>0</v>
          </cell>
          <cell r="G568">
            <v>0</v>
          </cell>
          <cell r="H568">
            <v>0</v>
          </cell>
        </row>
        <row r="569">
          <cell r="A569" t="str">
            <v>FTY45G</v>
          </cell>
          <cell r="B569">
            <v>664</v>
          </cell>
          <cell r="C569">
            <v>10684280</v>
          </cell>
          <cell r="D569">
            <v>6108982</v>
          </cell>
          <cell r="E569">
            <v>4575298</v>
          </cell>
          <cell r="G569">
            <v>16090.783132530121</v>
          </cell>
          <cell r="H569">
            <v>9200.2740963855413</v>
          </cell>
        </row>
        <row r="570">
          <cell r="A570" t="str">
            <v>FTY603D7</v>
          </cell>
          <cell r="B570">
            <v>3</v>
          </cell>
          <cell r="C570">
            <v>58970</v>
          </cell>
          <cell r="D570">
            <v>33810</v>
          </cell>
          <cell r="E570">
            <v>25160</v>
          </cell>
          <cell r="G570">
            <v>19656.666666666668</v>
          </cell>
          <cell r="H570">
            <v>11270</v>
          </cell>
        </row>
        <row r="571">
          <cell r="A571" t="str">
            <v>FTY60E</v>
          </cell>
          <cell r="B571">
            <v>0</v>
          </cell>
          <cell r="C571">
            <v>0</v>
          </cell>
          <cell r="D571">
            <v>0</v>
          </cell>
          <cell r="E571">
            <v>0</v>
          </cell>
          <cell r="G571">
            <v>0</v>
          </cell>
          <cell r="H571">
            <v>0</v>
          </cell>
        </row>
        <row r="572">
          <cell r="A572" t="str">
            <v>FTY60G</v>
          </cell>
          <cell r="B572">
            <v>589</v>
          </cell>
          <cell r="C572">
            <v>11622680</v>
          </cell>
          <cell r="D572">
            <v>5626827</v>
          </cell>
          <cell r="E572">
            <v>5995853</v>
          </cell>
          <cell r="G572">
            <v>19732.903225806451</v>
          </cell>
          <cell r="H572">
            <v>9553.1867572156189</v>
          </cell>
        </row>
        <row r="573">
          <cell r="A573" t="str">
            <v>FCVY223D7</v>
          </cell>
          <cell r="B573">
            <v>101</v>
          </cell>
          <cell r="C573">
            <v>1636340</v>
          </cell>
          <cell r="D573">
            <v>1087063</v>
          </cell>
          <cell r="E573">
            <v>549277</v>
          </cell>
          <cell r="G573">
            <v>16201.386138613861</v>
          </cell>
          <cell r="H573">
            <v>10763</v>
          </cell>
        </row>
        <row r="574">
          <cell r="A574" t="str">
            <v>FVY223D7</v>
          </cell>
          <cell r="B574">
            <v>118</v>
          </cell>
          <cell r="C574">
            <v>1918820</v>
          </cell>
          <cell r="D574">
            <v>1083476</v>
          </cell>
          <cell r="E574">
            <v>835344</v>
          </cell>
          <cell r="G574">
            <v>16261.186440677966</v>
          </cell>
          <cell r="H574">
            <v>9182</v>
          </cell>
        </row>
        <row r="575">
          <cell r="A575" t="str">
            <v>FCVY353D7</v>
          </cell>
          <cell r="B575">
            <v>73</v>
          </cell>
          <cell r="C575">
            <v>1316440</v>
          </cell>
          <cell r="D575">
            <v>784020</v>
          </cell>
          <cell r="E575">
            <v>532420</v>
          </cell>
          <cell r="G575">
            <v>18033.424657534248</v>
          </cell>
          <cell r="H575">
            <v>10740</v>
          </cell>
        </row>
        <row r="576">
          <cell r="A576" t="str">
            <v>FVY353D7</v>
          </cell>
          <cell r="B576">
            <v>181</v>
          </cell>
          <cell r="C576">
            <v>2976340</v>
          </cell>
          <cell r="D576">
            <v>1741582</v>
          </cell>
          <cell r="E576">
            <v>1234758</v>
          </cell>
          <cell r="G576">
            <v>16443.867403314918</v>
          </cell>
          <cell r="H576">
            <v>9622</v>
          </cell>
        </row>
        <row r="577">
          <cell r="A577" t="str">
            <v>FCVY453D7</v>
          </cell>
          <cell r="B577">
            <v>116</v>
          </cell>
          <cell r="C577">
            <v>2245920</v>
          </cell>
          <cell r="D577">
            <v>1381096</v>
          </cell>
          <cell r="E577">
            <v>864824</v>
          </cell>
          <cell r="G577">
            <v>19361.379310344826</v>
          </cell>
          <cell r="H577">
            <v>11906</v>
          </cell>
        </row>
        <row r="578">
          <cell r="A578" t="str">
            <v>FVY453D7</v>
          </cell>
          <cell r="B578">
            <v>195</v>
          </cell>
          <cell r="C578">
            <v>3002120</v>
          </cell>
          <cell r="D578">
            <v>2120430</v>
          </cell>
          <cell r="E578">
            <v>881690</v>
          </cell>
          <cell r="G578">
            <v>15395.48717948718</v>
          </cell>
          <cell r="H578">
            <v>10874</v>
          </cell>
        </row>
        <row r="579">
          <cell r="A579" t="str">
            <v>CTX25G</v>
          </cell>
          <cell r="B579">
            <v>203</v>
          </cell>
          <cell r="C579">
            <v>1755180</v>
          </cell>
          <cell r="D579">
            <v>1584472</v>
          </cell>
          <cell r="E579">
            <v>170708</v>
          </cell>
          <cell r="G579">
            <v>8646.2068965517246</v>
          </cell>
          <cell r="H579">
            <v>7805.2807881773397</v>
          </cell>
        </row>
        <row r="580">
          <cell r="A580" t="str">
            <v>CTX35G</v>
          </cell>
          <cell r="B580">
            <v>177</v>
          </cell>
          <cell r="C580">
            <v>1819300</v>
          </cell>
          <cell r="D580">
            <v>1452322</v>
          </cell>
          <cell r="E580">
            <v>366978</v>
          </cell>
          <cell r="G580">
            <v>10278.531073446327</v>
          </cell>
          <cell r="H580">
            <v>8205.2090395480227</v>
          </cell>
        </row>
        <row r="581">
          <cell r="A581" t="str">
            <v>CTX45G</v>
          </cell>
          <cell r="B581">
            <v>161</v>
          </cell>
          <cell r="C581">
            <v>2991870</v>
          </cell>
          <cell r="D581">
            <v>1374208</v>
          </cell>
          <cell r="E581">
            <v>1617662</v>
          </cell>
          <cell r="G581">
            <v>18583.043478260868</v>
          </cell>
          <cell r="H581">
            <v>8535.4534161490683</v>
          </cell>
        </row>
        <row r="582">
          <cell r="A582" t="str">
            <v>FTX25G</v>
          </cell>
          <cell r="B582">
            <v>252</v>
          </cell>
          <cell r="C582">
            <v>2182920</v>
          </cell>
          <cell r="D582">
            <v>1659958</v>
          </cell>
          <cell r="E582">
            <v>522962</v>
          </cell>
          <cell r="G582">
            <v>8662.3809523809523</v>
          </cell>
          <cell r="H582">
            <v>6587.1349206349205</v>
          </cell>
        </row>
        <row r="583">
          <cell r="A583" t="str">
            <v>FTX25GZ</v>
          </cell>
          <cell r="B583">
            <v>0</v>
          </cell>
          <cell r="C583">
            <v>0</v>
          </cell>
          <cell r="D583">
            <v>0</v>
          </cell>
          <cell r="E583">
            <v>0</v>
          </cell>
          <cell r="G583">
            <v>0</v>
          </cell>
          <cell r="H583">
            <v>0</v>
          </cell>
        </row>
        <row r="584">
          <cell r="A584" t="str">
            <v>FTX35G</v>
          </cell>
          <cell r="B584">
            <v>251</v>
          </cell>
          <cell r="C584">
            <v>2586320</v>
          </cell>
          <cell r="D584">
            <v>1954562</v>
          </cell>
          <cell r="E584">
            <v>631758</v>
          </cell>
          <cell r="G584">
            <v>10304.063745019921</v>
          </cell>
          <cell r="H584">
            <v>7787.0996015936253</v>
          </cell>
        </row>
        <row r="585">
          <cell r="A585" t="str">
            <v>CORDIUSKY</v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G585">
            <v>0</v>
          </cell>
          <cell r="H585">
            <v>0</v>
          </cell>
        </row>
        <row r="586">
          <cell r="A586" t="str">
            <v>R71F7V</v>
          </cell>
          <cell r="B586">
            <v>734</v>
          </cell>
          <cell r="C586">
            <v>20188000</v>
          </cell>
          <cell r="D586">
            <v>17393598</v>
          </cell>
          <cell r="E586">
            <v>2794402</v>
          </cell>
          <cell r="G586">
            <v>27504.087193460491</v>
          </cell>
          <cell r="H586">
            <v>23697</v>
          </cell>
        </row>
        <row r="587">
          <cell r="A587" t="str">
            <v>R71F7W</v>
          </cell>
          <cell r="B587">
            <v>893</v>
          </cell>
          <cell r="C587">
            <v>24569020</v>
          </cell>
          <cell r="D587">
            <v>19971052</v>
          </cell>
          <cell r="E587">
            <v>4597968</v>
          </cell>
          <cell r="G587">
            <v>27512.900335946248</v>
          </cell>
          <cell r="H587">
            <v>22364</v>
          </cell>
        </row>
        <row r="588">
          <cell r="A588" t="str">
            <v>R71GZ7T</v>
          </cell>
          <cell r="B588">
            <v>0</v>
          </cell>
          <cell r="C588">
            <v>0</v>
          </cell>
          <cell r="D588">
            <v>0</v>
          </cell>
          <cell r="E588">
            <v>0</v>
          </cell>
          <cell r="G588">
            <v>0</v>
          </cell>
          <cell r="H588">
            <v>0</v>
          </cell>
        </row>
        <row r="589">
          <cell r="A589" t="str">
            <v>R71GZ7V</v>
          </cell>
          <cell r="B589">
            <v>15</v>
          </cell>
          <cell r="C589">
            <v>509300</v>
          </cell>
          <cell r="D589">
            <v>450195</v>
          </cell>
          <cell r="E589">
            <v>59105</v>
          </cell>
          <cell r="G589">
            <v>33953.333333333336</v>
          </cell>
          <cell r="H589">
            <v>30013</v>
          </cell>
        </row>
        <row r="590">
          <cell r="A590" t="str">
            <v>R71GZ7W</v>
          </cell>
          <cell r="B590">
            <v>15</v>
          </cell>
          <cell r="C590">
            <v>509300</v>
          </cell>
          <cell r="D590">
            <v>415695</v>
          </cell>
          <cell r="E590">
            <v>93605</v>
          </cell>
          <cell r="G590">
            <v>33953.333333333336</v>
          </cell>
          <cell r="H590">
            <v>27713</v>
          </cell>
        </row>
        <row r="591">
          <cell r="A591" t="str">
            <v>R100F7V</v>
          </cell>
          <cell r="B591">
            <v>356</v>
          </cell>
          <cell r="C591">
            <v>12354460</v>
          </cell>
          <cell r="D591">
            <v>10101144</v>
          </cell>
          <cell r="E591">
            <v>2253316</v>
          </cell>
          <cell r="G591">
            <v>34703.539325842699</v>
          </cell>
          <cell r="H591">
            <v>28374</v>
          </cell>
        </row>
        <row r="592">
          <cell r="A592" t="str">
            <v>R100F7W</v>
          </cell>
          <cell r="B592">
            <v>1297</v>
          </cell>
          <cell r="C592">
            <v>44989810</v>
          </cell>
          <cell r="D592">
            <v>35827031</v>
          </cell>
          <cell r="E592">
            <v>9162779</v>
          </cell>
          <cell r="G592">
            <v>34687.594448727832</v>
          </cell>
          <cell r="H592">
            <v>27623</v>
          </cell>
        </row>
        <row r="593">
          <cell r="A593" t="str">
            <v>R100GZ7T</v>
          </cell>
          <cell r="B593">
            <v>0</v>
          </cell>
          <cell r="C593">
            <v>0</v>
          </cell>
          <cell r="D593">
            <v>0</v>
          </cell>
          <cell r="E593">
            <v>0</v>
          </cell>
          <cell r="G593">
            <v>0</v>
          </cell>
          <cell r="H593">
            <v>0</v>
          </cell>
        </row>
        <row r="594">
          <cell r="A594" t="str">
            <v>R100GZ7W</v>
          </cell>
          <cell r="B594">
            <v>30</v>
          </cell>
          <cell r="C594">
            <v>1284250</v>
          </cell>
          <cell r="D594">
            <v>1024590</v>
          </cell>
          <cell r="E594">
            <v>259660</v>
          </cell>
          <cell r="G594">
            <v>42808.333333333336</v>
          </cell>
          <cell r="H594">
            <v>34153</v>
          </cell>
        </row>
        <row r="595">
          <cell r="A595" t="str">
            <v>R125F7</v>
          </cell>
          <cell r="B595">
            <v>1437</v>
          </cell>
          <cell r="C595">
            <v>51693570</v>
          </cell>
          <cell r="D595">
            <v>41572410</v>
          </cell>
          <cell r="E595">
            <v>10121160</v>
          </cell>
          <cell r="G595">
            <v>35973.256784968682</v>
          </cell>
          <cell r="H595">
            <v>28930</v>
          </cell>
        </row>
        <row r="596">
          <cell r="A596" t="str">
            <v>R125GZ7T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G596">
            <v>0</v>
          </cell>
          <cell r="H596">
            <v>0</v>
          </cell>
        </row>
        <row r="597">
          <cell r="A597" t="str">
            <v>R125GZ7W</v>
          </cell>
          <cell r="B597">
            <v>30</v>
          </cell>
          <cell r="C597">
            <v>1332650</v>
          </cell>
          <cell r="D597">
            <v>1064280</v>
          </cell>
          <cell r="E597">
            <v>268370</v>
          </cell>
          <cell r="G597">
            <v>44421.666666666664</v>
          </cell>
          <cell r="H597">
            <v>35476</v>
          </cell>
        </row>
        <row r="598">
          <cell r="A598" t="str">
            <v>RY71F7V</v>
          </cell>
          <cell r="B598">
            <v>842</v>
          </cell>
          <cell r="C598">
            <v>27025560</v>
          </cell>
          <cell r="D598">
            <v>22663272</v>
          </cell>
          <cell r="E598">
            <v>4362288</v>
          </cell>
          <cell r="G598">
            <v>32096.864608076008</v>
          </cell>
          <cell r="H598">
            <v>26916</v>
          </cell>
        </row>
        <row r="599">
          <cell r="A599" t="str">
            <v>RY71F7W</v>
          </cell>
          <cell r="B599">
            <v>1383</v>
          </cell>
          <cell r="C599">
            <v>44369360</v>
          </cell>
          <cell r="D599">
            <v>35201499</v>
          </cell>
          <cell r="E599">
            <v>9167861</v>
          </cell>
          <cell r="G599">
            <v>32081.966738973246</v>
          </cell>
          <cell r="H599">
            <v>25453</v>
          </cell>
        </row>
        <row r="600">
          <cell r="A600" t="str">
            <v>RY71GZ7V</v>
          </cell>
          <cell r="B600">
            <v>15</v>
          </cell>
          <cell r="C600">
            <v>593700</v>
          </cell>
          <cell r="D600">
            <v>485325</v>
          </cell>
          <cell r="E600">
            <v>108375</v>
          </cell>
          <cell r="G600">
            <v>39580</v>
          </cell>
          <cell r="H600">
            <v>32355</v>
          </cell>
        </row>
        <row r="601">
          <cell r="A601" t="str">
            <v>RY71GZ7W</v>
          </cell>
          <cell r="B601">
            <v>15</v>
          </cell>
          <cell r="C601">
            <v>593700</v>
          </cell>
          <cell r="D601">
            <v>458400</v>
          </cell>
          <cell r="E601">
            <v>135300</v>
          </cell>
          <cell r="G601">
            <v>39580</v>
          </cell>
          <cell r="H601">
            <v>30560</v>
          </cell>
        </row>
        <row r="602">
          <cell r="A602" t="str">
            <v>RY100F7V</v>
          </cell>
          <cell r="B602">
            <v>296</v>
          </cell>
          <cell r="C602">
            <v>12951790</v>
          </cell>
          <cell r="D602">
            <v>9496272</v>
          </cell>
          <cell r="E602">
            <v>3455518</v>
          </cell>
          <cell r="G602">
            <v>43756.0472972973</v>
          </cell>
          <cell r="H602">
            <v>32082</v>
          </cell>
        </row>
        <row r="603">
          <cell r="A603" t="str">
            <v>RY100F7W</v>
          </cell>
          <cell r="B603">
            <v>1632</v>
          </cell>
          <cell r="C603">
            <v>71437380</v>
          </cell>
          <cell r="D603">
            <v>49886976</v>
          </cell>
          <cell r="E603">
            <v>21550404</v>
          </cell>
          <cell r="G603">
            <v>43772.904411764706</v>
          </cell>
          <cell r="H603">
            <v>30568</v>
          </cell>
        </row>
        <row r="604">
          <cell r="A604" t="str">
            <v>RY100GZ7W</v>
          </cell>
          <cell r="B604">
            <v>30</v>
          </cell>
          <cell r="C604">
            <v>1619950</v>
          </cell>
          <cell r="D604">
            <v>1104390</v>
          </cell>
          <cell r="E604">
            <v>515560</v>
          </cell>
          <cell r="G604">
            <v>53998.333333333336</v>
          </cell>
          <cell r="H604">
            <v>36813</v>
          </cell>
        </row>
        <row r="605">
          <cell r="A605" t="str">
            <v>RY125F7</v>
          </cell>
          <cell r="B605">
            <v>2550</v>
          </cell>
          <cell r="C605">
            <v>116602430</v>
          </cell>
          <cell r="D605">
            <v>80975250</v>
          </cell>
          <cell r="E605">
            <v>35627180</v>
          </cell>
          <cell r="G605">
            <v>45726.443137254901</v>
          </cell>
          <cell r="H605">
            <v>31755</v>
          </cell>
        </row>
        <row r="606">
          <cell r="A606" t="str">
            <v>RY125GZ7</v>
          </cell>
          <cell r="B606">
            <v>30</v>
          </cell>
          <cell r="C606">
            <v>1693500</v>
          </cell>
          <cell r="D606">
            <v>1137660</v>
          </cell>
          <cell r="E606">
            <v>555840</v>
          </cell>
          <cell r="G606">
            <v>56450</v>
          </cell>
          <cell r="H606">
            <v>37922</v>
          </cell>
        </row>
        <row r="607">
          <cell r="A607" t="str">
            <v>FHC35F7</v>
          </cell>
          <cell r="B607">
            <v>529</v>
          </cell>
          <cell r="C607">
            <v>10961870</v>
          </cell>
          <cell r="D607">
            <v>7088071</v>
          </cell>
          <cell r="E607">
            <v>3873799</v>
          </cell>
          <cell r="G607">
            <v>20721.871455576558</v>
          </cell>
          <cell r="H607">
            <v>13399</v>
          </cell>
        </row>
        <row r="608">
          <cell r="A608" t="str">
            <v>FHC35GZ7</v>
          </cell>
          <cell r="B608">
            <v>15</v>
          </cell>
          <cell r="C608">
            <v>385550</v>
          </cell>
          <cell r="D608">
            <v>204870</v>
          </cell>
          <cell r="E608">
            <v>180680</v>
          </cell>
          <cell r="G608">
            <v>25703.333333333332</v>
          </cell>
          <cell r="H608">
            <v>13658</v>
          </cell>
        </row>
        <row r="609">
          <cell r="A609" t="str">
            <v>FHC45F</v>
          </cell>
          <cell r="B609">
            <v>0</v>
          </cell>
          <cell r="C609">
            <v>0</v>
          </cell>
          <cell r="D609">
            <v>0</v>
          </cell>
          <cell r="E609">
            <v>0</v>
          </cell>
          <cell r="G609">
            <v>0</v>
          </cell>
          <cell r="H609">
            <v>0</v>
          </cell>
        </row>
        <row r="610">
          <cell r="A610" t="str">
            <v>FHC45F7</v>
          </cell>
          <cell r="B610">
            <v>512</v>
          </cell>
          <cell r="C610">
            <v>10788750</v>
          </cell>
          <cell r="D610">
            <v>6889984</v>
          </cell>
          <cell r="E610">
            <v>3898766</v>
          </cell>
          <cell r="G610">
            <v>21071.77734375</v>
          </cell>
          <cell r="H610">
            <v>13457</v>
          </cell>
        </row>
        <row r="611">
          <cell r="A611" t="str">
            <v>FHC45GZ7</v>
          </cell>
          <cell r="B611">
            <v>19</v>
          </cell>
          <cell r="C611">
            <v>501250</v>
          </cell>
          <cell r="D611">
            <v>262371</v>
          </cell>
          <cell r="E611">
            <v>238879</v>
          </cell>
          <cell r="G611">
            <v>26381.57894736842</v>
          </cell>
          <cell r="H611">
            <v>13809</v>
          </cell>
        </row>
        <row r="612">
          <cell r="A612" t="str">
            <v>FHC60F7</v>
          </cell>
          <cell r="B612">
            <v>445</v>
          </cell>
          <cell r="C612">
            <v>10770800</v>
          </cell>
          <cell r="D612">
            <v>5995930</v>
          </cell>
          <cell r="E612">
            <v>4774870</v>
          </cell>
          <cell r="G612">
            <v>24204.044943820223</v>
          </cell>
          <cell r="H612">
            <v>13474</v>
          </cell>
        </row>
        <row r="613">
          <cell r="A613" t="str">
            <v>FHK35F</v>
          </cell>
          <cell r="B613">
            <v>65</v>
          </cell>
          <cell r="C613">
            <v>1336750</v>
          </cell>
          <cell r="D613">
            <v>1113902</v>
          </cell>
          <cell r="E613">
            <v>222848</v>
          </cell>
          <cell r="G613">
            <v>20565.384615384617</v>
          </cell>
          <cell r="H613">
            <v>17136.953846153847</v>
          </cell>
        </row>
        <row r="614">
          <cell r="A614" t="str">
            <v>FHK45F</v>
          </cell>
          <cell r="B614">
            <v>73</v>
          </cell>
          <cell r="C614">
            <v>1556840</v>
          </cell>
          <cell r="D614">
            <v>1267297</v>
          </cell>
          <cell r="E614">
            <v>289543</v>
          </cell>
          <cell r="G614">
            <v>21326.575342465752</v>
          </cell>
          <cell r="H614">
            <v>17360.232876712329</v>
          </cell>
        </row>
        <row r="615">
          <cell r="A615" t="str">
            <v>FHK60F</v>
          </cell>
          <cell r="B615">
            <v>36</v>
          </cell>
          <cell r="C615">
            <v>963270</v>
          </cell>
          <cell r="D615">
            <v>651055</v>
          </cell>
          <cell r="E615">
            <v>312215</v>
          </cell>
          <cell r="G615">
            <v>26757.5</v>
          </cell>
          <cell r="H615">
            <v>18084.861111111109</v>
          </cell>
        </row>
        <row r="616">
          <cell r="A616" t="str">
            <v>FHB35F7</v>
          </cell>
          <cell r="B616">
            <v>56</v>
          </cell>
          <cell r="C616">
            <v>1279140</v>
          </cell>
          <cell r="D616">
            <v>862008</v>
          </cell>
          <cell r="E616">
            <v>417132</v>
          </cell>
          <cell r="G616">
            <v>22841.785714285714</v>
          </cell>
          <cell r="H616">
            <v>15393</v>
          </cell>
        </row>
        <row r="617">
          <cell r="A617" t="str">
            <v>FHB45F7</v>
          </cell>
          <cell r="B617">
            <v>92</v>
          </cell>
          <cell r="C617">
            <v>2318650</v>
          </cell>
          <cell r="D617">
            <v>1437592</v>
          </cell>
          <cell r="E617">
            <v>881058</v>
          </cell>
          <cell r="G617">
            <v>25202.717391304348</v>
          </cell>
          <cell r="H617">
            <v>15626</v>
          </cell>
        </row>
        <row r="618">
          <cell r="A618" t="str">
            <v>FHB60F7</v>
          </cell>
          <cell r="B618">
            <v>75</v>
          </cell>
          <cell r="C618">
            <v>2038800</v>
          </cell>
          <cell r="D618">
            <v>1359900</v>
          </cell>
          <cell r="E618">
            <v>678900</v>
          </cell>
          <cell r="G618">
            <v>27184</v>
          </cell>
          <cell r="H618">
            <v>18132</v>
          </cell>
        </row>
        <row r="619">
          <cell r="A619" t="str">
            <v>FHEB18B7</v>
          </cell>
          <cell r="B619">
            <v>15</v>
          </cell>
          <cell r="C619">
            <v>130280</v>
          </cell>
          <cell r="D619">
            <v>93030</v>
          </cell>
          <cell r="E619">
            <v>37250</v>
          </cell>
          <cell r="G619">
            <v>8685.3333333333339</v>
          </cell>
          <cell r="H619">
            <v>6202</v>
          </cell>
        </row>
        <row r="620">
          <cell r="A620" t="str">
            <v>FHEB25B7</v>
          </cell>
          <cell r="B620">
            <v>0</v>
          </cell>
          <cell r="C620">
            <v>0</v>
          </cell>
          <cell r="D620">
            <v>0</v>
          </cell>
          <cell r="E620">
            <v>0</v>
          </cell>
          <cell r="G620">
            <v>0</v>
          </cell>
          <cell r="H620">
            <v>0</v>
          </cell>
        </row>
        <row r="621">
          <cell r="A621" t="str">
            <v>FH35C</v>
          </cell>
          <cell r="B621">
            <v>0</v>
          </cell>
          <cell r="C621">
            <v>0</v>
          </cell>
          <cell r="D621">
            <v>0</v>
          </cell>
          <cell r="E621">
            <v>0</v>
          </cell>
          <cell r="G621">
            <v>0</v>
          </cell>
          <cell r="H621">
            <v>0</v>
          </cell>
        </row>
        <row r="622">
          <cell r="A622" t="str">
            <v>FH35F7</v>
          </cell>
          <cell r="B622">
            <v>147</v>
          </cell>
          <cell r="C622">
            <v>2434920</v>
          </cell>
          <cell r="D622">
            <v>2143995</v>
          </cell>
          <cell r="E622">
            <v>290925</v>
          </cell>
          <cell r="G622">
            <v>16564.081632653062</v>
          </cell>
          <cell r="H622">
            <v>14585</v>
          </cell>
        </row>
        <row r="623">
          <cell r="A623" t="str">
            <v>FH35GZ7</v>
          </cell>
          <cell r="B623">
            <v>5</v>
          </cell>
          <cell r="C623">
            <v>104530</v>
          </cell>
          <cell r="D623">
            <v>74385</v>
          </cell>
          <cell r="E623">
            <v>30145</v>
          </cell>
          <cell r="G623">
            <v>20906</v>
          </cell>
          <cell r="H623">
            <v>14877</v>
          </cell>
        </row>
        <row r="624">
          <cell r="A624" t="str">
            <v>FH45C</v>
          </cell>
          <cell r="B624">
            <v>0</v>
          </cell>
          <cell r="C624">
            <v>0</v>
          </cell>
          <cell r="D624">
            <v>0</v>
          </cell>
          <cell r="E624">
            <v>0</v>
          </cell>
          <cell r="G624">
            <v>0</v>
          </cell>
          <cell r="H624">
            <v>0</v>
          </cell>
        </row>
        <row r="625">
          <cell r="A625" t="str">
            <v>FH45F7</v>
          </cell>
          <cell r="B625">
            <v>169</v>
          </cell>
          <cell r="C625">
            <v>2944150</v>
          </cell>
          <cell r="D625">
            <v>2487173</v>
          </cell>
          <cell r="E625">
            <v>456977</v>
          </cell>
          <cell r="G625">
            <v>17421.005917159764</v>
          </cell>
          <cell r="H625">
            <v>14717</v>
          </cell>
        </row>
        <row r="626">
          <cell r="A626" t="str">
            <v>FH45GZ7</v>
          </cell>
          <cell r="B626">
            <v>8</v>
          </cell>
          <cell r="C626">
            <v>174460</v>
          </cell>
          <cell r="D626">
            <v>119960</v>
          </cell>
          <cell r="E626">
            <v>54500</v>
          </cell>
          <cell r="G626">
            <v>21807.5</v>
          </cell>
          <cell r="H626">
            <v>14995</v>
          </cell>
        </row>
        <row r="627">
          <cell r="A627" t="str">
            <v>FH60C</v>
          </cell>
          <cell r="B627">
            <v>0</v>
          </cell>
          <cell r="C627">
            <v>0</v>
          </cell>
          <cell r="D627">
            <v>0</v>
          </cell>
          <cell r="E627">
            <v>0</v>
          </cell>
          <cell r="G627">
            <v>0</v>
          </cell>
          <cell r="H627">
            <v>0</v>
          </cell>
        </row>
        <row r="628">
          <cell r="A628" t="str">
            <v>FH60F7</v>
          </cell>
          <cell r="B628">
            <v>199</v>
          </cell>
          <cell r="C628">
            <v>4074160</v>
          </cell>
          <cell r="D628">
            <v>3146389</v>
          </cell>
          <cell r="E628">
            <v>927771</v>
          </cell>
          <cell r="G628">
            <v>20473.165829145728</v>
          </cell>
          <cell r="H628">
            <v>15811</v>
          </cell>
        </row>
        <row r="629">
          <cell r="A629" t="str">
            <v>FHYC35F</v>
          </cell>
          <cell r="B629">
            <v>0</v>
          </cell>
          <cell r="C629">
            <v>0</v>
          </cell>
          <cell r="D629">
            <v>0</v>
          </cell>
          <cell r="E629">
            <v>0</v>
          </cell>
          <cell r="G629">
            <v>0</v>
          </cell>
          <cell r="H629">
            <v>0</v>
          </cell>
        </row>
        <row r="630">
          <cell r="A630" t="str">
            <v>FHYC35F7</v>
          </cell>
          <cell r="B630">
            <v>867</v>
          </cell>
          <cell r="C630">
            <v>20012160</v>
          </cell>
          <cell r="D630">
            <v>11565780</v>
          </cell>
          <cell r="E630">
            <v>8446380</v>
          </cell>
          <cell r="G630">
            <v>23082.076124567473</v>
          </cell>
          <cell r="H630">
            <v>13340</v>
          </cell>
        </row>
        <row r="631">
          <cell r="A631" t="str">
            <v>FHYC35KZ</v>
          </cell>
          <cell r="B631">
            <v>15</v>
          </cell>
          <cell r="C631">
            <v>372480</v>
          </cell>
          <cell r="D631">
            <v>311760</v>
          </cell>
          <cell r="E631">
            <v>60720</v>
          </cell>
          <cell r="G631">
            <v>24832</v>
          </cell>
          <cell r="H631">
            <v>20784</v>
          </cell>
        </row>
        <row r="632">
          <cell r="A632" t="str">
            <v>FHYC45F7</v>
          </cell>
          <cell r="B632">
            <v>1046</v>
          </cell>
          <cell r="C632">
            <v>24966400</v>
          </cell>
          <cell r="D632">
            <v>14076022</v>
          </cell>
          <cell r="E632">
            <v>10890378</v>
          </cell>
          <cell r="G632">
            <v>23868.451242829829</v>
          </cell>
          <cell r="H632">
            <v>13457</v>
          </cell>
        </row>
        <row r="633">
          <cell r="A633" t="str">
            <v>FHYC45KZ</v>
          </cell>
          <cell r="B633">
            <v>15</v>
          </cell>
          <cell r="C633">
            <v>435890</v>
          </cell>
          <cell r="D633">
            <v>317286</v>
          </cell>
          <cell r="E633">
            <v>118604</v>
          </cell>
          <cell r="G633">
            <v>29059.333333333332</v>
          </cell>
          <cell r="H633">
            <v>21152.400000000001</v>
          </cell>
        </row>
        <row r="634">
          <cell r="A634" t="str">
            <v>FHYC60F7</v>
          </cell>
          <cell r="B634">
            <v>1882</v>
          </cell>
          <cell r="C634">
            <v>48993910</v>
          </cell>
          <cell r="D634">
            <v>25339248</v>
          </cell>
          <cell r="E634">
            <v>23654662</v>
          </cell>
          <cell r="G634">
            <v>26032.8958554729</v>
          </cell>
          <cell r="H634">
            <v>13464</v>
          </cell>
        </row>
        <row r="635">
          <cell r="A635" t="str">
            <v>FHYK35F</v>
          </cell>
          <cell r="B635">
            <v>48</v>
          </cell>
          <cell r="C635">
            <v>1201480</v>
          </cell>
          <cell r="D635">
            <v>920199</v>
          </cell>
          <cell r="E635">
            <v>281281</v>
          </cell>
          <cell r="G635">
            <v>25030.833333333332</v>
          </cell>
          <cell r="H635">
            <v>19170.8125</v>
          </cell>
        </row>
        <row r="636">
          <cell r="A636" t="str">
            <v>FHYK45F</v>
          </cell>
          <cell r="B636">
            <v>73</v>
          </cell>
          <cell r="C636">
            <v>1891050</v>
          </cell>
          <cell r="D636">
            <v>1398053</v>
          </cell>
          <cell r="E636">
            <v>492997</v>
          </cell>
          <cell r="G636">
            <v>25904.794520547945</v>
          </cell>
          <cell r="H636">
            <v>19151.410958904111</v>
          </cell>
        </row>
        <row r="637">
          <cell r="A637" t="str">
            <v>FHYK45FNP</v>
          </cell>
          <cell r="B637">
            <v>0</v>
          </cell>
          <cell r="C637">
            <v>0</v>
          </cell>
          <cell r="D637">
            <v>0</v>
          </cell>
          <cell r="E637">
            <v>0</v>
          </cell>
          <cell r="G637">
            <v>0</v>
          </cell>
          <cell r="H637">
            <v>0</v>
          </cell>
        </row>
        <row r="638">
          <cell r="A638" t="str">
            <v>FHYK60D</v>
          </cell>
          <cell r="B638">
            <v>0</v>
          </cell>
          <cell r="C638">
            <v>0</v>
          </cell>
          <cell r="D638">
            <v>0</v>
          </cell>
          <cell r="E638">
            <v>0</v>
          </cell>
          <cell r="G638">
            <v>0</v>
          </cell>
          <cell r="H638">
            <v>0</v>
          </cell>
        </row>
        <row r="639">
          <cell r="A639" t="str">
            <v>FHYK60F</v>
          </cell>
          <cell r="B639">
            <v>74</v>
          </cell>
          <cell r="C639">
            <v>2035640</v>
          </cell>
          <cell r="D639">
            <v>1486129</v>
          </cell>
          <cell r="E639">
            <v>549511</v>
          </cell>
          <cell r="G639">
            <v>27508.64864864865</v>
          </cell>
          <cell r="H639">
            <v>20082.824324324323</v>
          </cell>
        </row>
        <row r="640">
          <cell r="A640" t="str">
            <v>FHYB35F7</v>
          </cell>
          <cell r="B640">
            <v>129</v>
          </cell>
          <cell r="C640">
            <v>3129210</v>
          </cell>
          <cell r="D640">
            <v>1993953</v>
          </cell>
          <cell r="E640">
            <v>1135257</v>
          </cell>
          <cell r="G640">
            <v>24257.441860465115</v>
          </cell>
          <cell r="H640">
            <v>15457</v>
          </cell>
        </row>
        <row r="641">
          <cell r="A641" t="str">
            <v>FHYB45F</v>
          </cell>
          <cell r="B641">
            <v>14</v>
          </cell>
          <cell r="C641">
            <v>395120</v>
          </cell>
          <cell r="D641">
            <v>276980</v>
          </cell>
          <cell r="E641">
            <v>118140</v>
          </cell>
          <cell r="G641">
            <v>28222.857142857141</v>
          </cell>
          <cell r="H641">
            <v>19784.285714285714</v>
          </cell>
        </row>
        <row r="642">
          <cell r="A642" t="str">
            <v>FHYB45F7</v>
          </cell>
          <cell r="B642">
            <v>171</v>
          </cell>
          <cell r="C642">
            <v>4600290</v>
          </cell>
          <cell r="D642">
            <v>2658024</v>
          </cell>
          <cell r="E642">
            <v>1942266</v>
          </cell>
          <cell r="G642">
            <v>26902.280701754386</v>
          </cell>
          <cell r="H642">
            <v>15544</v>
          </cell>
        </row>
        <row r="643">
          <cell r="A643" t="str">
            <v>FHYB60F</v>
          </cell>
          <cell r="B643">
            <v>2</v>
          </cell>
          <cell r="C643">
            <v>56560</v>
          </cell>
          <cell r="D643">
            <v>44743</v>
          </cell>
          <cell r="E643">
            <v>11817</v>
          </cell>
          <cell r="G643">
            <v>28280</v>
          </cell>
          <cell r="H643">
            <v>22371.5</v>
          </cell>
        </row>
        <row r="644">
          <cell r="A644" t="str">
            <v>FHYB60F7</v>
          </cell>
          <cell r="B644">
            <v>254</v>
          </cell>
          <cell r="C644">
            <v>7701640</v>
          </cell>
          <cell r="D644">
            <v>4605528</v>
          </cell>
          <cell r="E644">
            <v>3096112</v>
          </cell>
          <cell r="G644">
            <v>30321.417322834644</v>
          </cell>
          <cell r="H644">
            <v>18132</v>
          </cell>
        </row>
        <row r="645">
          <cell r="A645" t="str">
            <v>FHEYB18B7</v>
          </cell>
          <cell r="B645">
            <v>20</v>
          </cell>
          <cell r="C645">
            <v>215490</v>
          </cell>
          <cell r="D645">
            <v>130920</v>
          </cell>
          <cell r="E645">
            <v>84570</v>
          </cell>
          <cell r="G645">
            <v>10774.5</v>
          </cell>
          <cell r="H645">
            <v>6546</v>
          </cell>
        </row>
        <row r="646">
          <cell r="A646" t="str">
            <v>FHEYB22B7</v>
          </cell>
          <cell r="B646">
            <v>0</v>
          </cell>
          <cell r="C646">
            <v>0</v>
          </cell>
          <cell r="D646">
            <v>0</v>
          </cell>
          <cell r="E646">
            <v>0</v>
          </cell>
          <cell r="G646">
            <v>0</v>
          </cell>
          <cell r="H646">
            <v>0</v>
          </cell>
        </row>
        <row r="647">
          <cell r="A647" t="str">
            <v>FHY35F7</v>
          </cell>
          <cell r="B647">
            <v>144</v>
          </cell>
          <cell r="C647">
            <v>3077380</v>
          </cell>
          <cell r="D647">
            <v>2175840</v>
          </cell>
          <cell r="E647">
            <v>901540</v>
          </cell>
          <cell r="G647">
            <v>21370.694444444445</v>
          </cell>
          <cell r="H647">
            <v>15110</v>
          </cell>
        </row>
        <row r="648">
          <cell r="A648" t="str">
            <v>FHY35GZ7</v>
          </cell>
          <cell r="B648">
            <v>5</v>
          </cell>
          <cell r="C648">
            <v>120220</v>
          </cell>
          <cell r="D648">
            <v>77010</v>
          </cell>
          <cell r="E648">
            <v>43210</v>
          </cell>
          <cell r="G648">
            <v>24044</v>
          </cell>
          <cell r="H648">
            <v>15402</v>
          </cell>
        </row>
        <row r="649">
          <cell r="A649" t="str">
            <v>FHY45F7</v>
          </cell>
          <cell r="B649">
            <v>202</v>
          </cell>
          <cell r="C649">
            <v>4756120</v>
          </cell>
          <cell r="D649">
            <v>3069996</v>
          </cell>
          <cell r="E649">
            <v>1686124</v>
          </cell>
          <cell r="G649">
            <v>23545.148514851484</v>
          </cell>
          <cell r="H649">
            <v>15198</v>
          </cell>
        </row>
        <row r="650">
          <cell r="A650" t="str">
            <v>FHY45GZ7</v>
          </cell>
          <cell r="B650">
            <v>6</v>
          </cell>
          <cell r="C650">
            <v>147290</v>
          </cell>
          <cell r="D650">
            <v>100434</v>
          </cell>
          <cell r="E650">
            <v>46856</v>
          </cell>
          <cell r="G650">
            <v>24548.333333333332</v>
          </cell>
          <cell r="H650">
            <v>16739</v>
          </cell>
        </row>
        <row r="651">
          <cell r="A651" t="str">
            <v>FHY60F7</v>
          </cell>
          <cell r="B651">
            <v>355</v>
          </cell>
          <cell r="C651">
            <v>9366330</v>
          </cell>
          <cell r="D651">
            <v>5765910</v>
          </cell>
          <cell r="E651">
            <v>3600420</v>
          </cell>
          <cell r="G651">
            <v>26384.028169014084</v>
          </cell>
          <cell r="H651">
            <v>16242</v>
          </cell>
        </row>
        <row r="652">
          <cell r="A652" t="str">
            <v>FHC71F7P</v>
          </cell>
          <cell r="B652">
            <v>0</v>
          </cell>
          <cell r="C652">
            <v>0</v>
          </cell>
          <cell r="D652">
            <v>0</v>
          </cell>
          <cell r="E652">
            <v>0</v>
          </cell>
          <cell r="G652">
            <v>0</v>
          </cell>
          <cell r="H652">
            <v>0</v>
          </cell>
        </row>
        <row r="653">
          <cell r="A653" t="str">
            <v>FHC100C</v>
          </cell>
          <cell r="B653">
            <v>0</v>
          </cell>
          <cell r="C653">
            <v>0</v>
          </cell>
          <cell r="D653">
            <v>0</v>
          </cell>
          <cell r="E653">
            <v>0</v>
          </cell>
          <cell r="G653">
            <v>0</v>
          </cell>
          <cell r="H653">
            <v>0</v>
          </cell>
        </row>
        <row r="654">
          <cell r="A654" t="str">
            <v>FHC125F7P</v>
          </cell>
          <cell r="B654">
            <v>0</v>
          </cell>
          <cell r="C654">
            <v>0</v>
          </cell>
          <cell r="D654">
            <v>0</v>
          </cell>
          <cell r="E654">
            <v>0</v>
          </cell>
          <cell r="G654">
            <v>0</v>
          </cell>
          <cell r="H654">
            <v>0</v>
          </cell>
        </row>
        <row r="655">
          <cell r="A655" t="str">
            <v>FH71F7</v>
          </cell>
          <cell r="B655">
            <v>232</v>
          </cell>
          <cell r="C655">
            <v>5818120</v>
          </cell>
          <cell r="D655">
            <v>3710840</v>
          </cell>
          <cell r="E655">
            <v>2107280</v>
          </cell>
          <cell r="G655">
            <v>25078.103448275862</v>
          </cell>
          <cell r="H655">
            <v>15995</v>
          </cell>
        </row>
        <row r="656">
          <cell r="A656" t="str">
            <v>FH71F7P</v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G656">
            <v>0</v>
          </cell>
          <cell r="H656">
            <v>0</v>
          </cell>
        </row>
        <row r="657">
          <cell r="A657" t="str">
            <v>FH71GZ7</v>
          </cell>
          <cell r="B657">
            <v>7</v>
          </cell>
          <cell r="C657">
            <v>215170</v>
          </cell>
          <cell r="D657">
            <v>119588</v>
          </cell>
          <cell r="E657">
            <v>95582</v>
          </cell>
          <cell r="G657">
            <v>30738.571428571428</v>
          </cell>
          <cell r="H657">
            <v>17084</v>
          </cell>
        </row>
        <row r="658">
          <cell r="A658" t="str">
            <v>FH100F7</v>
          </cell>
          <cell r="B658">
            <v>316</v>
          </cell>
          <cell r="C658">
            <v>8360750</v>
          </cell>
          <cell r="D658">
            <v>5646920</v>
          </cell>
          <cell r="E658">
            <v>2713830</v>
          </cell>
          <cell r="G658">
            <v>26458.069620253165</v>
          </cell>
          <cell r="H658">
            <v>17870</v>
          </cell>
        </row>
        <row r="659">
          <cell r="A659" t="str">
            <v>FH100F7P</v>
          </cell>
          <cell r="B659">
            <v>0</v>
          </cell>
          <cell r="C659">
            <v>0</v>
          </cell>
          <cell r="D659">
            <v>0</v>
          </cell>
          <cell r="E659">
            <v>0</v>
          </cell>
          <cell r="G659">
            <v>0</v>
          </cell>
          <cell r="H659">
            <v>0</v>
          </cell>
        </row>
        <row r="660">
          <cell r="A660" t="str">
            <v>FH100GZ7</v>
          </cell>
          <cell r="B660">
            <v>9</v>
          </cell>
          <cell r="C660">
            <v>291270</v>
          </cell>
          <cell r="D660">
            <v>171405</v>
          </cell>
          <cell r="E660">
            <v>119865</v>
          </cell>
          <cell r="G660">
            <v>32363.333333333332</v>
          </cell>
          <cell r="H660">
            <v>19045</v>
          </cell>
        </row>
        <row r="661">
          <cell r="A661" t="str">
            <v>FH125F7</v>
          </cell>
          <cell r="B661">
            <v>307</v>
          </cell>
          <cell r="C661">
            <v>10317100</v>
          </cell>
          <cell r="D661">
            <v>6063557</v>
          </cell>
          <cell r="E661">
            <v>4253543</v>
          </cell>
          <cell r="G661">
            <v>33606.188925081435</v>
          </cell>
          <cell r="H661">
            <v>19751</v>
          </cell>
        </row>
        <row r="662">
          <cell r="A662" t="str">
            <v>FH125F7P</v>
          </cell>
          <cell r="B662">
            <v>1</v>
          </cell>
          <cell r="C662">
            <v>33380</v>
          </cell>
          <cell r="D662">
            <v>26560</v>
          </cell>
          <cell r="E662">
            <v>6820</v>
          </cell>
          <cell r="G662">
            <v>33380</v>
          </cell>
          <cell r="H662">
            <v>26560</v>
          </cell>
        </row>
        <row r="663">
          <cell r="A663" t="str">
            <v>FH125GZ7</v>
          </cell>
          <cell r="B663">
            <v>9</v>
          </cell>
          <cell r="C663">
            <v>370340</v>
          </cell>
          <cell r="D663">
            <v>188388</v>
          </cell>
          <cell r="E663">
            <v>181952</v>
          </cell>
          <cell r="G663">
            <v>41148.888888888891</v>
          </cell>
          <cell r="H663">
            <v>20932</v>
          </cell>
        </row>
        <row r="664">
          <cell r="A664" t="str">
            <v>FVY125F</v>
          </cell>
          <cell r="B664">
            <v>0</v>
          </cell>
          <cell r="C664">
            <v>0</v>
          </cell>
          <cell r="D664">
            <v>0</v>
          </cell>
          <cell r="E664">
            <v>0</v>
          </cell>
          <cell r="G664">
            <v>0</v>
          </cell>
          <cell r="H664">
            <v>0</v>
          </cell>
        </row>
        <row r="665">
          <cell r="A665" t="str">
            <v>FAY71F</v>
          </cell>
          <cell r="B665">
            <v>942</v>
          </cell>
          <cell r="C665">
            <v>23576960</v>
          </cell>
          <cell r="D665">
            <v>18897704</v>
          </cell>
          <cell r="E665">
            <v>4679256</v>
          </cell>
          <cell r="G665">
            <v>25028.619957537154</v>
          </cell>
          <cell r="H665">
            <v>20061.256900212313</v>
          </cell>
        </row>
        <row r="666">
          <cell r="A666" t="str">
            <v>FAY100F</v>
          </cell>
          <cell r="B666">
            <v>972</v>
          </cell>
          <cell r="C666">
            <v>26137880</v>
          </cell>
          <cell r="D666">
            <v>22915108</v>
          </cell>
          <cell r="E666">
            <v>3222772</v>
          </cell>
          <cell r="G666">
            <v>26890.823045267491</v>
          </cell>
          <cell r="H666">
            <v>23575.213991769546</v>
          </cell>
        </row>
        <row r="667">
          <cell r="A667" t="str">
            <v>FHYC71F7</v>
          </cell>
          <cell r="B667">
            <v>1655</v>
          </cell>
          <cell r="C667">
            <v>46795530</v>
          </cell>
          <cell r="D667">
            <v>22655295</v>
          </cell>
          <cell r="E667">
            <v>24140235</v>
          </cell>
          <cell r="G667">
            <v>28275.244712990938</v>
          </cell>
          <cell r="H667">
            <v>13689</v>
          </cell>
        </row>
        <row r="668">
          <cell r="A668" t="str">
            <v>FHYC100F7</v>
          </cell>
          <cell r="B668">
            <v>1288</v>
          </cell>
          <cell r="C668">
            <v>40890240</v>
          </cell>
          <cell r="D668">
            <v>20904240</v>
          </cell>
          <cell r="E668">
            <v>19986000</v>
          </cell>
          <cell r="G668">
            <v>31747.080745341616</v>
          </cell>
          <cell r="H668">
            <v>16230</v>
          </cell>
        </row>
        <row r="669">
          <cell r="A669" t="str">
            <v>FHYC100KZ</v>
          </cell>
          <cell r="B669">
            <v>23</v>
          </cell>
          <cell r="C669">
            <v>897700</v>
          </cell>
          <cell r="D669">
            <v>564384</v>
          </cell>
          <cell r="E669">
            <v>333316</v>
          </cell>
          <cell r="G669">
            <v>39030.434782608696</v>
          </cell>
          <cell r="H669">
            <v>24538.434782608696</v>
          </cell>
        </row>
        <row r="670">
          <cell r="A670" t="str">
            <v>FHYC125F7</v>
          </cell>
          <cell r="B670">
            <v>2304</v>
          </cell>
          <cell r="C670">
            <v>81419570</v>
          </cell>
          <cell r="D670">
            <v>37658880</v>
          </cell>
          <cell r="E670">
            <v>43760690</v>
          </cell>
          <cell r="G670">
            <v>35338.355034722219</v>
          </cell>
          <cell r="H670">
            <v>16345</v>
          </cell>
        </row>
        <row r="671">
          <cell r="A671" t="str">
            <v>FHYC125KZ</v>
          </cell>
          <cell r="B671">
            <v>23</v>
          </cell>
          <cell r="C671">
            <v>999700</v>
          </cell>
          <cell r="D671">
            <v>573748</v>
          </cell>
          <cell r="E671">
            <v>425952</v>
          </cell>
          <cell r="G671">
            <v>43465.217391304344</v>
          </cell>
          <cell r="H671">
            <v>24945.565217391304</v>
          </cell>
        </row>
        <row r="672">
          <cell r="A672" t="str">
            <v>FHYC71KZ</v>
          </cell>
          <cell r="B672">
            <v>23</v>
          </cell>
          <cell r="C672">
            <v>800750</v>
          </cell>
          <cell r="D672">
            <v>506473</v>
          </cell>
          <cell r="E672">
            <v>294277</v>
          </cell>
          <cell r="G672">
            <v>34815.217391304344</v>
          </cell>
          <cell r="H672">
            <v>22020.565217391304</v>
          </cell>
        </row>
        <row r="673">
          <cell r="A673" t="str">
            <v>FHYK71F</v>
          </cell>
          <cell r="B673">
            <v>94</v>
          </cell>
          <cell r="C673">
            <v>2837770</v>
          </cell>
          <cell r="D673">
            <v>1930310</v>
          </cell>
          <cell r="E673">
            <v>907460</v>
          </cell>
          <cell r="G673">
            <v>30189.042553191488</v>
          </cell>
          <cell r="H673">
            <v>20535.212765957447</v>
          </cell>
        </row>
        <row r="674">
          <cell r="A674" t="str">
            <v>FHYB71F7</v>
          </cell>
          <cell r="B674">
            <v>366</v>
          </cell>
          <cell r="C674">
            <v>11273490</v>
          </cell>
          <cell r="D674">
            <v>6571530</v>
          </cell>
          <cell r="E674">
            <v>4701960</v>
          </cell>
          <cell r="G674">
            <v>30801.885245901638</v>
          </cell>
          <cell r="H674">
            <v>17955</v>
          </cell>
        </row>
        <row r="675">
          <cell r="A675" t="str">
            <v>FHYB71GZ7</v>
          </cell>
          <cell r="B675">
            <v>13</v>
          </cell>
          <cell r="C675">
            <v>492440</v>
          </cell>
          <cell r="D675">
            <v>250133</v>
          </cell>
          <cell r="E675">
            <v>242307</v>
          </cell>
          <cell r="G675">
            <v>37880</v>
          </cell>
          <cell r="H675">
            <v>19241</v>
          </cell>
        </row>
        <row r="676">
          <cell r="A676" t="str">
            <v>FHYB100F7</v>
          </cell>
          <cell r="B676">
            <v>317</v>
          </cell>
          <cell r="C676">
            <v>10728750</v>
          </cell>
          <cell r="D676">
            <v>6574897</v>
          </cell>
          <cell r="E676">
            <v>4153853</v>
          </cell>
          <cell r="G676">
            <v>33844.637223974765</v>
          </cell>
          <cell r="H676">
            <v>20741</v>
          </cell>
        </row>
        <row r="677">
          <cell r="A677" t="str">
            <v>FHYB100GZ7</v>
          </cell>
          <cell r="B677">
            <v>13</v>
          </cell>
          <cell r="C677">
            <v>540950</v>
          </cell>
          <cell r="D677">
            <v>290953</v>
          </cell>
          <cell r="E677">
            <v>249997</v>
          </cell>
          <cell r="G677">
            <v>41611.538461538461</v>
          </cell>
          <cell r="H677">
            <v>22381</v>
          </cell>
        </row>
        <row r="678">
          <cell r="A678" t="str">
            <v>FHYB125F7</v>
          </cell>
          <cell r="B678">
            <v>771</v>
          </cell>
          <cell r="C678">
            <v>30133010</v>
          </cell>
          <cell r="D678">
            <v>16010586</v>
          </cell>
          <cell r="E678">
            <v>14122424</v>
          </cell>
          <cell r="G678">
            <v>39083.022049286643</v>
          </cell>
          <cell r="H678">
            <v>20766</v>
          </cell>
        </row>
        <row r="679">
          <cell r="A679" t="str">
            <v>FHYB125GZ7</v>
          </cell>
          <cell r="B679">
            <v>13</v>
          </cell>
          <cell r="C679">
            <v>624330</v>
          </cell>
          <cell r="D679">
            <v>297869</v>
          </cell>
          <cell r="E679">
            <v>326461</v>
          </cell>
          <cell r="G679">
            <v>48025.384615384617</v>
          </cell>
          <cell r="H679">
            <v>22913</v>
          </cell>
        </row>
        <row r="680">
          <cell r="A680" t="str">
            <v>FHY71F7</v>
          </cell>
          <cell r="B680">
            <v>230</v>
          </cell>
          <cell r="C680">
            <v>6220890</v>
          </cell>
          <cell r="D680">
            <v>3763260</v>
          </cell>
          <cell r="E680">
            <v>2457630</v>
          </cell>
          <cell r="G680">
            <v>27047.347826086956</v>
          </cell>
          <cell r="H680">
            <v>16362</v>
          </cell>
        </row>
        <row r="681">
          <cell r="A681" t="str">
            <v>FHY71GZ7</v>
          </cell>
          <cell r="B681">
            <v>13</v>
          </cell>
          <cell r="C681">
            <v>432650</v>
          </cell>
          <cell r="D681">
            <v>225576</v>
          </cell>
          <cell r="E681">
            <v>207074</v>
          </cell>
          <cell r="G681">
            <v>33280.769230769234</v>
          </cell>
          <cell r="H681">
            <v>17352</v>
          </cell>
        </row>
        <row r="682">
          <cell r="A682" t="str">
            <v>FHY100F7</v>
          </cell>
          <cell r="B682">
            <v>246</v>
          </cell>
          <cell r="C682">
            <v>7134040</v>
          </cell>
          <cell r="D682">
            <v>4484088</v>
          </cell>
          <cell r="E682">
            <v>2649952</v>
          </cell>
          <cell r="G682">
            <v>29000.162601626016</v>
          </cell>
          <cell r="H682">
            <v>18228</v>
          </cell>
        </row>
        <row r="683">
          <cell r="A683" t="str">
            <v>FHY100GZ7</v>
          </cell>
          <cell r="B683">
            <v>13</v>
          </cell>
          <cell r="C683">
            <v>464380</v>
          </cell>
          <cell r="D683">
            <v>251004</v>
          </cell>
          <cell r="E683">
            <v>213376</v>
          </cell>
          <cell r="G683">
            <v>35721.538461538461</v>
          </cell>
          <cell r="H683">
            <v>19308</v>
          </cell>
        </row>
        <row r="684">
          <cell r="A684" t="str">
            <v>FHY125F7</v>
          </cell>
          <cell r="B684">
            <v>219</v>
          </cell>
          <cell r="C684">
            <v>8182870</v>
          </cell>
          <cell r="D684">
            <v>4361823</v>
          </cell>
          <cell r="E684">
            <v>3821047</v>
          </cell>
          <cell r="G684">
            <v>37364.703196347029</v>
          </cell>
          <cell r="H684">
            <v>19917</v>
          </cell>
        </row>
        <row r="685">
          <cell r="A685" t="str">
            <v>FHY125GZ7</v>
          </cell>
          <cell r="B685">
            <v>13</v>
          </cell>
          <cell r="C685">
            <v>597750</v>
          </cell>
          <cell r="D685">
            <v>276081</v>
          </cell>
          <cell r="E685">
            <v>321669</v>
          </cell>
          <cell r="G685">
            <v>45980.769230769234</v>
          </cell>
          <cell r="H685">
            <v>21237</v>
          </cell>
        </row>
        <row r="686">
          <cell r="A686" t="str">
            <v>CORDEUVRV</v>
          </cell>
          <cell r="B686">
            <v>0</v>
          </cell>
          <cell r="C686">
            <v>0</v>
          </cell>
          <cell r="D686">
            <v>0</v>
          </cell>
          <cell r="E686">
            <v>0</v>
          </cell>
          <cell r="G686">
            <v>0</v>
          </cell>
          <cell r="H686">
            <v>0</v>
          </cell>
        </row>
        <row r="687">
          <cell r="A687" t="str">
            <v>CORDIUVRV</v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G687">
            <v>0</v>
          </cell>
          <cell r="H687">
            <v>0</v>
          </cell>
        </row>
        <row r="688">
          <cell r="A688" t="str">
            <v>RSX5H</v>
          </cell>
          <cell r="B688">
            <v>3</v>
          </cell>
          <cell r="C688">
            <v>464190</v>
          </cell>
          <cell r="D688">
            <v>346458</v>
          </cell>
          <cell r="E688">
            <v>117732</v>
          </cell>
          <cell r="G688">
            <v>154730</v>
          </cell>
          <cell r="H688">
            <v>115486</v>
          </cell>
        </row>
        <row r="689">
          <cell r="A689" t="str">
            <v>RSX5K7</v>
          </cell>
          <cell r="B689">
            <v>66</v>
          </cell>
          <cell r="C689">
            <v>10264800</v>
          </cell>
          <cell r="D689">
            <v>4332174</v>
          </cell>
          <cell r="E689">
            <v>5932626</v>
          </cell>
          <cell r="G689">
            <v>155527.27272727274</v>
          </cell>
          <cell r="H689">
            <v>65639</v>
          </cell>
        </row>
        <row r="690">
          <cell r="A690" t="str">
            <v>RSX8H7</v>
          </cell>
          <cell r="B690">
            <v>6</v>
          </cell>
          <cell r="C690">
            <v>1209940</v>
          </cell>
          <cell r="D690">
            <v>615432</v>
          </cell>
          <cell r="E690">
            <v>594508</v>
          </cell>
          <cell r="G690">
            <v>201656.66666666666</v>
          </cell>
          <cell r="H690">
            <v>102572</v>
          </cell>
        </row>
        <row r="691">
          <cell r="A691" t="str">
            <v>RSX8K7</v>
          </cell>
          <cell r="B691">
            <v>260</v>
          </cell>
          <cell r="C691">
            <v>52791760</v>
          </cell>
          <cell r="D691">
            <v>22909380</v>
          </cell>
          <cell r="E691">
            <v>29882380</v>
          </cell>
          <cell r="G691">
            <v>203045.23076923078</v>
          </cell>
          <cell r="H691">
            <v>88113</v>
          </cell>
        </row>
        <row r="692">
          <cell r="A692" t="str">
            <v>RSX10H7</v>
          </cell>
          <cell r="B692">
            <v>33</v>
          </cell>
          <cell r="C692">
            <v>7414150</v>
          </cell>
          <cell r="D692">
            <v>3501663</v>
          </cell>
          <cell r="E692">
            <v>3912487</v>
          </cell>
          <cell r="G692">
            <v>224671.21212121213</v>
          </cell>
          <cell r="H692">
            <v>106111</v>
          </cell>
        </row>
        <row r="693">
          <cell r="A693" t="str">
            <v>RSX10K7</v>
          </cell>
          <cell r="B693">
            <v>559</v>
          </cell>
          <cell r="C693">
            <v>126415890</v>
          </cell>
          <cell r="D693">
            <v>51476074</v>
          </cell>
          <cell r="E693">
            <v>74939816</v>
          </cell>
          <cell r="G693">
            <v>226146.49373881932</v>
          </cell>
          <cell r="H693">
            <v>92086</v>
          </cell>
        </row>
        <row r="694">
          <cell r="A694" t="str">
            <v>RSXY5H7</v>
          </cell>
          <cell r="B694">
            <v>10</v>
          </cell>
          <cell r="C694">
            <v>1615010</v>
          </cell>
          <cell r="D694">
            <v>658160</v>
          </cell>
          <cell r="E694">
            <v>956850</v>
          </cell>
          <cell r="G694">
            <v>161501</v>
          </cell>
          <cell r="H694">
            <v>65816</v>
          </cell>
        </row>
        <row r="695">
          <cell r="A695" t="str">
            <v>RSXY5K7</v>
          </cell>
          <cell r="B695">
            <v>162</v>
          </cell>
          <cell r="C695">
            <v>26354170</v>
          </cell>
          <cell r="D695">
            <v>10662192</v>
          </cell>
          <cell r="E695">
            <v>15691978</v>
          </cell>
          <cell r="G695">
            <v>162680.06172839506</v>
          </cell>
          <cell r="H695">
            <v>65816</v>
          </cell>
        </row>
        <row r="696">
          <cell r="A696" t="str">
            <v>RSXY5K7R</v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G696">
            <v>0</v>
          </cell>
          <cell r="H696">
            <v>0</v>
          </cell>
        </row>
        <row r="697">
          <cell r="A697" t="str">
            <v>RSXYP5K</v>
          </cell>
          <cell r="B697">
            <v>0</v>
          </cell>
          <cell r="C697">
            <v>0</v>
          </cell>
          <cell r="D697">
            <v>0</v>
          </cell>
          <cell r="E697">
            <v>0</v>
          </cell>
          <cell r="G697">
            <v>0</v>
          </cell>
          <cell r="H697">
            <v>0</v>
          </cell>
        </row>
        <row r="698">
          <cell r="A698" t="str">
            <v>RSXY8H7</v>
          </cell>
          <cell r="B698">
            <v>3</v>
          </cell>
          <cell r="C698">
            <v>670320</v>
          </cell>
          <cell r="D698">
            <v>271164</v>
          </cell>
          <cell r="E698">
            <v>399156</v>
          </cell>
          <cell r="G698">
            <v>223440</v>
          </cell>
          <cell r="H698">
            <v>90388</v>
          </cell>
        </row>
        <row r="699">
          <cell r="A699" t="str">
            <v>RSXY8K7</v>
          </cell>
          <cell r="B699">
            <v>272</v>
          </cell>
          <cell r="C699">
            <v>61099850</v>
          </cell>
          <cell r="D699">
            <v>24585536</v>
          </cell>
          <cell r="E699">
            <v>36514314</v>
          </cell>
          <cell r="G699">
            <v>224631.80147058822</v>
          </cell>
          <cell r="H699">
            <v>90388</v>
          </cell>
        </row>
        <row r="700">
          <cell r="A700" t="str">
            <v>RSXY8K7R</v>
          </cell>
          <cell r="B700">
            <v>0</v>
          </cell>
          <cell r="C700">
            <v>0</v>
          </cell>
          <cell r="D700">
            <v>0</v>
          </cell>
          <cell r="E700">
            <v>0</v>
          </cell>
          <cell r="G700">
            <v>0</v>
          </cell>
          <cell r="H700">
            <v>0</v>
          </cell>
        </row>
        <row r="701">
          <cell r="A701" t="str">
            <v>RSXYP8K</v>
          </cell>
          <cell r="B701">
            <v>11</v>
          </cell>
          <cell r="C701">
            <v>3107610</v>
          </cell>
          <cell r="D701">
            <v>1531102</v>
          </cell>
          <cell r="E701">
            <v>1576508</v>
          </cell>
          <cell r="G701">
            <v>282510</v>
          </cell>
          <cell r="H701">
            <v>139191.09090909091</v>
          </cell>
        </row>
        <row r="702">
          <cell r="A702" t="str">
            <v>RSXY10H7</v>
          </cell>
          <cell r="B702">
            <v>27</v>
          </cell>
          <cell r="C702">
            <v>6752630</v>
          </cell>
          <cell r="D702">
            <v>2545857</v>
          </cell>
          <cell r="E702">
            <v>4206773</v>
          </cell>
          <cell r="G702">
            <v>250097.40740740742</v>
          </cell>
          <cell r="H702">
            <v>94291</v>
          </cell>
        </row>
        <row r="703">
          <cell r="A703" t="str">
            <v>RSXY10K7</v>
          </cell>
          <cell r="B703">
            <v>643</v>
          </cell>
          <cell r="C703">
            <v>162100380</v>
          </cell>
          <cell r="D703">
            <v>60629113</v>
          </cell>
          <cell r="E703">
            <v>101471267</v>
          </cell>
          <cell r="G703">
            <v>252100.12441679626</v>
          </cell>
          <cell r="H703">
            <v>94291</v>
          </cell>
        </row>
        <row r="704">
          <cell r="A704" t="str">
            <v>RSXY10K7R</v>
          </cell>
          <cell r="B704">
            <v>1</v>
          </cell>
          <cell r="C704">
            <v>254560</v>
          </cell>
          <cell r="D704">
            <v>92372</v>
          </cell>
          <cell r="E704">
            <v>162188</v>
          </cell>
          <cell r="G704">
            <v>254560</v>
          </cell>
          <cell r="H704">
            <v>92372</v>
          </cell>
        </row>
        <row r="705">
          <cell r="A705" t="str">
            <v>RSXYP10K</v>
          </cell>
          <cell r="B705">
            <v>29</v>
          </cell>
          <cell r="C705">
            <v>9178510</v>
          </cell>
          <cell r="D705">
            <v>4276458</v>
          </cell>
          <cell r="E705">
            <v>4902052</v>
          </cell>
          <cell r="G705">
            <v>316500.3448275862</v>
          </cell>
          <cell r="H705">
            <v>147464.06896551725</v>
          </cell>
        </row>
        <row r="706">
          <cell r="A706" t="str">
            <v>RSEY8G</v>
          </cell>
          <cell r="B706">
            <v>22</v>
          </cell>
          <cell r="C706">
            <v>5567400</v>
          </cell>
          <cell r="D706">
            <v>4290132</v>
          </cell>
          <cell r="E706">
            <v>1277268</v>
          </cell>
          <cell r="G706">
            <v>253063.63636363635</v>
          </cell>
          <cell r="H706">
            <v>195006</v>
          </cell>
        </row>
        <row r="707">
          <cell r="A707" t="str">
            <v>RSEY8G7</v>
          </cell>
          <cell r="B707">
            <v>28</v>
          </cell>
          <cell r="C707">
            <v>7085740</v>
          </cell>
          <cell r="D707">
            <v>4042360</v>
          </cell>
          <cell r="E707">
            <v>3043380</v>
          </cell>
          <cell r="G707">
            <v>253062.14285714287</v>
          </cell>
          <cell r="H707">
            <v>144370</v>
          </cell>
        </row>
        <row r="708">
          <cell r="A708" t="str">
            <v>RSEY8K</v>
          </cell>
          <cell r="B708">
            <v>13</v>
          </cell>
          <cell r="C708">
            <v>3289830</v>
          </cell>
          <cell r="D708">
            <v>2487811</v>
          </cell>
          <cell r="E708">
            <v>802019</v>
          </cell>
          <cell r="G708">
            <v>253063.84615384616</v>
          </cell>
          <cell r="H708">
            <v>191370.07692307694</v>
          </cell>
        </row>
        <row r="709">
          <cell r="A709" t="str">
            <v>RSEY8K7</v>
          </cell>
          <cell r="B709">
            <v>452</v>
          </cell>
          <cell r="C709">
            <v>115570550</v>
          </cell>
          <cell r="D709">
            <v>63280904</v>
          </cell>
          <cell r="E709">
            <v>52289646</v>
          </cell>
          <cell r="G709">
            <v>255687.05752212388</v>
          </cell>
          <cell r="H709">
            <v>140002</v>
          </cell>
        </row>
        <row r="710">
          <cell r="A710" t="str">
            <v>RSEY10G</v>
          </cell>
          <cell r="B710">
            <v>67</v>
          </cell>
          <cell r="C710">
            <v>18478600</v>
          </cell>
          <cell r="D710">
            <v>13735052</v>
          </cell>
          <cell r="E710">
            <v>4743548</v>
          </cell>
          <cell r="G710">
            <v>275800</v>
          </cell>
          <cell r="H710">
            <v>205000.77611940299</v>
          </cell>
        </row>
        <row r="711">
          <cell r="A711" t="str">
            <v>RSEY10G7</v>
          </cell>
          <cell r="B711">
            <v>66</v>
          </cell>
          <cell r="C711">
            <v>18202800</v>
          </cell>
          <cell r="D711">
            <v>9725232</v>
          </cell>
          <cell r="E711">
            <v>8477568</v>
          </cell>
          <cell r="G711">
            <v>275800</v>
          </cell>
          <cell r="H711">
            <v>147352</v>
          </cell>
        </row>
        <row r="712">
          <cell r="A712" t="str">
            <v>RSEY10K</v>
          </cell>
          <cell r="B712">
            <v>13</v>
          </cell>
          <cell r="C712">
            <v>3585400</v>
          </cell>
          <cell r="D712">
            <v>2570737</v>
          </cell>
          <cell r="E712">
            <v>1014663</v>
          </cell>
          <cell r="G712">
            <v>275800</v>
          </cell>
          <cell r="H712">
            <v>197749</v>
          </cell>
        </row>
        <row r="713">
          <cell r="A713" t="str">
            <v>RSEY10K7</v>
          </cell>
          <cell r="B713">
            <v>787</v>
          </cell>
          <cell r="C713">
            <v>219146800</v>
          </cell>
          <cell r="D713">
            <v>112680299</v>
          </cell>
          <cell r="E713">
            <v>106466501</v>
          </cell>
          <cell r="G713">
            <v>278458.44980940281</v>
          </cell>
          <cell r="H713">
            <v>143177</v>
          </cell>
        </row>
        <row r="714">
          <cell r="A714" t="str">
            <v>RXY8K7</v>
          </cell>
          <cell r="B714">
            <v>5</v>
          </cell>
          <cell r="C714">
            <v>650760</v>
          </cell>
          <cell r="D714">
            <v>509925</v>
          </cell>
          <cell r="E714">
            <v>140835</v>
          </cell>
          <cell r="G714">
            <v>130152</v>
          </cell>
          <cell r="H714">
            <v>101985</v>
          </cell>
        </row>
        <row r="715">
          <cell r="A715" t="str">
            <v>RXY10K7</v>
          </cell>
          <cell r="B715">
            <v>26</v>
          </cell>
          <cell r="C715">
            <v>3760260</v>
          </cell>
          <cell r="D715">
            <v>2777242</v>
          </cell>
          <cell r="E715">
            <v>983018</v>
          </cell>
          <cell r="G715">
            <v>144625.38461538462</v>
          </cell>
          <cell r="H715">
            <v>106817</v>
          </cell>
        </row>
        <row r="716">
          <cell r="A716" t="str">
            <v>RNY8K7</v>
          </cell>
          <cell r="B716">
            <v>24</v>
          </cell>
          <cell r="C716">
            <v>3147940</v>
          </cell>
          <cell r="D716">
            <v>2010504</v>
          </cell>
          <cell r="E716">
            <v>1137436</v>
          </cell>
          <cell r="G716">
            <v>131164.16666666666</v>
          </cell>
          <cell r="H716">
            <v>83771</v>
          </cell>
        </row>
        <row r="717">
          <cell r="A717" t="str">
            <v>RNY10K7</v>
          </cell>
          <cell r="B717">
            <v>20</v>
          </cell>
          <cell r="C717">
            <v>2956580</v>
          </cell>
          <cell r="D717">
            <v>1796360</v>
          </cell>
          <cell r="E717">
            <v>1160220</v>
          </cell>
          <cell r="G717">
            <v>147829</v>
          </cell>
          <cell r="H717">
            <v>89818</v>
          </cell>
        </row>
        <row r="718">
          <cell r="A718" t="str">
            <v>FXYA25H</v>
          </cell>
          <cell r="B718">
            <v>40</v>
          </cell>
          <cell r="C718">
            <v>882550</v>
          </cell>
          <cell r="D718">
            <v>750771</v>
          </cell>
          <cell r="E718">
            <v>131779</v>
          </cell>
          <cell r="G718">
            <v>22063.75</v>
          </cell>
          <cell r="H718">
            <v>18769.275000000001</v>
          </cell>
        </row>
        <row r="719">
          <cell r="A719" t="str">
            <v>FXYA25K</v>
          </cell>
          <cell r="B719">
            <v>193</v>
          </cell>
          <cell r="C719">
            <v>4258190</v>
          </cell>
          <cell r="D719">
            <v>3523387</v>
          </cell>
          <cell r="E719">
            <v>734803</v>
          </cell>
          <cell r="G719">
            <v>22063.160621761657</v>
          </cell>
          <cell r="H719">
            <v>18255.891191709845</v>
          </cell>
        </row>
        <row r="720">
          <cell r="A720" t="str">
            <v>FXYA25K9</v>
          </cell>
          <cell r="B720">
            <v>600</v>
          </cell>
          <cell r="C720">
            <v>13367920</v>
          </cell>
          <cell r="D720">
            <v>10954661</v>
          </cell>
          <cell r="E720">
            <v>2413259</v>
          </cell>
          <cell r="G720">
            <v>22279.866666666665</v>
          </cell>
          <cell r="H720">
            <v>18257.768333333333</v>
          </cell>
        </row>
        <row r="721">
          <cell r="A721" t="str">
            <v>FXYA32K</v>
          </cell>
          <cell r="B721">
            <v>91</v>
          </cell>
          <cell r="C721">
            <v>2028250</v>
          </cell>
          <cell r="D721">
            <v>1683305</v>
          </cell>
          <cell r="E721">
            <v>344945</v>
          </cell>
          <cell r="G721">
            <v>22288.461538461539</v>
          </cell>
          <cell r="H721">
            <v>18497.857142857141</v>
          </cell>
        </row>
        <row r="722">
          <cell r="A722" t="str">
            <v>FXYA32K9</v>
          </cell>
          <cell r="B722">
            <v>175</v>
          </cell>
          <cell r="C722">
            <v>3939880</v>
          </cell>
          <cell r="D722">
            <v>3238864</v>
          </cell>
          <cell r="E722">
            <v>701016</v>
          </cell>
          <cell r="G722">
            <v>22513.599999999999</v>
          </cell>
          <cell r="H722">
            <v>18507.794285714284</v>
          </cell>
        </row>
        <row r="723">
          <cell r="A723" t="str">
            <v>FXYA40H</v>
          </cell>
          <cell r="B723">
            <v>13</v>
          </cell>
          <cell r="C723">
            <v>291930</v>
          </cell>
          <cell r="D723">
            <v>245504</v>
          </cell>
          <cell r="E723">
            <v>46426</v>
          </cell>
          <cell r="G723">
            <v>22456.153846153848</v>
          </cell>
          <cell r="H723">
            <v>18884.923076923078</v>
          </cell>
        </row>
        <row r="724">
          <cell r="A724" t="str">
            <v>FXYA40K</v>
          </cell>
          <cell r="B724">
            <v>167</v>
          </cell>
          <cell r="C724">
            <v>3750240</v>
          </cell>
          <cell r="D724">
            <v>3241292</v>
          </cell>
          <cell r="E724">
            <v>508948</v>
          </cell>
          <cell r="G724">
            <v>22456.526946107784</v>
          </cell>
          <cell r="H724">
            <v>19408.934131736525</v>
          </cell>
        </row>
        <row r="725">
          <cell r="A725" t="str">
            <v>FXYA40K9</v>
          </cell>
          <cell r="B725">
            <v>361</v>
          </cell>
          <cell r="C725">
            <v>8185770</v>
          </cell>
          <cell r="D725">
            <v>6791045</v>
          </cell>
          <cell r="E725">
            <v>1394725</v>
          </cell>
          <cell r="G725">
            <v>22675.263157894737</v>
          </cell>
          <cell r="H725">
            <v>18811.759002770083</v>
          </cell>
        </row>
        <row r="726">
          <cell r="A726" t="str">
            <v>FXYA50K</v>
          </cell>
          <cell r="B726">
            <v>30</v>
          </cell>
          <cell r="C726">
            <v>771070</v>
          </cell>
          <cell r="D726">
            <v>679156</v>
          </cell>
          <cell r="E726">
            <v>91914</v>
          </cell>
          <cell r="G726">
            <v>25702.333333333332</v>
          </cell>
          <cell r="H726">
            <v>22638.533333333333</v>
          </cell>
        </row>
        <row r="727">
          <cell r="A727" t="str">
            <v>FXYA50K9</v>
          </cell>
          <cell r="B727">
            <v>131</v>
          </cell>
          <cell r="C727">
            <v>3407290</v>
          </cell>
          <cell r="D727">
            <v>2624015</v>
          </cell>
          <cell r="E727">
            <v>783275</v>
          </cell>
          <cell r="G727">
            <v>26009.847328244276</v>
          </cell>
          <cell r="H727">
            <v>20030.648854961833</v>
          </cell>
        </row>
        <row r="728">
          <cell r="A728" t="str">
            <v>FXYA63K</v>
          </cell>
          <cell r="B728">
            <v>55</v>
          </cell>
          <cell r="C728">
            <v>1555400</v>
          </cell>
          <cell r="D728">
            <v>1287627</v>
          </cell>
          <cell r="E728">
            <v>267773</v>
          </cell>
          <cell r="G728">
            <v>28280</v>
          </cell>
          <cell r="H728">
            <v>23411.4</v>
          </cell>
        </row>
        <row r="729">
          <cell r="A729" t="str">
            <v>FXYA63K9</v>
          </cell>
          <cell r="B729">
            <v>178</v>
          </cell>
          <cell r="C729">
            <v>5083570</v>
          </cell>
          <cell r="D729">
            <v>3618865</v>
          </cell>
          <cell r="E729">
            <v>1464705</v>
          </cell>
          <cell r="G729">
            <v>28559.382022471909</v>
          </cell>
          <cell r="H729">
            <v>20330.70224719101</v>
          </cell>
        </row>
        <row r="730">
          <cell r="A730" t="str">
            <v>FXYL20K</v>
          </cell>
          <cell r="B730">
            <v>58</v>
          </cell>
          <cell r="C730">
            <v>1854390</v>
          </cell>
          <cell r="D730">
            <v>1154897</v>
          </cell>
          <cell r="E730">
            <v>699493</v>
          </cell>
          <cell r="G730">
            <v>31972.241379310344</v>
          </cell>
          <cell r="H730">
            <v>19912.017241379312</v>
          </cell>
        </row>
        <row r="731">
          <cell r="A731" t="str">
            <v>FXYL25H</v>
          </cell>
          <cell r="B731">
            <v>149</v>
          </cell>
          <cell r="C731">
            <v>4781090</v>
          </cell>
          <cell r="D731">
            <v>3820558</v>
          </cell>
          <cell r="E731">
            <v>960532</v>
          </cell>
          <cell r="G731">
            <v>32087.852348993289</v>
          </cell>
          <cell r="H731">
            <v>25641.328859060402</v>
          </cell>
        </row>
        <row r="732">
          <cell r="A732" t="str">
            <v>FXYL25K</v>
          </cell>
          <cell r="B732">
            <v>397</v>
          </cell>
          <cell r="C732">
            <v>12833170</v>
          </cell>
          <cell r="D732">
            <v>8317239</v>
          </cell>
          <cell r="E732">
            <v>4515931</v>
          </cell>
          <cell r="G732">
            <v>32325.365239294712</v>
          </cell>
          <cell r="H732">
            <v>20950.224181360201</v>
          </cell>
        </row>
        <row r="733">
          <cell r="A733" t="str">
            <v>FXYL32K</v>
          </cell>
          <cell r="B733">
            <v>126</v>
          </cell>
          <cell r="C733">
            <v>4203820</v>
          </cell>
          <cell r="D733">
            <v>2799954</v>
          </cell>
          <cell r="E733">
            <v>1403866</v>
          </cell>
          <cell r="G733">
            <v>33363.650793650791</v>
          </cell>
          <cell r="H733">
            <v>22221.857142857141</v>
          </cell>
        </row>
        <row r="734">
          <cell r="A734" t="str">
            <v>FXYL40G</v>
          </cell>
          <cell r="B734">
            <v>0</v>
          </cell>
          <cell r="C734">
            <v>0</v>
          </cell>
          <cell r="D734">
            <v>0</v>
          </cell>
          <cell r="E734">
            <v>0</v>
          </cell>
          <cell r="G734">
            <v>0</v>
          </cell>
          <cell r="H734">
            <v>0</v>
          </cell>
        </row>
        <row r="735">
          <cell r="A735" t="str">
            <v>FXYL40H</v>
          </cell>
          <cell r="B735">
            <v>176</v>
          </cell>
          <cell r="C735">
            <v>5972740</v>
          </cell>
          <cell r="D735">
            <v>4777427</v>
          </cell>
          <cell r="E735">
            <v>1195313</v>
          </cell>
          <cell r="G735">
            <v>33936.022727272728</v>
          </cell>
          <cell r="H735">
            <v>27144.471590909092</v>
          </cell>
        </row>
        <row r="736">
          <cell r="A736" t="str">
            <v>FXYL40HNP</v>
          </cell>
          <cell r="B736">
            <v>0</v>
          </cell>
          <cell r="C736">
            <v>0</v>
          </cell>
          <cell r="D736">
            <v>0</v>
          </cell>
          <cell r="E736">
            <v>0</v>
          </cell>
          <cell r="G736">
            <v>0</v>
          </cell>
          <cell r="H736">
            <v>0</v>
          </cell>
        </row>
        <row r="737">
          <cell r="A737" t="str">
            <v>FXYL40K</v>
          </cell>
          <cell r="B737">
            <v>325</v>
          </cell>
          <cell r="C737">
            <v>11129450</v>
          </cell>
          <cell r="D737">
            <v>7369196</v>
          </cell>
          <cell r="E737">
            <v>3760254</v>
          </cell>
          <cell r="G737">
            <v>34244.461538461539</v>
          </cell>
          <cell r="H737">
            <v>22674.449230769231</v>
          </cell>
        </row>
        <row r="738">
          <cell r="A738" t="str">
            <v>FXYL50K</v>
          </cell>
          <cell r="B738">
            <v>145</v>
          </cell>
          <cell r="C738">
            <v>5302730</v>
          </cell>
          <cell r="D738">
            <v>3619382</v>
          </cell>
          <cell r="E738">
            <v>1683348</v>
          </cell>
          <cell r="G738">
            <v>36570.551724137928</v>
          </cell>
          <cell r="H738">
            <v>24961.255172413792</v>
          </cell>
        </row>
        <row r="739">
          <cell r="A739" t="str">
            <v>FXYL63G</v>
          </cell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G739">
            <v>0</v>
          </cell>
          <cell r="H739">
            <v>0</v>
          </cell>
        </row>
        <row r="740">
          <cell r="A740" t="str">
            <v>FXYL63H</v>
          </cell>
          <cell r="B740">
            <v>23</v>
          </cell>
          <cell r="C740">
            <v>886160</v>
          </cell>
          <cell r="D740">
            <v>701591</v>
          </cell>
          <cell r="E740">
            <v>184569</v>
          </cell>
          <cell r="G740">
            <v>38528.695652173912</v>
          </cell>
          <cell r="H740">
            <v>30503.956521739132</v>
          </cell>
        </row>
        <row r="741">
          <cell r="A741" t="str">
            <v>FXYL63K</v>
          </cell>
          <cell r="B741">
            <v>170</v>
          </cell>
          <cell r="C741">
            <v>6617390</v>
          </cell>
          <cell r="D741">
            <v>4428114</v>
          </cell>
          <cell r="E741">
            <v>2189276</v>
          </cell>
          <cell r="G741">
            <v>38925.823529411762</v>
          </cell>
          <cell r="H741">
            <v>26047.729411764707</v>
          </cell>
        </row>
        <row r="742">
          <cell r="A742" t="str">
            <v>FXYLM20K</v>
          </cell>
          <cell r="B742">
            <v>55</v>
          </cell>
          <cell r="C742">
            <v>1506940</v>
          </cell>
          <cell r="D742">
            <v>1050550</v>
          </cell>
          <cell r="E742">
            <v>456390</v>
          </cell>
          <cell r="G742">
            <v>27398.909090909092</v>
          </cell>
          <cell r="H742">
            <v>19100.909090909092</v>
          </cell>
        </row>
        <row r="743">
          <cell r="A743" t="str">
            <v>FXYLM25H</v>
          </cell>
          <cell r="B743">
            <v>132</v>
          </cell>
          <cell r="C743">
            <v>3651650</v>
          </cell>
          <cell r="D743">
            <v>2824164</v>
          </cell>
          <cell r="E743">
            <v>827486</v>
          </cell>
          <cell r="G743">
            <v>27664.015151515152</v>
          </cell>
          <cell r="H743">
            <v>21395.18181818182</v>
          </cell>
        </row>
        <row r="744">
          <cell r="A744" t="str">
            <v>FXYLM25K</v>
          </cell>
          <cell r="B744">
            <v>460</v>
          </cell>
          <cell r="C744">
            <v>12872810</v>
          </cell>
          <cell r="D744">
            <v>8834521</v>
          </cell>
          <cell r="E744">
            <v>4038289</v>
          </cell>
          <cell r="G744">
            <v>27984.369565217392</v>
          </cell>
          <cell r="H744">
            <v>19205.48043478261</v>
          </cell>
        </row>
        <row r="745">
          <cell r="A745" t="str">
            <v>FXYLM32K</v>
          </cell>
          <cell r="B745">
            <v>223</v>
          </cell>
          <cell r="C745">
            <v>6432240</v>
          </cell>
          <cell r="D745">
            <v>4523849</v>
          </cell>
          <cell r="E745">
            <v>1908391</v>
          </cell>
          <cell r="G745">
            <v>28844.125560538116</v>
          </cell>
          <cell r="H745">
            <v>20286.318385650226</v>
          </cell>
        </row>
        <row r="746">
          <cell r="A746" t="str">
            <v>FXYLM40H</v>
          </cell>
          <cell r="B746">
            <v>92</v>
          </cell>
          <cell r="C746">
            <v>2704800</v>
          </cell>
          <cell r="D746">
            <v>2076756</v>
          </cell>
          <cell r="E746">
            <v>628044</v>
          </cell>
          <cell r="G746">
            <v>29400</v>
          </cell>
          <cell r="H746">
            <v>22573.434782608696</v>
          </cell>
        </row>
        <row r="747">
          <cell r="A747" t="str">
            <v>FXYLM40K</v>
          </cell>
          <cell r="B747">
            <v>517</v>
          </cell>
          <cell r="C747">
            <v>15350930</v>
          </cell>
          <cell r="D747">
            <v>10655855</v>
          </cell>
          <cell r="E747">
            <v>4695075</v>
          </cell>
          <cell r="G747">
            <v>29692.321083172148</v>
          </cell>
          <cell r="H747">
            <v>20610.938104448742</v>
          </cell>
        </row>
        <row r="748">
          <cell r="A748" t="str">
            <v>FXYLM50K</v>
          </cell>
          <cell r="B748">
            <v>183</v>
          </cell>
          <cell r="C748">
            <v>5741110</v>
          </cell>
          <cell r="D748">
            <v>4006531</v>
          </cell>
          <cell r="E748">
            <v>1734579</v>
          </cell>
          <cell r="G748">
            <v>31372.185792349726</v>
          </cell>
          <cell r="H748">
            <v>21893.612021857924</v>
          </cell>
        </row>
        <row r="749">
          <cell r="A749" t="str">
            <v>FXYLM63H</v>
          </cell>
          <cell r="B749">
            <v>87</v>
          </cell>
          <cell r="C749">
            <v>2903720</v>
          </cell>
          <cell r="D749">
            <v>2188676</v>
          </cell>
          <cell r="E749">
            <v>715044</v>
          </cell>
          <cell r="G749">
            <v>33376.091954022988</v>
          </cell>
          <cell r="H749">
            <v>25157.19540229885</v>
          </cell>
        </row>
        <row r="750">
          <cell r="A750" t="str">
            <v>FXYLM63K</v>
          </cell>
          <cell r="B750">
            <v>328</v>
          </cell>
          <cell r="C750">
            <v>11051290</v>
          </cell>
          <cell r="D750">
            <v>7370474</v>
          </cell>
          <cell r="E750">
            <v>3680816</v>
          </cell>
          <cell r="G750">
            <v>33692.957317073167</v>
          </cell>
          <cell r="H750">
            <v>22470.957317073171</v>
          </cell>
        </row>
        <row r="751">
          <cell r="A751" t="str">
            <v>FXYC20H7</v>
          </cell>
          <cell r="B751">
            <v>58</v>
          </cell>
          <cell r="C751">
            <v>1617550</v>
          </cell>
          <cell r="D751">
            <v>1059950</v>
          </cell>
          <cell r="E751">
            <v>557600</v>
          </cell>
          <cell r="G751">
            <v>27888.793103448275</v>
          </cell>
          <cell r="H751">
            <v>18275</v>
          </cell>
        </row>
        <row r="752">
          <cell r="A752" t="str">
            <v>FXYC20K7</v>
          </cell>
          <cell r="B752">
            <v>352</v>
          </cell>
          <cell r="C752">
            <v>9905420</v>
          </cell>
          <cell r="D752">
            <v>5607712</v>
          </cell>
          <cell r="E752">
            <v>4297708</v>
          </cell>
          <cell r="G752">
            <v>28140.397727272728</v>
          </cell>
          <cell r="H752">
            <v>15931</v>
          </cell>
        </row>
        <row r="753">
          <cell r="A753" t="str">
            <v>FXYCP20K</v>
          </cell>
          <cell r="B753">
            <v>0</v>
          </cell>
          <cell r="C753">
            <v>0</v>
          </cell>
          <cell r="D753">
            <v>0</v>
          </cell>
          <cell r="E753">
            <v>0</v>
          </cell>
          <cell r="G753">
            <v>0</v>
          </cell>
          <cell r="H753">
            <v>0</v>
          </cell>
        </row>
        <row r="754">
          <cell r="A754" t="str">
            <v>FXYC25H7</v>
          </cell>
          <cell r="B754">
            <v>36</v>
          </cell>
          <cell r="C754">
            <v>1018080</v>
          </cell>
          <cell r="D754">
            <v>660600</v>
          </cell>
          <cell r="E754">
            <v>357480</v>
          </cell>
          <cell r="G754">
            <v>28280</v>
          </cell>
          <cell r="H754">
            <v>18350</v>
          </cell>
        </row>
        <row r="755">
          <cell r="A755" t="str">
            <v>FXYC25K7</v>
          </cell>
          <cell r="B755">
            <v>511</v>
          </cell>
          <cell r="C755">
            <v>14571660</v>
          </cell>
          <cell r="D755">
            <v>8163225</v>
          </cell>
          <cell r="E755">
            <v>6408435</v>
          </cell>
          <cell r="G755">
            <v>28515.968688845402</v>
          </cell>
          <cell r="H755">
            <v>15975</v>
          </cell>
        </row>
        <row r="756">
          <cell r="A756" t="str">
            <v>FXYCP25K</v>
          </cell>
          <cell r="B756">
            <v>14</v>
          </cell>
          <cell r="C756">
            <v>503530</v>
          </cell>
          <cell r="D756">
            <v>300734</v>
          </cell>
          <cell r="E756">
            <v>202796</v>
          </cell>
          <cell r="G756">
            <v>35966.428571428572</v>
          </cell>
          <cell r="H756">
            <v>21481</v>
          </cell>
        </row>
        <row r="757">
          <cell r="A757" t="str">
            <v>FXYC32H7</v>
          </cell>
          <cell r="B757">
            <v>6</v>
          </cell>
          <cell r="C757">
            <v>172030</v>
          </cell>
          <cell r="D757">
            <v>109998</v>
          </cell>
          <cell r="E757">
            <v>62032</v>
          </cell>
          <cell r="G757">
            <v>28671.666666666668</v>
          </cell>
          <cell r="H757">
            <v>18333</v>
          </cell>
        </row>
        <row r="758">
          <cell r="A758" t="str">
            <v>FXYC32K7</v>
          </cell>
          <cell r="B758">
            <v>231</v>
          </cell>
          <cell r="C758">
            <v>6680050</v>
          </cell>
          <cell r="D758">
            <v>3695307</v>
          </cell>
          <cell r="E758">
            <v>2984743</v>
          </cell>
          <cell r="G758">
            <v>28917.965367965367</v>
          </cell>
          <cell r="H758">
            <v>15997</v>
          </cell>
        </row>
        <row r="759">
          <cell r="A759" t="str">
            <v>FXYCP32K</v>
          </cell>
          <cell r="B759">
            <v>6</v>
          </cell>
          <cell r="C759">
            <v>218880</v>
          </cell>
          <cell r="D759">
            <v>134268</v>
          </cell>
          <cell r="E759">
            <v>84612</v>
          </cell>
          <cell r="G759">
            <v>36480</v>
          </cell>
          <cell r="H759">
            <v>22378</v>
          </cell>
        </row>
        <row r="760">
          <cell r="A760" t="str">
            <v>FXYC40H</v>
          </cell>
          <cell r="B760">
            <v>12</v>
          </cell>
          <cell r="C760">
            <v>370950</v>
          </cell>
          <cell r="D760">
            <v>286079</v>
          </cell>
          <cell r="E760">
            <v>84871</v>
          </cell>
          <cell r="G760">
            <v>30912.5</v>
          </cell>
          <cell r="H760">
            <v>23839.916666666668</v>
          </cell>
        </row>
        <row r="761">
          <cell r="A761" t="str">
            <v>FXYC40H7</v>
          </cell>
          <cell r="B761">
            <v>23</v>
          </cell>
          <cell r="C761">
            <v>710970</v>
          </cell>
          <cell r="D761">
            <v>463427</v>
          </cell>
          <cell r="E761">
            <v>247543</v>
          </cell>
          <cell r="G761">
            <v>30911.739130434784</v>
          </cell>
          <cell r="H761">
            <v>20149</v>
          </cell>
        </row>
        <row r="762">
          <cell r="A762" t="str">
            <v>FXYC40K7</v>
          </cell>
          <cell r="B762">
            <v>251</v>
          </cell>
          <cell r="C762">
            <v>7825190</v>
          </cell>
          <cell r="D762">
            <v>4301136</v>
          </cell>
          <cell r="E762">
            <v>3524054</v>
          </cell>
          <cell r="G762">
            <v>31176.05577689243</v>
          </cell>
          <cell r="H762">
            <v>17136</v>
          </cell>
        </row>
        <row r="763">
          <cell r="A763" t="str">
            <v>FXYCP40K</v>
          </cell>
          <cell r="B763">
            <v>13</v>
          </cell>
          <cell r="C763">
            <v>508550</v>
          </cell>
          <cell r="D763">
            <v>307286</v>
          </cell>
          <cell r="E763">
            <v>201264</v>
          </cell>
          <cell r="G763">
            <v>39119.230769230766</v>
          </cell>
          <cell r="H763">
            <v>23637.384615384617</v>
          </cell>
        </row>
        <row r="764">
          <cell r="A764" t="str">
            <v>FXYC50H</v>
          </cell>
          <cell r="B764">
            <v>4</v>
          </cell>
          <cell r="C764">
            <v>127680</v>
          </cell>
          <cell r="D764">
            <v>103065</v>
          </cell>
          <cell r="E764">
            <v>24615</v>
          </cell>
          <cell r="G764">
            <v>31920</v>
          </cell>
          <cell r="H764">
            <v>25766.25</v>
          </cell>
        </row>
        <row r="765">
          <cell r="A765" t="str">
            <v>FXYC50H7</v>
          </cell>
          <cell r="B765">
            <v>1</v>
          </cell>
          <cell r="C765">
            <v>31920</v>
          </cell>
          <cell r="D765">
            <v>20312</v>
          </cell>
          <cell r="E765">
            <v>11608</v>
          </cell>
          <cell r="G765">
            <v>31920</v>
          </cell>
          <cell r="H765">
            <v>20312</v>
          </cell>
        </row>
        <row r="766">
          <cell r="A766" t="str">
            <v>FXYC50K7</v>
          </cell>
          <cell r="B766">
            <v>67</v>
          </cell>
          <cell r="C766">
            <v>2156880</v>
          </cell>
          <cell r="D766">
            <v>1151060</v>
          </cell>
          <cell r="E766">
            <v>1005820</v>
          </cell>
          <cell r="G766">
            <v>32192.238805970148</v>
          </cell>
          <cell r="H766">
            <v>17180</v>
          </cell>
        </row>
        <row r="767">
          <cell r="A767" t="str">
            <v>FXYCP50K</v>
          </cell>
          <cell r="B767">
            <v>3</v>
          </cell>
          <cell r="C767">
            <v>121920</v>
          </cell>
          <cell r="D767">
            <v>71476</v>
          </cell>
          <cell r="E767">
            <v>50444</v>
          </cell>
          <cell r="G767">
            <v>40640</v>
          </cell>
          <cell r="H767">
            <v>23825.333333333332</v>
          </cell>
        </row>
        <row r="768">
          <cell r="A768" t="str">
            <v>FXYC63H</v>
          </cell>
          <cell r="B768">
            <v>1</v>
          </cell>
          <cell r="C768">
            <v>33320</v>
          </cell>
          <cell r="D768">
            <v>26946</v>
          </cell>
          <cell r="E768">
            <v>6374</v>
          </cell>
          <cell r="G768">
            <v>33320</v>
          </cell>
          <cell r="H768">
            <v>26946</v>
          </cell>
        </row>
        <row r="769">
          <cell r="A769" t="str">
            <v>FXYC63H7</v>
          </cell>
          <cell r="B769">
            <v>0</v>
          </cell>
          <cell r="C769">
            <v>0</v>
          </cell>
          <cell r="D769">
            <v>0</v>
          </cell>
          <cell r="E769">
            <v>0</v>
          </cell>
          <cell r="G769">
            <v>0</v>
          </cell>
          <cell r="H769">
            <v>0</v>
          </cell>
        </row>
        <row r="770">
          <cell r="A770" t="str">
            <v>FXYC63K7</v>
          </cell>
          <cell r="B770">
            <v>87</v>
          </cell>
          <cell r="C770">
            <v>2925770</v>
          </cell>
          <cell r="D770">
            <v>1628379</v>
          </cell>
          <cell r="E770">
            <v>1297391</v>
          </cell>
          <cell r="G770">
            <v>33629.54022988506</v>
          </cell>
          <cell r="H770">
            <v>18717</v>
          </cell>
        </row>
        <row r="771">
          <cell r="A771" t="str">
            <v>FXYCP63K</v>
          </cell>
          <cell r="B771">
            <v>21</v>
          </cell>
          <cell r="C771">
            <v>887640</v>
          </cell>
          <cell r="D771">
            <v>640977</v>
          </cell>
          <cell r="E771">
            <v>246663</v>
          </cell>
          <cell r="G771">
            <v>42268.571428571428</v>
          </cell>
          <cell r="H771">
            <v>30522.714285714286</v>
          </cell>
        </row>
        <row r="772">
          <cell r="A772" t="str">
            <v>FXYC80H7</v>
          </cell>
          <cell r="B772">
            <v>0</v>
          </cell>
          <cell r="C772">
            <v>0</v>
          </cell>
          <cell r="D772">
            <v>0</v>
          </cell>
          <cell r="E772">
            <v>0</v>
          </cell>
          <cell r="G772">
            <v>0</v>
          </cell>
          <cell r="H772">
            <v>0</v>
          </cell>
        </row>
        <row r="773">
          <cell r="A773" t="str">
            <v>FXYC80K7</v>
          </cell>
          <cell r="B773">
            <v>39</v>
          </cell>
          <cell r="C773">
            <v>1744810</v>
          </cell>
          <cell r="D773">
            <v>904605</v>
          </cell>
          <cell r="E773">
            <v>840205</v>
          </cell>
          <cell r="G773">
            <v>44738.717948717946</v>
          </cell>
          <cell r="H773">
            <v>23195</v>
          </cell>
        </row>
        <row r="774">
          <cell r="A774" t="str">
            <v>FXYCP80K</v>
          </cell>
          <cell r="B774">
            <v>2</v>
          </cell>
          <cell r="C774">
            <v>112860</v>
          </cell>
          <cell r="D774">
            <v>64792</v>
          </cell>
          <cell r="E774">
            <v>48068</v>
          </cell>
          <cell r="G774">
            <v>56430</v>
          </cell>
          <cell r="H774">
            <v>32396</v>
          </cell>
        </row>
        <row r="775">
          <cell r="A775" t="str">
            <v>FXYC125K7</v>
          </cell>
          <cell r="B775">
            <v>19</v>
          </cell>
          <cell r="C775">
            <v>1025560</v>
          </cell>
          <cell r="D775">
            <v>442187</v>
          </cell>
          <cell r="E775">
            <v>583373</v>
          </cell>
          <cell r="G775">
            <v>53976.84210526316</v>
          </cell>
          <cell r="H775">
            <v>23273</v>
          </cell>
        </row>
        <row r="776">
          <cell r="A776" t="str">
            <v>FXYCP125K</v>
          </cell>
          <cell r="B776">
            <v>0</v>
          </cell>
          <cell r="C776">
            <v>0</v>
          </cell>
          <cell r="D776">
            <v>0</v>
          </cell>
          <cell r="E776">
            <v>0</v>
          </cell>
          <cell r="G776">
            <v>0</v>
          </cell>
          <cell r="H776">
            <v>0</v>
          </cell>
        </row>
        <row r="777">
          <cell r="A777" t="str">
            <v>FXYK25H</v>
          </cell>
          <cell r="B777">
            <v>0</v>
          </cell>
          <cell r="C777">
            <v>0</v>
          </cell>
          <cell r="D777">
            <v>0</v>
          </cell>
          <cell r="E777">
            <v>0</v>
          </cell>
          <cell r="G777">
            <v>0</v>
          </cell>
          <cell r="H777">
            <v>0</v>
          </cell>
        </row>
        <row r="778">
          <cell r="A778" t="str">
            <v>FXYK25HNP</v>
          </cell>
          <cell r="B778">
            <v>0</v>
          </cell>
          <cell r="C778">
            <v>0</v>
          </cell>
          <cell r="D778">
            <v>0</v>
          </cell>
          <cell r="E778">
            <v>0</v>
          </cell>
          <cell r="G778">
            <v>0</v>
          </cell>
          <cell r="H778">
            <v>0</v>
          </cell>
        </row>
        <row r="779">
          <cell r="A779" t="str">
            <v>FXYK25K</v>
          </cell>
          <cell r="B779">
            <v>297</v>
          </cell>
          <cell r="C779">
            <v>10691880</v>
          </cell>
          <cell r="D779">
            <v>8207556</v>
          </cell>
          <cell r="E779">
            <v>2484324</v>
          </cell>
          <cell r="G779">
            <v>35999.595959595958</v>
          </cell>
          <cell r="H779">
            <v>27634.868686868685</v>
          </cell>
        </row>
        <row r="780">
          <cell r="A780" t="str">
            <v>FXYK32H</v>
          </cell>
          <cell r="B780">
            <v>9</v>
          </cell>
          <cell r="C780">
            <v>323580</v>
          </cell>
          <cell r="D780">
            <v>260629</v>
          </cell>
          <cell r="E780">
            <v>62951</v>
          </cell>
          <cell r="G780">
            <v>35953.333333333336</v>
          </cell>
          <cell r="H780">
            <v>28958.777777777777</v>
          </cell>
        </row>
        <row r="781">
          <cell r="A781" t="str">
            <v>FXYK32K</v>
          </cell>
          <cell r="B781">
            <v>134</v>
          </cell>
          <cell r="C781">
            <v>4868260</v>
          </cell>
          <cell r="D781">
            <v>3757590</v>
          </cell>
          <cell r="E781">
            <v>1110670</v>
          </cell>
          <cell r="G781">
            <v>36330.298507462685</v>
          </cell>
          <cell r="H781">
            <v>28041.716417910447</v>
          </cell>
        </row>
        <row r="782">
          <cell r="A782" t="str">
            <v>FXYK40H</v>
          </cell>
          <cell r="B782">
            <v>0</v>
          </cell>
          <cell r="C782">
            <v>0</v>
          </cell>
          <cell r="D782">
            <v>0</v>
          </cell>
          <cell r="E782">
            <v>0</v>
          </cell>
          <cell r="G782">
            <v>0</v>
          </cell>
          <cell r="H782">
            <v>0</v>
          </cell>
        </row>
        <row r="783">
          <cell r="A783" t="str">
            <v>FXYK40HNP</v>
          </cell>
          <cell r="B783">
            <v>0</v>
          </cell>
          <cell r="C783">
            <v>0</v>
          </cell>
          <cell r="D783">
            <v>0</v>
          </cell>
          <cell r="E783">
            <v>0</v>
          </cell>
          <cell r="G783">
            <v>0</v>
          </cell>
          <cell r="H783">
            <v>0</v>
          </cell>
        </row>
        <row r="784">
          <cell r="A784" t="str">
            <v>FXYK40K</v>
          </cell>
          <cell r="B784">
            <v>358</v>
          </cell>
          <cell r="C784">
            <v>13115040</v>
          </cell>
          <cell r="D784">
            <v>10360167</v>
          </cell>
          <cell r="E784">
            <v>2754873</v>
          </cell>
          <cell r="G784">
            <v>36634.189944134079</v>
          </cell>
          <cell r="H784">
            <v>28939.013966480448</v>
          </cell>
        </row>
        <row r="785">
          <cell r="A785" t="str">
            <v>FXYK63H</v>
          </cell>
          <cell r="B785">
            <v>4</v>
          </cell>
          <cell r="C785">
            <v>157920</v>
          </cell>
          <cell r="D785">
            <v>137834</v>
          </cell>
          <cell r="E785">
            <v>20086</v>
          </cell>
          <cell r="G785">
            <v>39480</v>
          </cell>
          <cell r="H785">
            <v>34458.5</v>
          </cell>
        </row>
        <row r="786">
          <cell r="A786" t="str">
            <v>FXYK63HNP</v>
          </cell>
          <cell r="B786">
            <v>0</v>
          </cell>
          <cell r="C786">
            <v>0</v>
          </cell>
          <cell r="D786">
            <v>0</v>
          </cell>
          <cell r="E786">
            <v>0</v>
          </cell>
          <cell r="G786">
            <v>0</v>
          </cell>
          <cell r="H786">
            <v>0</v>
          </cell>
        </row>
        <row r="787">
          <cell r="A787" t="str">
            <v>FXYK63K</v>
          </cell>
          <cell r="B787">
            <v>208</v>
          </cell>
          <cell r="C787">
            <v>8287480</v>
          </cell>
          <cell r="D787">
            <v>6932190</v>
          </cell>
          <cell r="E787">
            <v>1355290</v>
          </cell>
          <cell r="G787">
            <v>39843.653846153844</v>
          </cell>
          <cell r="H787">
            <v>33327.836538461539</v>
          </cell>
        </row>
        <row r="788">
          <cell r="A788" t="str">
            <v>FXYK63KNP</v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G788">
            <v>0</v>
          </cell>
          <cell r="H788">
            <v>0</v>
          </cell>
        </row>
        <row r="789">
          <cell r="A789" t="str">
            <v>FXYF20K7</v>
          </cell>
          <cell r="B789">
            <v>123</v>
          </cell>
          <cell r="C789">
            <v>3144130</v>
          </cell>
          <cell r="D789">
            <v>1849305</v>
          </cell>
          <cell r="E789">
            <v>1294825</v>
          </cell>
          <cell r="G789">
            <v>25562.032520325203</v>
          </cell>
          <cell r="H789">
            <v>15035</v>
          </cell>
        </row>
        <row r="790">
          <cell r="A790" t="str">
            <v>FXYF25K7</v>
          </cell>
          <cell r="B790">
            <v>123</v>
          </cell>
          <cell r="C790">
            <v>3251460</v>
          </cell>
          <cell r="D790">
            <v>1849305</v>
          </cell>
          <cell r="E790">
            <v>1402155</v>
          </cell>
          <cell r="G790">
            <v>26434.634146341465</v>
          </cell>
          <cell r="H790">
            <v>15035</v>
          </cell>
        </row>
        <row r="791">
          <cell r="A791" t="str">
            <v>FXYF32H</v>
          </cell>
          <cell r="B791">
            <v>9</v>
          </cell>
          <cell r="C791">
            <v>252510</v>
          </cell>
          <cell r="D791">
            <v>223704</v>
          </cell>
          <cell r="E791">
            <v>28806</v>
          </cell>
          <cell r="G791">
            <v>28056.666666666668</v>
          </cell>
          <cell r="H791">
            <v>24856</v>
          </cell>
        </row>
        <row r="792">
          <cell r="A792" t="str">
            <v>FXYF32K7</v>
          </cell>
          <cell r="B792">
            <v>831</v>
          </cell>
          <cell r="C792">
            <v>23489890</v>
          </cell>
          <cell r="D792">
            <v>12527325</v>
          </cell>
          <cell r="E792">
            <v>10962565</v>
          </cell>
          <cell r="G792">
            <v>28267.015643802646</v>
          </cell>
          <cell r="H792">
            <v>15075</v>
          </cell>
        </row>
        <row r="793">
          <cell r="A793" t="str">
            <v>FXYFP32K</v>
          </cell>
          <cell r="B793">
            <v>24</v>
          </cell>
          <cell r="C793">
            <v>850690</v>
          </cell>
          <cell r="D793">
            <v>496745</v>
          </cell>
          <cell r="E793">
            <v>353945</v>
          </cell>
          <cell r="G793">
            <v>35445.416666666664</v>
          </cell>
          <cell r="H793">
            <v>20697.708333333332</v>
          </cell>
        </row>
        <row r="794">
          <cell r="A794" t="str">
            <v>FXYF40H</v>
          </cell>
          <cell r="B794">
            <v>0</v>
          </cell>
          <cell r="C794">
            <v>0</v>
          </cell>
          <cell r="D794">
            <v>0</v>
          </cell>
          <cell r="E794">
            <v>0</v>
          </cell>
          <cell r="G794">
            <v>0</v>
          </cell>
          <cell r="H794">
            <v>0</v>
          </cell>
        </row>
        <row r="795">
          <cell r="A795" t="str">
            <v>FXYF40K7</v>
          </cell>
          <cell r="B795">
            <v>873</v>
          </cell>
          <cell r="C795">
            <v>26228400</v>
          </cell>
          <cell r="D795">
            <v>13178808</v>
          </cell>
          <cell r="E795">
            <v>13049592</v>
          </cell>
          <cell r="G795">
            <v>30043.986254295534</v>
          </cell>
          <cell r="H795">
            <v>15096</v>
          </cell>
        </row>
        <row r="796">
          <cell r="A796" t="str">
            <v>FXYFP40K</v>
          </cell>
          <cell r="B796">
            <v>19</v>
          </cell>
          <cell r="C796">
            <v>713260</v>
          </cell>
          <cell r="D796">
            <v>397524</v>
          </cell>
          <cell r="E796">
            <v>315736</v>
          </cell>
          <cell r="G796">
            <v>37540</v>
          </cell>
          <cell r="H796">
            <v>20922.315789473683</v>
          </cell>
        </row>
        <row r="797">
          <cell r="A797" t="str">
            <v>FXYF50H</v>
          </cell>
          <cell r="B797">
            <v>7</v>
          </cell>
          <cell r="C797">
            <v>234020</v>
          </cell>
          <cell r="D797">
            <v>177940</v>
          </cell>
          <cell r="E797">
            <v>56080</v>
          </cell>
          <cell r="G797">
            <v>33431.428571428572</v>
          </cell>
          <cell r="H797">
            <v>25420</v>
          </cell>
        </row>
        <row r="798">
          <cell r="A798" t="str">
            <v>FXYF50K7</v>
          </cell>
          <cell r="B798">
            <v>1000</v>
          </cell>
          <cell r="C798">
            <v>33666540</v>
          </cell>
          <cell r="D798">
            <v>15141000</v>
          </cell>
          <cell r="E798">
            <v>18525540</v>
          </cell>
          <cell r="G798">
            <v>33666.54</v>
          </cell>
          <cell r="H798">
            <v>15141</v>
          </cell>
        </row>
        <row r="799">
          <cell r="A799" t="str">
            <v>FXYFP50K</v>
          </cell>
          <cell r="B799">
            <v>13</v>
          </cell>
          <cell r="C799">
            <v>546840</v>
          </cell>
          <cell r="D799">
            <v>274982</v>
          </cell>
          <cell r="E799">
            <v>271858</v>
          </cell>
          <cell r="G799">
            <v>42064.615384615383</v>
          </cell>
          <cell r="H799">
            <v>21152.461538461539</v>
          </cell>
        </row>
        <row r="800">
          <cell r="A800" t="str">
            <v>FXYF63H</v>
          </cell>
          <cell r="B800">
            <v>28</v>
          </cell>
          <cell r="C800">
            <v>945510</v>
          </cell>
          <cell r="D800">
            <v>722338</v>
          </cell>
          <cell r="E800">
            <v>223172</v>
          </cell>
          <cell r="G800">
            <v>33768.214285714283</v>
          </cell>
          <cell r="H800">
            <v>25797.785714285714</v>
          </cell>
        </row>
        <row r="801">
          <cell r="A801" t="str">
            <v>FXYF63HNP</v>
          </cell>
          <cell r="B801">
            <v>0</v>
          </cell>
          <cell r="C801">
            <v>0</v>
          </cell>
          <cell r="D801">
            <v>0</v>
          </cell>
          <cell r="E801">
            <v>0</v>
          </cell>
          <cell r="G801">
            <v>0</v>
          </cell>
          <cell r="H801">
            <v>0</v>
          </cell>
        </row>
        <row r="802">
          <cell r="A802" t="str">
            <v>FXYF63K7</v>
          </cell>
          <cell r="B802">
            <v>1237</v>
          </cell>
          <cell r="C802">
            <v>42047370</v>
          </cell>
          <cell r="D802">
            <v>19201951</v>
          </cell>
          <cell r="E802">
            <v>22845419</v>
          </cell>
          <cell r="G802">
            <v>33991.406628940989</v>
          </cell>
          <cell r="H802">
            <v>15523</v>
          </cell>
        </row>
        <row r="803">
          <cell r="A803" t="str">
            <v>FXYFP63K</v>
          </cell>
          <cell r="B803">
            <v>22</v>
          </cell>
          <cell r="C803">
            <v>939510</v>
          </cell>
          <cell r="D803">
            <v>473902</v>
          </cell>
          <cell r="E803">
            <v>465608</v>
          </cell>
          <cell r="G803">
            <v>42705</v>
          </cell>
          <cell r="H803">
            <v>21541</v>
          </cell>
        </row>
        <row r="804">
          <cell r="A804" t="str">
            <v>FXYF80H</v>
          </cell>
          <cell r="B804">
            <v>46</v>
          </cell>
          <cell r="C804">
            <v>1996400</v>
          </cell>
          <cell r="D804">
            <v>1457973</v>
          </cell>
          <cell r="E804">
            <v>538427</v>
          </cell>
          <cell r="G804">
            <v>43400</v>
          </cell>
          <cell r="H804">
            <v>31695.065217391304</v>
          </cell>
        </row>
        <row r="805">
          <cell r="A805" t="str">
            <v>FXYF80HNP</v>
          </cell>
          <cell r="B805">
            <v>0</v>
          </cell>
          <cell r="C805">
            <v>0</v>
          </cell>
          <cell r="D805">
            <v>0</v>
          </cell>
          <cell r="E805">
            <v>0</v>
          </cell>
          <cell r="G805">
            <v>0</v>
          </cell>
          <cell r="H805">
            <v>0</v>
          </cell>
        </row>
        <row r="806">
          <cell r="A806" t="str">
            <v>FXYF80K7</v>
          </cell>
          <cell r="B806">
            <v>765</v>
          </cell>
          <cell r="C806">
            <v>33448960</v>
          </cell>
          <cell r="D806">
            <v>14037750</v>
          </cell>
          <cell r="E806">
            <v>19411210</v>
          </cell>
          <cell r="G806">
            <v>43724.130718954249</v>
          </cell>
          <cell r="H806">
            <v>18350</v>
          </cell>
        </row>
        <row r="807">
          <cell r="A807" t="str">
            <v>FXYFP80K</v>
          </cell>
          <cell r="B807">
            <v>10</v>
          </cell>
          <cell r="C807">
            <v>544580</v>
          </cell>
          <cell r="D807">
            <v>220070</v>
          </cell>
          <cell r="E807">
            <v>324510</v>
          </cell>
          <cell r="G807">
            <v>54458</v>
          </cell>
          <cell r="H807">
            <v>22007</v>
          </cell>
        </row>
        <row r="808">
          <cell r="A808" t="str">
            <v>FXYF100H</v>
          </cell>
          <cell r="B808">
            <v>11</v>
          </cell>
          <cell r="C808">
            <v>516820</v>
          </cell>
          <cell r="D808">
            <v>378381</v>
          </cell>
          <cell r="E808">
            <v>138439</v>
          </cell>
          <cell r="G808">
            <v>46983.63636363636</v>
          </cell>
          <cell r="H808">
            <v>34398.272727272728</v>
          </cell>
        </row>
        <row r="809">
          <cell r="A809" t="str">
            <v>FXYF100HNP</v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G809">
            <v>0</v>
          </cell>
          <cell r="H809">
            <v>0</v>
          </cell>
        </row>
        <row r="810">
          <cell r="A810" t="str">
            <v>FXYF100K7</v>
          </cell>
          <cell r="B810">
            <v>301</v>
          </cell>
          <cell r="C810">
            <v>14254700</v>
          </cell>
          <cell r="D810">
            <v>5487832</v>
          </cell>
          <cell r="E810">
            <v>8766868</v>
          </cell>
          <cell r="G810">
            <v>47357.807308970099</v>
          </cell>
          <cell r="H810">
            <v>18232</v>
          </cell>
        </row>
        <row r="811">
          <cell r="A811" t="str">
            <v>FXYFP100K</v>
          </cell>
          <cell r="B811">
            <v>6</v>
          </cell>
          <cell r="C811">
            <v>358740</v>
          </cell>
          <cell r="D811">
            <v>145662</v>
          </cell>
          <cell r="E811">
            <v>213078</v>
          </cell>
          <cell r="G811">
            <v>59790</v>
          </cell>
          <cell r="H811">
            <v>24277</v>
          </cell>
        </row>
        <row r="812">
          <cell r="A812" t="str">
            <v>FXYF125H</v>
          </cell>
          <cell r="B812">
            <v>0</v>
          </cell>
          <cell r="C812">
            <v>0</v>
          </cell>
          <cell r="D812">
            <v>0</v>
          </cell>
          <cell r="E812">
            <v>0</v>
          </cell>
          <cell r="G812">
            <v>0</v>
          </cell>
          <cell r="H812">
            <v>0</v>
          </cell>
        </row>
        <row r="813">
          <cell r="A813" t="str">
            <v>FXYF125HNP</v>
          </cell>
          <cell r="B813">
            <v>0</v>
          </cell>
          <cell r="C813">
            <v>0</v>
          </cell>
          <cell r="D813">
            <v>0</v>
          </cell>
          <cell r="E813">
            <v>0</v>
          </cell>
          <cell r="G813">
            <v>0</v>
          </cell>
          <cell r="H813">
            <v>0</v>
          </cell>
        </row>
        <row r="814">
          <cell r="A814" t="str">
            <v>FXYF125K7</v>
          </cell>
          <cell r="B814">
            <v>188</v>
          </cell>
          <cell r="C814">
            <v>9962320</v>
          </cell>
          <cell r="D814">
            <v>3476496</v>
          </cell>
          <cell r="E814">
            <v>6485824</v>
          </cell>
          <cell r="G814">
            <v>52991.063829787236</v>
          </cell>
          <cell r="H814">
            <v>18492</v>
          </cell>
        </row>
        <row r="815">
          <cell r="A815" t="str">
            <v>FXYFP125K</v>
          </cell>
          <cell r="B815">
            <v>2</v>
          </cell>
          <cell r="C815">
            <v>133960</v>
          </cell>
          <cell r="D815">
            <v>49494</v>
          </cell>
          <cell r="E815">
            <v>84466</v>
          </cell>
          <cell r="G815">
            <v>66980</v>
          </cell>
          <cell r="H815">
            <v>24747</v>
          </cell>
        </row>
        <row r="816">
          <cell r="A816" t="str">
            <v>FXYS20H7</v>
          </cell>
          <cell r="B816">
            <v>2</v>
          </cell>
          <cell r="C816">
            <v>63500</v>
          </cell>
          <cell r="D816">
            <v>36460</v>
          </cell>
          <cell r="E816">
            <v>27040</v>
          </cell>
          <cell r="G816">
            <v>31750</v>
          </cell>
          <cell r="H816">
            <v>18230</v>
          </cell>
        </row>
        <row r="817">
          <cell r="A817" t="str">
            <v>FXYS20K</v>
          </cell>
          <cell r="B817">
            <v>0</v>
          </cell>
          <cell r="C817">
            <v>0</v>
          </cell>
          <cell r="D817">
            <v>0</v>
          </cell>
          <cell r="E817">
            <v>0</v>
          </cell>
          <cell r="G817">
            <v>0</v>
          </cell>
          <cell r="H817">
            <v>0</v>
          </cell>
        </row>
        <row r="818">
          <cell r="A818" t="str">
            <v>FXYS20K7</v>
          </cell>
          <cell r="B818">
            <v>272</v>
          </cell>
          <cell r="C818">
            <v>8701290</v>
          </cell>
          <cell r="D818">
            <v>4441216</v>
          </cell>
          <cell r="E818">
            <v>4260074</v>
          </cell>
          <cell r="G818">
            <v>31990.036764705881</v>
          </cell>
          <cell r="H818">
            <v>16328</v>
          </cell>
        </row>
        <row r="819">
          <cell r="A819" t="str">
            <v>FXYSP20K</v>
          </cell>
          <cell r="B819">
            <v>2</v>
          </cell>
          <cell r="C819">
            <v>80830</v>
          </cell>
          <cell r="D819">
            <v>42893</v>
          </cell>
          <cell r="E819">
            <v>37937</v>
          </cell>
          <cell r="G819">
            <v>40415</v>
          </cell>
          <cell r="H819">
            <v>21446.5</v>
          </cell>
        </row>
        <row r="820">
          <cell r="A820" t="str">
            <v>FXYS25H7</v>
          </cell>
          <cell r="B820">
            <v>5</v>
          </cell>
          <cell r="C820">
            <v>160450</v>
          </cell>
          <cell r="D820">
            <v>91310</v>
          </cell>
          <cell r="E820">
            <v>69140</v>
          </cell>
          <cell r="G820">
            <v>32090</v>
          </cell>
          <cell r="H820">
            <v>18262</v>
          </cell>
        </row>
        <row r="821">
          <cell r="A821" t="str">
            <v>FXYS25K</v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G821">
            <v>0</v>
          </cell>
          <cell r="H821">
            <v>0</v>
          </cell>
        </row>
        <row r="822">
          <cell r="A822" t="str">
            <v>FXYS25K7</v>
          </cell>
          <cell r="B822">
            <v>926</v>
          </cell>
          <cell r="C822">
            <v>29918620</v>
          </cell>
          <cell r="D822">
            <v>15149360</v>
          </cell>
          <cell r="E822">
            <v>14769260</v>
          </cell>
          <cell r="G822">
            <v>32309.52483801296</v>
          </cell>
          <cell r="H822">
            <v>16360</v>
          </cell>
        </row>
        <row r="823">
          <cell r="A823" t="str">
            <v>FXYSP25K</v>
          </cell>
          <cell r="B823">
            <v>24</v>
          </cell>
          <cell r="C823">
            <v>973740</v>
          </cell>
          <cell r="D823">
            <v>515664</v>
          </cell>
          <cell r="E823">
            <v>458076</v>
          </cell>
          <cell r="G823">
            <v>40572.5</v>
          </cell>
          <cell r="H823">
            <v>21486</v>
          </cell>
        </row>
        <row r="824">
          <cell r="A824" t="str">
            <v>FXYS32H7</v>
          </cell>
          <cell r="B824">
            <v>21</v>
          </cell>
          <cell r="C824">
            <v>683250</v>
          </cell>
          <cell r="D824">
            <v>389256</v>
          </cell>
          <cell r="E824">
            <v>293994</v>
          </cell>
          <cell r="G824">
            <v>32535.714285714286</v>
          </cell>
          <cell r="H824">
            <v>18536</v>
          </cell>
        </row>
        <row r="825">
          <cell r="A825" t="str">
            <v>FXYS32K</v>
          </cell>
          <cell r="B825">
            <v>72</v>
          </cell>
          <cell r="C825">
            <v>2342600</v>
          </cell>
          <cell r="D825">
            <v>1391847</v>
          </cell>
          <cell r="E825">
            <v>950753</v>
          </cell>
          <cell r="G825">
            <v>32536.111111111109</v>
          </cell>
          <cell r="H825">
            <v>19331.208333333332</v>
          </cell>
        </row>
        <row r="826">
          <cell r="A826" t="str">
            <v>FXYS32K7</v>
          </cell>
          <cell r="B826">
            <v>1600</v>
          </cell>
          <cell r="C826">
            <v>52413040</v>
          </cell>
          <cell r="D826">
            <v>26513600</v>
          </cell>
          <cell r="E826">
            <v>25899440</v>
          </cell>
          <cell r="G826">
            <v>32758.15</v>
          </cell>
          <cell r="H826">
            <v>16571</v>
          </cell>
        </row>
        <row r="827">
          <cell r="A827" t="str">
            <v>FXYSP32K</v>
          </cell>
          <cell r="B827">
            <v>11</v>
          </cell>
          <cell r="C827">
            <v>455180</v>
          </cell>
          <cell r="D827">
            <v>239811</v>
          </cell>
          <cell r="E827">
            <v>215369</v>
          </cell>
          <cell r="G827">
            <v>41380</v>
          </cell>
          <cell r="H827">
            <v>21801</v>
          </cell>
        </row>
        <row r="828">
          <cell r="A828" t="str">
            <v>FXYS40H7</v>
          </cell>
          <cell r="B828">
            <v>7</v>
          </cell>
          <cell r="C828">
            <v>233640</v>
          </cell>
          <cell r="D828">
            <v>134442</v>
          </cell>
          <cell r="E828">
            <v>99198</v>
          </cell>
          <cell r="G828">
            <v>33377.142857142855</v>
          </cell>
          <cell r="H828">
            <v>19206</v>
          </cell>
        </row>
        <row r="829">
          <cell r="A829" t="str">
            <v>FXYS40K</v>
          </cell>
          <cell r="B829">
            <v>0</v>
          </cell>
          <cell r="C829">
            <v>0</v>
          </cell>
          <cell r="D829">
            <v>0</v>
          </cell>
          <cell r="E829">
            <v>0</v>
          </cell>
          <cell r="G829">
            <v>0</v>
          </cell>
          <cell r="H829">
            <v>0</v>
          </cell>
        </row>
        <row r="830">
          <cell r="A830" t="str">
            <v>FXYS40K7</v>
          </cell>
          <cell r="B830">
            <v>1351</v>
          </cell>
          <cell r="C830">
            <v>45390340</v>
          </cell>
          <cell r="D830">
            <v>23202074</v>
          </cell>
          <cell r="E830">
            <v>22188266</v>
          </cell>
          <cell r="G830">
            <v>33597.58697261288</v>
          </cell>
          <cell r="H830">
            <v>17174</v>
          </cell>
        </row>
        <row r="831">
          <cell r="A831" t="str">
            <v>FXYS40KV1</v>
          </cell>
          <cell r="B831">
            <v>0</v>
          </cell>
          <cell r="C831">
            <v>0</v>
          </cell>
          <cell r="D831">
            <v>0</v>
          </cell>
          <cell r="E831">
            <v>0</v>
          </cell>
          <cell r="G831">
            <v>0</v>
          </cell>
          <cell r="H831">
            <v>0</v>
          </cell>
        </row>
        <row r="832">
          <cell r="A832" t="str">
            <v>FXYSP40K</v>
          </cell>
          <cell r="B832">
            <v>10</v>
          </cell>
          <cell r="C832">
            <v>421700</v>
          </cell>
          <cell r="D832">
            <v>226720</v>
          </cell>
          <cell r="E832">
            <v>194980</v>
          </cell>
          <cell r="G832">
            <v>42170</v>
          </cell>
          <cell r="H832">
            <v>22672</v>
          </cell>
        </row>
        <row r="833">
          <cell r="A833" t="str">
            <v>FXYS50H7</v>
          </cell>
          <cell r="B833">
            <v>5</v>
          </cell>
          <cell r="C833">
            <v>173320</v>
          </cell>
          <cell r="D833">
            <v>96500</v>
          </cell>
          <cell r="E833">
            <v>76820</v>
          </cell>
          <cell r="G833">
            <v>34664</v>
          </cell>
          <cell r="H833">
            <v>19300</v>
          </cell>
        </row>
        <row r="834">
          <cell r="A834" t="str">
            <v>FXYS50K</v>
          </cell>
          <cell r="B834">
            <v>0</v>
          </cell>
          <cell r="C834">
            <v>0</v>
          </cell>
          <cell r="D834">
            <v>0</v>
          </cell>
          <cell r="E834">
            <v>0</v>
          </cell>
          <cell r="G834">
            <v>0</v>
          </cell>
          <cell r="H834">
            <v>0</v>
          </cell>
        </row>
        <row r="835">
          <cell r="A835" t="str">
            <v>FXYS50K7</v>
          </cell>
          <cell r="B835">
            <v>785</v>
          </cell>
          <cell r="C835">
            <v>27385600</v>
          </cell>
          <cell r="D835">
            <v>13570295</v>
          </cell>
          <cell r="E835">
            <v>13815305</v>
          </cell>
          <cell r="G835">
            <v>34886.114649681527</v>
          </cell>
          <cell r="H835">
            <v>17287</v>
          </cell>
        </row>
        <row r="836">
          <cell r="A836" t="str">
            <v>FXYSP50K</v>
          </cell>
          <cell r="B836">
            <v>9</v>
          </cell>
          <cell r="C836">
            <v>394000</v>
          </cell>
          <cell r="D836">
            <v>205020</v>
          </cell>
          <cell r="E836">
            <v>188980</v>
          </cell>
          <cell r="G836">
            <v>43777.777777777781</v>
          </cell>
          <cell r="H836">
            <v>22780</v>
          </cell>
        </row>
        <row r="837">
          <cell r="A837" t="str">
            <v>FXYS63H7</v>
          </cell>
          <cell r="B837">
            <v>15</v>
          </cell>
          <cell r="C837">
            <v>539280</v>
          </cell>
          <cell r="D837">
            <v>329505</v>
          </cell>
          <cell r="E837">
            <v>209775</v>
          </cell>
          <cell r="G837">
            <v>35952</v>
          </cell>
          <cell r="H837">
            <v>21967</v>
          </cell>
        </row>
        <row r="838">
          <cell r="A838" t="str">
            <v>FXYS63K</v>
          </cell>
          <cell r="B838">
            <v>0</v>
          </cell>
          <cell r="C838">
            <v>0</v>
          </cell>
          <cell r="D838">
            <v>0</v>
          </cell>
          <cell r="E838">
            <v>0</v>
          </cell>
          <cell r="G838">
            <v>0</v>
          </cell>
          <cell r="H838">
            <v>0</v>
          </cell>
        </row>
        <row r="839">
          <cell r="A839" t="str">
            <v>FXYS63K7</v>
          </cell>
          <cell r="B839">
            <v>952</v>
          </cell>
          <cell r="C839">
            <v>34479750</v>
          </cell>
          <cell r="D839">
            <v>18961936</v>
          </cell>
          <cell r="E839">
            <v>15517814</v>
          </cell>
          <cell r="G839">
            <v>36218.224789915963</v>
          </cell>
          <cell r="H839">
            <v>19918</v>
          </cell>
        </row>
        <row r="840">
          <cell r="A840" t="str">
            <v>FXYSP63K</v>
          </cell>
          <cell r="B840">
            <v>20</v>
          </cell>
          <cell r="C840">
            <v>902640</v>
          </cell>
          <cell r="D840">
            <v>520980</v>
          </cell>
          <cell r="E840">
            <v>381660</v>
          </cell>
          <cell r="G840">
            <v>45132</v>
          </cell>
          <cell r="H840">
            <v>26049</v>
          </cell>
        </row>
        <row r="841">
          <cell r="A841" t="str">
            <v>FXYS80K</v>
          </cell>
          <cell r="B841">
            <v>0</v>
          </cell>
          <cell r="C841">
            <v>0</v>
          </cell>
          <cell r="D841">
            <v>0</v>
          </cell>
          <cell r="E841">
            <v>0</v>
          </cell>
          <cell r="G841">
            <v>0</v>
          </cell>
          <cell r="H841">
            <v>0</v>
          </cell>
        </row>
        <row r="842">
          <cell r="A842" t="str">
            <v>FXYS80K7</v>
          </cell>
          <cell r="B842">
            <v>450</v>
          </cell>
          <cell r="C842">
            <v>20377290</v>
          </cell>
          <cell r="D842">
            <v>10193850</v>
          </cell>
          <cell r="E842">
            <v>10183440</v>
          </cell>
          <cell r="G842">
            <v>45282.866666666669</v>
          </cell>
          <cell r="H842">
            <v>22653</v>
          </cell>
        </row>
        <row r="843">
          <cell r="A843" t="str">
            <v>FXYSP80K</v>
          </cell>
          <cell r="B843">
            <v>1</v>
          </cell>
          <cell r="C843">
            <v>57230</v>
          </cell>
          <cell r="D843">
            <v>29939</v>
          </cell>
          <cell r="E843">
            <v>27291</v>
          </cell>
          <cell r="G843">
            <v>57230</v>
          </cell>
          <cell r="H843">
            <v>29939</v>
          </cell>
        </row>
        <row r="844">
          <cell r="A844" t="str">
            <v>FXYS100K</v>
          </cell>
          <cell r="B844">
            <v>22</v>
          </cell>
          <cell r="C844">
            <v>1021320</v>
          </cell>
          <cell r="D844">
            <v>605416</v>
          </cell>
          <cell r="E844">
            <v>415904</v>
          </cell>
          <cell r="G844">
            <v>46423.63636363636</v>
          </cell>
          <cell r="H844">
            <v>27518.909090909092</v>
          </cell>
        </row>
        <row r="845">
          <cell r="A845" t="str">
            <v>FXYS100K7</v>
          </cell>
          <cell r="B845">
            <v>332</v>
          </cell>
          <cell r="C845">
            <v>15523110</v>
          </cell>
          <cell r="D845">
            <v>7739252</v>
          </cell>
          <cell r="E845">
            <v>7783858</v>
          </cell>
          <cell r="G845">
            <v>46756.355421686749</v>
          </cell>
          <cell r="H845">
            <v>23311</v>
          </cell>
        </row>
        <row r="846">
          <cell r="A846" t="str">
            <v>FXYSP100K</v>
          </cell>
          <cell r="B846">
            <v>0</v>
          </cell>
          <cell r="C846">
            <v>0</v>
          </cell>
          <cell r="D846">
            <v>0</v>
          </cell>
          <cell r="E846">
            <v>0</v>
          </cell>
          <cell r="G846">
            <v>0</v>
          </cell>
          <cell r="H846">
            <v>0</v>
          </cell>
        </row>
        <row r="847">
          <cell r="A847" t="str">
            <v>FXYS125K</v>
          </cell>
          <cell r="B847">
            <v>0</v>
          </cell>
          <cell r="C847">
            <v>0</v>
          </cell>
          <cell r="D847">
            <v>0</v>
          </cell>
          <cell r="E847">
            <v>0</v>
          </cell>
          <cell r="G847">
            <v>0</v>
          </cell>
          <cell r="H847">
            <v>0</v>
          </cell>
        </row>
        <row r="848">
          <cell r="A848" t="str">
            <v>FXYS125K7</v>
          </cell>
          <cell r="B848">
            <v>276</v>
          </cell>
          <cell r="C848">
            <v>13181340</v>
          </cell>
          <cell r="D848">
            <v>6508080</v>
          </cell>
          <cell r="E848">
            <v>6673260</v>
          </cell>
          <cell r="G848">
            <v>47758.478260869568</v>
          </cell>
          <cell r="H848">
            <v>23580</v>
          </cell>
        </row>
        <row r="849">
          <cell r="A849" t="str">
            <v>FXYSP125K</v>
          </cell>
          <cell r="B849">
            <v>1</v>
          </cell>
          <cell r="C849">
            <v>60360</v>
          </cell>
          <cell r="D849">
            <v>31132</v>
          </cell>
          <cell r="E849">
            <v>29228</v>
          </cell>
          <cell r="G849">
            <v>60360</v>
          </cell>
          <cell r="H849">
            <v>31132</v>
          </cell>
        </row>
        <row r="850">
          <cell r="A850" t="str">
            <v>FXYB20K7</v>
          </cell>
          <cell r="B850">
            <v>102</v>
          </cell>
          <cell r="C850">
            <v>2448550</v>
          </cell>
          <cell r="D850">
            <v>882810</v>
          </cell>
          <cell r="E850">
            <v>1565740</v>
          </cell>
          <cell r="G850">
            <v>24005.392156862745</v>
          </cell>
          <cell r="H850">
            <v>8655</v>
          </cell>
        </row>
        <row r="851">
          <cell r="A851" t="str">
            <v>FXYB25K7</v>
          </cell>
          <cell r="B851">
            <v>792</v>
          </cell>
          <cell r="C851">
            <v>19294640</v>
          </cell>
          <cell r="D851">
            <v>6925248</v>
          </cell>
          <cell r="E851">
            <v>12369392</v>
          </cell>
          <cell r="G851">
            <v>24361.919191919191</v>
          </cell>
          <cell r="H851">
            <v>8744</v>
          </cell>
        </row>
        <row r="852">
          <cell r="A852" t="str">
            <v>FXYH32H</v>
          </cell>
          <cell r="B852">
            <v>10</v>
          </cell>
          <cell r="C852">
            <v>361770</v>
          </cell>
          <cell r="D852">
            <v>283369</v>
          </cell>
          <cell r="E852">
            <v>78401</v>
          </cell>
          <cell r="G852">
            <v>36177</v>
          </cell>
          <cell r="H852">
            <v>28336.9</v>
          </cell>
        </row>
        <row r="853">
          <cell r="A853" t="str">
            <v>FXYH32K7</v>
          </cell>
          <cell r="B853">
            <v>593</v>
          </cell>
          <cell r="C853">
            <v>21627790</v>
          </cell>
          <cell r="D853">
            <v>9729351</v>
          </cell>
          <cell r="E853">
            <v>11898439</v>
          </cell>
          <cell r="G853">
            <v>36471.821247892076</v>
          </cell>
          <cell r="H853">
            <v>16407</v>
          </cell>
        </row>
        <row r="854">
          <cell r="A854" t="str">
            <v>FXYHP32K</v>
          </cell>
          <cell r="B854">
            <v>3</v>
          </cell>
          <cell r="C854">
            <v>138170</v>
          </cell>
          <cell r="D854">
            <v>61295</v>
          </cell>
          <cell r="E854">
            <v>76875</v>
          </cell>
          <cell r="G854">
            <v>46056.666666666664</v>
          </cell>
          <cell r="H854">
            <v>20431.666666666668</v>
          </cell>
        </row>
        <row r="855">
          <cell r="A855" t="str">
            <v>FXYH63H</v>
          </cell>
          <cell r="B855">
            <v>19</v>
          </cell>
          <cell r="C855">
            <v>787360</v>
          </cell>
          <cell r="D855">
            <v>586818</v>
          </cell>
          <cell r="E855">
            <v>200542</v>
          </cell>
          <cell r="G855">
            <v>41440</v>
          </cell>
          <cell r="H855">
            <v>30885.157894736843</v>
          </cell>
        </row>
        <row r="856">
          <cell r="A856" t="str">
            <v>FXYH63K7</v>
          </cell>
          <cell r="B856">
            <v>524</v>
          </cell>
          <cell r="C856">
            <v>21871710</v>
          </cell>
          <cell r="D856">
            <v>9174192</v>
          </cell>
          <cell r="E856">
            <v>12697518</v>
          </cell>
          <cell r="G856">
            <v>41739.904580152674</v>
          </cell>
          <cell r="H856">
            <v>17508</v>
          </cell>
        </row>
        <row r="857">
          <cell r="A857" t="str">
            <v>FXYHP63K</v>
          </cell>
          <cell r="B857">
            <v>6</v>
          </cell>
          <cell r="C857">
            <v>312660</v>
          </cell>
          <cell r="D857">
            <v>134676</v>
          </cell>
          <cell r="E857">
            <v>177984</v>
          </cell>
          <cell r="G857">
            <v>52110</v>
          </cell>
          <cell r="H857">
            <v>22446</v>
          </cell>
        </row>
        <row r="858">
          <cell r="A858" t="str">
            <v>FXYH100H</v>
          </cell>
          <cell r="B858">
            <v>25</v>
          </cell>
          <cell r="C858">
            <v>1080800</v>
          </cell>
          <cell r="D858">
            <v>877014</v>
          </cell>
          <cell r="E858">
            <v>203786</v>
          </cell>
          <cell r="G858">
            <v>43232</v>
          </cell>
          <cell r="H858">
            <v>35080.559999999998</v>
          </cell>
        </row>
        <row r="859">
          <cell r="A859" t="str">
            <v>FXYH100K7</v>
          </cell>
          <cell r="B859">
            <v>175</v>
          </cell>
          <cell r="C859">
            <v>7611210</v>
          </cell>
          <cell r="D859">
            <v>3448025</v>
          </cell>
          <cell r="E859">
            <v>4163185</v>
          </cell>
          <cell r="G859">
            <v>43492.62857142857</v>
          </cell>
          <cell r="H859">
            <v>19703</v>
          </cell>
        </row>
        <row r="860">
          <cell r="A860" t="str">
            <v>FXYHP100K</v>
          </cell>
          <cell r="B860">
            <v>0</v>
          </cell>
          <cell r="C860">
            <v>0</v>
          </cell>
          <cell r="D860">
            <v>0</v>
          </cell>
          <cell r="E860">
            <v>0</v>
          </cell>
          <cell r="G860">
            <v>0</v>
          </cell>
          <cell r="H860">
            <v>0</v>
          </cell>
        </row>
        <row r="861">
          <cell r="A861" t="str">
            <v>FXYM40K</v>
          </cell>
          <cell r="B861">
            <v>15</v>
          </cell>
          <cell r="C861">
            <v>637020</v>
          </cell>
          <cell r="D861">
            <v>455013</v>
          </cell>
          <cell r="E861">
            <v>182007</v>
          </cell>
          <cell r="G861">
            <v>42468</v>
          </cell>
          <cell r="H861">
            <v>30334.2</v>
          </cell>
        </row>
        <row r="862">
          <cell r="A862" t="str">
            <v>FXYM50K</v>
          </cell>
          <cell r="B862">
            <v>13</v>
          </cell>
          <cell r="C862">
            <v>572780</v>
          </cell>
          <cell r="D862">
            <v>400993</v>
          </cell>
          <cell r="E862">
            <v>171787</v>
          </cell>
          <cell r="G862">
            <v>44060</v>
          </cell>
          <cell r="H862">
            <v>30845.615384615383</v>
          </cell>
        </row>
        <row r="863">
          <cell r="A863" t="str">
            <v>FXYM63K</v>
          </cell>
          <cell r="B863">
            <v>17</v>
          </cell>
          <cell r="C863">
            <v>778090</v>
          </cell>
          <cell r="D863">
            <v>546928</v>
          </cell>
          <cell r="E863">
            <v>231162</v>
          </cell>
          <cell r="G863">
            <v>45770</v>
          </cell>
          <cell r="H863">
            <v>32172.235294117647</v>
          </cell>
        </row>
        <row r="864">
          <cell r="A864" t="str">
            <v>FXYM80K</v>
          </cell>
          <cell r="B864">
            <v>12</v>
          </cell>
          <cell r="C864">
            <v>682760</v>
          </cell>
          <cell r="D864">
            <v>430679</v>
          </cell>
          <cell r="E864">
            <v>252081</v>
          </cell>
          <cell r="G864">
            <v>56896.666666666664</v>
          </cell>
          <cell r="H864">
            <v>35889.916666666664</v>
          </cell>
        </row>
        <row r="865">
          <cell r="A865" t="str">
            <v>FXYM100K</v>
          </cell>
          <cell r="B865">
            <v>26</v>
          </cell>
          <cell r="C865">
            <v>1535320</v>
          </cell>
          <cell r="D865">
            <v>1005652</v>
          </cell>
          <cell r="E865">
            <v>529668</v>
          </cell>
          <cell r="G865">
            <v>59050.769230769234</v>
          </cell>
          <cell r="H865">
            <v>38678.923076923078</v>
          </cell>
        </row>
        <row r="866">
          <cell r="A866" t="str">
            <v>FXYM125K</v>
          </cell>
          <cell r="B866">
            <v>21</v>
          </cell>
          <cell r="C866">
            <v>1254970</v>
          </cell>
          <cell r="D866">
            <v>861922</v>
          </cell>
          <cell r="E866">
            <v>393048</v>
          </cell>
          <cell r="G866">
            <v>59760.476190476191</v>
          </cell>
          <cell r="H866">
            <v>41043.904761904763</v>
          </cell>
        </row>
        <row r="867">
          <cell r="A867" t="str">
            <v>FXYM200K</v>
          </cell>
          <cell r="B867">
            <v>3</v>
          </cell>
          <cell r="C867">
            <v>318920</v>
          </cell>
          <cell r="D867">
            <v>210099</v>
          </cell>
          <cell r="E867">
            <v>108821</v>
          </cell>
          <cell r="G867">
            <v>106306.66666666667</v>
          </cell>
          <cell r="H867">
            <v>70033</v>
          </cell>
        </row>
        <row r="868">
          <cell r="A868" t="str">
            <v>FXYM250K</v>
          </cell>
          <cell r="B868">
            <v>3</v>
          </cell>
          <cell r="C868">
            <v>303130</v>
          </cell>
          <cell r="D868">
            <v>222870</v>
          </cell>
          <cell r="E868">
            <v>80260</v>
          </cell>
          <cell r="G868">
            <v>101043.33333333333</v>
          </cell>
          <cell r="H868">
            <v>74290</v>
          </cell>
        </row>
        <row r="869">
          <cell r="A869" t="str">
            <v>R200F7</v>
          </cell>
          <cell r="B869">
            <v>59</v>
          </cell>
          <cell r="C869">
            <v>4776710</v>
          </cell>
          <cell r="D869">
            <v>2848166</v>
          </cell>
          <cell r="E869">
            <v>1928544</v>
          </cell>
          <cell r="G869">
            <v>80961.186440677964</v>
          </cell>
          <cell r="H869">
            <v>48274</v>
          </cell>
        </row>
        <row r="870">
          <cell r="A870" t="str">
            <v>R250F7</v>
          </cell>
          <cell r="B870">
            <v>77</v>
          </cell>
          <cell r="C870">
            <v>6729800</v>
          </cell>
          <cell r="D870">
            <v>3833753</v>
          </cell>
          <cell r="E870">
            <v>2896047</v>
          </cell>
          <cell r="G870">
            <v>87400</v>
          </cell>
          <cell r="H870">
            <v>49789</v>
          </cell>
        </row>
        <row r="871">
          <cell r="A871" t="str">
            <v>RY200F7</v>
          </cell>
          <cell r="B871">
            <v>84</v>
          </cell>
          <cell r="C871">
            <v>7323630</v>
          </cell>
          <cell r="D871">
            <v>4289460</v>
          </cell>
          <cell r="E871">
            <v>3034170</v>
          </cell>
          <cell r="G871">
            <v>87186.071428571435</v>
          </cell>
          <cell r="H871">
            <v>51065</v>
          </cell>
        </row>
        <row r="872">
          <cell r="A872" t="str">
            <v>RY250F7</v>
          </cell>
          <cell r="B872">
            <v>108</v>
          </cell>
          <cell r="C872">
            <v>9827510</v>
          </cell>
          <cell r="D872">
            <v>5675400</v>
          </cell>
          <cell r="E872">
            <v>4152110</v>
          </cell>
          <cell r="G872">
            <v>90995.462962962964</v>
          </cell>
          <cell r="H872">
            <v>52550</v>
          </cell>
        </row>
        <row r="873">
          <cell r="A873" t="str">
            <v>FDY125F7</v>
          </cell>
          <cell r="B873">
            <v>40</v>
          </cell>
          <cell r="C873">
            <v>1421970</v>
          </cell>
          <cell r="D873">
            <v>652000</v>
          </cell>
          <cell r="E873">
            <v>769970</v>
          </cell>
          <cell r="G873">
            <v>35549.25</v>
          </cell>
          <cell r="H873">
            <v>16300</v>
          </cell>
        </row>
        <row r="874">
          <cell r="A874" t="str">
            <v>FDY200F7</v>
          </cell>
          <cell r="B874">
            <v>36</v>
          </cell>
          <cell r="C874">
            <v>1614760</v>
          </cell>
          <cell r="D874">
            <v>627408</v>
          </cell>
          <cell r="E874">
            <v>987352</v>
          </cell>
          <cell r="G874">
            <v>44854.444444444445</v>
          </cell>
          <cell r="H874">
            <v>17428</v>
          </cell>
        </row>
        <row r="875">
          <cell r="A875" t="str">
            <v>FDY250F7</v>
          </cell>
          <cell r="B875">
            <v>48</v>
          </cell>
          <cell r="C875">
            <v>2684210</v>
          </cell>
          <cell r="D875">
            <v>925536</v>
          </cell>
          <cell r="E875">
            <v>1758674</v>
          </cell>
          <cell r="G875">
            <v>55921.041666666664</v>
          </cell>
          <cell r="H875">
            <v>19282</v>
          </cell>
        </row>
        <row r="878">
          <cell r="A878" t="str">
            <v xml:space="preserve"> </v>
          </cell>
          <cell r="B878" t="str">
            <v>Total Budg Qty</v>
          </cell>
          <cell r="C878" t="str">
            <v>Total sales value D.C.</v>
          </cell>
          <cell r="D878" t="str">
            <v>Total Cost value D.C.</v>
          </cell>
          <cell r="E878" t="str">
            <v>Gross Margin</v>
          </cell>
        </row>
        <row r="879">
          <cell r="A879" t="str">
            <v>CORDEUSPLIT</v>
          </cell>
          <cell r="B879">
            <v>0</v>
          </cell>
          <cell r="C879">
            <v>-17160</v>
          </cell>
          <cell r="D879">
            <v>0</v>
          </cell>
          <cell r="E879">
            <v>-17160</v>
          </cell>
          <cell r="G879">
            <v>0</v>
          </cell>
          <cell r="H879">
            <v>0</v>
          </cell>
        </row>
        <row r="880">
          <cell r="A880" t="str">
            <v>CORDIUSPLIT</v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G880">
            <v>0</v>
          </cell>
          <cell r="H880">
            <v>0</v>
          </cell>
        </row>
        <row r="881">
          <cell r="A881" t="str">
            <v>TEST</v>
          </cell>
          <cell r="B881">
            <v>71344</v>
          </cell>
          <cell r="C881">
            <v>1292191.77</v>
          </cell>
          <cell r="D881">
            <v>1022697.4939999999</v>
          </cell>
          <cell r="E881">
            <v>269494.27600000001</v>
          </cell>
          <cell r="G881">
            <v>18.112129541376991</v>
          </cell>
          <cell r="H881">
            <v>14.334737244897958</v>
          </cell>
        </row>
        <row r="882">
          <cell r="A882" t="str">
            <v>R18DB7</v>
          </cell>
          <cell r="B882">
            <v>0</v>
          </cell>
          <cell r="C882">
            <v>0</v>
          </cell>
          <cell r="D882">
            <v>0</v>
          </cell>
          <cell r="E882">
            <v>0</v>
          </cell>
          <cell r="G882">
            <v>0</v>
          </cell>
          <cell r="H882">
            <v>0</v>
          </cell>
        </row>
        <row r="883">
          <cell r="A883" t="str">
            <v>R25DB7</v>
          </cell>
          <cell r="B883">
            <v>42</v>
          </cell>
          <cell r="C883">
            <v>491840</v>
          </cell>
          <cell r="D883">
            <v>355488</v>
          </cell>
          <cell r="E883">
            <v>136352</v>
          </cell>
          <cell r="G883">
            <v>11710.476190476191</v>
          </cell>
          <cell r="H883">
            <v>8464</v>
          </cell>
        </row>
        <row r="884">
          <cell r="A884" t="str">
            <v>R25DB7V11</v>
          </cell>
          <cell r="B884">
            <v>39</v>
          </cell>
          <cell r="C884">
            <v>455200</v>
          </cell>
          <cell r="D884">
            <v>341367</v>
          </cell>
          <cell r="E884">
            <v>113833</v>
          </cell>
          <cell r="G884">
            <v>11671.794871794871</v>
          </cell>
          <cell r="H884">
            <v>8753</v>
          </cell>
        </row>
        <row r="885">
          <cell r="A885" t="str">
            <v>R25EZ7V11</v>
          </cell>
          <cell r="B885">
            <v>0</v>
          </cell>
          <cell r="C885">
            <v>0</v>
          </cell>
          <cell r="D885">
            <v>0</v>
          </cell>
          <cell r="E885">
            <v>0</v>
          </cell>
          <cell r="G885">
            <v>0</v>
          </cell>
          <cell r="H885">
            <v>0</v>
          </cell>
        </row>
        <row r="886">
          <cell r="A886" t="str">
            <v>R35DB7</v>
          </cell>
          <cell r="B886">
            <v>87</v>
          </cell>
          <cell r="C886">
            <v>1229150</v>
          </cell>
          <cell r="D886">
            <v>856776</v>
          </cell>
          <cell r="E886">
            <v>372374</v>
          </cell>
          <cell r="G886">
            <v>14128.160919540231</v>
          </cell>
          <cell r="H886">
            <v>9848</v>
          </cell>
        </row>
        <row r="887">
          <cell r="A887" t="str">
            <v>R35DB7V11</v>
          </cell>
          <cell r="B887">
            <v>135</v>
          </cell>
          <cell r="C887">
            <v>1901730</v>
          </cell>
          <cell r="D887">
            <v>1356885</v>
          </cell>
          <cell r="E887">
            <v>544845</v>
          </cell>
          <cell r="G887">
            <v>14086.888888888889</v>
          </cell>
          <cell r="H887">
            <v>10051</v>
          </cell>
        </row>
        <row r="888">
          <cell r="A888" t="str">
            <v>R35EZ7</v>
          </cell>
          <cell r="B888">
            <v>0</v>
          </cell>
          <cell r="C888">
            <v>0</v>
          </cell>
          <cell r="D888">
            <v>0</v>
          </cell>
          <cell r="E888">
            <v>0</v>
          </cell>
          <cell r="G888">
            <v>0</v>
          </cell>
          <cell r="H888">
            <v>0</v>
          </cell>
        </row>
        <row r="889">
          <cell r="A889" t="str">
            <v>R35EZ7V11</v>
          </cell>
          <cell r="B889">
            <v>0</v>
          </cell>
          <cell r="C889">
            <v>0</v>
          </cell>
          <cell r="D889">
            <v>0</v>
          </cell>
          <cell r="E889">
            <v>0</v>
          </cell>
          <cell r="G889">
            <v>0</v>
          </cell>
          <cell r="H889">
            <v>0</v>
          </cell>
        </row>
        <row r="890">
          <cell r="A890" t="str">
            <v>R45DB7V</v>
          </cell>
          <cell r="B890">
            <v>155</v>
          </cell>
          <cell r="C890">
            <v>2845490</v>
          </cell>
          <cell r="D890">
            <v>1639900</v>
          </cell>
          <cell r="E890">
            <v>1205590</v>
          </cell>
          <cell r="G890">
            <v>18358</v>
          </cell>
          <cell r="H890">
            <v>10580</v>
          </cell>
        </row>
        <row r="891">
          <cell r="A891" t="str">
            <v>R45DB7V11</v>
          </cell>
          <cell r="B891">
            <v>130</v>
          </cell>
          <cell r="C891">
            <v>2379550</v>
          </cell>
          <cell r="D891">
            <v>1402310</v>
          </cell>
          <cell r="E891">
            <v>977240</v>
          </cell>
          <cell r="G891">
            <v>18304.23076923077</v>
          </cell>
          <cell r="H891">
            <v>10787</v>
          </cell>
        </row>
        <row r="892">
          <cell r="A892" t="str">
            <v>R45DB7W</v>
          </cell>
          <cell r="B892">
            <v>0</v>
          </cell>
          <cell r="C892">
            <v>0</v>
          </cell>
          <cell r="D892">
            <v>0</v>
          </cell>
          <cell r="E892">
            <v>0</v>
          </cell>
          <cell r="G892">
            <v>0</v>
          </cell>
          <cell r="H892">
            <v>0</v>
          </cell>
        </row>
        <row r="893">
          <cell r="A893" t="str">
            <v>R45DB7W11</v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G893">
            <v>0</v>
          </cell>
          <cell r="H893">
            <v>0</v>
          </cell>
        </row>
        <row r="894">
          <cell r="A894" t="str">
            <v>R45EZ7V</v>
          </cell>
          <cell r="B894">
            <v>0</v>
          </cell>
          <cell r="C894">
            <v>0</v>
          </cell>
          <cell r="D894">
            <v>0</v>
          </cell>
          <cell r="E894">
            <v>0</v>
          </cell>
          <cell r="G894">
            <v>0</v>
          </cell>
          <cell r="H894">
            <v>0</v>
          </cell>
        </row>
        <row r="895">
          <cell r="A895" t="str">
            <v>R45EZ7V11</v>
          </cell>
          <cell r="B895">
            <v>0</v>
          </cell>
          <cell r="C895">
            <v>0</v>
          </cell>
          <cell r="D895">
            <v>0</v>
          </cell>
          <cell r="E895">
            <v>0</v>
          </cell>
          <cell r="G895">
            <v>0</v>
          </cell>
          <cell r="H895">
            <v>0</v>
          </cell>
        </row>
        <row r="896">
          <cell r="A896" t="str">
            <v>R45EZ7W11</v>
          </cell>
          <cell r="B896">
            <v>0</v>
          </cell>
          <cell r="C896">
            <v>0</v>
          </cell>
          <cell r="D896">
            <v>0</v>
          </cell>
          <cell r="E896">
            <v>0</v>
          </cell>
          <cell r="G896">
            <v>0</v>
          </cell>
          <cell r="H896">
            <v>0</v>
          </cell>
        </row>
        <row r="897">
          <cell r="A897" t="str">
            <v>R60D7V</v>
          </cell>
          <cell r="B897">
            <v>53</v>
          </cell>
          <cell r="C897">
            <v>1271820</v>
          </cell>
          <cell r="D897">
            <v>818744</v>
          </cell>
          <cell r="E897">
            <v>453076</v>
          </cell>
          <cell r="G897">
            <v>23996.603773584906</v>
          </cell>
          <cell r="H897">
            <v>15448</v>
          </cell>
        </row>
        <row r="898">
          <cell r="A898" t="str">
            <v>R60D7W</v>
          </cell>
          <cell r="B898">
            <v>0</v>
          </cell>
          <cell r="C898">
            <v>0</v>
          </cell>
          <cell r="D898">
            <v>0</v>
          </cell>
          <cell r="E898">
            <v>0</v>
          </cell>
          <cell r="G898">
            <v>0</v>
          </cell>
          <cell r="H898">
            <v>0</v>
          </cell>
        </row>
        <row r="899">
          <cell r="A899" t="str">
            <v>R60F7V</v>
          </cell>
          <cell r="B899">
            <v>204</v>
          </cell>
          <cell r="C899">
            <v>4883940</v>
          </cell>
          <cell r="D899">
            <v>3110796</v>
          </cell>
          <cell r="E899">
            <v>1773144</v>
          </cell>
          <cell r="G899">
            <v>23940.882352941175</v>
          </cell>
          <cell r="H899">
            <v>15249</v>
          </cell>
        </row>
        <row r="900">
          <cell r="A900" t="str">
            <v>R60F7W</v>
          </cell>
          <cell r="B900">
            <v>0</v>
          </cell>
          <cell r="C900">
            <v>0</v>
          </cell>
          <cell r="D900">
            <v>0</v>
          </cell>
          <cell r="E900">
            <v>0</v>
          </cell>
          <cell r="G900">
            <v>0</v>
          </cell>
          <cell r="H900">
            <v>0</v>
          </cell>
        </row>
        <row r="901">
          <cell r="A901" t="str">
            <v>RE18B</v>
          </cell>
          <cell r="B901">
            <v>0</v>
          </cell>
          <cell r="C901">
            <v>0</v>
          </cell>
          <cell r="D901">
            <v>0</v>
          </cell>
          <cell r="E901">
            <v>0</v>
          </cell>
          <cell r="G901">
            <v>0</v>
          </cell>
          <cell r="H901">
            <v>0</v>
          </cell>
        </row>
        <row r="902">
          <cell r="A902" t="str">
            <v>RE18G7</v>
          </cell>
          <cell r="B902">
            <v>605</v>
          </cell>
          <cell r="C902">
            <v>4649680</v>
          </cell>
          <cell r="D902">
            <v>4911390</v>
          </cell>
          <cell r="E902">
            <v>-261710</v>
          </cell>
          <cell r="G902">
            <v>7685.4214876033056</v>
          </cell>
          <cell r="H902">
            <v>8118</v>
          </cell>
        </row>
        <row r="903">
          <cell r="A903" t="str">
            <v>RE22B</v>
          </cell>
          <cell r="B903">
            <v>0</v>
          </cell>
          <cell r="C903">
            <v>0</v>
          </cell>
          <cell r="D903">
            <v>0</v>
          </cell>
          <cell r="E903">
            <v>0</v>
          </cell>
          <cell r="G903">
            <v>0</v>
          </cell>
          <cell r="H903">
            <v>0</v>
          </cell>
        </row>
        <row r="904">
          <cell r="A904" t="str">
            <v>RE25G7</v>
          </cell>
          <cell r="B904">
            <v>414</v>
          </cell>
          <cell r="C904">
            <v>3625340</v>
          </cell>
          <cell r="D904">
            <v>3420882</v>
          </cell>
          <cell r="E904">
            <v>204458</v>
          </cell>
          <cell r="G904">
            <v>8756.8599033816427</v>
          </cell>
          <cell r="H904">
            <v>8263</v>
          </cell>
        </row>
        <row r="905">
          <cell r="A905" t="str">
            <v>RE30A</v>
          </cell>
          <cell r="B905">
            <v>0</v>
          </cell>
          <cell r="C905">
            <v>0</v>
          </cell>
          <cell r="D905">
            <v>0</v>
          </cell>
          <cell r="E905">
            <v>0</v>
          </cell>
          <cell r="G905">
            <v>0</v>
          </cell>
          <cell r="H905">
            <v>0</v>
          </cell>
        </row>
        <row r="906">
          <cell r="A906" t="str">
            <v>RE32B</v>
          </cell>
          <cell r="B906">
            <v>500</v>
          </cell>
          <cell r="C906">
            <v>4586300</v>
          </cell>
          <cell r="D906">
            <v>4424500</v>
          </cell>
          <cell r="E906">
            <v>161800</v>
          </cell>
          <cell r="G906">
            <v>9172.6</v>
          </cell>
          <cell r="H906">
            <v>8849</v>
          </cell>
        </row>
        <row r="907">
          <cell r="A907" t="str">
            <v>RE35G7</v>
          </cell>
          <cell r="B907">
            <v>1348</v>
          </cell>
          <cell r="C907">
            <v>12341830</v>
          </cell>
          <cell r="D907">
            <v>11928452</v>
          </cell>
          <cell r="E907">
            <v>413378</v>
          </cell>
          <cell r="G907">
            <v>9155.6602373887235</v>
          </cell>
          <cell r="H907">
            <v>8849</v>
          </cell>
        </row>
        <row r="908">
          <cell r="A908" t="str">
            <v>RE40B</v>
          </cell>
          <cell r="B908">
            <v>700</v>
          </cell>
          <cell r="C908">
            <v>7065150</v>
          </cell>
          <cell r="D908">
            <v>7021000</v>
          </cell>
          <cell r="E908">
            <v>44150</v>
          </cell>
          <cell r="G908">
            <v>10093.071428571429</v>
          </cell>
          <cell r="H908">
            <v>10030</v>
          </cell>
        </row>
        <row r="909">
          <cell r="A909" t="str">
            <v>RE40G7</v>
          </cell>
          <cell r="B909">
            <v>475</v>
          </cell>
          <cell r="C909">
            <v>4781960</v>
          </cell>
          <cell r="D909">
            <v>4764250</v>
          </cell>
          <cell r="E909">
            <v>17710</v>
          </cell>
          <cell r="G909">
            <v>10067.284210526315</v>
          </cell>
          <cell r="H909">
            <v>10030</v>
          </cell>
        </row>
        <row r="910">
          <cell r="A910" t="str">
            <v>MA28CNP</v>
          </cell>
          <cell r="B910">
            <v>0</v>
          </cell>
          <cell r="C910">
            <v>0</v>
          </cell>
          <cell r="D910">
            <v>0</v>
          </cell>
          <cell r="E910">
            <v>0</v>
          </cell>
          <cell r="G910">
            <v>0</v>
          </cell>
          <cell r="H910">
            <v>0</v>
          </cell>
        </row>
        <row r="911">
          <cell r="A911" t="str">
            <v>MA45C</v>
          </cell>
          <cell r="B911">
            <v>0</v>
          </cell>
          <cell r="C911">
            <v>0</v>
          </cell>
          <cell r="D911">
            <v>0</v>
          </cell>
          <cell r="E911">
            <v>0</v>
          </cell>
          <cell r="G911">
            <v>0</v>
          </cell>
          <cell r="H911">
            <v>0</v>
          </cell>
        </row>
        <row r="912">
          <cell r="A912" t="str">
            <v>MA45D7</v>
          </cell>
          <cell r="B912">
            <v>713</v>
          </cell>
          <cell r="C912">
            <v>11384600</v>
          </cell>
          <cell r="D912">
            <v>11181266</v>
          </cell>
          <cell r="E912">
            <v>203334</v>
          </cell>
          <cell r="G912">
            <v>15967.1809256662</v>
          </cell>
          <cell r="H912">
            <v>15682</v>
          </cell>
        </row>
        <row r="913">
          <cell r="A913" t="str">
            <v>MA56CV</v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G913">
            <v>0</v>
          </cell>
          <cell r="H913">
            <v>0</v>
          </cell>
        </row>
        <row r="914">
          <cell r="A914" t="str">
            <v>MA56CY</v>
          </cell>
          <cell r="B914">
            <v>0</v>
          </cell>
          <cell r="C914">
            <v>0</v>
          </cell>
          <cell r="D914">
            <v>0</v>
          </cell>
          <cell r="E914">
            <v>0</v>
          </cell>
          <cell r="G914">
            <v>0</v>
          </cell>
          <cell r="H914">
            <v>0</v>
          </cell>
        </row>
        <row r="915">
          <cell r="A915" t="str">
            <v>MA56D7V</v>
          </cell>
          <cell r="B915">
            <v>787</v>
          </cell>
          <cell r="C915">
            <v>17831820</v>
          </cell>
          <cell r="D915">
            <v>15925732</v>
          </cell>
          <cell r="E915">
            <v>1906088</v>
          </cell>
          <cell r="G915">
            <v>22657.966963151208</v>
          </cell>
          <cell r="H915">
            <v>20236</v>
          </cell>
        </row>
        <row r="916">
          <cell r="A916" t="str">
            <v>MA56D7V11</v>
          </cell>
          <cell r="B916">
            <v>0</v>
          </cell>
          <cell r="C916">
            <v>0</v>
          </cell>
          <cell r="D916">
            <v>0</v>
          </cell>
          <cell r="E916">
            <v>0</v>
          </cell>
          <cell r="G916">
            <v>0</v>
          </cell>
          <cell r="H916">
            <v>0</v>
          </cell>
        </row>
        <row r="917">
          <cell r="A917" t="str">
            <v>MA56D7W</v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G917">
            <v>0</v>
          </cell>
          <cell r="H917">
            <v>0</v>
          </cell>
        </row>
        <row r="918">
          <cell r="A918" t="str">
            <v>MA56D7W11</v>
          </cell>
          <cell r="B918">
            <v>0</v>
          </cell>
          <cell r="C918">
            <v>0</v>
          </cell>
          <cell r="D918">
            <v>0</v>
          </cell>
          <cell r="E918">
            <v>0</v>
          </cell>
          <cell r="G918">
            <v>0</v>
          </cell>
          <cell r="H918">
            <v>0</v>
          </cell>
        </row>
        <row r="919">
          <cell r="A919" t="str">
            <v>MA90C7V</v>
          </cell>
          <cell r="B919">
            <v>416</v>
          </cell>
          <cell r="C919">
            <v>20176810</v>
          </cell>
          <cell r="D919">
            <v>12668448</v>
          </cell>
          <cell r="E919">
            <v>7508362</v>
          </cell>
          <cell r="G919">
            <v>48501.947115384617</v>
          </cell>
          <cell r="H919">
            <v>30453</v>
          </cell>
        </row>
        <row r="920">
          <cell r="A920" t="str">
            <v>MA90C7W</v>
          </cell>
          <cell r="B920">
            <v>5</v>
          </cell>
          <cell r="C920">
            <v>260010</v>
          </cell>
          <cell r="D920">
            <v>154790</v>
          </cell>
          <cell r="E920">
            <v>105220</v>
          </cell>
          <cell r="G920">
            <v>52002</v>
          </cell>
          <cell r="H920">
            <v>30958</v>
          </cell>
        </row>
        <row r="921">
          <cell r="A921" t="str">
            <v>MA90CJ7W11</v>
          </cell>
          <cell r="B921">
            <v>0</v>
          </cell>
          <cell r="C921">
            <v>0</v>
          </cell>
          <cell r="D921">
            <v>0</v>
          </cell>
          <cell r="E921">
            <v>0</v>
          </cell>
          <cell r="G921">
            <v>0</v>
          </cell>
          <cell r="H921">
            <v>0</v>
          </cell>
        </row>
        <row r="922">
          <cell r="A922" t="str">
            <v>MAE25A</v>
          </cell>
          <cell r="B922">
            <v>0</v>
          </cell>
          <cell r="C922">
            <v>0</v>
          </cell>
          <cell r="D922">
            <v>0</v>
          </cell>
          <cell r="E922">
            <v>0</v>
          </cell>
          <cell r="G922">
            <v>0</v>
          </cell>
          <cell r="H922">
            <v>0</v>
          </cell>
        </row>
        <row r="923">
          <cell r="A923" t="str">
            <v>MAE25B</v>
          </cell>
          <cell r="B923">
            <v>0</v>
          </cell>
          <cell r="C923">
            <v>0</v>
          </cell>
          <cell r="D923">
            <v>0</v>
          </cell>
          <cell r="E923">
            <v>0</v>
          </cell>
          <cell r="G923">
            <v>0</v>
          </cell>
          <cell r="H923">
            <v>0</v>
          </cell>
        </row>
        <row r="924">
          <cell r="A924" t="str">
            <v>MAE25G7</v>
          </cell>
          <cell r="B924">
            <v>1</v>
          </cell>
          <cell r="C924">
            <v>13910</v>
          </cell>
          <cell r="D924">
            <v>12731</v>
          </cell>
          <cell r="E924">
            <v>1179</v>
          </cell>
          <cell r="G924">
            <v>13910</v>
          </cell>
          <cell r="H924">
            <v>12731</v>
          </cell>
        </row>
        <row r="925">
          <cell r="A925" t="str">
            <v>MAE32A</v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G925">
            <v>0</v>
          </cell>
          <cell r="H925">
            <v>0</v>
          </cell>
        </row>
        <row r="926">
          <cell r="A926" t="str">
            <v>MAE32B</v>
          </cell>
          <cell r="B926">
            <v>480</v>
          </cell>
          <cell r="C926">
            <v>7231710</v>
          </cell>
          <cell r="D926">
            <v>5814720</v>
          </cell>
          <cell r="E926">
            <v>1416990</v>
          </cell>
          <cell r="G926">
            <v>15066.0625</v>
          </cell>
          <cell r="H926">
            <v>12114</v>
          </cell>
        </row>
        <row r="927">
          <cell r="A927" t="str">
            <v>MAE32G7</v>
          </cell>
          <cell r="B927">
            <v>793</v>
          </cell>
          <cell r="C927">
            <v>11916780</v>
          </cell>
          <cell r="D927">
            <v>10684089</v>
          </cell>
          <cell r="E927">
            <v>1232691</v>
          </cell>
          <cell r="G927">
            <v>15027.465321563683</v>
          </cell>
          <cell r="H927">
            <v>13473</v>
          </cell>
        </row>
        <row r="928">
          <cell r="A928" t="str">
            <v>RA327</v>
          </cell>
          <cell r="B928">
            <v>0</v>
          </cell>
          <cell r="C928">
            <v>0</v>
          </cell>
          <cell r="D928">
            <v>0</v>
          </cell>
          <cell r="E928">
            <v>0</v>
          </cell>
          <cell r="G928">
            <v>0</v>
          </cell>
          <cell r="H928">
            <v>0</v>
          </cell>
        </row>
        <row r="929">
          <cell r="A929" t="str">
            <v>RY22DA7V19</v>
          </cell>
          <cell r="B929">
            <v>134</v>
          </cell>
          <cell r="C929">
            <v>1798280</v>
          </cell>
          <cell r="D929">
            <v>1694564</v>
          </cell>
          <cell r="E929">
            <v>103716</v>
          </cell>
          <cell r="G929">
            <v>13420</v>
          </cell>
          <cell r="H929">
            <v>12646</v>
          </cell>
        </row>
        <row r="930">
          <cell r="A930" t="str">
            <v>RY25F</v>
          </cell>
          <cell r="B930">
            <v>780</v>
          </cell>
          <cell r="C930">
            <v>8723900</v>
          </cell>
          <cell r="D930">
            <v>8343482</v>
          </cell>
          <cell r="E930">
            <v>380418</v>
          </cell>
          <cell r="G930">
            <v>11184.48717948718</v>
          </cell>
          <cell r="H930">
            <v>10696.771794871795</v>
          </cell>
        </row>
        <row r="931">
          <cell r="A931" t="str">
            <v>RY35C</v>
          </cell>
          <cell r="B931">
            <v>0</v>
          </cell>
          <cell r="C931">
            <v>0</v>
          </cell>
          <cell r="D931">
            <v>0</v>
          </cell>
          <cell r="E931">
            <v>0</v>
          </cell>
          <cell r="G931">
            <v>0</v>
          </cell>
          <cell r="H931">
            <v>0</v>
          </cell>
        </row>
        <row r="932">
          <cell r="A932" t="str">
            <v>RY35D7</v>
          </cell>
          <cell r="B932">
            <v>346</v>
          </cell>
          <cell r="C932">
            <v>5960990</v>
          </cell>
          <cell r="D932">
            <v>5390334</v>
          </cell>
          <cell r="E932">
            <v>570656</v>
          </cell>
          <cell r="G932">
            <v>17228.29479768786</v>
          </cell>
          <cell r="H932">
            <v>15579</v>
          </cell>
        </row>
        <row r="933">
          <cell r="A933" t="str">
            <v>RY35EZ7</v>
          </cell>
          <cell r="B933">
            <v>0</v>
          </cell>
          <cell r="C933">
            <v>0</v>
          </cell>
          <cell r="D933">
            <v>0</v>
          </cell>
          <cell r="E933">
            <v>0</v>
          </cell>
          <cell r="G933">
            <v>0</v>
          </cell>
          <cell r="H933">
            <v>0</v>
          </cell>
        </row>
        <row r="934">
          <cell r="A934" t="str">
            <v>RY35F</v>
          </cell>
          <cell r="B934">
            <v>1200</v>
          </cell>
          <cell r="C934">
            <v>15476010</v>
          </cell>
          <cell r="D934">
            <v>14618674</v>
          </cell>
          <cell r="E934">
            <v>857336</v>
          </cell>
          <cell r="G934">
            <v>12896.674999999999</v>
          </cell>
          <cell r="H934">
            <v>12182.228333333333</v>
          </cell>
        </row>
        <row r="935">
          <cell r="A935" t="str">
            <v>RY45D7</v>
          </cell>
          <cell r="B935">
            <v>903</v>
          </cell>
          <cell r="C935">
            <v>16882420</v>
          </cell>
          <cell r="D935">
            <v>14178358</v>
          </cell>
          <cell r="E935">
            <v>2704062</v>
          </cell>
          <cell r="G935">
            <v>18695.92469545958</v>
          </cell>
          <cell r="H935">
            <v>15701.393133997784</v>
          </cell>
        </row>
        <row r="936">
          <cell r="A936" t="str">
            <v>RY45E</v>
          </cell>
          <cell r="B936">
            <v>0</v>
          </cell>
          <cell r="C936">
            <v>0</v>
          </cell>
          <cell r="D936">
            <v>0</v>
          </cell>
          <cell r="E936">
            <v>0</v>
          </cell>
          <cell r="G936">
            <v>0</v>
          </cell>
          <cell r="H936">
            <v>0</v>
          </cell>
        </row>
        <row r="937">
          <cell r="A937" t="str">
            <v>RY45EZ7</v>
          </cell>
          <cell r="B937">
            <v>0</v>
          </cell>
          <cell r="C937">
            <v>0</v>
          </cell>
          <cell r="D937">
            <v>0</v>
          </cell>
          <cell r="E937">
            <v>0</v>
          </cell>
          <cell r="G937">
            <v>0</v>
          </cell>
          <cell r="H937">
            <v>0</v>
          </cell>
        </row>
        <row r="938">
          <cell r="A938" t="str">
            <v>RY60D7</v>
          </cell>
          <cell r="B938">
            <v>31</v>
          </cell>
          <cell r="C938">
            <v>784670</v>
          </cell>
          <cell r="D938">
            <v>629300</v>
          </cell>
          <cell r="E938">
            <v>155370</v>
          </cell>
          <cell r="G938">
            <v>25311.935483870966</v>
          </cell>
          <cell r="H938">
            <v>20300</v>
          </cell>
        </row>
        <row r="939">
          <cell r="A939" t="str">
            <v>RY60E</v>
          </cell>
          <cell r="B939">
            <v>0</v>
          </cell>
          <cell r="C939">
            <v>0</v>
          </cell>
          <cell r="D939">
            <v>0</v>
          </cell>
          <cell r="E939">
            <v>0</v>
          </cell>
          <cell r="G939">
            <v>0</v>
          </cell>
          <cell r="H939">
            <v>0</v>
          </cell>
        </row>
        <row r="940">
          <cell r="A940" t="str">
            <v>RY60F7</v>
          </cell>
          <cell r="B940">
            <v>1028</v>
          </cell>
          <cell r="C940">
            <v>25939970</v>
          </cell>
          <cell r="D940">
            <v>20439724</v>
          </cell>
          <cell r="E940">
            <v>5500246</v>
          </cell>
          <cell r="G940">
            <v>25233.433852140079</v>
          </cell>
          <cell r="H940">
            <v>19883</v>
          </cell>
        </row>
        <row r="941">
          <cell r="A941" t="str">
            <v>REY18A</v>
          </cell>
          <cell r="B941">
            <v>0</v>
          </cell>
          <cell r="C941">
            <v>0</v>
          </cell>
          <cell r="D941">
            <v>0</v>
          </cell>
          <cell r="E941">
            <v>0</v>
          </cell>
          <cell r="G941">
            <v>0</v>
          </cell>
          <cell r="H941">
            <v>0</v>
          </cell>
        </row>
        <row r="942">
          <cell r="A942" t="str">
            <v>REY18B</v>
          </cell>
          <cell r="B942">
            <v>0</v>
          </cell>
          <cell r="C942">
            <v>0</v>
          </cell>
          <cell r="D942">
            <v>0</v>
          </cell>
          <cell r="E942">
            <v>0</v>
          </cell>
          <cell r="G942">
            <v>0</v>
          </cell>
          <cell r="H942">
            <v>0</v>
          </cell>
        </row>
        <row r="943">
          <cell r="A943" t="str">
            <v>REY18G7</v>
          </cell>
          <cell r="B943">
            <v>884</v>
          </cell>
          <cell r="C943">
            <v>9224810</v>
          </cell>
          <cell r="D943">
            <v>9416368</v>
          </cell>
          <cell r="E943">
            <v>-191558</v>
          </cell>
          <cell r="G943">
            <v>10435.305429864253</v>
          </cell>
          <cell r="H943">
            <v>10652</v>
          </cell>
        </row>
        <row r="944">
          <cell r="A944" t="str">
            <v>REY22B</v>
          </cell>
          <cell r="B944">
            <v>0</v>
          </cell>
          <cell r="C944">
            <v>0</v>
          </cell>
          <cell r="D944">
            <v>0</v>
          </cell>
          <cell r="E944">
            <v>0</v>
          </cell>
          <cell r="G944">
            <v>0</v>
          </cell>
          <cell r="H944">
            <v>0</v>
          </cell>
        </row>
        <row r="945">
          <cell r="A945" t="str">
            <v>REY22G7</v>
          </cell>
          <cell r="B945">
            <v>584</v>
          </cell>
          <cell r="C945">
            <v>6578130</v>
          </cell>
          <cell r="D945">
            <v>6282672</v>
          </cell>
          <cell r="E945">
            <v>295458</v>
          </cell>
          <cell r="G945">
            <v>11263.921232876712</v>
          </cell>
          <cell r="H945">
            <v>10758</v>
          </cell>
        </row>
        <row r="946">
          <cell r="A946" t="str">
            <v>REY32B</v>
          </cell>
          <cell r="B946">
            <v>0</v>
          </cell>
          <cell r="C946">
            <v>0</v>
          </cell>
          <cell r="D946">
            <v>0</v>
          </cell>
          <cell r="E946">
            <v>0</v>
          </cell>
          <cell r="G946">
            <v>0</v>
          </cell>
          <cell r="H946">
            <v>0</v>
          </cell>
        </row>
        <row r="947">
          <cell r="A947" t="str">
            <v>REY35G7</v>
          </cell>
          <cell r="B947">
            <v>2258</v>
          </cell>
          <cell r="C947">
            <v>29514410</v>
          </cell>
          <cell r="D947">
            <v>27019228</v>
          </cell>
          <cell r="E947">
            <v>2495182</v>
          </cell>
          <cell r="G947">
            <v>13071.040744021258</v>
          </cell>
          <cell r="H947">
            <v>11966</v>
          </cell>
        </row>
        <row r="948">
          <cell r="A948" t="str">
            <v>REY40B</v>
          </cell>
          <cell r="B948">
            <v>49</v>
          </cell>
          <cell r="C948">
            <v>754670</v>
          </cell>
          <cell r="D948">
            <v>649789</v>
          </cell>
          <cell r="E948">
            <v>104881</v>
          </cell>
          <cell r="G948">
            <v>15401.428571428571</v>
          </cell>
          <cell r="H948">
            <v>13261</v>
          </cell>
        </row>
        <row r="949">
          <cell r="A949" t="str">
            <v>REY40G7</v>
          </cell>
          <cell r="B949">
            <v>606</v>
          </cell>
          <cell r="C949">
            <v>9309320</v>
          </cell>
          <cell r="D949">
            <v>7713168</v>
          </cell>
          <cell r="E949">
            <v>1596152</v>
          </cell>
          <cell r="G949">
            <v>15361.914191419142</v>
          </cell>
          <cell r="H949">
            <v>12728</v>
          </cell>
        </row>
        <row r="950">
          <cell r="A950" t="str">
            <v>RX25G</v>
          </cell>
          <cell r="B950">
            <v>375</v>
          </cell>
          <cell r="C950">
            <v>5270770</v>
          </cell>
          <cell r="D950">
            <v>5461724</v>
          </cell>
          <cell r="E950">
            <v>-190954</v>
          </cell>
          <cell r="G950">
            <v>14055.386666666667</v>
          </cell>
          <cell r="H950">
            <v>14564.597333333333</v>
          </cell>
        </row>
        <row r="951">
          <cell r="A951" t="str">
            <v>RX25GZ</v>
          </cell>
          <cell r="B951">
            <v>0</v>
          </cell>
          <cell r="C951">
            <v>0</v>
          </cell>
          <cell r="D951">
            <v>0</v>
          </cell>
          <cell r="E951">
            <v>0</v>
          </cell>
          <cell r="G951">
            <v>0</v>
          </cell>
          <cell r="H951">
            <v>0</v>
          </cell>
        </row>
        <row r="952">
          <cell r="A952" t="str">
            <v>RX35G</v>
          </cell>
          <cell r="B952">
            <v>678</v>
          </cell>
          <cell r="C952">
            <v>10405810</v>
          </cell>
          <cell r="D952">
            <v>10281593</v>
          </cell>
          <cell r="E952">
            <v>124217</v>
          </cell>
          <cell r="G952">
            <v>15347.802359882005</v>
          </cell>
          <cell r="H952">
            <v>15164.591445427728</v>
          </cell>
        </row>
        <row r="953">
          <cell r="A953" t="str">
            <v>MY56D7</v>
          </cell>
          <cell r="B953">
            <v>980</v>
          </cell>
          <cell r="C953">
            <v>39150430</v>
          </cell>
          <cell r="D953">
            <v>27794760</v>
          </cell>
          <cell r="E953">
            <v>11355670</v>
          </cell>
          <cell r="G953">
            <v>39949.418367346938</v>
          </cell>
          <cell r="H953">
            <v>28362</v>
          </cell>
        </row>
        <row r="954">
          <cell r="A954" t="str">
            <v>MY90C7V</v>
          </cell>
          <cell r="B954">
            <v>888</v>
          </cell>
          <cell r="C954">
            <v>46246510</v>
          </cell>
          <cell r="D954">
            <v>33968664</v>
          </cell>
          <cell r="E954">
            <v>12277846</v>
          </cell>
          <cell r="G954">
            <v>52079.403153153151</v>
          </cell>
          <cell r="H954">
            <v>38253</v>
          </cell>
        </row>
        <row r="955">
          <cell r="A955" t="str">
            <v>MY90C7W</v>
          </cell>
          <cell r="B955">
            <v>6</v>
          </cell>
          <cell r="C955">
            <v>313050</v>
          </cell>
          <cell r="D955">
            <v>231480</v>
          </cell>
          <cell r="E955">
            <v>81570</v>
          </cell>
          <cell r="G955">
            <v>52175</v>
          </cell>
          <cell r="H955">
            <v>38580</v>
          </cell>
        </row>
        <row r="956">
          <cell r="A956" t="str">
            <v>MY90CV</v>
          </cell>
          <cell r="B956">
            <v>22</v>
          </cell>
          <cell r="C956">
            <v>1149400</v>
          </cell>
          <cell r="D956">
            <v>1027308</v>
          </cell>
          <cell r="E956">
            <v>122092</v>
          </cell>
          <cell r="G956">
            <v>52245.454545454544</v>
          </cell>
          <cell r="H956">
            <v>46695.818181818184</v>
          </cell>
        </row>
        <row r="957">
          <cell r="A957" t="str">
            <v>MY90CY</v>
          </cell>
          <cell r="B957">
            <v>0</v>
          </cell>
          <cell r="C957">
            <v>0</v>
          </cell>
          <cell r="D957">
            <v>0</v>
          </cell>
          <cell r="E957">
            <v>0</v>
          </cell>
          <cell r="G957">
            <v>0</v>
          </cell>
          <cell r="H957">
            <v>0</v>
          </cell>
        </row>
        <row r="958">
          <cell r="A958" t="str">
            <v>MEY32B</v>
          </cell>
          <cell r="B958">
            <v>246</v>
          </cell>
          <cell r="C958">
            <v>4578240</v>
          </cell>
          <cell r="D958">
            <v>4540914</v>
          </cell>
          <cell r="E958">
            <v>37326</v>
          </cell>
          <cell r="G958">
            <v>18610.731707317074</v>
          </cell>
          <cell r="H958">
            <v>18459</v>
          </cell>
        </row>
        <row r="959">
          <cell r="A959" t="str">
            <v>MEY32G7</v>
          </cell>
          <cell r="B959">
            <v>1040</v>
          </cell>
          <cell r="C959">
            <v>19299970</v>
          </cell>
          <cell r="D959">
            <v>19061120</v>
          </cell>
          <cell r="E959">
            <v>238850</v>
          </cell>
          <cell r="G959">
            <v>18557.663461538461</v>
          </cell>
          <cell r="H959">
            <v>18328</v>
          </cell>
        </row>
        <row r="960">
          <cell r="A960" t="str">
            <v>3MX68G</v>
          </cell>
          <cell r="B960">
            <v>605</v>
          </cell>
          <cell r="C960">
            <v>28500840</v>
          </cell>
          <cell r="D960">
            <v>26912823</v>
          </cell>
          <cell r="E960">
            <v>1588017</v>
          </cell>
          <cell r="G960">
            <v>47108.826446280989</v>
          </cell>
          <cell r="H960">
            <v>44484.004958677688</v>
          </cell>
        </row>
        <row r="961">
          <cell r="A961" t="str">
            <v>FT18G</v>
          </cell>
          <cell r="B961">
            <v>2161</v>
          </cell>
          <cell r="C961">
            <v>15747330</v>
          </cell>
          <cell r="D961">
            <v>12509461</v>
          </cell>
          <cell r="E961">
            <v>3237869</v>
          </cell>
          <cell r="G961">
            <v>7287.0569180934754</v>
          </cell>
          <cell r="H961">
            <v>5788.7371587228135</v>
          </cell>
        </row>
        <row r="962">
          <cell r="A962" t="str">
            <v>FTE18A</v>
          </cell>
          <cell r="B962">
            <v>0</v>
          </cell>
          <cell r="C962">
            <v>0</v>
          </cell>
          <cell r="D962">
            <v>0</v>
          </cell>
          <cell r="E962">
            <v>0</v>
          </cell>
          <cell r="G962">
            <v>0</v>
          </cell>
          <cell r="H962">
            <v>0</v>
          </cell>
        </row>
        <row r="963">
          <cell r="A963" t="str">
            <v>FTE18B</v>
          </cell>
          <cell r="B963">
            <v>300</v>
          </cell>
          <cell r="C963">
            <v>2190780</v>
          </cell>
          <cell r="D963">
            <v>1800015</v>
          </cell>
          <cell r="E963">
            <v>390765</v>
          </cell>
          <cell r="G963">
            <v>7302.6</v>
          </cell>
          <cell r="H963">
            <v>6000.05</v>
          </cell>
        </row>
        <row r="964">
          <cell r="A964" t="str">
            <v>FTE22B</v>
          </cell>
          <cell r="B964">
            <v>0</v>
          </cell>
          <cell r="C964">
            <v>0</v>
          </cell>
          <cell r="D964">
            <v>0</v>
          </cell>
          <cell r="E964">
            <v>0</v>
          </cell>
          <cell r="G964">
            <v>0</v>
          </cell>
          <cell r="H964">
            <v>0</v>
          </cell>
        </row>
        <row r="965">
          <cell r="A965" t="str">
            <v>FT253D7</v>
          </cell>
          <cell r="B965">
            <v>0</v>
          </cell>
          <cell r="C965">
            <v>0</v>
          </cell>
          <cell r="D965">
            <v>0</v>
          </cell>
          <cell r="E965">
            <v>0</v>
          </cell>
          <cell r="G965">
            <v>0</v>
          </cell>
          <cell r="H965">
            <v>0</v>
          </cell>
        </row>
        <row r="966">
          <cell r="A966" t="str">
            <v>FT25EZ7</v>
          </cell>
          <cell r="B966">
            <v>0</v>
          </cell>
          <cell r="C966">
            <v>0</v>
          </cell>
          <cell r="D966">
            <v>0</v>
          </cell>
          <cell r="E966">
            <v>0</v>
          </cell>
          <cell r="G966">
            <v>0</v>
          </cell>
          <cell r="H966">
            <v>0</v>
          </cell>
        </row>
        <row r="967">
          <cell r="A967" t="str">
            <v>FT25G</v>
          </cell>
          <cell r="B967">
            <v>3200</v>
          </cell>
          <cell r="C967">
            <v>25662090</v>
          </cell>
          <cell r="D967">
            <v>19267625</v>
          </cell>
          <cell r="E967">
            <v>6394465</v>
          </cell>
          <cell r="G967">
            <v>8019.4031249999998</v>
          </cell>
          <cell r="H967">
            <v>6021.1328125</v>
          </cell>
        </row>
        <row r="968">
          <cell r="A968" t="str">
            <v>FTE30A</v>
          </cell>
          <cell r="B968">
            <v>0</v>
          </cell>
          <cell r="C968">
            <v>0</v>
          </cell>
          <cell r="D968">
            <v>0</v>
          </cell>
          <cell r="E968">
            <v>0</v>
          </cell>
          <cell r="G968">
            <v>0</v>
          </cell>
          <cell r="H968">
            <v>0</v>
          </cell>
        </row>
        <row r="969">
          <cell r="A969" t="str">
            <v>FTE32B</v>
          </cell>
          <cell r="B969">
            <v>800</v>
          </cell>
          <cell r="C969">
            <v>7338080</v>
          </cell>
          <cell r="D969">
            <v>5918888</v>
          </cell>
          <cell r="E969">
            <v>1419192</v>
          </cell>
          <cell r="G969">
            <v>9172.6</v>
          </cell>
          <cell r="H969">
            <v>7398.61</v>
          </cell>
        </row>
        <row r="970">
          <cell r="A970" t="str">
            <v>FT353D7</v>
          </cell>
          <cell r="B970">
            <v>0</v>
          </cell>
          <cell r="C970">
            <v>0</v>
          </cell>
          <cell r="D970">
            <v>0</v>
          </cell>
          <cell r="E970">
            <v>0</v>
          </cell>
          <cell r="G970">
            <v>0</v>
          </cell>
          <cell r="H970">
            <v>0</v>
          </cell>
        </row>
        <row r="971">
          <cell r="A971" t="str">
            <v>FT35EZ7</v>
          </cell>
          <cell r="B971">
            <v>0</v>
          </cell>
          <cell r="C971">
            <v>0</v>
          </cell>
          <cell r="D971">
            <v>0</v>
          </cell>
          <cell r="E971">
            <v>0</v>
          </cell>
          <cell r="G971">
            <v>0</v>
          </cell>
          <cell r="H971">
            <v>0</v>
          </cell>
        </row>
        <row r="972">
          <cell r="A972" t="str">
            <v>FT35G</v>
          </cell>
          <cell r="B972">
            <v>4006</v>
          </cell>
          <cell r="C972">
            <v>36671480</v>
          </cell>
          <cell r="D972">
            <v>28814813</v>
          </cell>
          <cell r="E972">
            <v>7856667</v>
          </cell>
          <cell r="G972">
            <v>9154.1387918122819</v>
          </cell>
          <cell r="H972">
            <v>7192.9138791812284</v>
          </cell>
        </row>
        <row r="973">
          <cell r="A973" t="str">
            <v>FT40G</v>
          </cell>
          <cell r="B973">
            <v>1141</v>
          </cell>
          <cell r="C973">
            <v>11634490</v>
          </cell>
          <cell r="D973">
            <v>8468659</v>
          </cell>
          <cell r="E973">
            <v>3165831</v>
          </cell>
          <cell r="G973">
            <v>10196.748466257668</v>
          </cell>
          <cell r="H973">
            <v>7422.1375985977211</v>
          </cell>
        </row>
        <row r="974">
          <cell r="A974" t="str">
            <v>FTE40B</v>
          </cell>
          <cell r="B974">
            <v>700</v>
          </cell>
          <cell r="C974">
            <v>7152090</v>
          </cell>
          <cell r="D974">
            <v>5341056</v>
          </cell>
          <cell r="E974">
            <v>1811034</v>
          </cell>
          <cell r="G974">
            <v>10217.271428571428</v>
          </cell>
          <cell r="H974">
            <v>7630.08</v>
          </cell>
        </row>
        <row r="975">
          <cell r="A975" t="str">
            <v>FT4531</v>
          </cell>
          <cell r="B975">
            <v>0</v>
          </cell>
          <cell r="C975">
            <v>0</v>
          </cell>
          <cell r="D975">
            <v>0</v>
          </cell>
          <cell r="E975">
            <v>0</v>
          </cell>
          <cell r="G975">
            <v>0</v>
          </cell>
          <cell r="H975">
            <v>0</v>
          </cell>
        </row>
        <row r="976">
          <cell r="A976" t="str">
            <v>FT453D7</v>
          </cell>
          <cell r="B976">
            <v>35</v>
          </cell>
          <cell r="C976">
            <v>357610</v>
          </cell>
          <cell r="D976">
            <v>378280</v>
          </cell>
          <cell r="E976">
            <v>-20670</v>
          </cell>
          <cell r="G976">
            <v>10217.428571428571</v>
          </cell>
          <cell r="H976">
            <v>10808</v>
          </cell>
        </row>
        <row r="977">
          <cell r="A977" t="str">
            <v>FT45EZ7</v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G977">
            <v>0</v>
          </cell>
          <cell r="H977">
            <v>0</v>
          </cell>
        </row>
        <row r="978">
          <cell r="A978" t="str">
            <v>FT45G</v>
          </cell>
          <cell r="B978">
            <v>621</v>
          </cell>
          <cell r="C978">
            <v>6327430</v>
          </cell>
          <cell r="D978">
            <v>5536515</v>
          </cell>
          <cell r="E978">
            <v>790915</v>
          </cell>
          <cell r="G978">
            <v>10189.098228663446</v>
          </cell>
          <cell r="H978">
            <v>8915.4830917874388</v>
          </cell>
        </row>
        <row r="979">
          <cell r="A979" t="str">
            <v>FT603D7</v>
          </cell>
          <cell r="B979">
            <v>0</v>
          </cell>
          <cell r="C979">
            <v>0</v>
          </cell>
          <cell r="D979">
            <v>0</v>
          </cell>
          <cell r="E979">
            <v>0</v>
          </cell>
          <cell r="G979">
            <v>0</v>
          </cell>
          <cell r="H979">
            <v>0</v>
          </cell>
        </row>
        <row r="980">
          <cell r="A980" t="str">
            <v>FT60G</v>
          </cell>
          <cell r="B980">
            <v>131</v>
          </cell>
          <cell r="C980">
            <v>1921130</v>
          </cell>
          <cell r="D980">
            <v>1215610</v>
          </cell>
          <cell r="E980">
            <v>705520</v>
          </cell>
          <cell r="G980">
            <v>14665.114503816794</v>
          </cell>
          <cell r="H980">
            <v>9279.4656488549626</v>
          </cell>
        </row>
        <row r="981">
          <cell r="A981" t="str">
            <v>FV25D7</v>
          </cell>
          <cell r="B981">
            <v>229</v>
          </cell>
          <cell r="C981">
            <v>2222670</v>
          </cell>
          <cell r="D981">
            <v>1932989</v>
          </cell>
          <cell r="E981">
            <v>289681</v>
          </cell>
          <cell r="G981">
            <v>9705.9825327510916</v>
          </cell>
          <cell r="H981">
            <v>8441</v>
          </cell>
        </row>
        <row r="982">
          <cell r="A982" t="str">
            <v>FV35D7</v>
          </cell>
          <cell r="B982">
            <v>218</v>
          </cell>
          <cell r="C982">
            <v>2362110</v>
          </cell>
          <cell r="D982">
            <v>1940854</v>
          </cell>
          <cell r="E982">
            <v>421256</v>
          </cell>
          <cell r="G982">
            <v>10835.366972477064</v>
          </cell>
          <cell r="H982">
            <v>8903</v>
          </cell>
        </row>
        <row r="983">
          <cell r="A983" t="str">
            <v>FV45D7</v>
          </cell>
          <cell r="B983">
            <v>231</v>
          </cell>
          <cell r="C983">
            <v>2524260</v>
          </cell>
          <cell r="D983">
            <v>2090550</v>
          </cell>
          <cell r="E983">
            <v>433710</v>
          </cell>
          <cell r="G983">
            <v>10927.532467532468</v>
          </cell>
          <cell r="H983">
            <v>9050</v>
          </cell>
        </row>
        <row r="984">
          <cell r="A984" t="str">
            <v>FV60D7</v>
          </cell>
          <cell r="B984">
            <v>117</v>
          </cell>
          <cell r="C984">
            <v>1286100</v>
          </cell>
          <cell r="D984">
            <v>1219140</v>
          </cell>
          <cell r="E984">
            <v>66960</v>
          </cell>
          <cell r="G984">
            <v>10992.307692307691</v>
          </cell>
          <cell r="H984">
            <v>10420</v>
          </cell>
        </row>
        <row r="985">
          <cell r="A985" t="str">
            <v>FTEY18B</v>
          </cell>
          <cell r="B985">
            <v>0</v>
          </cell>
          <cell r="C985">
            <v>0</v>
          </cell>
          <cell r="D985">
            <v>0</v>
          </cell>
          <cell r="E985">
            <v>0</v>
          </cell>
          <cell r="G985">
            <v>0</v>
          </cell>
          <cell r="H985">
            <v>0</v>
          </cell>
        </row>
        <row r="986">
          <cell r="A986" t="str">
            <v>FTY18G</v>
          </cell>
          <cell r="B986">
            <v>1651</v>
          </cell>
          <cell r="C986">
            <v>12282810</v>
          </cell>
          <cell r="D986">
            <v>10023885</v>
          </cell>
          <cell r="E986">
            <v>2258925</v>
          </cell>
          <cell r="G986">
            <v>7439.6184130829797</v>
          </cell>
          <cell r="H986">
            <v>6071.4021804966687</v>
          </cell>
        </row>
        <row r="987">
          <cell r="A987" t="str">
            <v>FCTY223C</v>
          </cell>
          <cell r="B987">
            <v>0</v>
          </cell>
          <cell r="C987">
            <v>0</v>
          </cell>
          <cell r="D987">
            <v>0</v>
          </cell>
          <cell r="E987">
            <v>0</v>
          </cell>
          <cell r="G987">
            <v>0</v>
          </cell>
          <cell r="H987">
            <v>0</v>
          </cell>
        </row>
        <row r="988">
          <cell r="A988" t="str">
            <v>FCTY223D7</v>
          </cell>
          <cell r="B988">
            <v>42</v>
          </cell>
          <cell r="C988">
            <v>447120</v>
          </cell>
          <cell r="D988">
            <v>316470</v>
          </cell>
          <cell r="E988">
            <v>130650</v>
          </cell>
          <cell r="G988">
            <v>10645.714285714286</v>
          </cell>
          <cell r="H988">
            <v>7535</v>
          </cell>
        </row>
        <row r="989">
          <cell r="A989" t="str">
            <v>FTEY22B</v>
          </cell>
          <cell r="B989">
            <v>0</v>
          </cell>
          <cell r="C989">
            <v>0</v>
          </cell>
          <cell r="D989">
            <v>0</v>
          </cell>
          <cell r="E989">
            <v>0</v>
          </cell>
          <cell r="G989">
            <v>0</v>
          </cell>
          <cell r="H989">
            <v>0</v>
          </cell>
        </row>
        <row r="990">
          <cell r="A990" t="str">
            <v>FTY223D7</v>
          </cell>
          <cell r="B990">
            <v>0</v>
          </cell>
          <cell r="C990">
            <v>0</v>
          </cell>
          <cell r="D990">
            <v>0</v>
          </cell>
          <cell r="E990">
            <v>0</v>
          </cell>
          <cell r="G990">
            <v>0</v>
          </cell>
          <cell r="H990">
            <v>0</v>
          </cell>
        </row>
        <row r="991">
          <cell r="A991" t="str">
            <v>FTY22G</v>
          </cell>
          <cell r="B991">
            <v>2623</v>
          </cell>
          <cell r="C991">
            <v>21757080</v>
          </cell>
          <cell r="D991">
            <v>16655275</v>
          </cell>
          <cell r="E991">
            <v>5101805</v>
          </cell>
          <cell r="G991">
            <v>8294.731223789553</v>
          </cell>
          <cell r="H991">
            <v>6349.7045367899354</v>
          </cell>
        </row>
        <row r="992">
          <cell r="A992" t="str">
            <v>FTY25F</v>
          </cell>
          <cell r="B992">
            <v>780</v>
          </cell>
          <cell r="C992">
            <v>4248160</v>
          </cell>
          <cell r="D992">
            <v>3853084</v>
          </cell>
          <cell r="E992">
            <v>395076</v>
          </cell>
          <cell r="G992">
            <v>5446.3589743589746</v>
          </cell>
          <cell r="H992">
            <v>4939.8512820512824</v>
          </cell>
        </row>
        <row r="993">
          <cell r="A993" t="str">
            <v>FTEY32B</v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G993">
            <v>0</v>
          </cell>
          <cell r="H993">
            <v>0</v>
          </cell>
        </row>
        <row r="994">
          <cell r="A994" t="str">
            <v>FCTY353D7</v>
          </cell>
          <cell r="B994">
            <v>0</v>
          </cell>
          <cell r="C994">
            <v>0</v>
          </cell>
          <cell r="D994">
            <v>0</v>
          </cell>
          <cell r="E994">
            <v>0</v>
          </cell>
          <cell r="G994">
            <v>0</v>
          </cell>
          <cell r="H994">
            <v>0</v>
          </cell>
        </row>
        <row r="995">
          <cell r="A995" t="str">
            <v>FTY353D7</v>
          </cell>
          <cell r="B995">
            <v>0</v>
          </cell>
          <cell r="C995">
            <v>0</v>
          </cell>
          <cell r="D995">
            <v>0</v>
          </cell>
          <cell r="E995">
            <v>0</v>
          </cell>
          <cell r="G995">
            <v>0</v>
          </cell>
          <cell r="H995">
            <v>0</v>
          </cell>
        </row>
        <row r="996">
          <cell r="A996" t="str">
            <v>FTY35F</v>
          </cell>
          <cell r="B996">
            <v>1200</v>
          </cell>
          <cell r="C996">
            <v>7738020</v>
          </cell>
          <cell r="D996">
            <v>6993282</v>
          </cell>
          <cell r="E996">
            <v>744738</v>
          </cell>
          <cell r="G996">
            <v>6448.35</v>
          </cell>
          <cell r="H996">
            <v>5827.7349999999997</v>
          </cell>
        </row>
        <row r="997">
          <cell r="A997" t="str">
            <v>FTY35G</v>
          </cell>
          <cell r="B997">
            <v>4329</v>
          </cell>
          <cell r="C997">
            <v>41874100</v>
          </cell>
          <cell r="D997">
            <v>32557904</v>
          </cell>
          <cell r="E997">
            <v>9316196</v>
          </cell>
          <cell r="G997">
            <v>9672.9267729267722</v>
          </cell>
          <cell r="H997">
            <v>7520.8833448833448</v>
          </cell>
        </row>
        <row r="998">
          <cell r="A998" t="str">
            <v>FTEY40B</v>
          </cell>
          <cell r="B998">
            <v>213</v>
          </cell>
          <cell r="C998">
            <v>2430940</v>
          </cell>
          <cell r="D998">
            <v>1700389</v>
          </cell>
          <cell r="E998">
            <v>730551</v>
          </cell>
          <cell r="G998">
            <v>11412.863849765257</v>
          </cell>
          <cell r="H998">
            <v>7983.0469483568077</v>
          </cell>
        </row>
        <row r="999">
          <cell r="A999" t="str">
            <v>FTY40G</v>
          </cell>
          <cell r="B999">
            <v>796</v>
          </cell>
          <cell r="C999">
            <v>9059650</v>
          </cell>
          <cell r="D999">
            <v>6179357</v>
          </cell>
          <cell r="E999">
            <v>2880293</v>
          </cell>
          <cell r="G999">
            <v>11381.46984924623</v>
          </cell>
          <cell r="H999">
            <v>7763.0113065326632</v>
          </cell>
        </row>
        <row r="1000">
          <cell r="A1000" t="str">
            <v>FCTY453D7</v>
          </cell>
          <cell r="B1000">
            <v>0</v>
          </cell>
          <cell r="C1000">
            <v>0</v>
          </cell>
          <cell r="D1000">
            <v>0</v>
          </cell>
          <cell r="E1000">
            <v>0</v>
          </cell>
          <cell r="G1000">
            <v>0</v>
          </cell>
          <cell r="H1000">
            <v>0</v>
          </cell>
        </row>
        <row r="1001">
          <cell r="A1001" t="str">
            <v>FTY453D7</v>
          </cell>
          <cell r="B1001">
            <v>0</v>
          </cell>
          <cell r="C1001">
            <v>0</v>
          </cell>
          <cell r="D1001">
            <v>0</v>
          </cell>
          <cell r="E1001">
            <v>0</v>
          </cell>
          <cell r="G1001">
            <v>0</v>
          </cell>
          <cell r="H1001">
            <v>0</v>
          </cell>
        </row>
        <row r="1002">
          <cell r="A1002" t="str">
            <v>FTY45E</v>
          </cell>
          <cell r="B1002">
            <v>0</v>
          </cell>
          <cell r="C1002">
            <v>0</v>
          </cell>
          <cell r="D1002">
            <v>0</v>
          </cell>
          <cell r="E1002">
            <v>0</v>
          </cell>
          <cell r="G1002">
            <v>0</v>
          </cell>
          <cell r="H1002">
            <v>0</v>
          </cell>
        </row>
        <row r="1003">
          <cell r="A1003" t="str">
            <v>FTY45G</v>
          </cell>
          <cell r="B1003">
            <v>404</v>
          </cell>
          <cell r="C1003">
            <v>5996570</v>
          </cell>
          <cell r="D1003">
            <v>3717694</v>
          </cell>
          <cell r="E1003">
            <v>2278876</v>
          </cell>
          <cell r="G1003">
            <v>14842.995049504951</v>
          </cell>
          <cell r="H1003">
            <v>9202.212871287129</v>
          </cell>
        </row>
        <row r="1004">
          <cell r="A1004" t="str">
            <v>FTY603D7</v>
          </cell>
          <cell r="B1004">
            <v>0</v>
          </cell>
          <cell r="C1004">
            <v>0</v>
          </cell>
          <cell r="D1004">
            <v>0</v>
          </cell>
          <cell r="E1004">
            <v>0</v>
          </cell>
          <cell r="G1004">
            <v>0</v>
          </cell>
          <cell r="H1004">
            <v>0</v>
          </cell>
        </row>
        <row r="1005">
          <cell r="A1005" t="str">
            <v>FTY60E</v>
          </cell>
          <cell r="B1005">
            <v>0</v>
          </cell>
          <cell r="C1005">
            <v>0</v>
          </cell>
          <cell r="D1005">
            <v>0</v>
          </cell>
          <cell r="E1005">
            <v>0</v>
          </cell>
          <cell r="G1005">
            <v>0</v>
          </cell>
          <cell r="H1005">
            <v>0</v>
          </cell>
        </row>
        <row r="1006">
          <cell r="A1006" t="str">
            <v>FTY60G</v>
          </cell>
          <cell r="B1006">
            <v>256</v>
          </cell>
          <cell r="C1006">
            <v>4020370</v>
          </cell>
          <cell r="D1006">
            <v>2446119</v>
          </cell>
          <cell r="E1006">
            <v>1574251</v>
          </cell>
          <cell r="G1006">
            <v>15704.5703125</v>
          </cell>
          <cell r="H1006">
            <v>9555.15234375</v>
          </cell>
        </row>
        <row r="1007">
          <cell r="A1007" t="str">
            <v>FCVY223D7</v>
          </cell>
          <cell r="B1007">
            <v>627</v>
          </cell>
          <cell r="C1007">
            <v>7996680</v>
          </cell>
          <cell r="D1007">
            <v>6748401</v>
          </cell>
          <cell r="E1007">
            <v>1248279</v>
          </cell>
          <cell r="G1007">
            <v>12753.875598086124</v>
          </cell>
          <cell r="H1007">
            <v>10763</v>
          </cell>
        </row>
        <row r="1008">
          <cell r="A1008" t="str">
            <v>FVY223D7</v>
          </cell>
          <cell r="B1008">
            <v>2</v>
          </cell>
          <cell r="C1008">
            <v>25490</v>
          </cell>
          <cell r="D1008">
            <v>18364</v>
          </cell>
          <cell r="E1008">
            <v>7126</v>
          </cell>
          <cell r="G1008">
            <v>12745</v>
          </cell>
          <cell r="H1008">
            <v>9182</v>
          </cell>
        </row>
        <row r="1009">
          <cell r="A1009" t="str">
            <v>FCVY353D7</v>
          </cell>
          <cell r="B1009">
            <v>677</v>
          </cell>
          <cell r="C1009">
            <v>9071110</v>
          </cell>
          <cell r="D1009">
            <v>7270980</v>
          </cell>
          <cell r="E1009">
            <v>1800130</v>
          </cell>
          <cell r="G1009">
            <v>13398.980797636632</v>
          </cell>
          <cell r="H1009">
            <v>10740</v>
          </cell>
        </row>
        <row r="1010">
          <cell r="A1010" t="str">
            <v>FVY353D7</v>
          </cell>
          <cell r="B1010">
            <v>0</v>
          </cell>
          <cell r="C1010">
            <v>0</v>
          </cell>
          <cell r="D1010">
            <v>0</v>
          </cell>
          <cell r="E1010">
            <v>0</v>
          </cell>
          <cell r="G1010">
            <v>0</v>
          </cell>
          <cell r="H1010">
            <v>0</v>
          </cell>
        </row>
        <row r="1011">
          <cell r="A1011" t="str">
            <v>FCVY453D7</v>
          </cell>
          <cell r="B1011">
            <v>515</v>
          </cell>
          <cell r="C1011">
            <v>7114600</v>
          </cell>
          <cell r="D1011">
            <v>6131590</v>
          </cell>
          <cell r="E1011">
            <v>983010</v>
          </cell>
          <cell r="G1011">
            <v>13814.757281553399</v>
          </cell>
          <cell r="H1011">
            <v>11906</v>
          </cell>
        </row>
        <row r="1012">
          <cell r="A1012" t="str">
            <v>FVY453D7</v>
          </cell>
          <cell r="B1012">
            <v>0</v>
          </cell>
          <cell r="C1012">
            <v>0</v>
          </cell>
          <cell r="D1012">
            <v>0</v>
          </cell>
          <cell r="E1012">
            <v>0</v>
          </cell>
          <cell r="G1012">
            <v>0</v>
          </cell>
          <cell r="H1012">
            <v>0</v>
          </cell>
        </row>
        <row r="1013">
          <cell r="A1013" t="str">
            <v>CTX25G</v>
          </cell>
          <cell r="B1013">
            <v>774</v>
          </cell>
          <cell r="C1013">
            <v>8026780</v>
          </cell>
          <cell r="D1013">
            <v>6042010</v>
          </cell>
          <cell r="E1013">
            <v>1984770</v>
          </cell>
          <cell r="G1013">
            <v>10370.516795865633</v>
          </cell>
          <cell r="H1013">
            <v>7806.2144702842379</v>
          </cell>
        </row>
        <row r="1014">
          <cell r="A1014" t="str">
            <v>CTX35G</v>
          </cell>
          <cell r="B1014">
            <v>546</v>
          </cell>
          <cell r="C1014">
            <v>6212340</v>
          </cell>
          <cell r="D1014">
            <v>4480553</v>
          </cell>
          <cell r="E1014">
            <v>1731787</v>
          </cell>
          <cell r="G1014">
            <v>11377.912087912087</v>
          </cell>
          <cell r="H1014">
            <v>8206.1410256410254</v>
          </cell>
        </row>
        <row r="1015">
          <cell r="A1015" t="str">
            <v>CTX45G</v>
          </cell>
          <cell r="B1015">
            <v>390</v>
          </cell>
          <cell r="C1015">
            <v>5220810</v>
          </cell>
          <cell r="D1015">
            <v>3328985</v>
          </cell>
          <cell r="E1015">
            <v>1891825</v>
          </cell>
          <cell r="G1015">
            <v>13386.692307692309</v>
          </cell>
          <cell r="H1015">
            <v>8535.8589743589746</v>
          </cell>
        </row>
        <row r="1016">
          <cell r="A1016" t="str">
            <v>FTX25G</v>
          </cell>
          <cell r="B1016">
            <v>400</v>
          </cell>
          <cell r="C1016">
            <v>4140960</v>
          </cell>
          <cell r="D1016">
            <v>2637080</v>
          </cell>
          <cell r="E1016">
            <v>1503880</v>
          </cell>
          <cell r="G1016">
            <v>10352.4</v>
          </cell>
          <cell r="H1016">
            <v>6592.7</v>
          </cell>
        </row>
        <row r="1017">
          <cell r="A1017" t="str">
            <v>FTX25GZ</v>
          </cell>
          <cell r="B1017">
            <v>0</v>
          </cell>
          <cell r="C1017">
            <v>0</v>
          </cell>
          <cell r="D1017">
            <v>0</v>
          </cell>
          <cell r="E1017">
            <v>0</v>
          </cell>
          <cell r="G1017">
            <v>0</v>
          </cell>
          <cell r="H1017">
            <v>0</v>
          </cell>
        </row>
        <row r="1018">
          <cell r="A1018" t="str">
            <v>FTX35G</v>
          </cell>
          <cell r="B1018">
            <v>800</v>
          </cell>
          <cell r="C1018">
            <v>9088880</v>
          </cell>
          <cell r="D1018">
            <v>6234160</v>
          </cell>
          <cell r="E1018">
            <v>2854720</v>
          </cell>
          <cell r="G1018">
            <v>11361.1</v>
          </cell>
          <cell r="H1018">
            <v>7792.7</v>
          </cell>
        </row>
        <row r="1019">
          <cell r="A1019" t="str">
            <v>CORDIUSKY</v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G1019">
            <v>0</v>
          </cell>
          <cell r="H1019">
            <v>0</v>
          </cell>
        </row>
        <row r="1020">
          <cell r="A1020" t="str">
            <v>R71F7V</v>
          </cell>
          <cell r="B1020">
            <v>324</v>
          </cell>
          <cell r="C1020">
            <v>7706770</v>
          </cell>
          <cell r="D1020">
            <v>7677828</v>
          </cell>
          <cell r="E1020">
            <v>28942</v>
          </cell>
          <cell r="G1020">
            <v>23786.327160493827</v>
          </cell>
          <cell r="H1020">
            <v>23697</v>
          </cell>
        </row>
        <row r="1021">
          <cell r="A1021" t="str">
            <v>R71F7W</v>
          </cell>
          <cell r="B1021">
            <v>0</v>
          </cell>
          <cell r="C1021">
            <v>0</v>
          </cell>
          <cell r="D1021">
            <v>0</v>
          </cell>
          <cell r="E1021">
            <v>0</v>
          </cell>
          <cell r="G1021">
            <v>0</v>
          </cell>
          <cell r="H1021">
            <v>0</v>
          </cell>
        </row>
        <row r="1022">
          <cell r="A1022" t="str">
            <v>R71GZ7T</v>
          </cell>
          <cell r="B1022">
            <v>0</v>
          </cell>
          <cell r="C1022">
            <v>0</v>
          </cell>
          <cell r="D1022">
            <v>0</v>
          </cell>
          <cell r="E1022">
            <v>0</v>
          </cell>
          <cell r="G1022">
            <v>0</v>
          </cell>
          <cell r="H1022">
            <v>0</v>
          </cell>
        </row>
        <row r="1023">
          <cell r="A1023" t="str">
            <v>R71GZ7V</v>
          </cell>
          <cell r="B1023">
            <v>0</v>
          </cell>
          <cell r="C1023">
            <v>0</v>
          </cell>
          <cell r="D1023">
            <v>0</v>
          </cell>
          <cell r="E1023">
            <v>0</v>
          </cell>
          <cell r="G1023">
            <v>0</v>
          </cell>
          <cell r="H1023">
            <v>0</v>
          </cell>
        </row>
        <row r="1024">
          <cell r="A1024" t="str">
            <v>R71GZ7W</v>
          </cell>
          <cell r="B1024">
            <v>0</v>
          </cell>
          <cell r="C1024">
            <v>0</v>
          </cell>
          <cell r="D1024">
            <v>0</v>
          </cell>
          <cell r="E1024">
            <v>0</v>
          </cell>
          <cell r="G1024">
            <v>0</v>
          </cell>
          <cell r="H1024">
            <v>0</v>
          </cell>
        </row>
        <row r="1025">
          <cell r="A1025" t="str">
            <v>R100F7V</v>
          </cell>
          <cell r="B1025">
            <v>271</v>
          </cell>
          <cell r="C1025">
            <v>8676340</v>
          </cell>
          <cell r="D1025">
            <v>7689354</v>
          </cell>
          <cell r="E1025">
            <v>986986</v>
          </cell>
          <cell r="G1025">
            <v>32016.014760147602</v>
          </cell>
          <cell r="H1025">
            <v>28374</v>
          </cell>
        </row>
        <row r="1026">
          <cell r="A1026" t="str">
            <v>R100F7W</v>
          </cell>
          <cell r="B1026">
            <v>0</v>
          </cell>
          <cell r="C1026">
            <v>0</v>
          </cell>
          <cell r="D1026">
            <v>0</v>
          </cell>
          <cell r="E1026">
            <v>0</v>
          </cell>
          <cell r="G1026">
            <v>0</v>
          </cell>
          <cell r="H1026">
            <v>0</v>
          </cell>
        </row>
        <row r="1027">
          <cell r="A1027" t="str">
            <v>R100GZ7T</v>
          </cell>
          <cell r="B1027">
            <v>0</v>
          </cell>
          <cell r="C1027">
            <v>0</v>
          </cell>
          <cell r="D1027">
            <v>0</v>
          </cell>
          <cell r="E1027">
            <v>0</v>
          </cell>
          <cell r="G1027">
            <v>0</v>
          </cell>
          <cell r="H1027">
            <v>0</v>
          </cell>
        </row>
        <row r="1028">
          <cell r="A1028" t="str">
            <v>R100GZ7W</v>
          </cell>
          <cell r="B1028">
            <v>0</v>
          </cell>
          <cell r="C1028">
            <v>0</v>
          </cell>
          <cell r="D1028">
            <v>0</v>
          </cell>
          <cell r="E1028">
            <v>0</v>
          </cell>
          <cell r="G1028">
            <v>0</v>
          </cell>
          <cell r="H1028">
            <v>0</v>
          </cell>
        </row>
        <row r="1029">
          <cell r="A1029" t="str">
            <v>R125F7</v>
          </cell>
          <cell r="B1029">
            <v>125</v>
          </cell>
          <cell r="C1029">
            <v>4185630</v>
          </cell>
          <cell r="D1029">
            <v>3616250</v>
          </cell>
          <cell r="E1029">
            <v>569380</v>
          </cell>
          <cell r="G1029">
            <v>33485.040000000001</v>
          </cell>
          <cell r="H1029">
            <v>28930</v>
          </cell>
        </row>
        <row r="1030">
          <cell r="A1030" t="str">
            <v>R125GZ7T</v>
          </cell>
          <cell r="B1030">
            <v>0</v>
          </cell>
          <cell r="C1030">
            <v>0</v>
          </cell>
          <cell r="D1030">
            <v>0</v>
          </cell>
          <cell r="E1030">
            <v>0</v>
          </cell>
          <cell r="G1030">
            <v>0</v>
          </cell>
          <cell r="H1030">
            <v>0</v>
          </cell>
        </row>
        <row r="1031">
          <cell r="A1031" t="str">
            <v>R125GZ7W</v>
          </cell>
          <cell r="B1031">
            <v>0</v>
          </cell>
          <cell r="C1031">
            <v>0</v>
          </cell>
          <cell r="D1031">
            <v>0</v>
          </cell>
          <cell r="E1031">
            <v>0</v>
          </cell>
          <cell r="G1031">
            <v>0</v>
          </cell>
          <cell r="H1031">
            <v>0</v>
          </cell>
        </row>
        <row r="1032">
          <cell r="A1032" t="str">
            <v>RY71F7V</v>
          </cell>
          <cell r="B1032">
            <v>902</v>
          </cell>
          <cell r="C1032">
            <v>27119770</v>
          </cell>
          <cell r="D1032">
            <v>24278232</v>
          </cell>
          <cell r="E1032">
            <v>2841538</v>
          </cell>
          <cell r="G1032">
            <v>30066.263858093127</v>
          </cell>
          <cell r="H1032">
            <v>26916</v>
          </cell>
        </row>
        <row r="1033">
          <cell r="A1033" t="str">
            <v>RY71F7W</v>
          </cell>
          <cell r="B1033">
            <v>1</v>
          </cell>
          <cell r="C1033">
            <v>30030</v>
          </cell>
          <cell r="D1033">
            <v>25453</v>
          </cell>
          <cell r="E1033">
            <v>4577</v>
          </cell>
          <cell r="G1033">
            <v>30030</v>
          </cell>
          <cell r="H1033">
            <v>25453</v>
          </cell>
        </row>
        <row r="1034">
          <cell r="A1034" t="str">
            <v>RY71GZ7V</v>
          </cell>
          <cell r="B1034">
            <v>0</v>
          </cell>
          <cell r="C1034">
            <v>0</v>
          </cell>
          <cell r="D1034">
            <v>0</v>
          </cell>
          <cell r="E1034">
            <v>0</v>
          </cell>
          <cell r="G1034">
            <v>0</v>
          </cell>
          <cell r="H1034">
            <v>0</v>
          </cell>
        </row>
        <row r="1035">
          <cell r="A1035" t="str">
            <v>RY71GZ7W</v>
          </cell>
          <cell r="B1035">
            <v>0</v>
          </cell>
          <cell r="C1035">
            <v>0</v>
          </cell>
          <cell r="D1035">
            <v>0</v>
          </cell>
          <cell r="E1035">
            <v>0</v>
          </cell>
          <cell r="G1035">
            <v>0</v>
          </cell>
          <cell r="H1035">
            <v>0</v>
          </cell>
        </row>
        <row r="1036">
          <cell r="A1036" t="str">
            <v>RY100F7V</v>
          </cell>
          <cell r="B1036">
            <v>879</v>
          </cell>
          <cell r="C1036">
            <v>33295110</v>
          </cell>
          <cell r="D1036">
            <v>28200078</v>
          </cell>
          <cell r="E1036">
            <v>5095032</v>
          </cell>
          <cell r="G1036">
            <v>37878.39590443686</v>
          </cell>
          <cell r="H1036">
            <v>32082</v>
          </cell>
        </row>
        <row r="1037">
          <cell r="A1037" t="str">
            <v>RY100F7W</v>
          </cell>
          <cell r="B1037">
            <v>43</v>
          </cell>
          <cell r="C1037">
            <v>1627420</v>
          </cell>
          <cell r="D1037">
            <v>1314424</v>
          </cell>
          <cell r="E1037">
            <v>312996</v>
          </cell>
          <cell r="G1037">
            <v>37846.976744186046</v>
          </cell>
          <cell r="H1037">
            <v>30568</v>
          </cell>
        </row>
        <row r="1038">
          <cell r="A1038" t="str">
            <v>RY100GZ7W</v>
          </cell>
          <cell r="B1038">
            <v>0</v>
          </cell>
          <cell r="C1038">
            <v>0</v>
          </cell>
          <cell r="D1038">
            <v>0</v>
          </cell>
          <cell r="E1038">
            <v>0</v>
          </cell>
          <cell r="G1038">
            <v>0</v>
          </cell>
          <cell r="H1038">
            <v>0</v>
          </cell>
        </row>
        <row r="1039">
          <cell r="A1039" t="str">
            <v>RY125F7</v>
          </cell>
          <cell r="B1039">
            <v>1117</v>
          </cell>
          <cell r="C1039">
            <v>45761700</v>
          </cell>
          <cell r="D1039">
            <v>35470335</v>
          </cell>
          <cell r="E1039">
            <v>10291365</v>
          </cell>
          <cell r="G1039">
            <v>40968.397493285585</v>
          </cell>
          <cell r="H1039">
            <v>31755</v>
          </cell>
        </row>
        <row r="1040">
          <cell r="A1040" t="str">
            <v>RY125GZ7</v>
          </cell>
          <cell r="B1040">
            <v>0</v>
          </cell>
          <cell r="C1040">
            <v>0</v>
          </cell>
          <cell r="D1040">
            <v>0</v>
          </cell>
          <cell r="E1040">
            <v>0</v>
          </cell>
          <cell r="G1040">
            <v>0</v>
          </cell>
          <cell r="H1040">
            <v>0</v>
          </cell>
        </row>
        <row r="1041">
          <cell r="A1041" t="str">
            <v>FHC35F7</v>
          </cell>
          <cell r="B1041">
            <v>13</v>
          </cell>
          <cell r="C1041">
            <v>201010</v>
          </cell>
          <cell r="D1041">
            <v>174187</v>
          </cell>
          <cell r="E1041">
            <v>26823</v>
          </cell>
          <cell r="G1041">
            <v>15462.307692307691</v>
          </cell>
          <cell r="H1041">
            <v>13399</v>
          </cell>
        </row>
        <row r="1042">
          <cell r="A1042" t="str">
            <v>FHC35GZ7</v>
          </cell>
          <cell r="B1042">
            <v>0</v>
          </cell>
          <cell r="C1042">
            <v>0</v>
          </cell>
          <cell r="D1042">
            <v>0</v>
          </cell>
          <cell r="E1042">
            <v>0</v>
          </cell>
          <cell r="G1042">
            <v>0</v>
          </cell>
          <cell r="H1042">
            <v>0</v>
          </cell>
        </row>
        <row r="1043">
          <cell r="A1043" t="str">
            <v>FHC45F</v>
          </cell>
          <cell r="B1043">
            <v>0</v>
          </cell>
          <cell r="C1043">
            <v>0</v>
          </cell>
          <cell r="D1043">
            <v>0</v>
          </cell>
          <cell r="E1043">
            <v>0</v>
          </cell>
          <cell r="G1043">
            <v>0</v>
          </cell>
          <cell r="H1043">
            <v>0</v>
          </cell>
        </row>
        <row r="1044">
          <cell r="A1044" t="str">
            <v>FHC45F7</v>
          </cell>
          <cell r="B1044">
            <v>17</v>
          </cell>
          <cell r="C1044">
            <v>267360</v>
          </cell>
          <cell r="D1044">
            <v>228769</v>
          </cell>
          <cell r="E1044">
            <v>38591</v>
          </cell>
          <cell r="G1044">
            <v>15727.058823529413</v>
          </cell>
          <cell r="H1044">
            <v>13457</v>
          </cell>
        </row>
        <row r="1045">
          <cell r="A1045" t="str">
            <v>FHC45GZ7</v>
          </cell>
          <cell r="B1045">
            <v>0</v>
          </cell>
          <cell r="C1045">
            <v>0</v>
          </cell>
          <cell r="D1045">
            <v>0</v>
          </cell>
          <cell r="E1045">
            <v>0</v>
          </cell>
          <cell r="G1045">
            <v>0</v>
          </cell>
          <cell r="H1045">
            <v>0</v>
          </cell>
        </row>
        <row r="1046">
          <cell r="A1046" t="str">
            <v>FHC60F7</v>
          </cell>
          <cell r="B1046">
            <v>15</v>
          </cell>
          <cell r="C1046">
            <v>274820</v>
          </cell>
          <cell r="D1046">
            <v>202110</v>
          </cell>
          <cell r="E1046">
            <v>72710</v>
          </cell>
          <cell r="G1046">
            <v>18321.333333333332</v>
          </cell>
          <cell r="H1046">
            <v>13474</v>
          </cell>
        </row>
        <row r="1047">
          <cell r="A1047" t="str">
            <v>FHK35F</v>
          </cell>
          <cell r="B1047">
            <v>14</v>
          </cell>
          <cell r="C1047">
            <v>265900</v>
          </cell>
          <cell r="D1047">
            <v>257583</v>
          </cell>
          <cell r="E1047">
            <v>8317</v>
          </cell>
          <cell r="G1047">
            <v>18992.857142857141</v>
          </cell>
          <cell r="H1047">
            <v>18398.785714285714</v>
          </cell>
        </row>
        <row r="1048">
          <cell r="A1048" t="str">
            <v>FHK45F</v>
          </cell>
          <cell r="B1048">
            <v>4</v>
          </cell>
          <cell r="C1048">
            <v>78840</v>
          </cell>
          <cell r="D1048">
            <v>74808</v>
          </cell>
          <cell r="E1048">
            <v>4032</v>
          </cell>
          <cell r="G1048">
            <v>19710</v>
          </cell>
          <cell r="H1048">
            <v>18702</v>
          </cell>
        </row>
        <row r="1049">
          <cell r="A1049" t="str">
            <v>FHK60F</v>
          </cell>
          <cell r="B1049">
            <v>2</v>
          </cell>
          <cell r="C1049">
            <v>41920</v>
          </cell>
          <cell r="D1049">
            <v>41078</v>
          </cell>
          <cell r="E1049">
            <v>842</v>
          </cell>
          <cell r="G1049">
            <v>20960</v>
          </cell>
          <cell r="H1049">
            <v>20539</v>
          </cell>
        </row>
        <row r="1050">
          <cell r="A1050" t="str">
            <v>FHB35F7</v>
          </cell>
          <cell r="B1050">
            <v>71</v>
          </cell>
          <cell r="C1050">
            <v>1396620</v>
          </cell>
          <cell r="D1050">
            <v>1092903</v>
          </cell>
          <cell r="E1050">
            <v>303717</v>
          </cell>
          <cell r="G1050">
            <v>19670.704225352114</v>
          </cell>
          <cell r="H1050">
            <v>15393</v>
          </cell>
        </row>
        <row r="1051">
          <cell r="A1051" t="str">
            <v>FHB45F7</v>
          </cell>
          <cell r="B1051">
            <v>110</v>
          </cell>
          <cell r="C1051">
            <v>2176800</v>
          </cell>
          <cell r="D1051">
            <v>1718860</v>
          </cell>
          <cell r="E1051">
            <v>457940</v>
          </cell>
          <cell r="G1051">
            <v>19789.090909090908</v>
          </cell>
          <cell r="H1051">
            <v>15626</v>
          </cell>
        </row>
        <row r="1052">
          <cell r="A1052" t="str">
            <v>FHB60F7</v>
          </cell>
          <cell r="B1052">
            <v>156</v>
          </cell>
          <cell r="C1052">
            <v>3295530</v>
          </cell>
          <cell r="D1052">
            <v>2828592</v>
          </cell>
          <cell r="E1052">
            <v>466938</v>
          </cell>
          <cell r="G1052">
            <v>21125.192307692309</v>
          </cell>
          <cell r="H1052">
            <v>18132</v>
          </cell>
        </row>
        <row r="1053">
          <cell r="A1053" t="str">
            <v>FHEB18B7</v>
          </cell>
          <cell r="B1053">
            <v>194</v>
          </cell>
          <cell r="C1053">
            <v>1595490</v>
          </cell>
          <cell r="D1053">
            <v>1203188</v>
          </cell>
          <cell r="E1053">
            <v>392302</v>
          </cell>
          <cell r="G1053">
            <v>8224.1752577319585</v>
          </cell>
          <cell r="H1053">
            <v>6202</v>
          </cell>
        </row>
        <row r="1054">
          <cell r="A1054" t="str">
            <v>FHEB25B7</v>
          </cell>
          <cell r="B1054">
            <v>92</v>
          </cell>
          <cell r="C1054">
            <v>812250</v>
          </cell>
          <cell r="D1054">
            <v>576564</v>
          </cell>
          <cell r="E1054">
            <v>235686</v>
          </cell>
          <cell r="G1054">
            <v>8828.8043478260861</v>
          </cell>
          <cell r="H1054">
            <v>6267</v>
          </cell>
        </row>
        <row r="1055">
          <cell r="A1055" t="str">
            <v>FH35C</v>
          </cell>
          <cell r="B1055">
            <v>0</v>
          </cell>
          <cell r="C1055">
            <v>0</v>
          </cell>
          <cell r="D1055">
            <v>0</v>
          </cell>
          <cell r="E1055">
            <v>0</v>
          </cell>
          <cell r="G1055">
            <v>0</v>
          </cell>
          <cell r="H1055">
            <v>0</v>
          </cell>
        </row>
        <row r="1056">
          <cell r="A1056" t="str">
            <v>FH35F7</v>
          </cell>
          <cell r="B1056">
            <v>10</v>
          </cell>
          <cell r="C1056">
            <v>123740</v>
          </cell>
          <cell r="D1056">
            <v>145850</v>
          </cell>
          <cell r="E1056">
            <v>-22110</v>
          </cell>
          <cell r="G1056">
            <v>12374</v>
          </cell>
          <cell r="H1056">
            <v>14585</v>
          </cell>
        </row>
        <row r="1057">
          <cell r="A1057" t="str">
            <v>FH35GZ7</v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G1057">
            <v>0</v>
          </cell>
          <cell r="H1057">
            <v>0</v>
          </cell>
        </row>
        <row r="1058">
          <cell r="A1058" t="str">
            <v>FH45C</v>
          </cell>
          <cell r="B1058">
            <v>0</v>
          </cell>
          <cell r="C1058">
            <v>0</v>
          </cell>
          <cell r="D1058">
            <v>0</v>
          </cell>
          <cell r="E1058">
            <v>0</v>
          </cell>
          <cell r="G1058">
            <v>0</v>
          </cell>
          <cell r="H1058">
            <v>0</v>
          </cell>
        </row>
        <row r="1059">
          <cell r="A1059" t="str">
            <v>FH45F7</v>
          </cell>
          <cell r="B1059">
            <v>11</v>
          </cell>
          <cell r="C1059">
            <v>146150</v>
          </cell>
          <cell r="D1059">
            <v>161887</v>
          </cell>
          <cell r="E1059">
            <v>-15737</v>
          </cell>
          <cell r="G1059">
            <v>13286.363636363636</v>
          </cell>
          <cell r="H1059">
            <v>14717</v>
          </cell>
        </row>
        <row r="1060">
          <cell r="A1060" t="str">
            <v>FH45GZ7</v>
          </cell>
          <cell r="B1060">
            <v>0</v>
          </cell>
          <cell r="C1060">
            <v>0</v>
          </cell>
          <cell r="D1060">
            <v>0</v>
          </cell>
          <cell r="E1060">
            <v>0</v>
          </cell>
          <cell r="G1060">
            <v>0</v>
          </cell>
          <cell r="H1060">
            <v>0</v>
          </cell>
        </row>
        <row r="1061">
          <cell r="A1061" t="str">
            <v>FH60C</v>
          </cell>
          <cell r="B1061">
            <v>0</v>
          </cell>
          <cell r="C1061">
            <v>0</v>
          </cell>
          <cell r="D1061">
            <v>0</v>
          </cell>
          <cell r="E1061">
            <v>0</v>
          </cell>
          <cell r="G1061">
            <v>0</v>
          </cell>
          <cell r="H1061">
            <v>0</v>
          </cell>
        </row>
        <row r="1062">
          <cell r="A1062" t="str">
            <v>FH60F7</v>
          </cell>
          <cell r="B1062">
            <v>5</v>
          </cell>
          <cell r="C1062">
            <v>74850</v>
          </cell>
          <cell r="D1062">
            <v>79055</v>
          </cell>
          <cell r="E1062">
            <v>-4205</v>
          </cell>
          <cell r="G1062">
            <v>14970</v>
          </cell>
          <cell r="H1062">
            <v>15811</v>
          </cell>
        </row>
        <row r="1063">
          <cell r="A1063" t="str">
            <v>FHYC35F</v>
          </cell>
          <cell r="B1063">
            <v>0</v>
          </cell>
          <cell r="C1063">
            <v>0</v>
          </cell>
          <cell r="D1063">
            <v>0</v>
          </cell>
          <cell r="E1063">
            <v>0</v>
          </cell>
          <cell r="G1063">
            <v>0</v>
          </cell>
          <cell r="H1063">
            <v>0</v>
          </cell>
        </row>
        <row r="1064">
          <cell r="A1064" t="str">
            <v>FHYC35F7</v>
          </cell>
          <cell r="B1064">
            <v>128</v>
          </cell>
          <cell r="C1064">
            <v>2117720</v>
          </cell>
          <cell r="D1064">
            <v>1707520</v>
          </cell>
          <cell r="E1064">
            <v>410200</v>
          </cell>
          <cell r="G1064">
            <v>16544.6875</v>
          </cell>
          <cell r="H1064">
            <v>13340</v>
          </cell>
        </row>
        <row r="1065">
          <cell r="A1065" t="str">
            <v>FHYC35KZ</v>
          </cell>
          <cell r="B1065">
            <v>0</v>
          </cell>
          <cell r="C1065">
            <v>0</v>
          </cell>
          <cell r="D1065">
            <v>0</v>
          </cell>
          <cell r="E1065">
            <v>0</v>
          </cell>
          <cell r="G1065">
            <v>0</v>
          </cell>
          <cell r="H1065">
            <v>0</v>
          </cell>
        </row>
        <row r="1066">
          <cell r="A1066" t="str">
            <v>FHYC45F7</v>
          </cell>
          <cell r="B1066">
            <v>190</v>
          </cell>
          <cell r="C1066">
            <v>3227640</v>
          </cell>
          <cell r="D1066">
            <v>2556830</v>
          </cell>
          <cell r="E1066">
            <v>670810</v>
          </cell>
          <cell r="G1066">
            <v>16987.57894736842</v>
          </cell>
          <cell r="H1066">
            <v>13457</v>
          </cell>
        </row>
        <row r="1067">
          <cell r="A1067" t="str">
            <v>FHYC45KZ</v>
          </cell>
          <cell r="B1067">
            <v>0</v>
          </cell>
          <cell r="C1067">
            <v>0</v>
          </cell>
          <cell r="D1067">
            <v>0</v>
          </cell>
          <cell r="E1067">
            <v>0</v>
          </cell>
          <cell r="G1067">
            <v>0</v>
          </cell>
          <cell r="H1067">
            <v>0</v>
          </cell>
        </row>
        <row r="1068">
          <cell r="A1068" t="str">
            <v>FHYC60F7</v>
          </cell>
          <cell r="B1068">
            <v>232</v>
          </cell>
          <cell r="C1068">
            <v>4428380</v>
          </cell>
          <cell r="D1068">
            <v>3123648</v>
          </cell>
          <cell r="E1068">
            <v>1304732</v>
          </cell>
          <cell r="G1068">
            <v>19087.844827586207</v>
          </cell>
          <cell r="H1068">
            <v>13464</v>
          </cell>
        </row>
        <row r="1069">
          <cell r="A1069" t="str">
            <v>FHYK35F</v>
          </cell>
          <cell r="B1069">
            <v>3</v>
          </cell>
          <cell r="C1069">
            <v>57010</v>
          </cell>
          <cell r="D1069">
            <v>58024</v>
          </cell>
          <cell r="E1069">
            <v>-1014</v>
          </cell>
          <cell r="G1069">
            <v>19003.333333333332</v>
          </cell>
          <cell r="H1069">
            <v>19341.333333333332</v>
          </cell>
        </row>
        <row r="1070">
          <cell r="A1070" t="str">
            <v>FHYK45F</v>
          </cell>
          <cell r="B1070">
            <v>1</v>
          </cell>
          <cell r="C1070">
            <v>19740</v>
          </cell>
          <cell r="D1070">
            <v>18459</v>
          </cell>
          <cell r="E1070">
            <v>1281</v>
          </cell>
          <cell r="G1070">
            <v>19740</v>
          </cell>
          <cell r="H1070">
            <v>18459</v>
          </cell>
        </row>
        <row r="1071">
          <cell r="A1071" t="str">
            <v>FHYK45FNP</v>
          </cell>
          <cell r="B1071">
            <v>0</v>
          </cell>
          <cell r="C1071">
            <v>0</v>
          </cell>
          <cell r="D1071">
            <v>0</v>
          </cell>
          <cell r="E1071">
            <v>0</v>
          </cell>
          <cell r="G1071">
            <v>0</v>
          </cell>
          <cell r="H1071">
            <v>0</v>
          </cell>
        </row>
        <row r="1072">
          <cell r="A1072" t="str">
            <v>FHYK60D</v>
          </cell>
          <cell r="B1072">
            <v>0</v>
          </cell>
          <cell r="C1072">
            <v>0</v>
          </cell>
          <cell r="D1072">
            <v>0</v>
          </cell>
          <cell r="E1072">
            <v>0</v>
          </cell>
          <cell r="G1072">
            <v>0</v>
          </cell>
          <cell r="H1072">
            <v>0</v>
          </cell>
        </row>
        <row r="1073">
          <cell r="A1073" t="str">
            <v>FHYK60F</v>
          </cell>
          <cell r="B1073">
            <v>6</v>
          </cell>
          <cell r="C1073">
            <v>122690</v>
          </cell>
          <cell r="D1073">
            <v>119218</v>
          </cell>
          <cell r="E1073">
            <v>3472</v>
          </cell>
          <cell r="G1073">
            <v>20448.333333333332</v>
          </cell>
          <cell r="H1073">
            <v>19869.666666666668</v>
          </cell>
        </row>
        <row r="1074">
          <cell r="A1074" t="str">
            <v>FHYB35F7</v>
          </cell>
          <cell r="B1074">
            <v>198</v>
          </cell>
          <cell r="C1074">
            <v>3304450</v>
          </cell>
          <cell r="D1074">
            <v>3060486</v>
          </cell>
          <cell r="E1074">
            <v>243964</v>
          </cell>
          <cell r="G1074">
            <v>16689.141414141413</v>
          </cell>
          <cell r="H1074">
            <v>15457</v>
          </cell>
        </row>
        <row r="1075">
          <cell r="A1075" t="str">
            <v>FHYB45F</v>
          </cell>
          <cell r="B1075">
            <v>0</v>
          </cell>
          <cell r="C1075">
            <v>0</v>
          </cell>
          <cell r="D1075">
            <v>0</v>
          </cell>
          <cell r="E1075">
            <v>0</v>
          </cell>
          <cell r="G1075">
            <v>0</v>
          </cell>
          <cell r="H1075">
            <v>0</v>
          </cell>
        </row>
        <row r="1076">
          <cell r="A1076" t="str">
            <v>FHYB45F7</v>
          </cell>
          <cell r="B1076">
            <v>392</v>
          </cell>
          <cell r="C1076">
            <v>6662640</v>
          </cell>
          <cell r="D1076">
            <v>6093248</v>
          </cell>
          <cell r="E1076">
            <v>569392</v>
          </cell>
          <cell r="G1076">
            <v>16996.530612244896</v>
          </cell>
          <cell r="H1076">
            <v>15544</v>
          </cell>
        </row>
        <row r="1077">
          <cell r="A1077" t="str">
            <v>FHYB60F</v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G1077">
            <v>0</v>
          </cell>
          <cell r="H1077">
            <v>0</v>
          </cell>
        </row>
        <row r="1078">
          <cell r="A1078" t="str">
            <v>FHYB60F7</v>
          </cell>
          <cell r="B1078">
            <v>467</v>
          </cell>
          <cell r="C1078">
            <v>8523300</v>
          </cell>
          <cell r="D1078">
            <v>8467644</v>
          </cell>
          <cell r="E1078">
            <v>55656</v>
          </cell>
          <cell r="G1078">
            <v>18251.177730192718</v>
          </cell>
          <cell r="H1078">
            <v>18132</v>
          </cell>
        </row>
        <row r="1079">
          <cell r="A1079" t="str">
            <v>FHEYB18B7</v>
          </cell>
          <cell r="B1079">
            <v>665</v>
          </cell>
          <cell r="C1079">
            <v>5769950</v>
          </cell>
          <cell r="D1079">
            <v>4353090</v>
          </cell>
          <cell r="E1079">
            <v>1416860</v>
          </cell>
          <cell r="G1079">
            <v>8676.6165413533836</v>
          </cell>
          <cell r="H1079">
            <v>6546</v>
          </cell>
        </row>
        <row r="1080">
          <cell r="A1080" t="str">
            <v>FHEYB22B7</v>
          </cell>
          <cell r="B1080">
            <v>666</v>
          </cell>
          <cell r="C1080">
            <v>6045940</v>
          </cell>
          <cell r="D1080">
            <v>4377618</v>
          </cell>
          <cell r="E1080">
            <v>1668322</v>
          </cell>
          <cell r="G1080">
            <v>9077.9879879879882</v>
          </cell>
          <cell r="H1080">
            <v>6573</v>
          </cell>
        </row>
        <row r="1081">
          <cell r="A1081" t="str">
            <v>FHY35F7</v>
          </cell>
          <cell r="B1081">
            <v>33</v>
          </cell>
          <cell r="C1081">
            <v>510420</v>
          </cell>
          <cell r="D1081">
            <v>498630</v>
          </cell>
          <cell r="E1081">
            <v>11790</v>
          </cell>
          <cell r="G1081">
            <v>15467.272727272728</v>
          </cell>
          <cell r="H1081">
            <v>15110</v>
          </cell>
        </row>
        <row r="1082">
          <cell r="A1082" t="str">
            <v>FHY35GZ7</v>
          </cell>
          <cell r="B1082">
            <v>0</v>
          </cell>
          <cell r="C1082">
            <v>0</v>
          </cell>
          <cell r="D1082">
            <v>0</v>
          </cell>
          <cell r="E1082">
            <v>0</v>
          </cell>
          <cell r="G1082">
            <v>0</v>
          </cell>
          <cell r="H1082">
            <v>0</v>
          </cell>
        </row>
        <row r="1083">
          <cell r="A1083" t="str">
            <v>FHY45F7</v>
          </cell>
          <cell r="B1083">
            <v>76</v>
          </cell>
          <cell r="C1083">
            <v>1187940</v>
          </cell>
          <cell r="D1083">
            <v>1155048</v>
          </cell>
          <cell r="E1083">
            <v>32892</v>
          </cell>
          <cell r="G1083">
            <v>15630.78947368421</v>
          </cell>
          <cell r="H1083">
            <v>15198</v>
          </cell>
        </row>
        <row r="1084">
          <cell r="A1084" t="str">
            <v>FHY45GZ7</v>
          </cell>
          <cell r="B1084">
            <v>0</v>
          </cell>
          <cell r="C1084">
            <v>0</v>
          </cell>
          <cell r="D1084">
            <v>0</v>
          </cell>
          <cell r="E1084">
            <v>0</v>
          </cell>
          <cell r="G1084">
            <v>0</v>
          </cell>
          <cell r="H1084">
            <v>0</v>
          </cell>
        </row>
        <row r="1085">
          <cell r="A1085" t="str">
            <v>FHY60F7</v>
          </cell>
          <cell r="B1085">
            <v>81</v>
          </cell>
          <cell r="C1085">
            <v>1295670</v>
          </cell>
          <cell r="D1085">
            <v>1315602</v>
          </cell>
          <cell r="E1085">
            <v>-19932</v>
          </cell>
          <cell r="G1085">
            <v>15995.925925925925</v>
          </cell>
          <cell r="H1085">
            <v>16242</v>
          </cell>
        </row>
        <row r="1086">
          <cell r="A1086" t="str">
            <v>FHC71F7P</v>
          </cell>
          <cell r="B1086">
            <v>0</v>
          </cell>
          <cell r="C1086">
            <v>0</v>
          </cell>
          <cell r="D1086">
            <v>0</v>
          </cell>
          <cell r="E1086">
            <v>0</v>
          </cell>
          <cell r="G1086">
            <v>0</v>
          </cell>
          <cell r="H1086">
            <v>0</v>
          </cell>
        </row>
        <row r="1087">
          <cell r="A1087" t="str">
            <v>FHC100C</v>
          </cell>
          <cell r="B1087">
            <v>0</v>
          </cell>
          <cell r="C1087">
            <v>0</v>
          </cell>
          <cell r="D1087">
            <v>0</v>
          </cell>
          <cell r="E1087">
            <v>0</v>
          </cell>
          <cell r="G1087">
            <v>0</v>
          </cell>
          <cell r="H1087">
            <v>0</v>
          </cell>
        </row>
        <row r="1088">
          <cell r="A1088" t="str">
            <v>FHC125F7P</v>
          </cell>
          <cell r="B1088">
            <v>0</v>
          </cell>
          <cell r="C1088">
            <v>0</v>
          </cell>
          <cell r="D1088">
            <v>0</v>
          </cell>
          <cell r="E1088">
            <v>0</v>
          </cell>
          <cell r="G1088">
            <v>0</v>
          </cell>
          <cell r="H1088">
            <v>0</v>
          </cell>
        </row>
        <row r="1089">
          <cell r="A1089" t="str">
            <v>FH71F7</v>
          </cell>
          <cell r="B1089">
            <v>24</v>
          </cell>
          <cell r="C1089">
            <v>501830</v>
          </cell>
          <cell r="D1089">
            <v>383880</v>
          </cell>
          <cell r="E1089">
            <v>117950</v>
          </cell>
          <cell r="G1089">
            <v>20909.583333333332</v>
          </cell>
          <cell r="H1089">
            <v>15995</v>
          </cell>
        </row>
        <row r="1090">
          <cell r="A1090" t="str">
            <v>FH71F7P</v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G1090">
            <v>0</v>
          </cell>
          <cell r="H1090">
            <v>0</v>
          </cell>
        </row>
        <row r="1091">
          <cell r="A1091" t="str">
            <v>FH71GZ7</v>
          </cell>
          <cell r="B1091">
            <v>0</v>
          </cell>
          <cell r="C1091">
            <v>0</v>
          </cell>
          <cell r="D1091">
            <v>0</v>
          </cell>
          <cell r="E1091">
            <v>0</v>
          </cell>
          <cell r="G1091">
            <v>0</v>
          </cell>
          <cell r="H1091">
            <v>0</v>
          </cell>
        </row>
        <row r="1092">
          <cell r="A1092" t="str">
            <v>FH100F7</v>
          </cell>
          <cell r="B1092">
            <v>36</v>
          </cell>
          <cell r="C1092">
            <v>924820</v>
          </cell>
          <cell r="D1092">
            <v>643320</v>
          </cell>
          <cell r="E1092">
            <v>281500</v>
          </cell>
          <cell r="G1092">
            <v>25689.444444444445</v>
          </cell>
          <cell r="H1092">
            <v>17870</v>
          </cell>
        </row>
        <row r="1093">
          <cell r="A1093" t="str">
            <v>FH100F7P</v>
          </cell>
          <cell r="B1093">
            <v>0</v>
          </cell>
          <cell r="C1093">
            <v>0</v>
          </cell>
          <cell r="D1093">
            <v>0</v>
          </cell>
          <cell r="E1093">
            <v>0</v>
          </cell>
          <cell r="G1093">
            <v>0</v>
          </cell>
          <cell r="H1093">
            <v>0</v>
          </cell>
        </row>
        <row r="1094">
          <cell r="A1094" t="str">
            <v>FH100GZ7</v>
          </cell>
          <cell r="B1094">
            <v>0</v>
          </cell>
          <cell r="C1094">
            <v>0</v>
          </cell>
          <cell r="D1094">
            <v>0</v>
          </cell>
          <cell r="E1094">
            <v>0</v>
          </cell>
          <cell r="G1094">
            <v>0</v>
          </cell>
          <cell r="H1094">
            <v>0</v>
          </cell>
        </row>
        <row r="1095">
          <cell r="A1095" t="str">
            <v>FH125F7</v>
          </cell>
          <cell r="B1095">
            <v>32</v>
          </cell>
          <cell r="C1095">
            <v>895660</v>
          </cell>
          <cell r="D1095">
            <v>632032</v>
          </cell>
          <cell r="E1095">
            <v>263628</v>
          </cell>
          <cell r="G1095">
            <v>27989.375</v>
          </cell>
          <cell r="H1095">
            <v>19751</v>
          </cell>
        </row>
        <row r="1096">
          <cell r="A1096" t="str">
            <v>FH125F7P</v>
          </cell>
          <cell r="B1096">
            <v>0</v>
          </cell>
          <cell r="C1096">
            <v>0</v>
          </cell>
          <cell r="D1096">
            <v>0</v>
          </cell>
          <cell r="E1096">
            <v>0</v>
          </cell>
          <cell r="G1096">
            <v>0</v>
          </cell>
          <cell r="H1096">
            <v>0</v>
          </cell>
        </row>
        <row r="1097">
          <cell r="A1097" t="str">
            <v>FH125GZ7</v>
          </cell>
          <cell r="B1097">
            <v>0</v>
          </cell>
          <cell r="C1097">
            <v>0</v>
          </cell>
          <cell r="D1097">
            <v>0</v>
          </cell>
          <cell r="E1097">
            <v>0</v>
          </cell>
          <cell r="G1097">
            <v>0</v>
          </cell>
          <cell r="H1097">
            <v>0</v>
          </cell>
        </row>
        <row r="1098">
          <cell r="A1098" t="str">
            <v>FVY125F</v>
          </cell>
          <cell r="B1098">
            <v>0</v>
          </cell>
          <cell r="C1098">
            <v>0</v>
          </cell>
          <cell r="D1098">
            <v>0</v>
          </cell>
          <cell r="E1098">
            <v>0</v>
          </cell>
          <cell r="G1098">
            <v>0</v>
          </cell>
          <cell r="H1098">
            <v>0</v>
          </cell>
        </row>
        <row r="1099">
          <cell r="A1099" t="str">
            <v>FAY71F</v>
          </cell>
          <cell r="B1099">
            <v>12</v>
          </cell>
          <cell r="C1099">
            <v>241970</v>
          </cell>
          <cell r="D1099">
            <v>233003</v>
          </cell>
          <cell r="E1099">
            <v>8967</v>
          </cell>
          <cell r="G1099">
            <v>20164.166666666668</v>
          </cell>
          <cell r="H1099">
            <v>19416.916666666668</v>
          </cell>
        </row>
        <row r="1100">
          <cell r="A1100" t="str">
            <v>FAY100F</v>
          </cell>
          <cell r="B1100">
            <v>5</v>
          </cell>
          <cell r="C1100">
            <v>113450</v>
          </cell>
          <cell r="D1100">
            <v>113220</v>
          </cell>
          <cell r="E1100">
            <v>230</v>
          </cell>
          <cell r="G1100">
            <v>22690</v>
          </cell>
          <cell r="H1100">
            <v>22644</v>
          </cell>
        </row>
        <row r="1101">
          <cell r="A1101" t="str">
            <v>FHYC71F7</v>
          </cell>
          <cell r="B1101">
            <v>126</v>
          </cell>
          <cell r="C1101">
            <v>2546430</v>
          </cell>
          <cell r="D1101">
            <v>1724814</v>
          </cell>
          <cell r="E1101">
            <v>821616</v>
          </cell>
          <cell r="G1101">
            <v>20209.761904761905</v>
          </cell>
          <cell r="H1101">
            <v>13689</v>
          </cell>
        </row>
        <row r="1102">
          <cell r="A1102" t="str">
            <v>FHYC100F7</v>
          </cell>
          <cell r="B1102">
            <v>172</v>
          </cell>
          <cell r="C1102">
            <v>4142880</v>
          </cell>
          <cell r="D1102">
            <v>2791560</v>
          </cell>
          <cell r="E1102">
            <v>1351320</v>
          </cell>
          <cell r="G1102">
            <v>24086.511627906977</v>
          </cell>
          <cell r="H1102">
            <v>16230</v>
          </cell>
        </row>
        <row r="1103">
          <cell r="A1103" t="str">
            <v>FHYC100KZ</v>
          </cell>
          <cell r="B1103">
            <v>0</v>
          </cell>
          <cell r="C1103">
            <v>0</v>
          </cell>
          <cell r="D1103">
            <v>0</v>
          </cell>
          <cell r="E1103">
            <v>0</v>
          </cell>
          <cell r="G1103">
            <v>0</v>
          </cell>
          <cell r="H1103">
            <v>0</v>
          </cell>
        </row>
        <row r="1104">
          <cell r="A1104" t="str">
            <v>FHYC125F7</v>
          </cell>
          <cell r="B1104">
            <v>417</v>
          </cell>
          <cell r="C1104">
            <v>11495980</v>
          </cell>
          <cell r="D1104">
            <v>6815865</v>
          </cell>
          <cell r="E1104">
            <v>4680115</v>
          </cell>
          <cell r="G1104">
            <v>27568.297362110312</v>
          </cell>
          <cell r="H1104">
            <v>16345</v>
          </cell>
        </row>
        <row r="1105">
          <cell r="A1105" t="str">
            <v>FHYC125KZ</v>
          </cell>
          <cell r="B1105">
            <v>0</v>
          </cell>
          <cell r="C1105">
            <v>0</v>
          </cell>
          <cell r="D1105">
            <v>0</v>
          </cell>
          <cell r="E1105">
            <v>0</v>
          </cell>
          <cell r="G1105">
            <v>0</v>
          </cell>
          <cell r="H1105">
            <v>0</v>
          </cell>
        </row>
        <row r="1106">
          <cell r="A1106" t="str">
            <v>FHYC71KZ</v>
          </cell>
          <cell r="B1106">
            <v>0</v>
          </cell>
          <cell r="C1106">
            <v>0</v>
          </cell>
          <cell r="D1106">
            <v>0</v>
          </cell>
          <cell r="E1106">
            <v>0</v>
          </cell>
          <cell r="G1106">
            <v>0</v>
          </cell>
          <cell r="H1106">
            <v>0</v>
          </cell>
        </row>
        <row r="1107">
          <cell r="A1107" t="str">
            <v>FHYK71F</v>
          </cell>
          <cell r="B1107">
            <v>0</v>
          </cell>
          <cell r="C1107">
            <v>0</v>
          </cell>
          <cell r="D1107">
            <v>0</v>
          </cell>
          <cell r="E1107">
            <v>0</v>
          </cell>
          <cell r="G1107">
            <v>0</v>
          </cell>
          <cell r="H1107">
            <v>0</v>
          </cell>
        </row>
        <row r="1108">
          <cell r="A1108" t="str">
            <v>FHYB71F7</v>
          </cell>
          <cell r="B1108">
            <v>895</v>
          </cell>
          <cell r="C1108">
            <v>17370330</v>
          </cell>
          <cell r="D1108">
            <v>16069725</v>
          </cell>
          <cell r="E1108">
            <v>1300605</v>
          </cell>
          <cell r="G1108">
            <v>19408.189944134079</v>
          </cell>
          <cell r="H1108">
            <v>17955</v>
          </cell>
        </row>
        <row r="1109">
          <cell r="A1109" t="str">
            <v>FHYB71GZ7</v>
          </cell>
          <cell r="B1109">
            <v>0</v>
          </cell>
          <cell r="C1109">
            <v>0</v>
          </cell>
          <cell r="D1109">
            <v>0</v>
          </cell>
          <cell r="E1109">
            <v>0</v>
          </cell>
          <cell r="G1109">
            <v>0</v>
          </cell>
          <cell r="H1109">
            <v>0</v>
          </cell>
        </row>
        <row r="1110">
          <cell r="A1110" t="str">
            <v>FHYB100F7</v>
          </cell>
          <cell r="B1110">
            <v>781</v>
          </cell>
          <cell r="C1110">
            <v>18270850</v>
          </cell>
          <cell r="D1110">
            <v>16198721</v>
          </cell>
          <cell r="E1110">
            <v>2072129</v>
          </cell>
          <cell r="G1110">
            <v>23394.174135723431</v>
          </cell>
          <cell r="H1110">
            <v>20741</v>
          </cell>
        </row>
        <row r="1111">
          <cell r="A1111" t="str">
            <v>FHYB100GZ7</v>
          </cell>
          <cell r="B1111">
            <v>0</v>
          </cell>
          <cell r="C1111">
            <v>0</v>
          </cell>
          <cell r="D1111">
            <v>0</v>
          </cell>
          <cell r="E1111">
            <v>0</v>
          </cell>
          <cell r="G1111">
            <v>0</v>
          </cell>
          <cell r="H1111">
            <v>0</v>
          </cell>
        </row>
        <row r="1112">
          <cell r="A1112" t="str">
            <v>FHYB125F7</v>
          </cell>
          <cell r="B1112">
            <v>782</v>
          </cell>
          <cell r="C1112">
            <v>18966930</v>
          </cell>
          <cell r="D1112">
            <v>16239012</v>
          </cell>
          <cell r="E1112">
            <v>2727918</v>
          </cell>
          <cell r="G1112">
            <v>24254.386189258312</v>
          </cell>
          <cell r="H1112">
            <v>20766</v>
          </cell>
        </row>
        <row r="1113">
          <cell r="A1113" t="str">
            <v>FHYB125GZ7</v>
          </cell>
          <cell r="B1113">
            <v>0</v>
          </cell>
          <cell r="C1113">
            <v>0</v>
          </cell>
          <cell r="D1113">
            <v>0</v>
          </cell>
          <cell r="E1113">
            <v>0</v>
          </cell>
          <cell r="G1113">
            <v>0</v>
          </cell>
          <cell r="H1113">
            <v>0</v>
          </cell>
        </row>
        <row r="1114">
          <cell r="A1114" t="str">
            <v>FHY71F7</v>
          </cell>
          <cell r="B1114">
            <v>78</v>
          </cell>
          <cell r="C1114">
            <v>1434910</v>
          </cell>
          <cell r="D1114">
            <v>1276236</v>
          </cell>
          <cell r="E1114">
            <v>158674</v>
          </cell>
          <cell r="G1114">
            <v>18396.282051282051</v>
          </cell>
          <cell r="H1114">
            <v>16362</v>
          </cell>
        </row>
        <row r="1115">
          <cell r="A1115" t="str">
            <v>FHY71GZ7</v>
          </cell>
          <cell r="B1115">
            <v>0</v>
          </cell>
          <cell r="C1115">
            <v>0</v>
          </cell>
          <cell r="D1115">
            <v>0</v>
          </cell>
          <cell r="E1115">
            <v>0</v>
          </cell>
          <cell r="G1115">
            <v>0</v>
          </cell>
          <cell r="H1115">
            <v>0</v>
          </cell>
        </row>
        <row r="1116">
          <cell r="A1116" t="str">
            <v>FHY100F7</v>
          </cell>
          <cell r="B1116">
            <v>113</v>
          </cell>
          <cell r="C1116">
            <v>2464440</v>
          </cell>
          <cell r="D1116">
            <v>2059764</v>
          </cell>
          <cell r="E1116">
            <v>404676</v>
          </cell>
          <cell r="G1116">
            <v>21809.203539823007</v>
          </cell>
          <cell r="H1116">
            <v>18228</v>
          </cell>
        </row>
        <row r="1117">
          <cell r="A1117" t="str">
            <v>FHY100GZ7</v>
          </cell>
          <cell r="B1117">
            <v>0</v>
          </cell>
          <cell r="C1117">
            <v>0</v>
          </cell>
          <cell r="D1117">
            <v>0</v>
          </cell>
          <cell r="E1117">
            <v>0</v>
          </cell>
          <cell r="G1117">
            <v>0</v>
          </cell>
          <cell r="H1117">
            <v>0</v>
          </cell>
        </row>
        <row r="1118">
          <cell r="A1118" t="str">
            <v>FHY125F7</v>
          </cell>
          <cell r="B1118">
            <v>97</v>
          </cell>
          <cell r="C1118">
            <v>2321250</v>
          </cell>
          <cell r="D1118">
            <v>1931949</v>
          </cell>
          <cell r="E1118">
            <v>389301</v>
          </cell>
          <cell r="G1118">
            <v>23930.412371134022</v>
          </cell>
          <cell r="H1118">
            <v>19917</v>
          </cell>
        </row>
        <row r="1119">
          <cell r="A1119" t="str">
            <v>FHY125GZ7</v>
          </cell>
          <cell r="B1119">
            <v>0</v>
          </cell>
          <cell r="C1119">
            <v>0</v>
          </cell>
          <cell r="D1119">
            <v>0</v>
          </cell>
          <cell r="E1119">
            <v>0</v>
          </cell>
          <cell r="G1119">
            <v>0</v>
          </cell>
          <cell r="H1119">
            <v>0</v>
          </cell>
        </row>
        <row r="1120">
          <cell r="A1120" t="str">
            <v>CORDEUVRV</v>
          </cell>
          <cell r="B1120">
            <v>0</v>
          </cell>
          <cell r="C1120">
            <v>0</v>
          </cell>
          <cell r="D1120">
            <v>0</v>
          </cell>
          <cell r="E1120">
            <v>0</v>
          </cell>
          <cell r="G1120">
            <v>0</v>
          </cell>
          <cell r="H1120">
            <v>0</v>
          </cell>
        </row>
        <row r="1121">
          <cell r="A1121" t="str">
            <v>CORDIUVRV</v>
          </cell>
          <cell r="B1121">
            <v>0</v>
          </cell>
          <cell r="C1121">
            <v>0</v>
          </cell>
          <cell r="D1121">
            <v>0</v>
          </cell>
          <cell r="E1121">
            <v>0</v>
          </cell>
          <cell r="G1121">
            <v>0</v>
          </cell>
          <cell r="H1121">
            <v>0</v>
          </cell>
        </row>
        <row r="1122">
          <cell r="A1122" t="str">
            <v>RSX5H</v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G1122">
            <v>0</v>
          </cell>
          <cell r="H1122">
            <v>0</v>
          </cell>
        </row>
        <row r="1123">
          <cell r="A1123" t="str">
            <v>RSX5K7</v>
          </cell>
          <cell r="B1123">
            <v>0</v>
          </cell>
          <cell r="C1123">
            <v>0</v>
          </cell>
          <cell r="D1123">
            <v>0</v>
          </cell>
          <cell r="E1123">
            <v>0</v>
          </cell>
          <cell r="G1123">
            <v>0</v>
          </cell>
          <cell r="H1123">
            <v>0</v>
          </cell>
        </row>
        <row r="1124">
          <cell r="A1124" t="str">
            <v>RSX8H7</v>
          </cell>
          <cell r="B1124">
            <v>0</v>
          </cell>
          <cell r="C1124">
            <v>0</v>
          </cell>
          <cell r="D1124">
            <v>0</v>
          </cell>
          <cell r="E1124">
            <v>0</v>
          </cell>
          <cell r="G1124">
            <v>0</v>
          </cell>
          <cell r="H1124">
            <v>0</v>
          </cell>
        </row>
        <row r="1125">
          <cell r="A1125" t="str">
            <v>RSX8K7</v>
          </cell>
          <cell r="B1125">
            <v>12</v>
          </cell>
          <cell r="C1125">
            <v>1653930</v>
          </cell>
          <cell r="D1125">
            <v>1057356</v>
          </cell>
          <cell r="E1125">
            <v>596574</v>
          </cell>
          <cell r="G1125">
            <v>137827.5</v>
          </cell>
          <cell r="H1125">
            <v>88113</v>
          </cell>
        </row>
        <row r="1126">
          <cell r="A1126" t="str">
            <v>RSX10H7</v>
          </cell>
          <cell r="B1126">
            <v>0</v>
          </cell>
          <cell r="C1126">
            <v>0</v>
          </cell>
          <cell r="D1126">
            <v>0</v>
          </cell>
          <cell r="E1126">
            <v>0</v>
          </cell>
          <cell r="G1126">
            <v>0</v>
          </cell>
          <cell r="H1126">
            <v>0</v>
          </cell>
        </row>
        <row r="1127">
          <cell r="A1127" t="str">
            <v>RSX10K7</v>
          </cell>
          <cell r="B1127">
            <v>13</v>
          </cell>
          <cell r="C1127">
            <v>1972020</v>
          </cell>
          <cell r="D1127">
            <v>1197118</v>
          </cell>
          <cell r="E1127">
            <v>774902</v>
          </cell>
          <cell r="G1127">
            <v>151693.84615384616</v>
          </cell>
          <cell r="H1127">
            <v>92086</v>
          </cell>
        </row>
        <row r="1128">
          <cell r="A1128" t="str">
            <v>RSXY5H7</v>
          </cell>
          <cell r="B1128">
            <v>0</v>
          </cell>
          <cell r="C1128">
            <v>0</v>
          </cell>
          <cell r="D1128">
            <v>0</v>
          </cell>
          <cell r="E1128">
            <v>0</v>
          </cell>
          <cell r="G1128">
            <v>0</v>
          </cell>
          <cell r="H1128">
            <v>0</v>
          </cell>
        </row>
        <row r="1129">
          <cell r="A1129" t="str">
            <v>RSXY5K7</v>
          </cell>
          <cell r="B1129">
            <v>69</v>
          </cell>
          <cell r="C1129">
            <v>7907700</v>
          </cell>
          <cell r="D1129">
            <v>4541304</v>
          </cell>
          <cell r="E1129">
            <v>3366396</v>
          </cell>
          <cell r="G1129">
            <v>114604.34782608696</v>
          </cell>
          <cell r="H1129">
            <v>65816</v>
          </cell>
        </row>
        <row r="1130">
          <cell r="A1130" t="str">
            <v>RSXY5K7R</v>
          </cell>
          <cell r="B1130">
            <v>0</v>
          </cell>
          <cell r="C1130">
            <v>0</v>
          </cell>
          <cell r="D1130">
            <v>0</v>
          </cell>
          <cell r="E1130">
            <v>0</v>
          </cell>
          <cell r="G1130">
            <v>0</v>
          </cell>
          <cell r="H1130">
            <v>0</v>
          </cell>
        </row>
        <row r="1131">
          <cell r="A1131" t="str">
            <v>RSXYP5K</v>
          </cell>
          <cell r="B1131">
            <v>0</v>
          </cell>
          <cell r="C1131">
            <v>0</v>
          </cell>
          <cell r="D1131">
            <v>0</v>
          </cell>
          <cell r="E1131">
            <v>0</v>
          </cell>
          <cell r="G1131">
            <v>0</v>
          </cell>
          <cell r="H1131">
            <v>0</v>
          </cell>
        </row>
        <row r="1132">
          <cell r="A1132" t="str">
            <v>RSXY8H7</v>
          </cell>
          <cell r="B1132">
            <v>0</v>
          </cell>
          <cell r="C1132">
            <v>0</v>
          </cell>
          <cell r="D1132">
            <v>0</v>
          </cell>
          <cell r="E1132">
            <v>0</v>
          </cell>
          <cell r="G1132">
            <v>0</v>
          </cell>
          <cell r="H1132">
            <v>0</v>
          </cell>
        </row>
        <row r="1133">
          <cell r="A1133" t="str">
            <v>RSXY8K7</v>
          </cell>
          <cell r="B1133">
            <v>175</v>
          </cell>
          <cell r="C1133">
            <v>26721800</v>
          </cell>
          <cell r="D1133">
            <v>15817900</v>
          </cell>
          <cell r="E1133">
            <v>10903900</v>
          </cell>
          <cell r="G1133">
            <v>152696</v>
          </cell>
          <cell r="H1133">
            <v>90388</v>
          </cell>
        </row>
        <row r="1134">
          <cell r="A1134" t="str">
            <v>RSXY8K7R</v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G1134">
            <v>0</v>
          </cell>
          <cell r="H1134">
            <v>0</v>
          </cell>
        </row>
        <row r="1135">
          <cell r="A1135" t="str">
            <v>RSXYP8K</v>
          </cell>
          <cell r="B1135">
            <v>5</v>
          </cell>
          <cell r="C1135">
            <v>953040</v>
          </cell>
          <cell r="D1135">
            <v>695956</v>
          </cell>
          <cell r="E1135">
            <v>257084</v>
          </cell>
          <cell r="G1135">
            <v>190608</v>
          </cell>
          <cell r="H1135">
            <v>139191.20000000001</v>
          </cell>
        </row>
        <row r="1136">
          <cell r="A1136" t="str">
            <v>RSXY10H7</v>
          </cell>
          <cell r="B1136">
            <v>0</v>
          </cell>
          <cell r="C1136">
            <v>0</v>
          </cell>
          <cell r="D1136">
            <v>0</v>
          </cell>
          <cell r="E1136">
            <v>0</v>
          </cell>
          <cell r="G1136">
            <v>0</v>
          </cell>
          <cell r="H1136">
            <v>0</v>
          </cell>
        </row>
        <row r="1137">
          <cell r="A1137" t="str">
            <v>RSXY10K7</v>
          </cell>
          <cell r="B1137">
            <v>396</v>
          </cell>
          <cell r="C1137">
            <v>66738500</v>
          </cell>
          <cell r="D1137">
            <v>37339236</v>
          </cell>
          <cell r="E1137">
            <v>29399264</v>
          </cell>
          <cell r="G1137">
            <v>168531.56565656565</v>
          </cell>
          <cell r="H1137">
            <v>94291</v>
          </cell>
        </row>
        <row r="1138">
          <cell r="A1138" t="str">
            <v>RSXY10K7R</v>
          </cell>
          <cell r="B1138">
            <v>0</v>
          </cell>
          <cell r="C1138">
            <v>0</v>
          </cell>
          <cell r="D1138">
            <v>0</v>
          </cell>
          <cell r="E1138">
            <v>0</v>
          </cell>
          <cell r="G1138">
            <v>0</v>
          </cell>
          <cell r="H1138">
            <v>0</v>
          </cell>
        </row>
        <row r="1139">
          <cell r="A1139" t="str">
            <v>RSXYP10K</v>
          </cell>
          <cell r="B1139">
            <v>11</v>
          </cell>
          <cell r="C1139">
            <v>2314840</v>
          </cell>
          <cell r="D1139">
            <v>1622016</v>
          </cell>
          <cell r="E1139">
            <v>692824</v>
          </cell>
          <cell r="G1139">
            <v>210440</v>
          </cell>
          <cell r="H1139">
            <v>147456</v>
          </cell>
        </row>
        <row r="1140">
          <cell r="A1140" t="str">
            <v>RSEY8G</v>
          </cell>
          <cell r="B1140">
            <v>2</v>
          </cell>
          <cell r="C1140">
            <v>352780</v>
          </cell>
          <cell r="D1140">
            <v>390012</v>
          </cell>
          <cell r="E1140">
            <v>-37232</v>
          </cell>
          <cell r="G1140">
            <v>176390</v>
          </cell>
          <cell r="H1140">
            <v>195006</v>
          </cell>
        </row>
        <row r="1141">
          <cell r="A1141" t="str">
            <v>RSEY8G7</v>
          </cell>
          <cell r="B1141">
            <v>0</v>
          </cell>
          <cell r="C1141">
            <v>0</v>
          </cell>
          <cell r="D1141">
            <v>0</v>
          </cell>
          <cell r="E1141">
            <v>0</v>
          </cell>
          <cell r="G1141">
            <v>0</v>
          </cell>
          <cell r="H1141">
            <v>0</v>
          </cell>
        </row>
        <row r="1142">
          <cell r="A1142" t="str">
            <v>RSEY8K</v>
          </cell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G1142">
            <v>0</v>
          </cell>
          <cell r="H1142">
            <v>0</v>
          </cell>
        </row>
        <row r="1143">
          <cell r="A1143" t="str">
            <v>RSEY8K7</v>
          </cell>
          <cell r="B1143">
            <v>28</v>
          </cell>
          <cell r="C1143">
            <v>4920110</v>
          </cell>
          <cell r="D1143">
            <v>3920056</v>
          </cell>
          <cell r="E1143">
            <v>1000054</v>
          </cell>
          <cell r="G1143">
            <v>175718.21428571429</v>
          </cell>
          <cell r="H1143">
            <v>140002</v>
          </cell>
        </row>
        <row r="1144">
          <cell r="A1144" t="str">
            <v>RSEY10G</v>
          </cell>
          <cell r="B1144">
            <v>1</v>
          </cell>
          <cell r="C1144">
            <v>188460</v>
          </cell>
          <cell r="D1144">
            <v>205001</v>
          </cell>
          <cell r="E1144">
            <v>-16541</v>
          </cell>
          <cell r="G1144">
            <v>188460</v>
          </cell>
          <cell r="H1144">
            <v>205001</v>
          </cell>
        </row>
        <row r="1145">
          <cell r="A1145" t="str">
            <v>RSEY10G7</v>
          </cell>
          <cell r="B1145">
            <v>0</v>
          </cell>
          <cell r="C1145">
            <v>0</v>
          </cell>
          <cell r="D1145">
            <v>0</v>
          </cell>
          <cell r="E1145">
            <v>0</v>
          </cell>
          <cell r="G1145">
            <v>0</v>
          </cell>
          <cell r="H1145">
            <v>0</v>
          </cell>
        </row>
        <row r="1146">
          <cell r="A1146" t="str">
            <v>RSEY10K</v>
          </cell>
          <cell r="B1146">
            <v>0</v>
          </cell>
          <cell r="C1146">
            <v>0</v>
          </cell>
          <cell r="D1146">
            <v>0</v>
          </cell>
          <cell r="E1146">
            <v>0</v>
          </cell>
          <cell r="G1146">
            <v>0</v>
          </cell>
          <cell r="H1146">
            <v>0</v>
          </cell>
        </row>
        <row r="1147">
          <cell r="A1147" t="str">
            <v>RSEY10K7</v>
          </cell>
          <cell r="B1147">
            <v>136</v>
          </cell>
          <cell r="C1147">
            <v>25538370</v>
          </cell>
          <cell r="D1147">
            <v>19472072</v>
          </cell>
          <cell r="E1147">
            <v>6066298</v>
          </cell>
          <cell r="G1147">
            <v>187782.13235294117</v>
          </cell>
          <cell r="H1147">
            <v>143177</v>
          </cell>
        </row>
        <row r="1148">
          <cell r="A1148" t="str">
            <v>RXY8K7</v>
          </cell>
          <cell r="B1148">
            <v>12</v>
          </cell>
          <cell r="C1148">
            <v>1679880</v>
          </cell>
          <cell r="D1148">
            <v>1223820</v>
          </cell>
          <cell r="E1148">
            <v>456060</v>
          </cell>
          <cell r="G1148">
            <v>139990</v>
          </cell>
          <cell r="H1148">
            <v>101985</v>
          </cell>
        </row>
        <row r="1149">
          <cell r="A1149" t="str">
            <v>RXY10K7</v>
          </cell>
          <cell r="B1149">
            <v>10</v>
          </cell>
          <cell r="C1149">
            <v>1458460</v>
          </cell>
          <cell r="D1149">
            <v>1068170</v>
          </cell>
          <cell r="E1149">
            <v>390290</v>
          </cell>
          <cell r="G1149">
            <v>145846</v>
          </cell>
          <cell r="H1149">
            <v>106817</v>
          </cell>
        </row>
        <row r="1150">
          <cell r="A1150" t="str">
            <v>RNY8K7</v>
          </cell>
          <cell r="B1150">
            <v>16</v>
          </cell>
          <cell r="C1150">
            <v>1771450</v>
          </cell>
          <cell r="D1150">
            <v>1340336</v>
          </cell>
          <cell r="E1150">
            <v>431114</v>
          </cell>
          <cell r="G1150">
            <v>110715.625</v>
          </cell>
          <cell r="H1150">
            <v>83771</v>
          </cell>
        </row>
        <row r="1151">
          <cell r="A1151" t="str">
            <v>RNY10K7</v>
          </cell>
          <cell r="B1151">
            <v>17</v>
          </cell>
          <cell r="C1151">
            <v>2017900</v>
          </cell>
          <cell r="D1151">
            <v>1526906</v>
          </cell>
          <cell r="E1151">
            <v>490994</v>
          </cell>
          <cell r="G1151">
            <v>118700</v>
          </cell>
          <cell r="H1151">
            <v>89818</v>
          </cell>
        </row>
        <row r="1152">
          <cell r="A1152" t="str">
            <v>FXYA25H</v>
          </cell>
          <cell r="B1152">
            <v>0</v>
          </cell>
          <cell r="C1152">
            <v>0</v>
          </cell>
          <cell r="D1152">
            <v>0</v>
          </cell>
          <cell r="E1152">
            <v>0</v>
          </cell>
          <cell r="G1152">
            <v>0</v>
          </cell>
          <cell r="H1152">
            <v>0</v>
          </cell>
        </row>
        <row r="1153">
          <cell r="A1153" t="str">
            <v>FXYA25K</v>
          </cell>
          <cell r="B1153">
            <v>208</v>
          </cell>
          <cell r="C1153">
            <v>4055400</v>
          </cell>
          <cell r="D1153">
            <v>3796949</v>
          </cell>
          <cell r="E1153">
            <v>258451</v>
          </cell>
          <cell r="G1153">
            <v>19497.115384615383</v>
          </cell>
          <cell r="H1153">
            <v>18254.5625</v>
          </cell>
        </row>
        <row r="1154">
          <cell r="A1154" t="str">
            <v>FXYA25K9</v>
          </cell>
          <cell r="B1154">
            <v>130</v>
          </cell>
          <cell r="C1154">
            <v>2524190</v>
          </cell>
          <cell r="D1154">
            <v>2373510</v>
          </cell>
          <cell r="E1154">
            <v>150680</v>
          </cell>
          <cell r="G1154">
            <v>19416.846153846152</v>
          </cell>
          <cell r="H1154">
            <v>18257.76923076923</v>
          </cell>
        </row>
        <row r="1155">
          <cell r="A1155" t="str">
            <v>FXYA32K</v>
          </cell>
          <cell r="B1155">
            <v>3</v>
          </cell>
          <cell r="C1155">
            <v>59990</v>
          </cell>
          <cell r="D1155">
            <v>55491</v>
          </cell>
          <cell r="E1155">
            <v>4499</v>
          </cell>
          <cell r="G1155">
            <v>19996.666666666668</v>
          </cell>
          <cell r="H1155">
            <v>18497</v>
          </cell>
        </row>
        <row r="1156">
          <cell r="A1156" t="str">
            <v>FXYA32K9</v>
          </cell>
          <cell r="B1156">
            <v>59</v>
          </cell>
          <cell r="C1156">
            <v>1174930</v>
          </cell>
          <cell r="D1156">
            <v>1091957</v>
          </cell>
          <cell r="E1156">
            <v>82973</v>
          </cell>
          <cell r="G1156">
            <v>19914.067796610168</v>
          </cell>
          <cell r="H1156">
            <v>18507.745762711864</v>
          </cell>
        </row>
        <row r="1157">
          <cell r="A1157" t="str">
            <v>FXYA40H</v>
          </cell>
          <cell r="B1157">
            <v>3</v>
          </cell>
          <cell r="C1157">
            <v>50030</v>
          </cell>
          <cell r="D1157">
            <v>56658</v>
          </cell>
          <cell r="E1157">
            <v>-6628</v>
          </cell>
          <cell r="G1157">
            <v>16676.666666666668</v>
          </cell>
          <cell r="H1157">
            <v>18886</v>
          </cell>
        </row>
        <row r="1158">
          <cell r="A1158" t="str">
            <v>FXYA40K</v>
          </cell>
          <cell r="B1158">
            <v>58</v>
          </cell>
          <cell r="C1158">
            <v>1217830</v>
          </cell>
          <cell r="D1158">
            <v>1137389</v>
          </cell>
          <cell r="E1158">
            <v>80441</v>
          </cell>
          <cell r="G1158">
            <v>20997.068965517243</v>
          </cell>
          <cell r="H1158">
            <v>19610.155172413793</v>
          </cell>
        </row>
        <row r="1159">
          <cell r="A1159" t="str">
            <v>FXYA40K9</v>
          </cell>
          <cell r="B1159">
            <v>8</v>
          </cell>
          <cell r="C1159">
            <v>167280</v>
          </cell>
          <cell r="D1159">
            <v>150494</v>
          </cell>
          <cell r="E1159">
            <v>16786</v>
          </cell>
          <cell r="G1159">
            <v>20910</v>
          </cell>
          <cell r="H1159">
            <v>18811.75</v>
          </cell>
        </row>
        <row r="1160">
          <cell r="A1160" t="str">
            <v>FXYA50K</v>
          </cell>
          <cell r="B1160">
            <v>0</v>
          </cell>
          <cell r="C1160">
            <v>0</v>
          </cell>
          <cell r="D1160">
            <v>0</v>
          </cell>
          <cell r="E1160">
            <v>0</v>
          </cell>
          <cell r="G1160">
            <v>0</v>
          </cell>
          <cell r="H1160">
            <v>0</v>
          </cell>
        </row>
        <row r="1161">
          <cell r="A1161" t="str">
            <v>FXYA50K9</v>
          </cell>
          <cell r="B1161">
            <v>27</v>
          </cell>
          <cell r="C1161">
            <v>578000</v>
          </cell>
          <cell r="D1161">
            <v>540830</v>
          </cell>
          <cell r="E1161">
            <v>37170</v>
          </cell>
          <cell r="G1161">
            <v>21407.407407407409</v>
          </cell>
          <cell r="H1161">
            <v>20030.740740740741</v>
          </cell>
        </row>
        <row r="1162">
          <cell r="A1162" t="str">
            <v>FXYA63K</v>
          </cell>
          <cell r="B1162">
            <v>0</v>
          </cell>
          <cell r="C1162">
            <v>0</v>
          </cell>
          <cell r="D1162">
            <v>0</v>
          </cell>
          <cell r="E1162">
            <v>0</v>
          </cell>
          <cell r="G1162">
            <v>0</v>
          </cell>
          <cell r="H1162">
            <v>0</v>
          </cell>
        </row>
        <row r="1163">
          <cell r="A1163" t="str">
            <v>FXYA63K9</v>
          </cell>
          <cell r="B1163">
            <v>23</v>
          </cell>
          <cell r="C1163">
            <v>503860</v>
          </cell>
          <cell r="D1163">
            <v>467606</v>
          </cell>
          <cell r="E1163">
            <v>36254</v>
          </cell>
          <cell r="G1163">
            <v>21906.956521739132</v>
          </cell>
          <cell r="H1163">
            <v>20330.695652173912</v>
          </cell>
        </row>
        <row r="1164">
          <cell r="A1164" t="str">
            <v>FXYL20K</v>
          </cell>
          <cell r="B1164">
            <v>26</v>
          </cell>
          <cell r="C1164">
            <v>578860</v>
          </cell>
          <cell r="D1164">
            <v>517713</v>
          </cell>
          <cell r="E1164">
            <v>61147</v>
          </cell>
          <cell r="G1164">
            <v>22263.846153846152</v>
          </cell>
          <cell r="H1164">
            <v>19912.038461538461</v>
          </cell>
        </row>
        <row r="1165">
          <cell r="A1165" t="str">
            <v>FXYL25H</v>
          </cell>
          <cell r="B1165">
            <v>2</v>
          </cell>
          <cell r="C1165">
            <v>46060</v>
          </cell>
          <cell r="D1165">
            <v>51260</v>
          </cell>
          <cell r="E1165">
            <v>-5200</v>
          </cell>
          <cell r="G1165">
            <v>23030</v>
          </cell>
          <cell r="H1165">
            <v>25630</v>
          </cell>
        </row>
        <row r="1166">
          <cell r="A1166" t="str">
            <v>FXYL25K</v>
          </cell>
          <cell r="B1166">
            <v>174</v>
          </cell>
          <cell r="C1166">
            <v>3991890</v>
          </cell>
          <cell r="D1166">
            <v>3641202</v>
          </cell>
          <cell r="E1166">
            <v>350688</v>
          </cell>
          <cell r="G1166">
            <v>22941.896551724138</v>
          </cell>
          <cell r="H1166">
            <v>20926.448275862069</v>
          </cell>
        </row>
        <row r="1167">
          <cell r="A1167" t="str">
            <v>FXYL32K</v>
          </cell>
          <cell r="B1167">
            <v>108</v>
          </cell>
          <cell r="C1167">
            <v>2579720</v>
          </cell>
          <cell r="D1167">
            <v>2398905</v>
          </cell>
          <cell r="E1167">
            <v>180815</v>
          </cell>
          <cell r="G1167">
            <v>23886.296296296296</v>
          </cell>
          <cell r="H1167">
            <v>22212.083333333332</v>
          </cell>
        </row>
        <row r="1168">
          <cell r="A1168" t="str">
            <v>FXYL40G</v>
          </cell>
          <cell r="B1168">
            <v>0</v>
          </cell>
          <cell r="C1168">
            <v>0</v>
          </cell>
          <cell r="D1168">
            <v>0</v>
          </cell>
          <cell r="E1168">
            <v>0</v>
          </cell>
          <cell r="G1168">
            <v>0</v>
          </cell>
          <cell r="H1168">
            <v>0</v>
          </cell>
        </row>
        <row r="1169">
          <cell r="A1169" t="str">
            <v>FXYL40H</v>
          </cell>
          <cell r="B1169">
            <v>14</v>
          </cell>
          <cell r="C1169">
            <v>350610</v>
          </cell>
          <cell r="D1169">
            <v>380262</v>
          </cell>
          <cell r="E1169">
            <v>-29652</v>
          </cell>
          <cell r="G1169">
            <v>25043.571428571428</v>
          </cell>
          <cell r="H1169">
            <v>27161.571428571428</v>
          </cell>
        </row>
        <row r="1170">
          <cell r="A1170" t="str">
            <v>FXYL40HNP</v>
          </cell>
          <cell r="B1170">
            <v>0</v>
          </cell>
          <cell r="C1170">
            <v>0</v>
          </cell>
          <cell r="D1170">
            <v>0</v>
          </cell>
          <cell r="E1170">
            <v>0</v>
          </cell>
          <cell r="G1170">
            <v>0</v>
          </cell>
          <cell r="H1170">
            <v>0</v>
          </cell>
        </row>
        <row r="1171">
          <cell r="A1171" t="str">
            <v>FXYL40K</v>
          </cell>
          <cell r="B1171">
            <v>149</v>
          </cell>
          <cell r="C1171">
            <v>3719200</v>
          </cell>
          <cell r="D1171">
            <v>3381623</v>
          </cell>
          <cell r="E1171">
            <v>337577</v>
          </cell>
          <cell r="G1171">
            <v>24961.073825503358</v>
          </cell>
          <cell r="H1171">
            <v>22695.456375838927</v>
          </cell>
        </row>
        <row r="1172">
          <cell r="A1172" t="str">
            <v>FXYL50K</v>
          </cell>
          <cell r="B1172">
            <v>62</v>
          </cell>
          <cell r="C1172">
            <v>1631310</v>
          </cell>
          <cell r="D1172">
            <v>1547598</v>
          </cell>
          <cell r="E1172">
            <v>83712</v>
          </cell>
          <cell r="G1172">
            <v>26311.451612903227</v>
          </cell>
          <cell r="H1172">
            <v>24961.258064516129</v>
          </cell>
        </row>
        <row r="1173">
          <cell r="A1173" t="str">
            <v>FXYL63G</v>
          </cell>
          <cell r="B1173">
            <v>0</v>
          </cell>
          <cell r="C1173">
            <v>0</v>
          </cell>
          <cell r="D1173">
            <v>0</v>
          </cell>
          <cell r="E1173">
            <v>0</v>
          </cell>
          <cell r="G1173">
            <v>0</v>
          </cell>
          <cell r="H1173">
            <v>0</v>
          </cell>
        </row>
        <row r="1174">
          <cell r="A1174" t="str">
            <v>FXYL63H</v>
          </cell>
          <cell r="B1174">
            <v>1</v>
          </cell>
          <cell r="C1174">
            <v>28330</v>
          </cell>
          <cell r="D1174">
            <v>30515</v>
          </cell>
          <cell r="E1174">
            <v>-2185</v>
          </cell>
          <cell r="G1174">
            <v>28330</v>
          </cell>
          <cell r="H1174">
            <v>30515</v>
          </cell>
        </row>
        <row r="1175">
          <cell r="A1175" t="str">
            <v>FXYL63K</v>
          </cell>
          <cell r="B1175">
            <v>85</v>
          </cell>
          <cell r="C1175">
            <v>2398240</v>
          </cell>
          <cell r="D1175">
            <v>2214060</v>
          </cell>
          <cell r="E1175">
            <v>184180</v>
          </cell>
          <cell r="G1175">
            <v>28214.588235294119</v>
          </cell>
          <cell r="H1175">
            <v>26047.764705882353</v>
          </cell>
        </row>
        <row r="1176">
          <cell r="A1176" t="str">
            <v>FXYLM20K</v>
          </cell>
          <cell r="B1176">
            <v>8</v>
          </cell>
          <cell r="C1176">
            <v>149120</v>
          </cell>
          <cell r="D1176">
            <v>152816</v>
          </cell>
          <cell r="E1176">
            <v>-3696</v>
          </cell>
          <cell r="G1176">
            <v>18640</v>
          </cell>
          <cell r="H1176">
            <v>19102</v>
          </cell>
        </row>
        <row r="1177">
          <cell r="A1177" t="str">
            <v>FXYLM25H</v>
          </cell>
          <cell r="B1177">
            <v>1</v>
          </cell>
          <cell r="C1177">
            <v>19250</v>
          </cell>
          <cell r="D1177">
            <v>21397</v>
          </cell>
          <cell r="E1177">
            <v>-2147</v>
          </cell>
          <cell r="G1177">
            <v>19250</v>
          </cell>
          <cell r="H1177">
            <v>21397</v>
          </cell>
        </row>
        <row r="1178">
          <cell r="A1178" t="str">
            <v>FXYLM25K</v>
          </cell>
          <cell r="B1178">
            <v>74</v>
          </cell>
          <cell r="C1178">
            <v>1418750</v>
          </cell>
          <cell r="D1178">
            <v>1421773</v>
          </cell>
          <cell r="E1178">
            <v>-3023</v>
          </cell>
          <cell r="G1178">
            <v>19172.297297297297</v>
          </cell>
          <cell r="H1178">
            <v>19213.14864864865</v>
          </cell>
        </row>
        <row r="1179">
          <cell r="A1179" t="str">
            <v>FXYLM32K</v>
          </cell>
          <cell r="B1179">
            <v>61</v>
          </cell>
          <cell r="C1179">
            <v>1217430</v>
          </cell>
          <cell r="D1179">
            <v>1237234</v>
          </cell>
          <cell r="E1179">
            <v>-19804</v>
          </cell>
          <cell r="G1179">
            <v>19957.868852459018</v>
          </cell>
          <cell r="H1179">
            <v>20282.524590163935</v>
          </cell>
        </row>
        <row r="1180">
          <cell r="A1180" t="str">
            <v>FXYLM40H</v>
          </cell>
          <cell r="B1180">
            <v>0</v>
          </cell>
          <cell r="C1180">
            <v>0</v>
          </cell>
          <cell r="D1180">
            <v>0</v>
          </cell>
          <cell r="E1180">
            <v>0</v>
          </cell>
          <cell r="G1180">
            <v>0</v>
          </cell>
          <cell r="H1180">
            <v>0</v>
          </cell>
        </row>
        <row r="1181">
          <cell r="A1181" t="str">
            <v>FXYLM40K</v>
          </cell>
          <cell r="B1181">
            <v>35</v>
          </cell>
          <cell r="C1181">
            <v>726700</v>
          </cell>
          <cell r="D1181">
            <v>721327</v>
          </cell>
          <cell r="E1181">
            <v>5373</v>
          </cell>
          <cell r="G1181">
            <v>20762.857142857141</v>
          </cell>
          <cell r="H1181">
            <v>20609.342857142856</v>
          </cell>
        </row>
        <row r="1182">
          <cell r="A1182" t="str">
            <v>FXYLM50K</v>
          </cell>
          <cell r="B1182">
            <v>13</v>
          </cell>
          <cell r="C1182">
            <v>285330</v>
          </cell>
          <cell r="D1182">
            <v>284546</v>
          </cell>
          <cell r="E1182">
            <v>784</v>
          </cell>
          <cell r="G1182">
            <v>21948.461538461539</v>
          </cell>
          <cell r="H1182">
            <v>21888.153846153848</v>
          </cell>
        </row>
        <row r="1183">
          <cell r="A1183" t="str">
            <v>FXYLM63H</v>
          </cell>
          <cell r="B1183">
            <v>0</v>
          </cell>
          <cell r="C1183">
            <v>0</v>
          </cell>
          <cell r="D1183">
            <v>0</v>
          </cell>
          <cell r="E1183">
            <v>0</v>
          </cell>
          <cell r="G1183">
            <v>0</v>
          </cell>
          <cell r="H1183">
            <v>0</v>
          </cell>
        </row>
        <row r="1184">
          <cell r="A1184" t="str">
            <v>FXYLM63K</v>
          </cell>
          <cell r="B1184">
            <v>23</v>
          </cell>
          <cell r="C1184">
            <v>541420</v>
          </cell>
          <cell r="D1184">
            <v>516764</v>
          </cell>
          <cell r="E1184">
            <v>24656</v>
          </cell>
          <cell r="G1184">
            <v>23540</v>
          </cell>
          <cell r="H1184">
            <v>22468</v>
          </cell>
        </row>
        <row r="1185">
          <cell r="A1185" t="str">
            <v>FXYC20H7</v>
          </cell>
          <cell r="B1185">
            <v>0</v>
          </cell>
          <cell r="C1185">
            <v>0</v>
          </cell>
          <cell r="D1185">
            <v>0</v>
          </cell>
          <cell r="E1185">
            <v>0</v>
          </cell>
          <cell r="G1185">
            <v>0</v>
          </cell>
          <cell r="H1185">
            <v>0</v>
          </cell>
        </row>
        <row r="1186">
          <cell r="A1186" t="str">
            <v>FXYC20K7</v>
          </cell>
          <cell r="B1186">
            <v>235</v>
          </cell>
          <cell r="C1186">
            <v>4829510</v>
          </cell>
          <cell r="D1186">
            <v>3743785</v>
          </cell>
          <cell r="E1186">
            <v>1085725</v>
          </cell>
          <cell r="G1186">
            <v>20551.106382978724</v>
          </cell>
          <cell r="H1186">
            <v>15931</v>
          </cell>
        </row>
        <row r="1187">
          <cell r="A1187" t="str">
            <v>FXYCP20K</v>
          </cell>
          <cell r="B1187">
            <v>6</v>
          </cell>
          <cell r="C1187">
            <v>123240</v>
          </cell>
          <cell r="D1187">
            <v>128364</v>
          </cell>
          <cell r="E1187">
            <v>-5124</v>
          </cell>
          <cell r="G1187">
            <v>20540</v>
          </cell>
          <cell r="H1187">
            <v>21394</v>
          </cell>
        </row>
        <row r="1188">
          <cell r="A1188" t="str">
            <v>FXYC25H7</v>
          </cell>
          <cell r="B1188">
            <v>0</v>
          </cell>
          <cell r="C1188">
            <v>0</v>
          </cell>
          <cell r="D1188">
            <v>0</v>
          </cell>
          <cell r="E1188">
            <v>0</v>
          </cell>
          <cell r="G1188">
            <v>0</v>
          </cell>
          <cell r="H1188">
            <v>0</v>
          </cell>
        </row>
        <row r="1189">
          <cell r="A1189" t="str">
            <v>FXYC25K7</v>
          </cell>
          <cell r="B1189">
            <v>184</v>
          </cell>
          <cell r="C1189">
            <v>3827350</v>
          </cell>
          <cell r="D1189">
            <v>2939400</v>
          </cell>
          <cell r="E1189">
            <v>887950</v>
          </cell>
          <cell r="G1189">
            <v>20800.815217391304</v>
          </cell>
          <cell r="H1189">
            <v>15975</v>
          </cell>
        </row>
        <row r="1190">
          <cell r="A1190" t="str">
            <v>FXYCP25K</v>
          </cell>
          <cell r="B1190">
            <v>6</v>
          </cell>
          <cell r="C1190">
            <v>124740</v>
          </cell>
          <cell r="D1190">
            <v>128886</v>
          </cell>
          <cell r="E1190">
            <v>-4146</v>
          </cell>
          <cell r="G1190">
            <v>20790</v>
          </cell>
          <cell r="H1190">
            <v>21481</v>
          </cell>
        </row>
        <row r="1191">
          <cell r="A1191" t="str">
            <v>FXYC32H7</v>
          </cell>
          <cell r="B1191">
            <v>2</v>
          </cell>
          <cell r="C1191">
            <v>43360</v>
          </cell>
          <cell r="D1191">
            <v>36666</v>
          </cell>
          <cell r="E1191">
            <v>6694</v>
          </cell>
          <cell r="G1191">
            <v>21680</v>
          </cell>
          <cell r="H1191">
            <v>18333</v>
          </cell>
        </row>
        <row r="1192">
          <cell r="A1192" t="str">
            <v>FXYC32K7</v>
          </cell>
          <cell r="B1192">
            <v>188</v>
          </cell>
          <cell r="C1192">
            <v>4060650</v>
          </cell>
          <cell r="D1192">
            <v>3007436</v>
          </cell>
          <cell r="E1192">
            <v>1053214</v>
          </cell>
          <cell r="G1192">
            <v>21599.202127659573</v>
          </cell>
          <cell r="H1192">
            <v>15997</v>
          </cell>
        </row>
        <row r="1193">
          <cell r="A1193" t="str">
            <v>FXYCP32K</v>
          </cell>
          <cell r="B1193">
            <v>6</v>
          </cell>
          <cell r="C1193">
            <v>129540</v>
          </cell>
          <cell r="D1193">
            <v>134268</v>
          </cell>
          <cell r="E1193">
            <v>-4728</v>
          </cell>
          <cell r="G1193">
            <v>21590</v>
          </cell>
          <cell r="H1193">
            <v>22378</v>
          </cell>
        </row>
        <row r="1194">
          <cell r="A1194" t="str">
            <v>FXYC40H</v>
          </cell>
          <cell r="B1194">
            <v>0</v>
          </cell>
          <cell r="C1194">
            <v>0</v>
          </cell>
          <cell r="D1194">
            <v>0</v>
          </cell>
          <cell r="E1194">
            <v>0</v>
          </cell>
          <cell r="G1194">
            <v>0</v>
          </cell>
          <cell r="H1194">
            <v>0</v>
          </cell>
        </row>
        <row r="1195">
          <cell r="A1195" t="str">
            <v>FXYC40H7</v>
          </cell>
          <cell r="B1195">
            <v>0</v>
          </cell>
          <cell r="C1195">
            <v>0</v>
          </cell>
          <cell r="D1195">
            <v>0</v>
          </cell>
          <cell r="E1195">
            <v>0</v>
          </cell>
          <cell r="G1195">
            <v>0</v>
          </cell>
          <cell r="H1195">
            <v>0</v>
          </cell>
        </row>
        <row r="1196">
          <cell r="A1196" t="str">
            <v>FXYC40K7</v>
          </cell>
          <cell r="B1196">
            <v>108</v>
          </cell>
          <cell r="C1196">
            <v>2509880</v>
          </cell>
          <cell r="D1196">
            <v>1850688</v>
          </cell>
          <cell r="E1196">
            <v>659192</v>
          </cell>
          <cell r="G1196">
            <v>23239.629629629631</v>
          </cell>
          <cell r="H1196">
            <v>17136</v>
          </cell>
        </row>
        <row r="1197">
          <cell r="A1197" t="str">
            <v>FXYCP40K</v>
          </cell>
          <cell r="B1197">
            <v>3</v>
          </cell>
          <cell r="C1197">
            <v>69720</v>
          </cell>
          <cell r="D1197">
            <v>70911</v>
          </cell>
          <cell r="E1197">
            <v>-1191</v>
          </cell>
          <cell r="G1197">
            <v>23240</v>
          </cell>
          <cell r="H1197">
            <v>23637</v>
          </cell>
        </row>
        <row r="1198">
          <cell r="A1198" t="str">
            <v>FXYC50H</v>
          </cell>
          <cell r="B1198">
            <v>0</v>
          </cell>
          <cell r="C1198">
            <v>0</v>
          </cell>
          <cell r="D1198">
            <v>0</v>
          </cell>
          <cell r="E1198">
            <v>0</v>
          </cell>
          <cell r="G1198">
            <v>0</v>
          </cell>
          <cell r="H1198">
            <v>0</v>
          </cell>
        </row>
        <row r="1199">
          <cell r="A1199" t="str">
            <v>FXYC50H7</v>
          </cell>
          <cell r="B1199">
            <v>0</v>
          </cell>
          <cell r="C1199">
            <v>0</v>
          </cell>
          <cell r="D1199">
            <v>0</v>
          </cell>
          <cell r="E1199">
            <v>0</v>
          </cell>
          <cell r="G1199">
            <v>0</v>
          </cell>
          <cell r="H1199">
            <v>0</v>
          </cell>
        </row>
        <row r="1200">
          <cell r="A1200" t="str">
            <v>FXYC50K7</v>
          </cell>
          <cell r="B1200">
            <v>69</v>
          </cell>
          <cell r="C1200">
            <v>1660660</v>
          </cell>
          <cell r="D1200">
            <v>1185420</v>
          </cell>
          <cell r="E1200">
            <v>475240</v>
          </cell>
          <cell r="G1200">
            <v>24067.536231884056</v>
          </cell>
          <cell r="H1200">
            <v>17180</v>
          </cell>
        </row>
        <row r="1201">
          <cell r="A1201" t="str">
            <v>FXYCP50K</v>
          </cell>
          <cell r="B1201">
            <v>0</v>
          </cell>
          <cell r="C1201">
            <v>0</v>
          </cell>
          <cell r="D1201">
            <v>0</v>
          </cell>
          <cell r="E1201">
            <v>0</v>
          </cell>
          <cell r="G1201">
            <v>0</v>
          </cell>
          <cell r="H1201">
            <v>0</v>
          </cell>
        </row>
        <row r="1202">
          <cell r="A1202" t="str">
            <v>FXYC63H</v>
          </cell>
          <cell r="B1202">
            <v>0</v>
          </cell>
          <cell r="C1202">
            <v>0</v>
          </cell>
          <cell r="D1202">
            <v>0</v>
          </cell>
          <cell r="E1202">
            <v>0</v>
          </cell>
          <cell r="G1202">
            <v>0</v>
          </cell>
          <cell r="H1202">
            <v>0</v>
          </cell>
        </row>
        <row r="1203">
          <cell r="A1203" t="str">
            <v>FXYC63H7</v>
          </cell>
          <cell r="B1203">
            <v>0</v>
          </cell>
          <cell r="C1203">
            <v>0</v>
          </cell>
          <cell r="D1203">
            <v>0</v>
          </cell>
          <cell r="E1203">
            <v>0</v>
          </cell>
          <cell r="G1203">
            <v>0</v>
          </cell>
          <cell r="H1203">
            <v>0</v>
          </cell>
        </row>
        <row r="1204">
          <cell r="A1204" t="str">
            <v>FXYC63K7</v>
          </cell>
          <cell r="B1204">
            <v>61</v>
          </cell>
          <cell r="C1204">
            <v>1533100</v>
          </cell>
          <cell r="D1204">
            <v>1141737</v>
          </cell>
          <cell r="E1204">
            <v>391363</v>
          </cell>
          <cell r="G1204">
            <v>25132.786885245903</v>
          </cell>
          <cell r="H1204">
            <v>18717</v>
          </cell>
        </row>
        <row r="1205">
          <cell r="A1205" t="str">
            <v>FXYCP63K</v>
          </cell>
          <cell r="B1205">
            <v>0</v>
          </cell>
          <cell r="C1205">
            <v>0</v>
          </cell>
          <cell r="D1205">
            <v>0</v>
          </cell>
          <cell r="E1205">
            <v>0</v>
          </cell>
          <cell r="G1205">
            <v>0</v>
          </cell>
          <cell r="H1205">
            <v>0</v>
          </cell>
        </row>
        <row r="1206">
          <cell r="A1206" t="str">
            <v>FXYC80H7</v>
          </cell>
          <cell r="B1206">
            <v>0</v>
          </cell>
          <cell r="C1206">
            <v>0</v>
          </cell>
          <cell r="D1206">
            <v>0</v>
          </cell>
          <cell r="E1206">
            <v>0</v>
          </cell>
          <cell r="G1206">
            <v>0</v>
          </cell>
          <cell r="H1206">
            <v>0</v>
          </cell>
        </row>
        <row r="1207">
          <cell r="A1207" t="str">
            <v>FXYC80K7</v>
          </cell>
          <cell r="B1207">
            <v>32</v>
          </cell>
          <cell r="C1207">
            <v>1070090</v>
          </cell>
          <cell r="D1207">
            <v>742240</v>
          </cell>
          <cell r="E1207">
            <v>327850</v>
          </cell>
          <cell r="G1207">
            <v>33440.3125</v>
          </cell>
          <cell r="H1207">
            <v>23195</v>
          </cell>
        </row>
        <row r="1208">
          <cell r="A1208" t="str">
            <v>FXYCP80K</v>
          </cell>
          <cell r="B1208">
            <v>0</v>
          </cell>
          <cell r="C1208">
            <v>0</v>
          </cell>
          <cell r="D1208">
            <v>0</v>
          </cell>
          <cell r="E1208">
            <v>0</v>
          </cell>
          <cell r="G1208">
            <v>0</v>
          </cell>
          <cell r="H1208">
            <v>0</v>
          </cell>
        </row>
        <row r="1209">
          <cell r="A1209" t="str">
            <v>FXYC125K7</v>
          </cell>
          <cell r="B1209">
            <v>0</v>
          </cell>
          <cell r="C1209">
            <v>0</v>
          </cell>
          <cell r="D1209">
            <v>0</v>
          </cell>
          <cell r="E1209">
            <v>0</v>
          </cell>
          <cell r="G1209">
            <v>0</v>
          </cell>
          <cell r="H1209">
            <v>0</v>
          </cell>
        </row>
        <row r="1210">
          <cell r="A1210" t="str">
            <v>FXYCP125K</v>
          </cell>
          <cell r="B1210">
            <v>0</v>
          </cell>
          <cell r="C1210">
            <v>0</v>
          </cell>
          <cell r="D1210">
            <v>0</v>
          </cell>
          <cell r="E1210">
            <v>0</v>
          </cell>
          <cell r="G1210">
            <v>0</v>
          </cell>
          <cell r="H1210">
            <v>0</v>
          </cell>
        </row>
        <row r="1211">
          <cell r="A1211" t="str">
            <v>FXYK25H</v>
          </cell>
          <cell r="B1211">
            <v>0</v>
          </cell>
          <cell r="C1211">
            <v>0</v>
          </cell>
          <cell r="D1211">
            <v>0</v>
          </cell>
          <cell r="E1211">
            <v>0</v>
          </cell>
          <cell r="G1211">
            <v>0</v>
          </cell>
          <cell r="H1211">
            <v>0</v>
          </cell>
        </row>
        <row r="1212">
          <cell r="A1212" t="str">
            <v>FXYK25HNP</v>
          </cell>
          <cell r="B1212">
            <v>0</v>
          </cell>
          <cell r="C1212">
            <v>0</v>
          </cell>
          <cell r="D1212">
            <v>0</v>
          </cell>
          <cell r="E1212">
            <v>0</v>
          </cell>
          <cell r="G1212">
            <v>0</v>
          </cell>
          <cell r="H1212">
            <v>0</v>
          </cell>
        </row>
        <row r="1213">
          <cell r="A1213" t="str">
            <v>FXYK25K</v>
          </cell>
          <cell r="B1213">
            <v>45</v>
          </cell>
          <cell r="C1213">
            <v>1143260</v>
          </cell>
          <cell r="D1213">
            <v>1243768</v>
          </cell>
          <cell r="E1213">
            <v>-100508</v>
          </cell>
          <cell r="G1213">
            <v>25405.777777777777</v>
          </cell>
          <cell r="H1213">
            <v>27639.288888888888</v>
          </cell>
        </row>
        <row r="1214">
          <cell r="A1214" t="str">
            <v>FXYK32H</v>
          </cell>
          <cell r="B1214">
            <v>0</v>
          </cell>
          <cell r="C1214">
            <v>0</v>
          </cell>
          <cell r="D1214">
            <v>0</v>
          </cell>
          <cell r="E1214">
            <v>0</v>
          </cell>
          <cell r="G1214">
            <v>0</v>
          </cell>
          <cell r="H1214">
            <v>0</v>
          </cell>
        </row>
        <row r="1215">
          <cell r="A1215" t="str">
            <v>FXYK32K</v>
          </cell>
          <cell r="B1215">
            <v>22</v>
          </cell>
          <cell r="C1215">
            <v>560910</v>
          </cell>
          <cell r="D1215">
            <v>617056</v>
          </cell>
          <cell r="E1215">
            <v>-56146</v>
          </cell>
          <cell r="G1215">
            <v>25495.909090909092</v>
          </cell>
          <cell r="H1215">
            <v>28048</v>
          </cell>
        </row>
        <row r="1216">
          <cell r="A1216" t="str">
            <v>FXYK40H</v>
          </cell>
          <cell r="B1216">
            <v>0</v>
          </cell>
          <cell r="C1216">
            <v>0</v>
          </cell>
          <cell r="D1216">
            <v>0</v>
          </cell>
          <cell r="E1216">
            <v>0</v>
          </cell>
          <cell r="G1216">
            <v>0</v>
          </cell>
          <cell r="H1216">
            <v>0</v>
          </cell>
        </row>
        <row r="1217">
          <cell r="A1217" t="str">
            <v>FXYK40HNP</v>
          </cell>
          <cell r="B1217">
            <v>0</v>
          </cell>
          <cell r="C1217">
            <v>0</v>
          </cell>
          <cell r="D1217">
            <v>0</v>
          </cell>
          <cell r="E1217">
            <v>0</v>
          </cell>
          <cell r="G1217">
            <v>0</v>
          </cell>
          <cell r="H1217">
            <v>0</v>
          </cell>
        </row>
        <row r="1218">
          <cell r="A1218" t="str">
            <v>FXYK40K</v>
          </cell>
          <cell r="B1218">
            <v>22</v>
          </cell>
          <cell r="C1218">
            <v>565130</v>
          </cell>
          <cell r="D1218">
            <v>636839</v>
          </cell>
          <cell r="E1218">
            <v>-71709</v>
          </cell>
          <cell r="G1218">
            <v>25687.727272727272</v>
          </cell>
          <cell r="H1218">
            <v>28947.227272727272</v>
          </cell>
        </row>
        <row r="1219">
          <cell r="A1219" t="str">
            <v>FXYK63H</v>
          </cell>
          <cell r="B1219">
            <v>0</v>
          </cell>
          <cell r="C1219">
            <v>0</v>
          </cell>
          <cell r="D1219">
            <v>0</v>
          </cell>
          <cell r="E1219">
            <v>0</v>
          </cell>
          <cell r="G1219">
            <v>0</v>
          </cell>
          <cell r="H1219">
            <v>0</v>
          </cell>
        </row>
        <row r="1220">
          <cell r="A1220" t="str">
            <v>FXYK63HNP</v>
          </cell>
          <cell r="B1220">
            <v>0</v>
          </cell>
          <cell r="C1220">
            <v>0</v>
          </cell>
          <cell r="D1220">
            <v>0</v>
          </cell>
          <cell r="E1220">
            <v>0</v>
          </cell>
          <cell r="G1220">
            <v>0</v>
          </cell>
          <cell r="H1220">
            <v>0</v>
          </cell>
        </row>
        <row r="1221">
          <cell r="A1221" t="str">
            <v>FXYK63K</v>
          </cell>
          <cell r="B1221">
            <v>48</v>
          </cell>
          <cell r="C1221">
            <v>1382020</v>
          </cell>
          <cell r="D1221">
            <v>1600207</v>
          </cell>
          <cell r="E1221">
            <v>-218187</v>
          </cell>
          <cell r="G1221">
            <v>28792.083333333332</v>
          </cell>
          <cell r="H1221">
            <v>33337.645833333336</v>
          </cell>
        </row>
        <row r="1222">
          <cell r="A1222" t="str">
            <v>FXYK63KNP</v>
          </cell>
          <cell r="B1222">
            <v>0</v>
          </cell>
          <cell r="C1222">
            <v>0</v>
          </cell>
          <cell r="D1222">
            <v>0</v>
          </cell>
          <cell r="E1222">
            <v>0</v>
          </cell>
          <cell r="G1222">
            <v>0</v>
          </cell>
          <cell r="H1222">
            <v>0</v>
          </cell>
        </row>
        <row r="1223">
          <cell r="A1223" t="str">
            <v>FXYF20K7</v>
          </cell>
          <cell r="B1223">
            <v>24</v>
          </cell>
          <cell r="C1223">
            <v>526730</v>
          </cell>
          <cell r="D1223">
            <v>360840</v>
          </cell>
          <cell r="E1223">
            <v>165890</v>
          </cell>
          <cell r="G1223">
            <v>21947.083333333332</v>
          </cell>
          <cell r="H1223">
            <v>15035</v>
          </cell>
        </row>
        <row r="1224">
          <cell r="A1224" t="str">
            <v>FXYF25K7</v>
          </cell>
          <cell r="B1224">
            <v>36</v>
          </cell>
          <cell r="C1224">
            <v>803160</v>
          </cell>
          <cell r="D1224">
            <v>541260</v>
          </cell>
          <cell r="E1224">
            <v>261900</v>
          </cell>
          <cell r="G1224">
            <v>22310</v>
          </cell>
          <cell r="H1224">
            <v>15035</v>
          </cell>
        </row>
        <row r="1225">
          <cell r="A1225" t="str">
            <v>FXYF32H</v>
          </cell>
          <cell r="B1225">
            <v>0</v>
          </cell>
          <cell r="C1225">
            <v>0</v>
          </cell>
          <cell r="D1225">
            <v>0</v>
          </cell>
          <cell r="E1225">
            <v>0</v>
          </cell>
          <cell r="G1225">
            <v>0</v>
          </cell>
          <cell r="H1225">
            <v>0</v>
          </cell>
        </row>
        <row r="1226">
          <cell r="A1226" t="str">
            <v>FXYF32K7</v>
          </cell>
          <cell r="B1226">
            <v>116</v>
          </cell>
          <cell r="C1226">
            <v>2669310</v>
          </cell>
          <cell r="D1226">
            <v>1748700</v>
          </cell>
          <cell r="E1226">
            <v>920610</v>
          </cell>
          <cell r="G1226">
            <v>23011.293103448275</v>
          </cell>
          <cell r="H1226">
            <v>15075</v>
          </cell>
        </row>
        <row r="1227">
          <cell r="A1227" t="str">
            <v>FXYFP32K</v>
          </cell>
          <cell r="B1227">
            <v>2</v>
          </cell>
          <cell r="C1227">
            <v>57400</v>
          </cell>
          <cell r="D1227">
            <v>41382</v>
          </cell>
          <cell r="E1227">
            <v>16018</v>
          </cell>
          <cell r="G1227">
            <v>28700</v>
          </cell>
          <cell r="H1227">
            <v>20691</v>
          </cell>
        </row>
        <row r="1228">
          <cell r="A1228" t="str">
            <v>FXYF40H</v>
          </cell>
          <cell r="B1228">
            <v>0</v>
          </cell>
          <cell r="C1228">
            <v>0</v>
          </cell>
          <cell r="D1228">
            <v>0</v>
          </cell>
          <cell r="E1228">
            <v>0</v>
          </cell>
          <cell r="G1228">
            <v>0</v>
          </cell>
          <cell r="H1228">
            <v>0</v>
          </cell>
        </row>
        <row r="1229">
          <cell r="A1229" t="str">
            <v>FXYF40K7</v>
          </cell>
          <cell r="B1229">
            <v>92</v>
          </cell>
          <cell r="C1229">
            <v>2298310</v>
          </cell>
          <cell r="D1229">
            <v>1388832</v>
          </cell>
          <cell r="E1229">
            <v>909478</v>
          </cell>
          <cell r="G1229">
            <v>24981.630434782608</v>
          </cell>
          <cell r="H1229">
            <v>15096</v>
          </cell>
        </row>
        <row r="1230">
          <cell r="A1230" t="str">
            <v>FXYFP40K</v>
          </cell>
          <cell r="B1230">
            <v>3</v>
          </cell>
          <cell r="C1230">
            <v>74820</v>
          </cell>
          <cell r="D1230">
            <v>62766</v>
          </cell>
          <cell r="E1230">
            <v>12054</v>
          </cell>
          <cell r="G1230">
            <v>24940</v>
          </cell>
          <cell r="H1230">
            <v>20922</v>
          </cell>
        </row>
        <row r="1231">
          <cell r="A1231" t="str">
            <v>FXYF50H</v>
          </cell>
          <cell r="B1231">
            <v>0</v>
          </cell>
          <cell r="C1231">
            <v>0</v>
          </cell>
          <cell r="D1231">
            <v>0</v>
          </cell>
          <cell r="E1231">
            <v>0</v>
          </cell>
          <cell r="G1231">
            <v>0</v>
          </cell>
          <cell r="H1231">
            <v>0</v>
          </cell>
        </row>
        <row r="1232">
          <cell r="A1232" t="str">
            <v>FXYF50K7</v>
          </cell>
          <cell r="B1232">
            <v>60</v>
          </cell>
          <cell r="C1232">
            <v>1552290</v>
          </cell>
          <cell r="D1232">
            <v>908460</v>
          </cell>
          <cell r="E1232">
            <v>643830</v>
          </cell>
          <cell r="G1232">
            <v>25871.5</v>
          </cell>
          <cell r="H1232">
            <v>15141</v>
          </cell>
        </row>
        <row r="1233">
          <cell r="A1233" t="str">
            <v>FXYFP50K</v>
          </cell>
          <cell r="B1233">
            <v>2</v>
          </cell>
          <cell r="C1233">
            <v>64620</v>
          </cell>
          <cell r="D1233">
            <v>42304</v>
          </cell>
          <cell r="E1233">
            <v>22316</v>
          </cell>
          <cell r="G1233">
            <v>32310</v>
          </cell>
          <cell r="H1233">
            <v>21152</v>
          </cell>
        </row>
        <row r="1234">
          <cell r="A1234" t="str">
            <v>FXYF63H</v>
          </cell>
          <cell r="B1234">
            <v>0</v>
          </cell>
          <cell r="C1234">
            <v>0</v>
          </cell>
          <cell r="D1234">
            <v>0</v>
          </cell>
          <cell r="E1234">
            <v>0</v>
          </cell>
          <cell r="G1234">
            <v>0</v>
          </cell>
          <cell r="H1234">
            <v>0</v>
          </cell>
        </row>
        <row r="1235">
          <cell r="A1235" t="str">
            <v>FXYF63HNP</v>
          </cell>
          <cell r="B1235">
            <v>0</v>
          </cell>
          <cell r="C1235">
            <v>0</v>
          </cell>
          <cell r="D1235">
            <v>0</v>
          </cell>
          <cell r="E1235">
            <v>0</v>
          </cell>
          <cell r="G1235">
            <v>0</v>
          </cell>
          <cell r="H1235">
            <v>0</v>
          </cell>
        </row>
        <row r="1236">
          <cell r="A1236" t="str">
            <v>FXYF63K7</v>
          </cell>
          <cell r="B1236">
            <v>63</v>
          </cell>
          <cell r="C1236">
            <v>1687050</v>
          </cell>
          <cell r="D1236">
            <v>977949</v>
          </cell>
          <cell r="E1236">
            <v>709101</v>
          </cell>
          <cell r="G1236">
            <v>26778.571428571428</v>
          </cell>
          <cell r="H1236">
            <v>15523</v>
          </cell>
        </row>
        <row r="1237">
          <cell r="A1237" t="str">
            <v>FXYFP63K</v>
          </cell>
          <cell r="B1237">
            <v>2</v>
          </cell>
          <cell r="C1237">
            <v>53520</v>
          </cell>
          <cell r="D1237">
            <v>43082</v>
          </cell>
          <cell r="E1237">
            <v>10438</v>
          </cell>
          <cell r="G1237">
            <v>26760</v>
          </cell>
          <cell r="H1237">
            <v>21541</v>
          </cell>
        </row>
        <row r="1238">
          <cell r="A1238" t="str">
            <v>FXYF80H</v>
          </cell>
          <cell r="B1238">
            <v>0</v>
          </cell>
          <cell r="C1238">
            <v>0</v>
          </cell>
          <cell r="D1238">
            <v>0</v>
          </cell>
          <cell r="E1238">
            <v>0</v>
          </cell>
          <cell r="G1238">
            <v>0</v>
          </cell>
          <cell r="H1238">
            <v>0</v>
          </cell>
        </row>
        <row r="1239">
          <cell r="A1239" t="str">
            <v>FXYF80HNP</v>
          </cell>
          <cell r="B1239">
            <v>0</v>
          </cell>
          <cell r="C1239">
            <v>0</v>
          </cell>
          <cell r="D1239">
            <v>0</v>
          </cell>
          <cell r="E1239">
            <v>0</v>
          </cell>
          <cell r="G1239">
            <v>0</v>
          </cell>
          <cell r="H1239">
            <v>0</v>
          </cell>
        </row>
        <row r="1240">
          <cell r="A1240" t="str">
            <v>FXYF80K7</v>
          </cell>
          <cell r="B1240">
            <v>42</v>
          </cell>
          <cell r="C1240">
            <v>1413280</v>
          </cell>
          <cell r="D1240">
            <v>770700</v>
          </cell>
          <cell r="E1240">
            <v>642580</v>
          </cell>
          <cell r="G1240">
            <v>33649.523809523809</v>
          </cell>
          <cell r="H1240">
            <v>18350</v>
          </cell>
        </row>
        <row r="1241">
          <cell r="A1241" t="str">
            <v>FXYFP80K</v>
          </cell>
          <cell r="B1241">
            <v>0</v>
          </cell>
          <cell r="C1241">
            <v>0</v>
          </cell>
          <cell r="D1241">
            <v>0</v>
          </cell>
          <cell r="E1241">
            <v>0</v>
          </cell>
          <cell r="G1241">
            <v>0</v>
          </cell>
          <cell r="H1241">
            <v>0</v>
          </cell>
        </row>
        <row r="1242">
          <cell r="A1242" t="str">
            <v>FXYF100H</v>
          </cell>
          <cell r="B1242">
            <v>0</v>
          </cell>
          <cell r="C1242">
            <v>0</v>
          </cell>
          <cell r="D1242">
            <v>0</v>
          </cell>
          <cell r="E1242">
            <v>0</v>
          </cell>
          <cell r="G1242">
            <v>0</v>
          </cell>
          <cell r="H1242">
            <v>0</v>
          </cell>
        </row>
        <row r="1243">
          <cell r="A1243" t="str">
            <v>FXYF100HNP</v>
          </cell>
          <cell r="B1243">
            <v>0</v>
          </cell>
          <cell r="C1243">
            <v>0</v>
          </cell>
          <cell r="D1243">
            <v>0</v>
          </cell>
          <cell r="E1243">
            <v>0</v>
          </cell>
          <cell r="G1243">
            <v>0</v>
          </cell>
          <cell r="H1243">
            <v>0</v>
          </cell>
        </row>
        <row r="1244">
          <cell r="A1244" t="str">
            <v>FXYF100K7</v>
          </cell>
          <cell r="B1244">
            <v>28</v>
          </cell>
          <cell r="C1244">
            <v>991960</v>
          </cell>
          <cell r="D1244">
            <v>510496</v>
          </cell>
          <cell r="E1244">
            <v>481464</v>
          </cell>
          <cell r="G1244">
            <v>35427.142857142855</v>
          </cell>
          <cell r="H1244">
            <v>18232</v>
          </cell>
        </row>
        <row r="1245">
          <cell r="A1245" t="str">
            <v>FXYFP100K</v>
          </cell>
          <cell r="B1245">
            <v>0</v>
          </cell>
          <cell r="C1245">
            <v>0</v>
          </cell>
          <cell r="D1245">
            <v>0</v>
          </cell>
          <cell r="E1245">
            <v>0</v>
          </cell>
          <cell r="G1245">
            <v>0</v>
          </cell>
          <cell r="H1245">
            <v>0</v>
          </cell>
        </row>
        <row r="1246">
          <cell r="A1246" t="str">
            <v>FXYF125H</v>
          </cell>
          <cell r="B1246">
            <v>0</v>
          </cell>
          <cell r="C1246">
            <v>0</v>
          </cell>
          <cell r="D1246">
            <v>0</v>
          </cell>
          <cell r="E1246">
            <v>0</v>
          </cell>
          <cell r="G1246">
            <v>0</v>
          </cell>
          <cell r="H1246">
            <v>0</v>
          </cell>
        </row>
        <row r="1247">
          <cell r="A1247" t="str">
            <v>FXYF125HNP</v>
          </cell>
          <cell r="B1247">
            <v>0</v>
          </cell>
          <cell r="C1247">
            <v>0</v>
          </cell>
          <cell r="D1247">
            <v>0</v>
          </cell>
          <cell r="E1247">
            <v>0</v>
          </cell>
          <cell r="G1247">
            <v>0</v>
          </cell>
          <cell r="H1247">
            <v>0</v>
          </cell>
        </row>
        <row r="1248">
          <cell r="A1248" t="str">
            <v>FXYF125K7</v>
          </cell>
          <cell r="B1248">
            <v>8</v>
          </cell>
          <cell r="C1248">
            <v>297200</v>
          </cell>
          <cell r="D1248">
            <v>147936</v>
          </cell>
          <cell r="E1248">
            <v>149264</v>
          </cell>
          <cell r="G1248">
            <v>37150</v>
          </cell>
          <cell r="H1248">
            <v>18492</v>
          </cell>
        </row>
        <row r="1249">
          <cell r="A1249" t="str">
            <v>FXYFP125K</v>
          </cell>
          <cell r="B1249">
            <v>0</v>
          </cell>
          <cell r="C1249">
            <v>0</v>
          </cell>
          <cell r="D1249">
            <v>0</v>
          </cell>
          <cell r="E1249">
            <v>0</v>
          </cell>
          <cell r="G1249">
            <v>0</v>
          </cell>
          <cell r="H1249">
            <v>0</v>
          </cell>
        </row>
        <row r="1250">
          <cell r="A1250" t="str">
            <v>FXYS20H7</v>
          </cell>
          <cell r="B1250">
            <v>0</v>
          </cell>
          <cell r="C1250">
            <v>0</v>
          </cell>
          <cell r="D1250">
            <v>0</v>
          </cell>
          <cell r="E1250">
            <v>0</v>
          </cell>
          <cell r="G1250">
            <v>0</v>
          </cell>
          <cell r="H1250">
            <v>0</v>
          </cell>
        </row>
        <row r="1251">
          <cell r="A1251" t="str">
            <v>FXYS20K</v>
          </cell>
          <cell r="B1251">
            <v>35</v>
          </cell>
          <cell r="C1251">
            <v>772130</v>
          </cell>
          <cell r="D1251">
            <v>667698</v>
          </cell>
          <cell r="E1251">
            <v>104432</v>
          </cell>
          <cell r="G1251">
            <v>22060.857142857141</v>
          </cell>
          <cell r="H1251">
            <v>19077.085714285713</v>
          </cell>
        </row>
        <row r="1252">
          <cell r="A1252" t="str">
            <v>FXYS20K7</v>
          </cell>
          <cell r="B1252">
            <v>473</v>
          </cell>
          <cell r="C1252">
            <v>10401480</v>
          </cell>
          <cell r="D1252">
            <v>7723144</v>
          </cell>
          <cell r="E1252">
            <v>2678336</v>
          </cell>
          <cell r="G1252">
            <v>21990.44397463002</v>
          </cell>
          <cell r="H1252">
            <v>16328</v>
          </cell>
        </row>
        <row r="1253">
          <cell r="A1253" t="str">
            <v>FXYSP20K</v>
          </cell>
          <cell r="B1253">
            <v>8</v>
          </cell>
          <cell r="C1253">
            <v>175760</v>
          </cell>
          <cell r="D1253">
            <v>171575</v>
          </cell>
          <cell r="E1253">
            <v>4185</v>
          </cell>
          <cell r="G1253">
            <v>21970</v>
          </cell>
          <cell r="H1253">
            <v>21446.875</v>
          </cell>
        </row>
        <row r="1254">
          <cell r="A1254" t="str">
            <v>FXYS25H7</v>
          </cell>
          <cell r="B1254">
            <v>0</v>
          </cell>
          <cell r="C1254">
            <v>0</v>
          </cell>
          <cell r="D1254">
            <v>0</v>
          </cell>
          <cell r="E1254">
            <v>0</v>
          </cell>
          <cell r="G1254">
            <v>0</v>
          </cell>
          <cell r="H1254">
            <v>0</v>
          </cell>
        </row>
        <row r="1255">
          <cell r="A1255" t="str">
            <v>FXYS25K</v>
          </cell>
          <cell r="B1255">
            <v>0</v>
          </cell>
          <cell r="C1255">
            <v>0</v>
          </cell>
          <cell r="D1255">
            <v>0</v>
          </cell>
          <cell r="E1255">
            <v>0</v>
          </cell>
          <cell r="G1255">
            <v>0</v>
          </cell>
          <cell r="H1255">
            <v>0</v>
          </cell>
        </row>
        <row r="1256">
          <cell r="A1256" t="str">
            <v>FXYS25K7</v>
          </cell>
          <cell r="B1256">
            <v>417</v>
          </cell>
          <cell r="C1256">
            <v>9285610</v>
          </cell>
          <cell r="D1256">
            <v>6822120</v>
          </cell>
          <cell r="E1256">
            <v>2463490</v>
          </cell>
          <cell r="G1256">
            <v>22267.649880095923</v>
          </cell>
          <cell r="H1256">
            <v>16360</v>
          </cell>
        </row>
        <row r="1257">
          <cell r="A1257" t="str">
            <v>FXYSP25K</v>
          </cell>
          <cell r="B1257">
            <v>14</v>
          </cell>
          <cell r="C1257">
            <v>311460</v>
          </cell>
          <cell r="D1257">
            <v>300804</v>
          </cell>
          <cell r="E1257">
            <v>10656</v>
          </cell>
          <cell r="G1257">
            <v>22247.142857142859</v>
          </cell>
          <cell r="H1257">
            <v>21486</v>
          </cell>
        </row>
        <row r="1258">
          <cell r="A1258" t="str">
            <v>FXYS32H7</v>
          </cell>
          <cell r="B1258">
            <v>0</v>
          </cell>
          <cell r="C1258">
            <v>0</v>
          </cell>
          <cell r="D1258">
            <v>0</v>
          </cell>
          <cell r="E1258">
            <v>0</v>
          </cell>
          <cell r="G1258">
            <v>0</v>
          </cell>
          <cell r="H1258">
            <v>0</v>
          </cell>
        </row>
        <row r="1259">
          <cell r="A1259" t="str">
            <v>FXYS32K</v>
          </cell>
          <cell r="B1259">
            <v>3</v>
          </cell>
          <cell r="C1259">
            <v>69500</v>
          </cell>
          <cell r="D1259">
            <v>57993</v>
          </cell>
          <cell r="E1259">
            <v>11507</v>
          </cell>
          <cell r="G1259">
            <v>23166.666666666668</v>
          </cell>
          <cell r="H1259">
            <v>19331</v>
          </cell>
        </row>
        <row r="1260">
          <cell r="A1260" t="str">
            <v>FXYS32K7</v>
          </cell>
          <cell r="B1260">
            <v>345</v>
          </cell>
          <cell r="C1260">
            <v>7966260</v>
          </cell>
          <cell r="D1260">
            <v>5716995</v>
          </cell>
          <cell r="E1260">
            <v>2249265</v>
          </cell>
          <cell r="G1260">
            <v>23090.608695652172</v>
          </cell>
          <cell r="H1260">
            <v>16571</v>
          </cell>
        </row>
        <row r="1261">
          <cell r="A1261" t="str">
            <v>FXYSP32K</v>
          </cell>
          <cell r="B1261">
            <v>19</v>
          </cell>
          <cell r="C1261">
            <v>438330</v>
          </cell>
          <cell r="D1261">
            <v>414219</v>
          </cell>
          <cell r="E1261">
            <v>24111</v>
          </cell>
          <cell r="G1261">
            <v>23070</v>
          </cell>
          <cell r="H1261">
            <v>21801</v>
          </cell>
        </row>
        <row r="1262">
          <cell r="A1262" t="str">
            <v>FXYS40H7</v>
          </cell>
          <cell r="B1262">
            <v>1</v>
          </cell>
          <cell r="C1262">
            <v>24490</v>
          </cell>
          <cell r="D1262">
            <v>19206</v>
          </cell>
          <cell r="E1262">
            <v>5284</v>
          </cell>
          <cell r="G1262">
            <v>24490</v>
          </cell>
          <cell r="H1262">
            <v>19206</v>
          </cell>
        </row>
        <row r="1263">
          <cell r="A1263" t="str">
            <v>FXYS40K</v>
          </cell>
          <cell r="B1263">
            <v>2</v>
          </cell>
          <cell r="C1263">
            <v>48980</v>
          </cell>
          <cell r="D1263">
            <v>39884</v>
          </cell>
          <cell r="E1263">
            <v>9096</v>
          </cell>
          <cell r="G1263">
            <v>24490</v>
          </cell>
          <cell r="H1263">
            <v>19942</v>
          </cell>
        </row>
        <row r="1264">
          <cell r="A1264" t="str">
            <v>FXYS40K7</v>
          </cell>
          <cell r="B1264">
            <v>246</v>
          </cell>
          <cell r="C1264">
            <v>6002420</v>
          </cell>
          <cell r="D1264">
            <v>4224804</v>
          </cell>
          <cell r="E1264">
            <v>1777616</v>
          </cell>
          <cell r="G1264">
            <v>24400.08130081301</v>
          </cell>
          <cell r="H1264">
            <v>17174</v>
          </cell>
        </row>
        <row r="1265">
          <cell r="A1265" t="str">
            <v>FXYS40KV1</v>
          </cell>
          <cell r="B1265">
            <v>0</v>
          </cell>
          <cell r="C1265">
            <v>0</v>
          </cell>
          <cell r="D1265">
            <v>0</v>
          </cell>
          <cell r="E1265">
            <v>0</v>
          </cell>
          <cell r="G1265">
            <v>0</v>
          </cell>
          <cell r="H1265">
            <v>0</v>
          </cell>
        </row>
        <row r="1266">
          <cell r="A1266" t="str">
            <v>FXYSP40K</v>
          </cell>
          <cell r="B1266">
            <v>6</v>
          </cell>
          <cell r="C1266">
            <v>146340</v>
          </cell>
          <cell r="D1266">
            <v>136032</v>
          </cell>
          <cell r="E1266">
            <v>10308</v>
          </cell>
          <cell r="G1266">
            <v>24390</v>
          </cell>
          <cell r="H1266">
            <v>22672</v>
          </cell>
        </row>
        <row r="1267">
          <cell r="A1267" t="str">
            <v>FXYS50H7</v>
          </cell>
          <cell r="B1267">
            <v>0</v>
          </cell>
          <cell r="C1267">
            <v>0</v>
          </cell>
          <cell r="D1267">
            <v>0</v>
          </cell>
          <cell r="E1267">
            <v>0</v>
          </cell>
          <cell r="G1267">
            <v>0</v>
          </cell>
          <cell r="H1267">
            <v>0</v>
          </cell>
        </row>
        <row r="1268">
          <cell r="A1268" t="str">
            <v>FXYS50K</v>
          </cell>
          <cell r="B1268">
            <v>0</v>
          </cell>
          <cell r="C1268">
            <v>0</v>
          </cell>
          <cell r="D1268">
            <v>0</v>
          </cell>
          <cell r="E1268">
            <v>0</v>
          </cell>
          <cell r="G1268">
            <v>0</v>
          </cell>
          <cell r="H1268">
            <v>0</v>
          </cell>
        </row>
        <row r="1269">
          <cell r="A1269" t="str">
            <v>FXYS50K7</v>
          </cell>
          <cell r="B1269">
            <v>240</v>
          </cell>
          <cell r="C1269">
            <v>6075520</v>
          </cell>
          <cell r="D1269">
            <v>4148880</v>
          </cell>
          <cell r="E1269">
            <v>1926640</v>
          </cell>
          <cell r="G1269">
            <v>25314.666666666668</v>
          </cell>
          <cell r="H1269">
            <v>17287</v>
          </cell>
        </row>
        <row r="1270">
          <cell r="A1270" t="str">
            <v>FXYSP50K</v>
          </cell>
          <cell r="B1270">
            <v>6</v>
          </cell>
          <cell r="C1270">
            <v>151800</v>
          </cell>
          <cell r="D1270">
            <v>136680</v>
          </cell>
          <cell r="E1270">
            <v>15120</v>
          </cell>
          <cell r="G1270">
            <v>25300</v>
          </cell>
          <cell r="H1270">
            <v>22780</v>
          </cell>
        </row>
        <row r="1271">
          <cell r="A1271" t="str">
            <v>FXYS63H7</v>
          </cell>
          <cell r="B1271">
            <v>0</v>
          </cell>
          <cell r="C1271">
            <v>0</v>
          </cell>
          <cell r="D1271">
            <v>0</v>
          </cell>
          <cell r="E1271">
            <v>0</v>
          </cell>
          <cell r="G1271">
            <v>0</v>
          </cell>
          <cell r="H1271">
            <v>0</v>
          </cell>
        </row>
        <row r="1272">
          <cell r="A1272" t="str">
            <v>FXYS63K</v>
          </cell>
          <cell r="B1272">
            <v>14</v>
          </cell>
          <cell r="C1272">
            <v>363000</v>
          </cell>
          <cell r="D1272">
            <v>327021</v>
          </cell>
          <cell r="E1272">
            <v>35979</v>
          </cell>
          <cell r="G1272">
            <v>25928.571428571428</v>
          </cell>
          <cell r="H1272">
            <v>23358.642857142859</v>
          </cell>
        </row>
        <row r="1273">
          <cell r="A1273" t="str">
            <v>FXYS63K7</v>
          </cell>
          <cell r="B1273">
            <v>232</v>
          </cell>
          <cell r="C1273">
            <v>5991530</v>
          </cell>
          <cell r="D1273">
            <v>4620976</v>
          </cell>
          <cell r="E1273">
            <v>1370554</v>
          </cell>
          <cell r="G1273">
            <v>25825.560344827587</v>
          </cell>
          <cell r="H1273">
            <v>19918</v>
          </cell>
        </row>
        <row r="1274">
          <cell r="A1274" t="str">
            <v>FXYSP63K</v>
          </cell>
          <cell r="B1274">
            <v>6</v>
          </cell>
          <cell r="C1274">
            <v>154920</v>
          </cell>
          <cell r="D1274">
            <v>156294</v>
          </cell>
          <cell r="E1274">
            <v>-1374</v>
          </cell>
          <cell r="G1274">
            <v>25820</v>
          </cell>
          <cell r="H1274">
            <v>26049</v>
          </cell>
        </row>
        <row r="1275">
          <cell r="A1275" t="str">
            <v>FXYS80K</v>
          </cell>
          <cell r="B1275">
            <v>3</v>
          </cell>
          <cell r="C1275">
            <v>99080</v>
          </cell>
          <cell r="D1275">
            <v>78087</v>
          </cell>
          <cell r="E1275">
            <v>20993</v>
          </cell>
          <cell r="G1275">
            <v>33026.666666666664</v>
          </cell>
          <cell r="H1275">
            <v>26029</v>
          </cell>
        </row>
        <row r="1276">
          <cell r="A1276" t="str">
            <v>FXYS80K7</v>
          </cell>
          <cell r="B1276">
            <v>225</v>
          </cell>
          <cell r="C1276">
            <v>7410500</v>
          </cell>
          <cell r="D1276">
            <v>5096925</v>
          </cell>
          <cell r="E1276">
            <v>2313575</v>
          </cell>
          <cell r="G1276">
            <v>32935.555555555555</v>
          </cell>
          <cell r="H1276">
            <v>22653</v>
          </cell>
        </row>
        <row r="1277">
          <cell r="A1277" t="str">
            <v>FXYSP80K</v>
          </cell>
          <cell r="B1277">
            <v>4</v>
          </cell>
          <cell r="C1277">
            <v>131560</v>
          </cell>
          <cell r="D1277">
            <v>119756</v>
          </cell>
          <cell r="E1277">
            <v>11804</v>
          </cell>
          <cell r="G1277">
            <v>32890</v>
          </cell>
          <cell r="H1277">
            <v>29939</v>
          </cell>
        </row>
        <row r="1278">
          <cell r="A1278" t="str">
            <v>FXYS100K</v>
          </cell>
          <cell r="B1278">
            <v>6</v>
          </cell>
          <cell r="C1278">
            <v>205110</v>
          </cell>
          <cell r="D1278">
            <v>164203</v>
          </cell>
          <cell r="E1278">
            <v>40907</v>
          </cell>
          <cell r="G1278">
            <v>34185</v>
          </cell>
          <cell r="H1278">
            <v>27367.166666666668</v>
          </cell>
        </row>
        <row r="1279">
          <cell r="A1279" t="str">
            <v>FXYS100K7</v>
          </cell>
          <cell r="B1279">
            <v>154</v>
          </cell>
          <cell r="C1279">
            <v>5250960</v>
          </cell>
          <cell r="D1279">
            <v>3589894</v>
          </cell>
          <cell r="E1279">
            <v>1661066</v>
          </cell>
          <cell r="G1279">
            <v>34097.142857142855</v>
          </cell>
          <cell r="H1279">
            <v>23311</v>
          </cell>
        </row>
        <row r="1280">
          <cell r="A1280" t="str">
            <v>FXYSP100K</v>
          </cell>
          <cell r="B1280">
            <v>0</v>
          </cell>
          <cell r="C1280">
            <v>0</v>
          </cell>
          <cell r="D1280">
            <v>0</v>
          </cell>
          <cell r="E1280">
            <v>0</v>
          </cell>
          <cell r="G1280">
            <v>0</v>
          </cell>
          <cell r="H1280">
            <v>0</v>
          </cell>
        </row>
        <row r="1281">
          <cell r="A1281" t="str">
            <v>FXYS125K</v>
          </cell>
          <cell r="B1281">
            <v>31</v>
          </cell>
          <cell r="C1281">
            <v>1081920</v>
          </cell>
          <cell r="D1281">
            <v>853914</v>
          </cell>
          <cell r="E1281">
            <v>228006</v>
          </cell>
          <cell r="G1281">
            <v>34900.645161290326</v>
          </cell>
          <cell r="H1281">
            <v>27545.612903225807</v>
          </cell>
        </row>
        <row r="1282">
          <cell r="A1282" t="str">
            <v>FXYS125K7</v>
          </cell>
          <cell r="B1282">
            <v>249</v>
          </cell>
          <cell r="C1282">
            <v>8661670</v>
          </cell>
          <cell r="D1282">
            <v>5871420</v>
          </cell>
          <cell r="E1282">
            <v>2790250</v>
          </cell>
          <cell r="G1282">
            <v>34785.823293172689</v>
          </cell>
          <cell r="H1282">
            <v>23580</v>
          </cell>
        </row>
        <row r="1283">
          <cell r="A1283" t="str">
            <v>FXYSP125K</v>
          </cell>
          <cell r="B1283">
            <v>6</v>
          </cell>
          <cell r="C1283">
            <v>208560</v>
          </cell>
          <cell r="D1283">
            <v>186792</v>
          </cell>
          <cell r="E1283">
            <v>21768</v>
          </cell>
          <cell r="G1283">
            <v>34760</v>
          </cell>
          <cell r="H1283">
            <v>31132</v>
          </cell>
        </row>
        <row r="1284">
          <cell r="A1284" t="str">
            <v>FXYB20K7</v>
          </cell>
          <cell r="B1284">
            <v>103</v>
          </cell>
          <cell r="C1284">
            <v>1626040</v>
          </cell>
          <cell r="D1284">
            <v>891465</v>
          </cell>
          <cell r="E1284">
            <v>734575</v>
          </cell>
          <cell r="G1284">
            <v>15786.796116504855</v>
          </cell>
          <cell r="H1284">
            <v>8655</v>
          </cell>
        </row>
        <row r="1285">
          <cell r="A1285" t="str">
            <v>FXYB25K7</v>
          </cell>
          <cell r="B1285">
            <v>151</v>
          </cell>
          <cell r="C1285">
            <v>2614480</v>
          </cell>
          <cell r="D1285">
            <v>1320344</v>
          </cell>
          <cell r="E1285">
            <v>1294136</v>
          </cell>
          <cell r="G1285">
            <v>17314.437086092716</v>
          </cell>
          <cell r="H1285">
            <v>8744</v>
          </cell>
        </row>
        <row r="1286">
          <cell r="A1286" t="str">
            <v>FXYH32H</v>
          </cell>
          <cell r="B1286">
            <v>0</v>
          </cell>
          <cell r="C1286">
            <v>0</v>
          </cell>
          <cell r="D1286">
            <v>0</v>
          </cell>
          <cell r="E1286">
            <v>0</v>
          </cell>
          <cell r="G1286">
            <v>0</v>
          </cell>
          <cell r="H1286">
            <v>0</v>
          </cell>
        </row>
        <row r="1287">
          <cell r="A1287" t="str">
            <v>FXYH32K7</v>
          </cell>
          <cell r="B1287">
            <v>31</v>
          </cell>
          <cell r="C1287">
            <v>802830</v>
          </cell>
          <cell r="D1287">
            <v>508617</v>
          </cell>
          <cell r="E1287">
            <v>294213</v>
          </cell>
          <cell r="G1287">
            <v>25897.741935483871</v>
          </cell>
          <cell r="H1287">
            <v>16407</v>
          </cell>
        </row>
        <row r="1288">
          <cell r="A1288" t="str">
            <v>FXYHP32K</v>
          </cell>
          <cell r="B1288">
            <v>0</v>
          </cell>
          <cell r="C1288">
            <v>0</v>
          </cell>
          <cell r="D1288">
            <v>0</v>
          </cell>
          <cell r="E1288">
            <v>0</v>
          </cell>
          <cell r="G1288">
            <v>0</v>
          </cell>
          <cell r="H1288">
            <v>0</v>
          </cell>
        </row>
        <row r="1289">
          <cell r="A1289" t="str">
            <v>FXYH63H</v>
          </cell>
          <cell r="B1289">
            <v>0</v>
          </cell>
          <cell r="C1289">
            <v>0</v>
          </cell>
          <cell r="D1289">
            <v>0</v>
          </cell>
          <cell r="E1289">
            <v>0</v>
          </cell>
          <cell r="G1289">
            <v>0</v>
          </cell>
          <cell r="H1289">
            <v>0</v>
          </cell>
        </row>
        <row r="1290">
          <cell r="A1290" t="str">
            <v>FXYH63K7</v>
          </cell>
          <cell r="B1290">
            <v>25</v>
          </cell>
          <cell r="C1290">
            <v>706750</v>
          </cell>
          <cell r="D1290">
            <v>437700</v>
          </cell>
          <cell r="E1290">
            <v>269050</v>
          </cell>
          <cell r="G1290">
            <v>28270</v>
          </cell>
          <cell r="H1290">
            <v>17508</v>
          </cell>
        </row>
        <row r="1291">
          <cell r="A1291" t="str">
            <v>FXYHP63K</v>
          </cell>
          <cell r="B1291">
            <v>0</v>
          </cell>
          <cell r="C1291">
            <v>0</v>
          </cell>
          <cell r="D1291">
            <v>0</v>
          </cell>
          <cell r="E1291">
            <v>0</v>
          </cell>
          <cell r="G1291">
            <v>0</v>
          </cell>
          <cell r="H1291">
            <v>0</v>
          </cell>
        </row>
        <row r="1292">
          <cell r="A1292" t="str">
            <v>FXYH100H</v>
          </cell>
          <cell r="B1292">
            <v>0</v>
          </cell>
          <cell r="C1292">
            <v>0</v>
          </cell>
          <cell r="D1292">
            <v>0</v>
          </cell>
          <cell r="E1292">
            <v>0</v>
          </cell>
          <cell r="G1292">
            <v>0</v>
          </cell>
          <cell r="H1292">
            <v>0</v>
          </cell>
        </row>
        <row r="1293">
          <cell r="A1293" t="str">
            <v>FXYH100K7</v>
          </cell>
          <cell r="B1293">
            <v>12</v>
          </cell>
          <cell r="C1293">
            <v>390360</v>
          </cell>
          <cell r="D1293">
            <v>236436</v>
          </cell>
          <cell r="E1293">
            <v>153924</v>
          </cell>
          <cell r="G1293">
            <v>32530</v>
          </cell>
          <cell r="H1293">
            <v>19703</v>
          </cell>
        </row>
        <row r="1294">
          <cell r="A1294" t="str">
            <v>FXYHP100K</v>
          </cell>
          <cell r="B1294">
            <v>0</v>
          </cell>
          <cell r="C1294">
            <v>0</v>
          </cell>
          <cell r="D1294">
            <v>0</v>
          </cell>
          <cell r="E1294">
            <v>0</v>
          </cell>
          <cell r="G1294">
            <v>0</v>
          </cell>
          <cell r="H1294">
            <v>0</v>
          </cell>
        </row>
        <row r="1295">
          <cell r="A1295" t="str">
            <v>FXYM40K</v>
          </cell>
          <cell r="B1295">
            <v>35</v>
          </cell>
          <cell r="C1295">
            <v>1481830</v>
          </cell>
          <cell r="D1295">
            <v>1061707</v>
          </cell>
          <cell r="E1295">
            <v>420123</v>
          </cell>
          <cell r="G1295">
            <v>42338</v>
          </cell>
          <cell r="H1295">
            <v>30334.485714285714</v>
          </cell>
        </row>
        <row r="1296">
          <cell r="A1296" t="str">
            <v>FXYM50K</v>
          </cell>
          <cell r="B1296">
            <v>49</v>
          </cell>
          <cell r="C1296">
            <v>2147750</v>
          </cell>
          <cell r="D1296">
            <v>1510594</v>
          </cell>
          <cell r="E1296">
            <v>637156</v>
          </cell>
          <cell r="G1296">
            <v>43831.632653061228</v>
          </cell>
          <cell r="H1296">
            <v>30828.448979591838</v>
          </cell>
        </row>
        <row r="1297">
          <cell r="A1297" t="str">
            <v>FXYM63K</v>
          </cell>
          <cell r="B1297">
            <v>60</v>
          </cell>
          <cell r="C1297">
            <v>2719540</v>
          </cell>
          <cell r="D1297">
            <v>1930347</v>
          </cell>
          <cell r="E1297">
            <v>789193</v>
          </cell>
          <cell r="G1297">
            <v>45325.666666666664</v>
          </cell>
          <cell r="H1297">
            <v>32172.45</v>
          </cell>
        </row>
        <row r="1298">
          <cell r="A1298" t="str">
            <v>FXYM80K</v>
          </cell>
          <cell r="B1298">
            <v>25</v>
          </cell>
          <cell r="C1298">
            <v>1245250</v>
          </cell>
          <cell r="D1298">
            <v>897249</v>
          </cell>
          <cell r="E1298">
            <v>348001</v>
          </cell>
          <cell r="G1298">
            <v>49810</v>
          </cell>
          <cell r="H1298">
            <v>35889.96</v>
          </cell>
        </row>
        <row r="1299">
          <cell r="A1299" t="str">
            <v>FXYM100K</v>
          </cell>
          <cell r="B1299">
            <v>31</v>
          </cell>
          <cell r="C1299">
            <v>1775690</v>
          </cell>
          <cell r="D1299">
            <v>1199046</v>
          </cell>
          <cell r="E1299">
            <v>576644</v>
          </cell>
          <cell r="G1299">
            <v>57280.322580645159</v>
          </cell>
          <cell r="H1299">
            <v>38678.903225806454</v>
          </cell>
        </row>
        <row r="1300">
          <cell r="A1300" t="str">
            <v>FXYM125K</v>
          </cell>
          <cell r="B1300">
            <v>30</v>
          </cell>
          <cell r="C1300">
            <v>1943370</v>
          </cell>
          <cell r="D1300">
            <v>1230711</v>
          </cell>
          <cell r="E1300">
            <v>712659</v>
          </cell>
          <cell r="G1300">
            <v>64779</v>
          </cell>
          <cell r="H1300">
            <v>41023.699999999997</v>
          </cell>
        </row>
        <row r="1301">
          <cell r="A1301" t="str">
            <v>FXYM200K</v>
          </cell>
          <cell r="B1301">
            <v>7</v>
          </cell>
          <cell r="C1301">
            <v>801930</v>
          </cell>
          <cell r="D1301">
            <v>490231</v>
          </cell>
          <cell r="E1301">
            <v>311699</v>
          </cell>
          <cell r="G1301">
            <v>114561.42857142857</v>
          </cell>
          <cell r="H1301">
            <v>70033</v>
          </cell>
        </row>
        <row r="1302">
          <cell r="A1302" t="str">
            <v>FXYM250K</v>
          </cell>
          <cell r="B1302">
            <v>7</v>
          </cell>
          <cell r="C1302">
            <v>906510</v>
          </cell>
          <cell r="D1302">
            <v>520030</v>
          </cell>
          <cell r="E1302">
            <v>386480</v>
          </cell>
          <cell r="G1302">
            <v>129501.42857142857</v>
          </cell>
          <cell r="H1302">
            <v>74290</v>
          </cell>
        </row>
        <row r="1303">
          <cell r="A1303" t="str">
            <v>R200F7</v>
          </cell>
          <cell r="B1303">
            <v>13</v>
          </cell>
          <cell r="C1303">
            <v>777030</v>
          </cell>
          <cell r="D1303">
            <v>627562</v>
          </cell>
          <cell r="E1303">
            <v>149468</v>
          </cell>
          <cell r="G1303">
            <v>59771.538461538461</v>
          </cell>
          <cell r="H1303">
            <v>48274</v>
          </cell>
        </row>
        <row r="1304">
          <cell r="A1304" t="str">
            <v>R250F7</v>
          </cell>
          <cell r="B1304">
            <v>22</v>
          </cell>
          <cell r="C1304">
            <v>1533630</v>
          </cell>
          <cell r="D1304">
            <v>1095358</v>
          </cell>
          <cell r="E1304">
            <v>438272</v>
          </cell>
          <cell r="G1304">
            <v>69710.454545454544</v>
          </cell>
          <cell r="H1304">
            <v>49789</v>
          </cell>
        </row>
        <row r="1305">
          <cell r="A1305" t="str">
            <v>RY200F7</v>
          </cell>
          <cell r="B1305">
            <v>95</v>
          </cell>
          <cell r="C1305">
            <v>6250560</v>
          </cell>
          <cell r="D1305">
            <v>4851175</v>
          </cell>
          <cell r="E1305">
            <v>1399385</v>
          </cell>
          <cell r="G1305">
            <v>65795.368421052626</v>
          </cell>
          <cell r="H1305">
            <v>51065</v>
          </cell>
        </row>
        <row r="1306">
          <cell r="A1306" t="str">
            <v>RY250F7</v>
          </cell>
          <cell r="B1306">
            <v>154</v>
          </cell>
          <cell r="C1306">
            <v>11820950</v>
          </cell>
          <cell r="D1306">
            <v>8092700</v>
          </cell>
          <cell r="E1306">
            <v>3728250</v>
          </cell>
          <cell r="G1306">
            <v>76759.41558441559</v>
          </cell>
          <cell r="H1306">
            <v>52550</v>
          </cell>
        </row>
        <row r="1307">
          <cell r="A1307" t="str">
            <v>FDY125F7</v>
          </cell>
          <cell r="B1307">
            <v>76</v>
          </cell>
          <cell r="C1307">
            <v>1666690</v>
          </cell>
          <cell r="D1307">
            <v>1238800</v>
          </cell>
          <cell r="E1307">
            <v>427890</v>
          </cell>
          <cell r="G1307">
            <v>21930.13157894737</v>
          </cell>
          <cell r="H1307">
            <v>16300</v>
          </cell>
        </row>
        <row r="1308">
          <cell r="A1308" t="str">
            <v>FDY200F7</v>
          </cell>
          <cell r="B1308">
            <v>74</v>
          </cell>
          <cell r="C1308">
            <v>2212450</v>
          </cell>
          <cell r="D1308">
            <v>1289672</v>
          </cell>
          <cell r="E1308">
            <v>922778</v>
          </cell>
          <cell r="G1308">
            <v>29897.972972972973</v>
          </cell>
          <cell r="H1308">
            <v>17428</v>
          </cell>
        </row>
        <row r="1309">
          <cell r="A1309" t="str">
            <v>FDY250F7</v>
          </cell>
          <cell r="B1309">
            <v>102</v>
          </cell>
          <cell r="C1309">
            <v>3556850</v>
          </cell>
          <cell r="D1309">
            <v>1966764</v>
          </cell>
          <cell r="E1309">
            <v>1590086</v>
          </cell>
          <cell r="G1309">
            <v>34871.078431372553</v>
          </cell>
          <cell r="H1309">
            <v>19282</v>
          </cell>
        </row>
        <row r="1312">
          <cell r="A1312" t="str">
            <v xml:space="preserve"> </v>
          </cell>
          <cell r="B1312" t="str">
            <v>Total Budg Qty</v>
          </cell>
          <cell r="C1312" t="str">
            <v>Total sales value D.C.</v>
          </cell>
          <cell r="D1312" t="str">
            <v>Total Cost value D.C.</v>
          </cell>
          <cell r="E1312" t="str">
            <v>Gross Margin</v>
          </cell>
        </row>
        <row r="1313">
          <cell r="A1313" t="str">
            <v>CORDEUSPLIT</v>
          </cell>
          <cell r="B1313">
            <v>0</v>
          </cell>
          <cell r="C1313">
            <v>-101750</v>
          </cell>
          <cell r="D1313">
            <v>0</v>
          </cell>
          <cell r="E1313">
            <v>-101750</v>
          </cell>
          <cell r="G1313">
            <v>0</v>
          </cell>
          <cell r="H1313">
            <v>0</v>
          </cell>
        </row>
        <row r="1314">
          <cell r="A1314" t="str">
            <v>CORDIUSPLIT</v>
          </cell>
          <cell r="B1314">
            <v>0</v>
          </cell>
          <cell r="C1314">
            <v>-335990</v>
          </cell>
          <cell r="D1314">
            <v>0</v>
          </cell>
          <cell r="E1314">
            <v>-335990</v>
          </cell>
          <cell r="G1314">
            <v>0</v>
          </cell>
          <cell r="H1314">
            <v>0</v>
          </cell>
        </row>
        <row r="1315">
          <cell r="A1315" t="str">
            <v>TEST</v>
          </cell>
          <cell r="B1315">
            <v>82088</v>
          </cell>
          <cell r="C1315">
            <v>1728257.96</v>
          </cell>
          <cell r="D1315">
            <v>1210663.6329999999</v>
          </cell>
          <cell r="E1315">
            <v>517594.32699999999</v>
          </cell>
          <cell r="G1315">
            <v>21.053722346749829</v>
          </cell>
          <cell r="H1315">
            <v>14.748363134684727</v>
          </cell>
        </row>
        <row r="1316">
          <cell r="A1316" t="str">
            <v>R18DB7</v>
          </cell>
          <cell r="B1316">
            <v>0</v>
          </cell>
          <cell r="C1316">
            <v>0</v>
          </cell>
          <cell r="D1316">
            <v>0</v>
          </cell>
          <cell r="E1316">
            <v>0</v>
          </cell>
          <cell r="G1316">
            <v>0</v>
          </cell>
          <cell r="H1316">
            <v>0</v>
          </cell>
        </row>
        <row r="1317">
          <cell r="A1317" t="str">
            <v>R25DB7</v>
          </cell>
          <cell r="B1317">
            <v>111</v>
          </cell>
          <cell r="C1317">
            <v>1352330</v>
          </cell>
          <cell r="D1317">
            <v>939504</v>
          </cell>
          <cell r="E1317">
            <v>412826</v>
          </cell>
          <cell r="G1317">
            <v>12183.153153153153</v>
          </cell>
          <cell r="H1317">
            <v>8464</v>
          </cell>
        </row>
        <row r="1318">
          <cell r="A1318" t="str">
            <v>R25DB7V11</v>
          </cell>
          <cell r="B1318">
            <v>373</v>
          </cell>
          <cell r="C1318">
            <v>4544310</v>
          </cell>
          <cell r="D1318">
            <v>3264869</v>
          </cell>
          <cell r="E1318">
            <v>1279441</v>
          </cell>
          <cell r="G1318">
            <v>12183.13672922252</v>
          </cell>
          <cell r="H1318">
            <v>8753</v>
          </cell>
        </row>
        <row r="1319">
          <cell r="A1319" t="str">
            <v>R25EZ7V11</v>
          </cell>
          <cell r="B1319">
            <v>0</v>
          </cell>
          <cell r="C1319">
            <v>0</v>
          </cell>
          <cell r="D1319">
            <v>0</v>
          </cell>
          <cell r="E1319">
            <v>0</v>
          </cell>
          <cell r="G1319">
            <v>0</v>
          </cell>
          <cell r="H1319">
            <v>0</v>
          </cell>
        </row>
        <row r="1320">
          <cell r="A1320" t="str">
            <v>R35DB7</v>
          </cell>
          <cell r="B1320">
            <v>83</v>
          </cell>
          <cell r="C1320">
            <v>1169440</v>
          </cell>
          <cell r="D1320">
            <v>817384</v>
          </cell>
          <cell r="E1320">
            <v>352056</v>
          </cell>
          <cell r="G1320">
            <v>14089.638554216868</v>
          </cell>
          <cell r="H1320">
            <v>9848</v>
          </cell>
        </row>
        <row r="1321">
          <cell r="A1321" t="str">
            <v>R35DB7V11</v>
          </cell>
          <cell r="B1321">
            <v>809</v>
          </cell>
          <cell r="C1321">
            <v>11398560</v>
          </cell>
          <cell r="D1321">
            <v>8131259</v>
          </cell>
          <cell r="E1321">
            <v>3267301</v>
          </cell>
          <cell r="G1321">
            <v>14089.690976514215</v>
          </cell>
          <cell r="H1321">
            <v>10051</v>
          </cell>
        </row>
        <row r="1322">
          <cell r="A1322" t="str">
            <v>R35EZ7</v>
          </cell>
          <cell r="B1322">
            <v>0</v>
          </cell>
          <cell r="C1322">
            <v>0</v>
          </cell>
          <cell r="D1322">
            <v>0</v>
          </cell>
          <cell r="E1322">
            <v>0</v>
          </cell>
          <cell r="G1322">
            <v>0</v>
          </cell>
          <cell r="H1322">
            <v>0</v>
          </cell>
        </row>
        <row r="1323">
          <cell r="A1323" t="str">
            <v>R35EZ7V11</v>
          </cell>
          <cell r="B1323">
            <v>0</v>
          </cell>
          <cell r="C1323">
            <v>0</v>
          </cell>
          <cell r="D1323">
            <v>0</v>
          </cell>
          <cell r="E1323">
            <v>0</v>
          </cell>
          <cell r="G1323">
            <v>0</v>
          </cell>
          <cell r="H1323">
            <v>0</v>
          </cell>
        </row>
        <row r="1324">
          <cell r="A1324" t="str">
            <v>R45DB7V</v>
          </cell>
          <cell r="B1324">
            <v>20</v>
          </cell>
          <cell r="C1324">
            <v>351290</v>
          </cell>
          <cell r="D1324">
            <v>211600</v>
          </cell>
          <cell r="E1324">
            <v>139690</v>
          </cell>
          <cell r="G1324">
            <v>17564.5</v>
          </cell>
          <cell r="H1324">
            <v>10580</v>
          </cell>
        </row>
        <row r="1325">
          <cell r="A1325" t="str">
            <v>R45DB7V11</v>
          </cell>
          <cell r="B1325">
            <v>476</v>
          </cell>
          <cell r="C1325">
            <v>8360660</v>
          </cell>
          <cell r="D1325">
            <v>5134612</v>
          </cell>
          <cell r="E1325">
            <v>3226048</v>
          </cell>
          <cell r="G1325">
            <v>17564.411764705881</v>
          </cell>
          <cell r="H1325">
            <v>10787</v>
          </cell>
        </row>
        <row r="1326">
          <cell r="A1326" t="str">
            <v>R45DB7W</v>
          </cell>
          <cell r="B1326">
            <v>15</v>
          </cell>
          <cell r="C1326">
            <v>263460</v>
          </cell>
          <cell r="D1326">
            <v>176100</v>
          </cell>
          <cell r="E1326">
            <v>87360</v>
          </cell>
          <cell r="G1326">
            <v>17564</v>
          </cell>
          <cell r="H1326">
            <v>11740</v>
          </cell>
        </row>
        <row r="1327">
          <cell r="A1327" t="str">
            <v>R45DB7W11</v>
          </cell>
          <cell r="B1327">
            <v>64</v>
          </cell>
          <cell r="C1327">
            <v>1174920</v>
          </cell>
          <cell r="D1327">
            <v>764352</v>
          </cell>
          <cell r="E1327">
            <v>410568</v>
          </cell>
          <cell r="G1327">
            <v>18358.125</v>
          </cell>
          <cell r="H1327">
            <v>11943</v>
          </cell>
        </row>
        <row r="1328">
          <cell r="A1328" t="str">
            <v>R45EZ7V</v>
          </cell>
          <cell r="B1328">
            <v>0</v>
          </cell>
          <cell r="C1328">
            <v>0</v>
          </cell>
          <cell r="D1328">
            <v>0</v>
          </cell>
          <cell r="E1328">
            <v>0</v>
          </cell>
          <cell r="G1328">
            <v>0</v>
          </cell>
          <cell r="H1328">
            <v>0</v>
          </cell>
        </row>
        <row r="1329">
          <cell r="A1329" t="str">
            <v>R45EZ7V11</v>
          </cell>
          <cell r="B1329">
            <v>0</v>
          </cell>
          <cell r="C1329">
            <v>0</v>
          </cell>
          <cell r="D1329">
            <v>0</v>
          </cell>
          <cell r="E1329">
            <v>0</v>
          </cell>
          <cell r="G1329">
            <v>0</v>
          </cell>
          <cell r="H1329">
            <v>0</v>
          </cell>
        </row>
        <row r="1330">
          <cell r="A1330" t="str">
            <v>R45EZ7W11</v>
          </cell>
          <cell r="B1330">
            <v>0</v>
          </cell>
          <cell r="C1330">
            <v>0</v>
          </cell>
          <cell r="D1330">
            <v>0</v>
          </cell>
          <cell r="E1330">
            <v>0</v>
          </cell>
          <cell r="G1330">
            <v>0</v>
          </cell>
          <cell r="H1330">
            <v>0</v>
          </cell>
        </row>
        <row r="1331">
          <cell r="A1331" t="str">
            <v>R60D7V</v>
          </cell>
          <cell r="B1331">
            <v>57</v>
          </cell>
          <cell r="C1331">
            <v>1287230</v>
          </cell>
          <cell r="D1331">
            <v>880536</v>
          </cell>
          <cell r="E1331">
            <v>406694</v>
          </cell>
          <cell r="G1331">
            <v>22582.982456140351</v>
          </cell>
          <cell r="H1331">
            <v>15448</v>
          </cell>
        </row>
        <row r="1332">
          <cell r="A1332" t="str">
            <v>R60D7W</v>
          </cell>
          <cell r="B1332">
            <v>8</v>
          </cell>
          <cell r="C1332">
            <v>180670</v>
          </cell>
          <cell r="D1332">
            <v>122752</v>
          </cell>
          <cell r="E1332">
            <v>57918</v>
          </cell>
          <cell r="G1332">
            <v>22583.75</v>
          </cell>
          <cell r="H1332">
            <v>15344</v>
          </cell>
        </row>
        <row r="1333">
          <cell r="A1333" t="str">
            <v>R60F7V</v>
          </cell>
          <cell r="B1333">
            <v>332</v>
          </cell>
          <cell r="C1333">
            <v>7497480</v>
          </cell>
          <cell r="D1333">
            <v>5062668</v>
          </cell>
          <cell r="E1333">
            <v>2434812</v>
          </cell>
          <cell r="G1333">
            <v>22582.77108433735</v>
          </cell>
          <cell r="H1333">
            <v>15249</v>
          </cell>
        </row>
        <row r="1334">
          <cell r="A1334" t="str">
            <v>R60F7W</v>
          </cell>
          <cell r="B1334">
            <v>135</v>
          </cell>
          <cell r="C1334">
            <v>3048670</v>
          </cell>
          <cell r="D1334">
            <v>2073735</v>
          </cell>
          <cell r="E1334">
            <v>974935</v>
          </cell>
          <cell r="G1334">
            <v>22582.740740740741</v>
          </cell>
          <cell r="H1334">
            <v>15361</v>
          </cell>
        </row>
        <row r="1335">
          <cell r="A1335" t="str">
            <v>RE18B</v>
          </cell>
          <cell r="B1335">
            <v>0</v>
          </cell>
          <cell r="C1335">
            <v>0</v>
          </cell>
          <cell r="D1335">
            <v>0</v>
          </cell>
          <cell r="E1335">
            <v>0</v>
          </cell>
          <cell r="G1335">
            <v>0</v>
          </cell>
          <cell r="H1335">
            <v>0</v>
          </cell>
        </row>
        <row r="1336">
          <cell r="A1336" t="str">
            <v>RE18G7</v>
          </cell>
          <cell r="B1336">
            <v>1165</v>
          </cell>
          <cell r="C1336">
            <v>10374560</v>
          </cell>
          <cell r="D1336">
            <v>9457470</v>
          </cell>
          <cell r="E1336">
            <v>917090</v>
          </cell>
          <cell r="G1336">
            <v>8905.2017167381982</v>
          </cell>
          <cell r="H1336">
            <v>8118</v>
          </cell>
        </row>
        <row r="1337">
          <cell r="A1337" t="str">
            <v>RE22B</v>
          </cell>
          <cell r="B1337">
            <v>0</v>
          </cell>
          <cell r="C1337">
            <v>0</v>
          </cell>
          <cell r="D1337">
            <v>0</v>
          </cell>
          <cell r="E1337">
            <v>0</v>
          </cell>
          <cell r="G1337">
            <v>0</v>
          </cell>
          <cell r="H1337">
            <v>0</v>
          </cell>
        </row>
        <row r="1338">
          <cell r="A1338" t="str">
            <v>RE25G7</v>
          </cell>
          <cell r="B1338">
            <v>815</v>
          </cell>
          <cell r="C1338">
            <v>7723870</v>
          </cell>
          <cell r="D1338">
            <v>6734345</v>
          </cell>
          <cell r="E1338">
            <v>989525</v>
          </cell>
          <cell r="G1338">
            <v>9477.1411042944783</v>
          </cell>
          <cell r="H1338">
            <v>8263</v>
          </cell>
        </row>
        <row r="1339">
          <cell r="A1339" t="str">
            <v>RE30A</v>
          </cell>
          <cell r="B1339">
            <v>0</v>
          </cell>
          <cell r="C1339">
            <v>0</v>
          </cell>
          <cell r="D1339">
            <v>0</v>
          </cell>
          <cell r="E1339">
            <v>0</v>
          </cell>
          <cell r="G1339">
            <v>0</v>
          </cell>
          <cell r="H1339">
            <v>0</v>
          </cell>
        </row>
        <row r="1340">
          <cell r="A1340" t="str">
            <v>RE32B</v>
          </cell>
          <cell r="B1340">
            <v>0</v>
          </cell>
          <cell r="C1340">
            <v>0</v>
          </cell>
          <cell r="D1340">
            <v>0</v>
          </cell>
          <cell r="E1340">
            <v>0</v>
          </cell>
          <cell r="G1340">
            <v>0</v>
          </cell>
          <cell r="H1340">
            <v>0</v>
          </cell>
        </row>
        <row r="1341">
          <cell r="A1341" t="str">
            <v>RE35G7</v>
          </cell>
          <cell r="B1341">
            <v>570</v>
          </cell>
          <cell r="C1341">
            <v>5724480</v>
          </cell>
          <cell r="D1341">
            <v>5043930</v>
          </cell>
          <cell r="E1341">
            <v>680550</v>
          </cell>
          <cell r="G1341">
            <v>10042.947368421053</v>
          </cell>
          <cell r="H1341">
            <v>8849</v>
          </cell>
        </row>
        <row r="1342">
          <cell r="A1342" t="str">
            <v>RE40B</v>
          </cell>
          <cell r="B1342">
            <v>50</v>
          </cell>
          <cell r="C1342">
            <v>548890</v>
          </cell>
          <cell r="D1342">
            <v>501500</v>
          </cell>
          <cell r="E1342">
            <v>47390</v>
          </cell>
          <cell r="G1342">
            <v>10977.8</v>
          </cell>
          <cell r="H1342">
            <v>10030</v>
          </cell>
        </row>
        <row r="1343">
          <cell r="A1343" t="str">
            <v>RE40G7</v>
          </cell>
          <cell r="B1343">
            <v>289</v>
          </cell>
          <cell r="C1343">
            <v>3172610</v>
          </cell>
          <cell r="D1343">
            <v>2898670</v>
          </cell>
          <cell r="E1343">
            <v>273940</v>
          </cell>
          <cell r="G1343">
            <v>10977.889273356401</v>
          </cell>
          <cell r="H1343">
            <v>10030</v>
          </cell>
        </row>
        <row r="1344">
          <cell r="A1344" t="str">
            <v>MA28CNP</v>
          </cell>
          <cell r="B1344">
            <v>0</v>
          </cell>
          <cell r="C1344">
            <v>0</v>
          </cell>
          <cell r="D1344">
            <v>0</v>
          </cell>
          <cell r="E1344">
            <v>0</v>
          </cell>
          <cell r="G1344">
            <v>0</v>
          </cell>
          <cell r="H1344">
            <v>0</v>
          </cell>
        </row>
        <row r="1345">
          <cell r="A1345" t="str">
            <v>MA45C</v>
          </cell>
          <cell r="B1345">
            <v>0</v>
          </cell>
          <cell r="C1345">
            <v>0</v>
          </cell>
          <cell r="D1345">
            <v>0</v>
          </cell>
          <cell r="E1345">
            <v>0</v>
          </cell>
          <cell r="G1345">
            <v>0</v>
          </cell>
          <cell r="H1345">
            <v>0</v>
          </cell>
        </row>
        <row r="1346">
          <cell r="A1346" t="str">
            <v>MA45D7</v>
          </cell>
          <cell r="B1346">
            <v>540</v>
          </cell>
          <cell r="C1346">
            <v>11281430</v>
          </cell>
          <cell r="D1346">
            <v>8468280</v>
          </cell>
          <cell r="E1346">
            <v>2813150</v>
          </cell>
          <cell r="G1346">
            <v>20891.537037037036</v>
          </cell>
          <cell r="H1346">
            <v>15682</v>
          </cell>
        </row>
        <row r="1347">
          <cell r="A1347" t="str">
            <v>MA56CV</v>
          </cell>
          <cell r="B1347">
            <v>0</v>
          </cell>
          <cell r="C1347">
            <v>0</v>
          </cell>
          <cell r="D1347">
            <v>0</v>
          </cell>
          <cell r="E1347">
            <v>0</v>
          </cell>
          <cell r="G1347">
            <v>0</v>
          </cell>
          <cell r="H1347">
            <v>0</v>
          </cell>
        </row>
        <row r="1348">
          <cell r="A1348" t="str">
            <v>MA56CY</v>
          </cell>
          <cell r="B1348">
            <v>0</v>
          </cell>
          <cell r="C1348">
            <v>0</v>
          </cell>
          <cell r="D1348">
            <v>0</v>
          </cell>
          <cell r="E1348">
            <v>0</v>
          </cell>
          <cell r="G1348">
            <v>0</v>
          </cell>
          <cell r="H1348">
            <v>0</v>
          </cell>
        </row>
        <row r="1349">
          <cell r="A1349" t="str">
            <v>MA56D7V</v>
          </cell>
          <cell r="B1349">
            <v>432</v>
          </cell>
          <cell r="C1349">
            <v>12476320</v>
          </cell>
          <cell r="D1349">
            <v>8741952</v>
          </cell>
          <cell r="E1349">
            <v>3734368</v>
          </cell>
          <cell r="G1349">
            <v>28880.370370370369</v>
          </cell>
          <cell r="H1349">
            <v>20236</v>
          </cell>
        </row>
        <row r="1350">
          <cell r="A1350" t="str">
            <v>MA56D7V11</v>
          </cell>
          <cell r="B1350">
            <v>0</v>
          </cell>
          <cell r="C1350">
            <v>0</v>
          </cell>
          <cell r="D1350">
            <v>0</v>
          </cell>
          <cell r="E1350">
            <v>0</v>
          </cell>
          <cell r="G1350">
            <v>0</v>
          </cell>
          <cell r="H1350">
            <v>0</v>
          </cell>
        </row>
        <row r="1351">
          <cell r="A1351" t="str">
            <v>MA56D7W</v>
          </cell>
          <cell r="B1351">
            <v>130</v>
          </cell>
          <cell r="C1351">
            <v>3754410</v>
          </cell>
          <cell r="D1351">
            <v>2845700</v>
          </cell>
          <cell r="E1351">
            <v>908710</v>
          </cell>
          <cell r="G1351">
            <v>28880.076923076922</v>
          </cell>
          <cell r="H1351">
            <v>21890</v>
          </cell>
        </row>
        <row r="1352">
          <cell r="A1352" t="str">
            <v>MA56D7W11</v>
          </cell>
          <cell r="B1352">
            <v>0</v>
          </cell>
          <cell r="C1352">
            <v>0</v>
          </cell>
          <cell r="D1352">
            <v>0</v>
          </cell>
          <cell r="E1352">
            <v>0</v>
          </cell>
          <cell r="G1352">
            <v>0</v>
          </cell>
          <cell r="H1352">
            <v>0</v>
          </cell>
        </row>
        <row r="1353">
          <cell r="A1353" t="str">
            <v>MA90C7V</v>
          </cell>
          <cell r="B1353">
            <v>316</v>
          </cell>
          <cell r="C1353">
            <v>15269280</v>
          </cell>
          <cell r="D1353">
            <v>9623148</v>
          </cell>
          <cell r="E1353">
            <v>5646132</v>
          </cell>
          <cell r="G1353">
            <v>48320.506329113923</v>
          </cell>
          <cell r="H1353">
            <v>30453</v>
          </cell>
        </row>
        <row r="1354">
          <cell r="A1354" t="str">
            <v>MA90C7W</v>
          </cell>
          <cell r="B1354">
            <v>371</v>
          </cell>
          <cell r="C1354">
            <v>17926900</v>
          </cell>
          <cell r="D1354">
            <v>11485418</v>
          </cell>
          <cell r="E1354">
            <v>6441482</v>
          </cell>
          <cell r="G1354">
            <v>48320.485175202157</v>
          </cell>
          <cell r="H1354">
            <v>30958</v>
          </cell>
        </row>
        <row r="1355">
          <cell r="A1355" t="str">
            <v>MA90CJ7W11</v>
          </cell>
          <cell r="B1355">
            <v>0</v>
          </cell>
          <cell r="C1355">
            <v>0</v>
          </cell>
          <cell r="D1355">
            <v>0</v>
          </cell>
          <cell r="E1355">
            <v>0</v>
          </cell>
          <cell r="G1355">
            <v>0</v>
          </cell>
          <cell r="H1355">
            <v>0</v>
          </cell>
        </row>
        <row r="1356">
          <cell r="A1356" t="str">
            <v>MAE25A</v>
          </cell>
          <cell r="B1356">
            <v>0</v>
          </cell>
          <cell r="C1356">
            <v>0</v>
          </cell>
          <cell r="D1356">
            <v>0</v>
          </cell>
          <cell r="E1356">
            <v>0</v>
          </cell>
          <cell r="G1356">
            <v>0</v>
          </cell>
          <cell r="H1356">
            <v>0</v>
          </cell>
        </row>
        <row r="1357">
          <cell r="A1357" t="str">
            <v>MAE25B</v>
          </cell>
          <cell r="B1357">
            <v>0</v>
          </cell>
          <cell r="C1357">
            <v>0</v>
          </cell>
          <cell r="D1357">
            <v>0</v>
          </cell>
          <cell r="E1357">
            <v>0</v>
          </cell>
          <cell r="G1357">
            <v>0</v>
          </cell>
          <cell r="H1357">
            <v>0</v>
          </cell>
        </row>
        <row r="1358">
          <cell r="A1358" t="str">
            <v>MAE25G7</v>
          </cell>
          <cell r="B1358">
            <v>354</v>
          </cell>
          <cell r="C1358">
            <v>6820880</v>
          </cell>
          <cell r="D1358">
            <v>4506774</v>
          </cell>
          <cell r="E1358">
            <v>2314106</v>
          </cell>
          <cell r="G1358">
            <v>19268.022598870055</v>
          </cell>
          <cell r="H1358">
            <v>12731</v>
          </cell>
        </row>
        <row r="1359">
          <cell r="A1359" t="str">
            <v>MAE32A</v>
          </cell>
          <cell r="B1359">
            <v>0</v>
          </cell>
          <cell r="C1359">
            <v>0</v>
          </cell>
          <cell r="D1359">
            <v>0</v>
          </cell>
          <cell r="E1359">
            <v>0</v>
          </cell>
          <cell r="G1359">
            <v>0</v>
          </cell>
          <cell r="H1359">
            <v>0</v>
          </cell>
        </row>
        <row r="1360">
          <cell r="A1360" t="str">
            <v>MAE32B</v>
          </cell>
          <cell r="B1360">
            <v>0</v>
          </cell>
          <cell r="C1360">
            <v>0</v>
          </cell>
          <cell r="D1360">
            <v>0</v>
          </cell>
          <cell r="E1360">
            <v>0</v>
          </cell>
          <cell r="G1360">
            <v>0</v>
          </cell>
          <cell r="H1360">
            <v>0</v>
          </cell>
        </row>
        <row r="1361">
          <cell r="A1361" t="str">
            <v>MAE32G7</v>
          </cell>
          <cell r="B1361">
            <v>263</v>
          </cell>
          <cell r="C1361">
            <v>5334330</v>
          </cell>
          <cell r="D1361">
            <v>3543399</v>
          </cell>
          <cell r="E1361">
            <v>1790931</v>
          </cell>
          <cell r="G1361">
            <v>20282.623574144487</v>
          </cell>
          <cell r="H1361">
            <v>13473</v>
          </cell>
        </row>
        <row r="1362">
          <cell r="A1362" t="str">
            <v>RA327</v>
          </cell>
          <cell r="B1362">
            <v>0</v>
          </cell>
          <cell r="C1362">
            <v>0</v>
          </cell>
          <cell r="D1362">
            <v>0</v>
          </cell>
          <cell r="E1362">
            <v>0</v>
          </cell>
          <cell r="G1362">
            <v>0</v>
          </cell>
          <cell r="H1362">
            <v>0</v>
          </cell>
        </row>
        <row r="1363">
          <cell r="A1363" t="str">
            <v>RY22DA7V19</v>
          </cell>
          <cell r="B1363">
            <v>829</v>
          </cell>
          <cell r="C1363">
            <v>13729870</v>
          </cell>
          <cell r="D1363">
            <v>10483534</v>
          </cell>
          <cell r="E1363">
            <v>3246336</v>
          </cell>
          <cell r="G1363">
            <v>16561.966224366708</v>
          </cell>
          <cell r="H1363">
            <v>12646</v>
          </cell>
        </row>
        <row r="1364">
          <cell r="A1364" t="str">
            <v>RY25F</v>
          </cell>
          <cell r="B1364">
            <v>0</v>
          </cell>
          <cell r="C1364">
            <v>0</v>
          </cell>
          <cell r="D1364">
            <v>0</v>
          </cell>
          <cell r="E1364">
            <v>0</v>
          </cell>
          <cell r="G1364">
            <v>0</v>
          </cell>
          <cell r="H1364">
            <v>0</v>
          </cell>
        </row>
        <row r="1365">
          <cell r="A1365" t="str">
            <v>RY35C</v>
          </cell>
          <cell r="B1365">
            <v>0</v>
          </cell>
          <cell r="C1365">
            <v>0</v>
          </cell>
          <cell r="D1365">
            <v>0</v>
          </cell>
          <cell r="E1365">
            <v>0</v>
          </cell>
          <cell r="G1365">
            <v>0</v>
          </cell>
          <cell r="H1365">
            <v>0</v>
          </cell>
        </row>
        <row r="1366">
          <cell r="A1366" t="str">
            <v>RY35D7</v>
          </cell>
          <cell r="B1366">
            <v>1218</v>
          </cell>
          <cell r="C1366">
            <v>22861650</v>
          </cell>
          <cell r="D1366">
            <v>18975222</v>
          </cell>
          <cell r="E1366">
            <v>3886428</v>
          </cell>
          <cell r="G1366">
            <v>18769.827586206895</v>
          </cell>
          <cell r="H1366">
            <v>15579</v>
          </cell>
        </row>
        <row r="1367">
          <cell r="A1367" t="str">
            <v>RY35EZ7</v>
          </cell>
          <cell r="B1367">
            <v>0</v>
          </cell>
          <cell r="C1367">
            <v>0</v>
          </cell>
          <cell r="D1367">
            <v>0</v>
          </cell>
          <cell r="E1367">
            <v>0</v>
          </cell>
          <cell r="G1367">
            <v>0</v>
          </cell>
          <cell r="H1367">
            <v>0</v>
          </cell>
        </row>
        <row r="1368">
          <cell r="A1368" t="str">
            <v>RY35F</v>
          </cell>
          <cell r="B1368">
            <v>0</v>
          </cell>
          <cell r="C1368">
            <v>0</v>
          </cell>
          <cell r="D1368">
            <v>0</v>
          </cell>
          <cell r="E1368">
            <v>0</v>
          </cell>
          <cell r="G1368">
            <v>0</v>
          </cell>
          <cell r="H1368">
            <v>0</v>
          </cell>
        </row>
        <row r="1369">
          <cell r="A1369" t="str">
            <v>RY45D7</v>
          </cell>
          <cell r="B1369">
            <v>2627</v>
          </cell>
          <cell r="C1369">
            <v>55124410</v>
          </cell>
          <cell r="D1369">
            <v>41233392</v>
          </cell>
          <cell r="E1369">
            <v>13891018</v>
          </cell>
          <cell r="G1369">
            <v>20983.787590407308</v>
          </cell>
          <cell r="H1369">
            <v>15696</v>
          </cell>
        </row>
        <row r="1370">
          <cell r="A1370" t="str">
            <v>RY45E</v>
          </cell>
          <cell r="B1370">
            <v>0</v>
          </cell>
          <cell r="C1370">
            <v>0</v>
          </cell>
          <cell r="D1370">
            <v>0</v>
          </cell>
          <cell r="E1370">
            <v>0</v>
          </cell>
          <cell r="G1370">
            <v>0</v>
          </cell>
          <cell r="H1370">
            <v>0</v>
          </cell>
        </row>
        <row r="1371">
          <cell r="A1371" t="str">
            <v>RY45EZ7</v>
          </cell>
          <cell r="B1371">
            <v>0</v>
          </cell>
          <cell r="C1371">
            <v>0</v>
          </cell>
          <cell r="D1371">
            <v>0</v>
          </cell>
          <cell r="E1371">
            <v>0</v>
          </cell>
          <cell r="G1371">
            <v>0</v>
          </cell>
          <cell r="H1371">
            <v>0</v>
          </cell>
        </row>
        <row r="1372">
          <cell r="A1372" t="str">
            <v>RY60D7</v>
          </cell>
          <cell r="B1372">
            <v>46</v>
          </cell>
          <cell r="C1372">
            <v>1242210</v>
          </cell>
          <cell r="D1372">
            <v>933800</v>
          </cell>
          <cell r="E1372">
            <v>308410</v>
          </cell>
          <cell r="G1372">
            <v>27004.565217391304</v>
          </cell>
          <cell r="H1372">
            <v>20300</v>
          </cell>
        </row>
        <row r="1373">
          <cell r="A1373" t="str">
            <v>RY60E</v>
          </cell>
          <cell r="B1373">
            <v>0</v>
          </cell>
          <cell r="C1373">
            <v>0</v>
          </cell>
          <cell r="D1373">
            <v>0</v>
          </cell>
          <cell r="E1373">
            <v>0</v>
          </cell>
          <cell r="G1373">
            <v>0</v>
          </cell>
          <cell r="H1373">
            <v>0</v>
          </cell>
        </row>
        <row r="1374">
          <cell r="A1374" t="str">
            <v>RY60F7</v>
          </cell>
          <cell r="B1374">
            <v>457</v>
          </cell>
          <cell r="C1374">
            <v>12341130</v>
          </cell>
          <cell r="D1374">
            <v>9086531</v>
          </cell>
          <cell r="E1374">
            <v>3254599</v>
          </cell>
          <cell r="G1374">
            <v>27004.660831509846</v>
          </cell>
          <cell r="H1374">
            <v>19883</v>
          </cell>
        </row>
        <row r="1375">
          <cell r="A1375" t="str">
            <v>REY18A</v>
          </cell>
          <cell r="B1375">
            <v>0</v>
          </cell>
          <cell r="C1375">
            <v>0</v>
          </cell>
          <cell r="D1375">
            <v>0</v>
          </cell>
          <cell r="E1375">
            <v>0</v>
          </cell>
          <cell r="G1375">
            <v>0</v>
          </cell>
          <cell r="H1375">
            <v>0</v>
          </cell>
        </row>
        <row r="1376">
          <cell r="A1376" t="str">
            <v>REY18B</v>
          </cell>
          <cell r="B1376">
            <v>660</v>
          </cell>
          <cell r="C1376">
            <v>7894770</v>
          </cell>
          <cell r="D1376">
            <v>7013160</v>
          </cell>
          <cell r="E1376">
            <v>881610</v>
          </cell>
          <cell r="G1376">
            <v>11961.772727272728</v>
          </cell>
          <cell r="H1376">
            <v>10626</v>
          </cell>
        </row>
        <row r="1377">
          <cell r="A1377" t="str">
            <v>REY18G7</v>
          </cell>
          <cell r="B1377">
            <v>1335</v>
          </cell>
          <cell r="C1377">
            <v>15968960</v>
          </cell>
          <cell r="D1377">
            <v>14220420</v>
          </cell>
          <cell r="E1377">
            <v>1748540</v>
          </cell>
          <cell r="G1377">
            <v>11961.767790262173</v>
          </cell>
          <cell r="H1377">
            <v>10652</v>
          </cell>
        </row>
        <row r="1378">
          <cell r="A1378" t="str">
            <v>REY22B</v>
          </cell>
          <cell r="B1378">
            <v>0</v>
          </cell>
          <cell r="C1378">
            <v>0</v>
          </cell>
          <cell r="D1378">
            <v>0</v>
          </cell>
          <cell r="E1378">
            <v>0</v>
          </cell>
          <cell r="G1378">
            <v>0</v>
          </cell>
          <cell r="H1378">
            <v>0</v>
          </cell>
        </row>
        <row r="1379">
          <cell r="A1379" t="str">
            <v>REY22G7</v>
          </cell>
          <cell r="B1379">
            <v>944</v>
          </cell>
          <cell r="C1379">
            <v>13161260</v>
          </cell>
          <cell r="D1379">
            <v>10155552</v>
          </cell>
          <cell r="E1379">
            <v>3005708</v>
          </cell>
          <cell r="G1379">
            <v>13942.012711864407</v>
          </cell>
          <cell r="H1379">
            <v>10758</v>
          </cell>
        </row>
        <row r="1380">
          <cell r="A1380" t="str">
            <v>REY32B</v>
          </cell>
          <cell r="B1380">
            <v>0</v>
          </cell>
          <cell r="C1380">
            <v>0</v>
          </cell>
          <cell r="D1380">
            <v>0</v>
          </cell>
          <cell r="E1380">
            <v>0</v>
          </cell>
          <cell r="G1380">
            <v>0</v>
          </cell>
          <cell r="H1380">
            <v>0</v>
          </cell>
        </row>
        <row r="1381">
          <cell r="A1381" t="str">
            <v>REY35G7</v>
          </cell>
          <cell r="B1381">
            <v>905</v>
          </cell>
          <cell r="C1381">
            <v>14465390</v>
          </cell>
          <cell r="D1381">
            <v>10829230</v>
          </cell>
          <cell r="E1381">
            <v>3636160</v>
          </cell>
          <cell r="G1381">
            <v>15983.85635359116</v>
          </cell>
          <cell r="H1381">
            <v>11966</v>
          </cell>
        </row>
        <row r="1382">
          <cell r="A1382" t="str">
            <v>REY40B</v>
          </cell>
          <cell r="B1382">
            <v>0</v>
          </cell>
          <cell r="C1382">
            <v>0</v>
          </cell>
          <cell r="D1382">
            <v>0</v>
          </cell>
          <cell r="E1382">
            <v>0</v>
          </cell>
          <cell r="G1382">
            <v>0</v>
          </cell>
          <cell r="H1382">
            <v>0</v>
          </cell>
        </row>
        <row r="1383">
          <cell r="A1383" t="str">
            <v>REY40G7</v>
          </cell>
          <cell r="B1383">
            <v>709</v>
          </cell>
          <cell r="C1383">
            <v>12178480</v>
          </cell>
          <cell r="D1383">
            <v>9024152</v>
          </cell>
          <cell r="E1383">
            <v>3154328</v>
          </cell>
          <cell r="G1383">
            <v>17176.981664315939</v>
          </cell>
          <cell r="H1383">
            <v>12728</v>
          </cell>
        </row>
        <row r="1384">
          <cell r="A1384" t="str">
            <v>RX25G</v>
          </cell>
          <cell r="B1384">
            <v>1133</v>
          </cell>
          <cell r="C1384">
            <v>18952830</v>
          </cell>
          <cell r="D1384">
            <v>16449820</v>
          </cell>
          <cell r="E1384">
            <v>2503010</v>
          </cell>
          <cell r="G1384">
            <v>16728.005295675197</v>
          </cell>
          <cell r="H1384">
            <v>14518.817299205648</v>
          </cell>
        </row>
        <row r="1385">
          <cell r="A1385" t="str">
            <v>RX25GZ</v>
          </cell>
          <cell r="B1385">
            <v>0</v>
          </cell>
          <cell r="C1385">
            <v>0</v>
          </cell>
          <cell r="D1385">
            <v>0</v>
          </cell>
          <cell r="E1385">
            <v>0</v>
          </cell>
          <cell r="G1385">
            <v>0</v>
          </cell>
          <cell r="H1385">
            <v>0</v>
          </cell>
        </row>
        <row r="1386">
          <cell r="A1386" t="str">
            <v>RX35G</v>
          </cell>
          <cell r="B1386">
            <v>1181</v>
          </cell>
          <cell r="C1386">
            <v>21644200</v>
          </cell>
          <cell r="D1386">
            <v>17857807</v>
          </cell>
          <cell r="E1386">
            <v>3786393</v>
          </cell>
          <cell r="G1386">
            <v>18327.011007620662</v>
          </cell>
          <cell r="H1386">
            <v>15120.920406435225</v>
          </cell>
        </row>
        <row r="1387">
          <cell r="A1387" t="str">
            <v>MY56D7</v>
          </cell>
          <cell r="B1387">
            <v>613</v>
          </cell>
          <cell r="C1387">
            <v>25925930</v>
          </cell>
          <cell r="D1387">
            <v>17385906</v>
          </cell>
          <cell r="E1387">
            <v>8540024</v>
          </cell>
          <cell r="G1387">
            <v>42293.523654159872</v>
          </cell>
          <cell r="H1387">
            <v>28362</v>
          </cell>
        </row>
        <row r="1388">
          <cell r="A1388" t="str">
            <v>MY90C7V</v>
          </cell>
          <cell r="B1388">
            <v>425</v>
          </cell>
          <cell r="C1388">
            <v>25418740</v>
          </cell>
          <cell r="D1388">
            <v>16257525</v>
          </cell>
          <cell r="E1388">
            <v>9161215</v>
          </cell>
          <cell r="G1388">
            <v>59808.800000000003</v>
          </cell>
          <cell r="H1388">
            <v>38253</v>
          </cell>
        </row>
        <row r="1389">
          <cell r="A1389" t="str">
            <v>MY90C7W</v>
          </cell>
          <cell r="B1389">
            <v>491</v>
          </cell>
          <cell r="C1389">
            <v>29366130</v>
          </cell>
          <cell r="D1389">
            <v>18942780</v>
          </cell>
          <cell r="E1389">
            <v>10423350</v>
          </cell>
          <cell r="G1389">
            <v>59808.818737270878</v>
          </cell>
          <cell r="H1389">
            <v>38580</v>
          </cell>
        </row>
        <row r="1390">
          <cell r="A1390" t="str">
            <v>MY90CV</v>
          </cell>
          <cell r="B1390">
            <v>25</v>
          </cell>
          <cell r="C1390">
            <v>1495220</v>
          </cell>
          <cell r="D1390">
            <v>1167395</v>
          </cell>
          <cell r="E1390">
            <v>327825</v>
          </cell>
          <cell r="G1390">
            <v>59808.800000000003</v>
          </cell>
          <cell r="H1390">
            <v>46695.8</v>
          </cell>
        </row>
        <row r="1391">
          <cell r="A1391" t="str">
            <v>MY90CY</v>
          </cell>
          <cell r="B1391">
            <v>62</v>
          </cell>
          <cell r="C1391">
            <v>3708150</v>
          </cell>
          <cell r="D1391">
            <v>2883301</v>
          </cell>
          <cell r="E1391">
            <v>824849</v>
          </cell>
          <cell r="G1391">
            <v>59808.870967741932</v>
          </cell>
          <cell r="H1391">
            <v>46504.854838709674</v>
          </cell>
        </row>
        <row r="1392">
          <cell r="A1392" t="str">
            <v>MEY32B</v>
          </cell>
          <cell r="B1392">
            <v>0</v>
          </cell>
          <cell r="C1392">
            <v>0</v>
          </cell>
          <cell r="D1392">
            <v>0</v>
          </cell>
          <cell r="E1392">
            <v>0</v>
          </cell>
          <cell r="G1392">
            <v>0</v>
          </cell>
          <cell r="H1392">
            <v>0</v>
          </cell>
        </row>
        <row r="1393">
          <cell r="A1393" t="str">
            <v>MEY32G7</v>
          </cell>
          <cell r="B1393">
            <v>684</v>
          </cell>
          <cell r="C1393">
            <v>18294520</v>
          </cell>
          <cell r="D1393">
            <v>12536352</v>
          </cell>
          <cell r="E1393">
            <v>5758168</v>
          </cell>
          <cell r="G1393">
            <v>26746.374269005846</v>
          </cell>
          <cell r="H1393">
            <v>18328</v>
          </cell>
        </row>
        <row r="1394">
          <cell r="A1394" t="str">
            <v>3MX68G</v>
          </cell>
          <cell r="B1394">
            <v>390</v>
          </cell>
          <cell r="C1394">
            <v>18972160</v>
          </cell>
          <cell r="D1394">
            <v>17348133</v>
          </cell>
          <cell r="E1394">
            <v>1624027</v>
          </cell>
          <cell r="G1394">
            <v>48646.564102564102</v>
          </cell>
          <cell r="H1394">
            <v>44482.392307692309</v>
          </cell>
        </row>
        <row r="1395">
          <cell r="A1395" t="str">
            <v>FT18G</v>
          </cell>
          <cell r="B1395">
            <v>2943</v>
          </cell>
          <cell r="C1395">
            <v>21425970</v>
          </cell>
          <cell r="D1395">
            <v>17034846</v>
          </cell>
          <cell r="E1395">
            <v>4391124</v>
          </cell>
          <cell r="G1395">
            <v>7280.3160040774719</v>
          </cell>
          <cell r="H1395">
            <v>5788.2589194699285</v>
          </cell>
        </row>
        <row r="1396">
          <cell r="A1396" t="str">
            <v>FTE18A</v>
          </cell>
          <cell r="B1396">
            <v>0</v>
          </cell>
          <cell r="C1396">
            <v>0</v>
          </cell>
          <cell r="D1396">
            <v>0</v>
          </cell>
          <cell r="E1396">
            <v>0</v>
          </cell>
          <cell r="G1396">
            <v>0</v>
          </cell>
          <cell r="H1396">
            <v>0</v>
          </cell>
        </row>
        <row r="1397">
          <cell r="A1397" t="str">
            <v>FTE18B</v>
          </cell>
          <cell r="B1397">
            <v>0</v>
          </cell>
          <cell r="C1397">
            <v>0</v>
          </cell>
          <cell r="D1397">
            <v>0</v>
          </cell>
          <cell r="E1397">
            <v>0</v>
          </cell>
          <cell r="G1397">
            <v>0</v>
          </cell>
          <cell r="H1397">
            <v>0</v>
          </cell>
        </row>
        <row r="1398">
          <cell r="A1398" t="str">
            <v>FTE22B</v>
          </cell>
          <cell r="B1398">
            <v>0</v>
          </cell>
          <cell r="C1398">
            <v>0</v>
          </cell>
          <cell r="D1398">
            <v>0</v>
          </cell>
          <cell r="E1398">
            <v>0</v>
          </cell>
          <cell r="G1398">
            <v>0</v>
          </cell>
          <cell r="H1398">
            <v>0</v>
          </cell>
        </row>
        <row r="1399">
          <cell r="A1399" t="str">
            <v>FT253D7</v>
          </cell>
          <cell r="B1399">
            <v>0</v>
          </cell>
          <cell r="C1399">
            <v>0</v>
          </cell>
          <cell r="D1399">
            <v>0</v>
          </cell>
          <cell r="E1399">
            <v>0</v>
          </cell>
          <cell r="G1399">
            <v>0</v>
          </cell>
          <cell r="H1399">
            <v>0</v>
          </cell>
        </row>
        <row r="1400">
          <cell r="A1400" t="str">
            <v>FT25EZ7</v>
          </cell>
          <cell r="B1400">
            <v>0</v>
          </cell>
          <cell r="C1400">
            <v>0</v>
          </cell>
          <cell r="D1400">
            <v>0</v>
          </cell>
          <cell r="E1400">
            <v>0</v>
          </cell>
          <cell r="G1400">
            <v>0</v>
          </cell>
          <cell r="H1400">
            <v>0</v>
          </cell>
        </row>
        <row r="1401">
          <cell r="A1401" t="str">
            <v>FT25G</v>
          </cell>
          <cell r="B1401">
            <v>3837</v>
          </cell>
          <cell r="C1401">
            <v>31431930</v>
          </cell>
          <cell r="D1401">
            <v>23101618</v>
          </cell>
          <cell r="E1401">
            <v>8330312</v>
          </cell>
          <cell r="G1401">
            <v>8191.7982799061765</v>
          </cell>
          <cell r="H1401">
            <v>6020.750065155069</v>
          </cell>
        </row>
        <row r="1402">
          <cell r="A1402" t="str">
            <v>FTE30A</v>
          </cell>
          <cell r="B1402">
            <v>0</v>
          </cell>
          <cell r="C1402">
            <v>0</v>
          </cell>
          <cell r="D1402">
            <v>0</v>
          </cell>
          <cell r="E1402">
            <v>0</v>
          </cell>
          <cell r="G1402">
            <v>0</v>
          </cell>
          <cell r="H1402">
            <v>0</v>
          </cell>
        </row>
        <row r="1403">
          <cell r="A1403" t="str">
            <v>FTE32B</v>
          </cell>
          <cell r="B1403">
            <v>1</v>
          </cell>
          <cell r="C1403">
            <v>8770</v>
          </cell>
          <cell r="D1403">
            <v>7399</v>
          </cell>
          <cell r="E1403">
            <v>1371</v>
          </cell>
          <cell r="G1403">
            <v>8770</v>
          </cell>
          <cell r="H1403">
            <v>7399</v>
          </cell>
        </row>
        <row r="1404">
          <cell r="A1404" t="str">
            <v>FT353D7</v>
          </cell>
          <cell r="B1404">
            <v>0</v>
          </cell>
          <cell r="C1404">
            <v>0</v>
          </cell>
          <cell r="D1404">
            <v>0</v>
          </cell>
          <cell r="E1404">
            <v>0</v>
          </cell>
          <cell r="G1404">
            <v>0</v>
          </cell>
          <cell r="H1404">
            <v>0</v>
          </cell>
        </row>
        <row r="1405">
          <cell r="A1405" t="str">
            <v>FT35EZ7</v>
          </cell>
          <cell r="B1405">
            <v>0</v>
          </cell>
          <cell r="C1405">
            <v>0</v>
          </cell>
          <cell r="D1405">
            <v>0</v>
          </cell>
          <cell r="E1405">
            <v>0</v>
          </cell>
          <cell r="G1405">
            <v>0</v>
          </cell>
          <cell r="H1405">
            <v>0</v>
          </cell>
        </row>
        <row r="1406">
          <cell r="A1406" t="str">
            <v>FT35G</v>
          </cell>
          <cell r="B1406">
            <v>2160</v>
          </cell>
          <cell r="C1406">
            <v>18943020</v>
          </cell>
          <cell r="D1406">
            <v>15536843</v>
          </cell>
          <cell r="E1406">
            <v>3406177</v>
          </cell>
          <cell r="G1406">
            <v>8769.9166666666661</v>
          </cell>
          <cell r="H1406">
            <v>7192.9828703703706</v>
          </cell>
        </row>
        <row r="1407">
          <cell r="A1407" t="str">
            <v>FT40G</v>
          </cell>
          <cell r="B1407">
            <v>391</v>
          </cell>
          <cell r="C1407">
            <v>3674290</v>
          </cell>
          <cell r="D1407">
            <v>2901288</v>
          </cell>
          <cell r="E1407">
            <v>773002</v>
          </cell>
          <cell r="G1407">
            <v>9397.1611253196934</v>
          </cell>
          <cell r="H1407">
            <v>7420.173913043478</v>
          </cell>
        </row>
        <row r="1408">
          <cell r="A1408" t="str">
            <v>FTE40B</v>
          </cell>
          <cell r="B1408">
            <v>50</v>
          </cell>
          <cell r="C1408">
            <v>469860</v>
          </cell>
          <cell r="D1408">
            <v>381504</v>
          </cell>
          <cell r="E1408">
            <v>88356</v>
          </cell>
          <cell r="G1408">
            <v>9397.2000000000007</v>
          </cell>
          <cell r="H1408">
            <v>7630.08</v>
          </cell>
        </row>
        <row r="1409">
          <cell r="A1409" t="str">
            <v>FT4531</v>
          </cell>
          <cell r="B1409">
            <v>0</v>
          </cell>
          <cell r="C1409">
            <v>0</v>
          </cell>
          <cell r="D1409">
            <v>0</v>
          </cell>
          <cell r="E1409">
            <v>0</v>
          </cell>
          <cell r="G1409">
            <v>0</v>
          </cell>
          <cell r="H1409">
            <v>0</v>
          </cell>
        </row>
        <row r="1410">
          <cell r="A1410" t="str">
            <v>FT453D7</v>
          </cell>
          <cell r="B1410">
            <v>13</v>
          </cell>
          <cell r="C1410">
            <v>183170</v>
          </cell>
          <cell r="D1410">
            <v>140504</v>
          </cell>
          <cell r="E1410">
            <v>42666</v>
          </cell>
          <cell r="G1410">
            <v>14090</v>
          </cell>
          <cell r="H1410">
            <v>10808</v>
          </cell>
        </row>
        <row r="1411">
          <cell r="A1411" t="str">
            <v>FT45EZ7</v>
          </cell>
          <cell r="B1411">
            <v>0</v>
          </cell>
          <cell r="C1411">
            <v>0</v>
          </cell>
          <cell r="D1411">
            <v>0</v>
          </cell>
          <cell r="E1411">
            <v>0</v>
          </cell>
          <cell r="G1411">
            <v>0</v>
          </cell>
          <cell r="H1411">
            <v>0</v>
          </cell>
        </row>
        <row r="1412">
          <cell r="A1412" t="str">
            <v>FT45G</v>
          </cell>
          <cell r="B1412">
            <v>923</v>
          </cell>
          <cell r="C1412">
            <v>9195860</v>
          </cell>
          <cell r="D1412">
            <v>8220602</v>
          </cell>
          <cell r="E1412">
            <v>975258</v>
          </cell>
          <cell r="G1412">
            <v>9963.0119176598055</v>
          </cell>
          <cell r="H1412">
            <v>8906.3943661971825</v>
          </cell>
        </row>
        <row r="1413">
          <cell r="A1413" t="str">
            <v>FT603D7</v>
          </cell>
          <cell r="B1413">
            <v>6</v>
          </cell>
          <cell r="C1413">
            <v>102790</v>
          </cell>
          <cell r="D1413">
            <v>65982</v>
          </cell>
          <cell r="E1413">
            <v>36808</v>
          </cell>
          <cell r="G1413">
            <v>17131.666666666668</v>
          </cell>
          <cell r="H1413">
            <v>10997</v>
          </cell>
        </row>
        <row r="1414">
          <cell r="A1414" t="str">
            <v>FT60G</v>
          </cell>
          <cell r="B1414">
            <v>424</v>
          </cell>
          <cell r="C1414">
            <v>4472040</v>
          </cell>
          <cell r="D1414">
            <v>3935093</v>
          </cell>
          <cell r="E1414">
            <v>536947</v>
          </cell>
          <cell r="G1414">
            <v>10547.264150943396</v>
          </cell>
          <cell r="H1414">
            <v>9280.8797169811314</v>
          </cell>
        </row>
        <row r="1415">
          <cell r="A1415" t="str">
            <v>FV25D7</v>
          </cell>
          <cell r="B1415">
            <v>389</v>
          </cell>
          <cell r="C1415">
            <v>4808640</v>
          </cell>
          <cell r="D1415">
            <v>3283549</v>
          </cell>
          <cell r="E1415">
            <v>1525091</v>
          </cell>
          <cell r="G1415">
            <v>12361.542416452443</v>
          </cell>
          <cell r="H1415">
            <v>8441</v>
          </cell>
        </row>
        <row r="1416">
          <cell r="A1416" t="str">
            <v>FV35D7</v>
          </cell>
          <cell r="B1416">
            <v>264</v>
          </cell>
          <cell r="C1416">
            <v>3844690</v>
          </cell>
          <cell r="D1416">
            <v>2350392</v>
          </cell>
          <cell r="E1416">
            <v>1494298</v>
          </cell>
          <cell r="G1416">
            <v>14563.219696969696</v>
          </cell>
          <cell r="H1416">
            <v>8903</v>
          </cell>
        </row>
        <row r="1417">
          <cell r="A1417" t="str">
            <v>FV45D7</v>
          </cell>
          <cell r="B1417">
            <v>174</v>
          </cell>
          <cell r="C1417">
            <v>3121530</v>
          </cell>
          <cell r="D1417">
            <v>1574700</v>
          </cell>
          <cell r="E1417">
            <v>1546830</v>
          </cell>
          <cell r="G1417">
            <v>17939.827586206895</v>
          </cell>
          <cell r="H1417">
            <v>9050</v>
          </cell>
        </row>
        <row r="1418">
          <cell r="A1418" t="str">
            <v>FV60D7</v>
          </cell>
          <cell r="B1418">
            <v>79</v>
          </cell>
          <cell r="C1418">
            <v>1623710</v>
          </cell>
          <cell r="D1418">
            <v>823180</v>
          </cell>
          <cell r="E1418">
            <v>800530</v>
          </cell>
          <cell r="G1418">
            <v>20553.291139240508</v>
          </cell>
          <cell r="H1418">
            <v>10420</v>
          </cell>
        </row>
        <row r="1419">
          <cell r="A1419" t="str">
            <v>FTEY18B</v>
          </cell>
          <cell r="B1419">
            <v>0</v>
          </cell>
          <cell r="C1419">
            <v>0</v>
          </cell>
          <cell r="D1419">
            <v>0</v>
          </cell>
          <cell r="E1419">
            <v>0</v>
          </cell>
          <cell r="G1419">
            <v>0</v>
          </cell>
          <cell r="H1419">
            <v>0</v>
          </cell>
        </row>
        <row r="1420">
          <cell r="A1420" t="str">
            <v>FTY18G</v>
          </cell>
          <cell r="B1420">
            <v>1974</v>
          </cell>
          <cell r="C1420">
            <v>15029470</v>
          </cell>
          <cell r="D1420">
            <v>11985299</v>
          </cell>
          <cell r="E1420">
            <v>3044171</v>
          </cell>
          <cell r="G1420">
            <v>7613.7132725430602</v>
          </cell>
          <cell r="H1420">
            <v>6071.5800405268492</v>
          </cell>
        </row>
        <row r="1421">
          <cell r="A1421" t="str">
            <v>FCTY223C</v>
          </cell>
          <cell r="B1421">
            <v>0</v>
          </cell>
          <cell r="C1421">
            <v>0</v>
          </cell>
          <cell r="D1421">
            <v>0</v>
          </cell>
          <cell r="E1421">
            <v>0</v>
          </cell>
          <cell r="G1421">
            <v>0</v>
          </cell>
          <cell r="H1421">
            <v>0</v>
          </cell>
        </row>
        <row r="1422">
          <cell r="A1422" t="str">
            <v>FCTY223D7</v>
          </cell>
          <cell r="B1422">
            <v>116</v>
          </cell>
          <cell r="C1422">
            <v>1332650</v>
          </cell>
          <cell r="D1422">
            <v>874060</v>
          </cell>
          <cell r="E1422">
            <v>458590</v>
          </cell>
          <cell r="G1422">
            <v>11488.362068965518</v>
          </cell>
          <cell r="H1422">
            <v>7535</v>
          </cell>
        </row>
        <row r="1423">
          <cell r="A1423" t="str">
            <v>FTEY22B</v>
          </cell>
          <cell r="B1423">
            <v>637</v>
          </cell>
          <cell r="C1423">
            <v>4849930</v>
          </cell>
          <cell r="D1423">
            <v>4147417</v>
          </cell>
          <cell r="E1423">
            <v>702513</v>
          </cell>
          <cell r="G1423">
            <v>7613.7048665620096</v>
          </cell>
          <cell r="H1423">
            <v>6510.8587127158553</v>
          </cell>
        </row>
        <row r="1424">
          <cell r="A1424" t="str">
            <v>FTY223D7</v>
          </cell>
          <cell r="B1424">
            <v>0</v>
          </cell>
          <cell r="C1424">
            <v>0</v>
          </cell>
          <cell r="D1424">
            <v>0</v>
          </cell>
          <cell r="E1424">
            <v>0</v>
          </cell>
          <cell r="G1424">
            <v>0</v>
          </cell>
          <cell r="H1424">
            <v>0</v>
          </cell>
        </row>
        <row r="1425">
          <cell r="A1425" t="str">
            <v>FTY22G</v>
          </cell>
          <cell r="B1425">
            <v>4625</v>
          </cell>
          <cell r="C1425">
            <v>38370620</v>
          </cell>
          <cell r="D1425">
            <v>29352670</v>
          </cell>
          <cell r="E1425">
            <v>9017950</v>
          </cell>
          <cell r="G1425">
            <v>8296.3502702702699</v>
          </cell>
          <cell r="H1425">
            <v>6346.5232432432431</v>
          </cell>
        </row>
        <row r="1426">
          <cell r="A1426" t="str">
            <v>FTY25F</v>
          </cell>
          <cell r="B1426">
            <v>0</v>
          </cell>
          <cell r="C1426">
            <v>0</v>
          </cell>
          <cell r="D1426">
            <v>0</v>
          </cell>
          <cell r="E1426">
            <v>0</v>
          </cell>
          <cell r="G1426">
            <v>0</v>
          </cell>
          <cell r="H1426">
            <v>0</v>
          </cell>
        </row>
        <row r="1427">
          <cell r="A1427" t="str">
            <v>FTEY32B</v>
          </cell>
          <cell r="B1427">
            <v>0</v>
          </cell>
          <cell r="C1427">
            <v>0</v>
          </cell>
          <cell r="D1427">
            <v>0</v>
          </cell>
          <cell r="E1427">
            <v>0</v>
          </cell>
          <cell r="G1427">
            <v>0</v>
          </cell>
          <cell r="H1427">
            <v>0</v>
          </cell>
        </row>
        <row r="1428">
          <cell r="A1428" t="str">
            <v>FCTY353D7</v>
          </cell>
          <cell r="B1428">
            <v>0</v>
          </cell>
          <cell r="C1428">
            <v>0</v>
          </cell>
          <cell r="D1428">
            <v>0</v>
          </cell>
          <cell r="E1428">
            <v>0</v>
          </cell>
          <cell r="G1428">
            <v>0</v>
          </cell>
          <cell r="H1428">
            <v>0</v>
          </cell>
        </row>
        <row r="1429">
          <cell r="A1429" t="str">
            <v>FTY353D7</v>
          </cell>
          <cell r="B1429">
            <v>0</v>
          </cell>
          <cell r="C1429">
            <v>0</v>
          </cell>
          <cell r="D1429">
            <v>0</v>
          </cell>
          <cell r="E1429">
            <v>0</v>
          </cell>
          <cell r="G1429">
            <v>0</v>
          </cell>
          <cell r="H1429">
            <v>0</v>
          </cell>
        </row>
        <row r="1430">
          <cell r="A1430" t="str">
            <v>FTY35F</v>
          </cell>
          <cell r="B1430">
            <v>0</v>
          </cell>
          <cell r="C1430">
            <v>0</v>
          </cell>
          <cell r="D1430">
            <v>0</v>
          </cell>
          <cell r="E1430">
            <v>0</v>
          </cell>
          <cell r="G1430">
            <v>0</v>
          </cell>
          <cell r="H1430">
            <v>0</v>
          </cell>
        </row>
        <row r="1431">
          <cell r="A1431" t="str">
            <v>FTY35G</v>
          </cell>
          <cell r="B1431">
            <v>2766</v>
          </cell>
          <cell r="C1431">
            <v>23781280</v>
          </cell>
          <cell r="D1431">
            <v>20801518</v>
          </cell>
          <cell r="E1431">
            <v>2979762</v>
          </cell>
          <cell r="G1431">
            <v>8597.7151120751987</v>
          </cell>
          <cell r="H1431">
            <v>7520.4331164135938</v>
          </cell>
        </row>
        <row r="1432">
          <cell r="A1432" t="str">
            <v>FTEY40B</v>
          </cell>
          <cell r="B1432">
            <v>0</v>
          </cell>
          <cell r="C1432">
            <v>0</v>
          </cell>
          <cell r="D1432">
            <v>0</v>
          </cell>
          <cell r="E1432">
            <v>0</v>
          </cell>
          <cell r="G1432">
            <v>0</v>
          </cell>
          <cell r="H1432">
            <v>0</v>
          </cell>
        </row>
        <row r="1433">
          <cell r="A1433" t="str">
            <v>FTY40G</v>
          </cell>
          <cell r="B1433">
            <v>696</v>
          </cell>
          <cell r="C1433">
            <v>7353770</v>
          </cell>
          <cell r="D1433">
            <v>5402004</v>
          </cell>
          <cell r="E1433">
            <v>1951766</v>
          </cell>
          <cell r="G1433">
            <v>10565.761494252874</v>
          </cell>
          <cell r="H1433">
            <v>7761.5</v>
          </cell>
        </row>
        <row r="1434">
          <cell r="A1434" t="str">
            <v>FCTY453D7</v>
          </cell>
          <cell r="B1434">
            <v>0</v>
          </cell>
          <cell r="C1434">
            <v>0</v>
          </cell>
          <cell r="D1434">
            <v>0</v>
          </cell>
          <cell r="E1434">
            <v>0</v>
          </cell>
          <cell r="G1434">
            <v>0</v>
          </cell>
          <cell r="H1434">
            <v>0</v>
          </cell>
        </row>
        <row r="1435">
          <cell r="A1435" t="str">
            <v>FTY453D7</v>
          </cell>
          <cell r="B1435">
            <v>0</v>
          </cell>
          <cell r="C1435">
            <v>0</v>
          </cell>
          <cell r="D1435">
            <v>0</v>
          </cell>
          <cell r="E1435">
            <v>0</v>
          </cell>
          <cell r="G1435">
            <v>0</v>
          </cell>
          <cell r="H1435">
            <v>0</v>
          </cell>
        </row>
        <row r="1436">
          <cell r="A1436" t="str">
            <v>FTY45E</v>
          </cell>
          <cell r="B1436">
            <v>0</v>
          </cell>
          <cell r="C1436">
            <v>0</v>
          </cell>
          <cell r="D1436">
            <v>0</v>
          </cell>
          <cell r="E1436">
            <v>0</v>
          </cell>
          <cell r="G1436">
            <v>0</v>
          </cell>
          <cell r="H1436">
            <v>0</v>
          </cell>
        </row>
        <row r="1437">
          <cell r="A1437" t="str">
            <v>FTY45G</v>
          </cell>
          <cell r="B1437">
            <v>836</v>
          </cell>
          <cell r="C1437">
            <v>9460180</v>
          </cell>
          <cell r="D1437">
            <v>7692481</v>
          </cell>
          <cell r="E1437">
            <v>1767699</v>
          </cell>
          <cell r="G1437">
            <v>11316.004784688996</v>
          </cell>
          <cell r="H1437">
            <v>9201.5322966507174</v>
          </cell>
        </row>
        <row r="1438">
          <cell r="A1438" t="str">
            <v>FTY603D7</v>
          </cell>
          <cell r="B1438">
            <v>0</v>
          </cell>
          <cell r="C1438">
            <v>0</v>
          </cell>
          <cell r="D1438">
            <v>0</v>
          </cell>
          <cell r="E1438">
            <v>0</v>
          </cell>
          <cell r="G1438">
            <v>0</v>
          </cell>
          <cell r="H1438">
            <v>0</v>
          </cell>
        </row>
        <row r="1439">
          <cell r="A1439" t="str">
            <v>FTY60E</v>
          </cell>
          <cell r="B1439">
            <v>0</v>
          </cell>
          <cell r="C1439">
            <v>0</v>
          </cell>
          <cell r="D1439">
            <v>0</v>
          </cell>
          <cell r="E1439">
            <v>0</v>
          </cell>
          <cell r="G1439">
            <v>0</v>
          </cell>
          <cell r="H1439">
            <v>0</v>
          </cell>
        </row>
        <row r="1440">
          <cell r="A1440" t="str">
            <v>FTY60G</v>
          </cell>
          <cell r="B1440">
            <v>265</v>
          </cell>
          <cell r="C1440">
            <v>3487690</v>
          </cell>
          <cell r="D1440">
            <v>2531679</v>
          </cell>
          <cell r="E1440">
            <v>956011</v>
          </cell>
          <cell r="G1440">
            <v>13161.094339622641</v>
          </cell>
          <cell r="H1440">
            <v>9553.5056603773592</v>
          </cell>
        </row>
        <row r="1441">
          <cell r="A1441" t="str">
            <v>FCVY223D7</v>
          </cell>
          <cell r="B1441">
            <v>740</v>
          </cell>
          <cell r="C1441">
            <v>10221540</v>
          </cell>
          <cell r="D1441">
            <v>7964620</v>
          </cell>
          <cell r="E1441">
            <v>2256920</v>
          </cell>
          <cell r="G1441">
            <v>13812.891891891892</v>
          </cell>
          <cell r="H1441">
            <v>10763</v>
          </cell>
        </row>
        <row r="1442">
          <cell r="A1442" t="str">
            <v>FVY223D7</v>
          </cell>
          <cell r="B1442">
            <v>469</v>
          </cell>
          <cell r="C1442">
            <v>6478270</v>
          </cell>
          <cell r="D1442">
            <v>4306358</v>
          </cell>
          <cell r="E1442">
            <v>2171912</v>
          </cell>
          <cell r="G1442">
            <v>13812.942430703624</v>
          </cell>
          <cell r="H1442">
            <v>9182</v>
          </cell>
        </row>
        <row r="1443">
          <cell r="A1443" t="str">
            <v>FCVY353D7</v>
          </cell>
          <cell r="B1443">
            <v>515</v>
          </cell>
          <cell r="C1443">
            <v>8713100</v>
          </cell>
          <cell r="D1443">
            <v>5531100</v>
          </cell>
          <cell r="E1443">
            <v>3182000</v>
          </cell>
          <cell r="G1443">
            <v>16918.640776699031</v>
          </cell>
          <cell r="H1443">
            <v>10740</v>
          </cell>
        </row>
        <row r="1444">
          <cell r="A1444" t="str">
            <v>FVY353D7</v>
          </cell>
          <cell r="B1444">
            <v>535</v>
          </cell>
          <cell r="C1444">
            <v>9051490</v>
          </cell>
          <cell r="D1444">
            <v>5147770</v>
          </cell>
          <cell r="E1444">
            <v>3903720</v>
          </cell>
          <cell r="G1444">
            <v>16918.672897196262</v>
          </cell>
          <cell r="H1444">
            <v>9622</v>
          </cell>
        </row>
        <row r="1445">
          <cell r="A1445" t="str">
            <v>FCVY453D7</v>
          </cell>
          <cell r="B1445">
            <v>415</v>
          </cell>
          <cell r="C1445">
            <v>7182020</v>
          </cell>
          <cell r="D1445">
            <v>4940990</v>
          </cell>
          <cell r="E1445">
            <v>2241030</v>
          </cell>
          <cell r="G1445">
            <v>17306.072289156626</v>
          </cell>
          <cell r="H1445">
            <v>11906</v>
          </cell>
        </row>
        <row r="1446">
          <cell r="A1446" t="str">
            <v>FVY453D7</v>
          </cell>
          <cell r="B1446">
            <v>1373</v>
          </cell>
          <cell r="C1446">
            <v>23761280</v>
          </cell>
          <cell r="D1446">
            <v>14930002</v>
          </cell>
          <cell r="E1446">
            <v>8831278</v>
          </cell>
          <cell r="G1446">
            <v>17306.103423160963</v>
          </cell>
          <cell r="H1446">
            <v>10874</v>
          </cell>
        </row>
        <row r="1447">
          <cell r="A1447" t="str">
            <v>CTX25G</v>
          </cell>
          <cell r="B1447">
            <v>702</v>
          </cell>
          <cell r="C1447">
            <v>6691860</v>
          </cell>
          <cell r="D1447">
            <v>5479872</v>
          </cell>
          <cell r="E1447">
            <v>1211988</v>
          </cell>
          <cell r="G1447">
            <v>9532.5641025641035</v>
          </cell>
          <cell r="H1447">
            <v>7806.0854700854698</v>
          </cell>
        </row>
        <row r="1448">
          <cell r="A1448" t="str">
            <v>CTX35G</v>
          </cell>
          <cell r="B1448">
            <v>311</v>
          </cell>
          <cell r="C1448">
            <v>3079340</v>
          </cell>
          <cell r="D1448">
            <v>2552034</v>
          </cell>
          <cell r="E1448">
            <v>527306</v>
          </cell>
          <cell r="G1448">
            <v>9901.4147909967851</v>
          </cell>
          <cell r="H1448">
            <v>8205.8971061093253</v>
          </cell>
        </row>
        <row r="1449">
          <cell r="A1449" t="str">
            <v>CTX45G</v>
          </cell>
          <cell r="B1449">
            <v>188</v>
          </cell>
          <cell r="C1449">
            <v>3734540</v>
          </cell>
          <cell r="D1449">
            <v>1604356</v>
          </cell>
          <cell r="E1449">
            <v>2130184</v>
          </cell>
          <cell r="G1449">
            <v>19864.574468085106</v>
          </cell>
          <cell r="H1449">
            <v>8533.8085106382987</v>
          </cell>
        </row>
        <row r="1450">
          <cell r="A1450" t="str">
            <v>FTX25G</v>
          </cell>
          <cell r="B1450">
            <v>1111</v>
          </cell>
          <cell r="C1450">
            <v>10590650</v>
          </cell>
          <cell r="D1450">
            <v>7283434</v>
          </cell>
          <cell r="E1450">
            <v>3307216</v>
          </cell>
          <cell r="G1450">
            <v>9532.5382538253834</v>
          </cell>
          <cell r="H1450">
            <v>6555.7461746174613</v>
          </cell>
        </row>
        <row r="1451">
          <cell r="A1451" t="str">
            <v>FTX25GZ</v>
          </cell>
          <cell r="B1451">
            <v>0</v>
          </cell>
          <cell r="C1451">
            <v>0</v>
          </cell>
          <cell r="D1451">
            <v>0</v>
          </cell>
          <cell r="E1451">
            <v>0</v>
          </cell>
          <cell r="G1451">
            <v>0</v>
          </cell>
          <cell r="H1451">
            <v>0</v>
          </cell>
        </row>
        <row r="1452">
          <cell r="A1452" t="str">
            <v>FTX35G</v>
          </cell>
          <cell r="B1452">
            <v>1234</v>
          </cell>
          <cell r="C1452">
            <v>12218470</v>
          </cell>
          <cell r="D1452">
            <v>9575164</v>
          </cell>
          <cell r="E1452">
            <v>2643306</v>
          </cell>
          <cell r="G1452">
            <v>9901.5153970826577</v>
          </cell>
          <cell r="H1452">
            <v>7759.4521880064831</v>
          </cell>
        </row>
        <row r="1453">
          <cell r="A1453" t="str">
            <v>CORDIUSKY</v>
          </cell>
          <cell r="B1453">
            <v>0</v>
          </cell>
          <cell r="C1453">
            <v>0</v>
          </cell>
          <cell r="D1453">
            <v>0</v>
          </cell>
          <cell r="E1453">
            <v>0</v>
          </cell>
          <cell r="G1453">
            <v>0</v>
          </cell>
          <cell r="H1453">
            <v>0</v>
          </cell>
        </row>
        <row r="1454">
          <cell r="A1454" t="str">
            <v>R71F7V</v>
          </cell>
          <cell r="B1454">
            <v>141</v>
          </cell>
          <cell r="C1454">
            <v>3818100</v>
          </cell>
          <cell r="D1454">
            <v>3341277</v>
          </cell>
          <cell r="E1454">
            <v>476823</v>
          </cell>
          <cell r="G1454">
            <v>27078.723404255321</v>
          </cell>
          <cell r="H1454">
            <v>23697</v>
          </cell>
        </row>
        <row r="1455">
          <cell r="A1455" t="str">
            <v>R71F7W</v>
          </cell>
          <cell r="B1455">
            <v>273</v>
          </cell>
          <cell r="C1455">
            <v>7392430</v>
          </cell>
          <cell r="D1455">
            <v>6105372</v>
          </cell>
          <cell r="E1455">
            <v>1287058</v>
          </cell>
          <cell r="G1455">
            <v>27078.498168498169</v>
          </cell>
          <cell r="H1455">
            <v>22364</v>
          </cell>
        </row>
        <row r="1456">
          <cell r="A1456" t="str">
            <v>R71GZ7T</v>
          </cell>
          <cell r="B1456">
            <v>0</v>
          </cell>
          <cell r="C1456">
            <v>0</v>
          </cell>
          <cell r="D1456">
            <v>0</v>
          </cell>
          <cell r="E1456">
            <v>0</v>
          </cell>
          <cell r="G1456">
            <v>0</v>
          </cell>
          <cell r="H1456">
            <v>0</v>
          </cell>
        </row>
        <row r="1457">
          <cell r="A1457" t="str">
            <v>R71GZ7V</v>
          </cell>
          <cell r="B1457">
            <v>0</v>
          </cell>
          <cell r="C1457">
            <v>0</v>
          </cell>
          <cell r="D1457">
            <v>0</v>
          </cell>
          <cell r="E1457">
            <v>0</v>
          </cell>
          <cell r="G1457">
            <v>0</v>
          </cell>
          <cell r="H1457">
            <v>0</v>
          </cell>
        </row>
        <row r="1458">
          <cell r="A1458" t="str">
            <v>R71GZ7W</v>
          </cell>
          <cell r="B1458">
            <v>0</v>
          </cell>
          <cell r="C1458">
            <v>0</v>
          </cell>
          <cell r="D1458">
            <v>0</v>
          </cell>
          <cell r="E1458">
            <v>0</v>
          </cell>
          <cell r="G1458">
            <v>0</v>
          </cell>
          <cell r="H1458">
            <v>0</v>
          </cell>
        </row>
        <row r="1459">
          <cell r="A1459" t="str">
            <v>R100F7V</v>
          </cell>
          <cell r="B1459">
            <v>37</v>
          </cell>
          <cell r="C1459">
            <v>1381670</v>
          </cell>
          <cell r="D1459">
            <v>1049838</v>
          </cell>
          <cell r="E1459">
            <v>331832</v>
          </cell>
          <cell r="G1459">
            <v>37342.432432432433</v>
          </cell>
          <cell r="H1459">
            <v>28374</v>
          </cell>
        </row>
        <row r="1460">
          <cell r="A1460" t="str">
            <v>R100F7W</v>
          </cell>
          <cell r="B1460">
            <v>213</v>
          </cell>
          <cell r="C1460">
            <v>7954010</v>
          </cell>
          <cell r="D1460">
            <v>5883699</v>
          </cell>
          <cell r="E1460">
            <v>2070311</v>
          </cell>
          <cell r="G1460">
            <v>37342.76995305164</v>
          </cell>
          <cell r="H1460">
            <v>27623</v>
          </cell>
        </row>
        <row r="1461">
          <cell r="A1461" t="str">
            <v>R100GZ7T</v>
          </cell>
          <cell r="B1461">
            <v>0</v>
          </cell>
          <cell r="C1461">
            <v>0</v>
          </cell>
          <cell r="D1461">
            <v>0</v>
          </cell>
          <cell r="E1461">
            <v>0</v>
          </cell>
          <cell r="G1461">
            <v>0</v>
          </cell>
          <cell r="H1461">
            <v>0</v>
          </cell>
        </row>
        <row r="1462">
          <cell r="A1462" t="str">
            <v>R100GZ7W</v>
          </cell>
          <cell r="B1462">
            <v>0</v>
          </cell>
          <cell r="C1462">
            <v>0</v>
          </cell>
          <cell r="D1462">
            <v>0</v>
          </cell>
          <cell r="E1462">
            <v>0</v>
          </cell>
          <cell r="G1462">
            <v>0</v>
          </cell>
          <cell r="H1462">
            <v>0</v>
          </cell>
        </row>
        <row r="1463">
          <cell r="A1463" t="str">
            <v>R125F7</v>
          </cell>
          <cell r="B1463">
            <v>261</v>
          </cell>
          <cell r="C1463">
            <v>11303460</v>
          </cell>
          <cell r="D1463">
            <v>7550730</v>
          </cell>
          <cell r="E1463">
            <v>3752730</v>
          </cell>
          <cell r="G1463">
            <v>43308.275862068964</v>
          </cell>
          <cell r="H1463">
            <v>28930</v>
          </cell>
        </row>
        <row r="1464">
          <cell r="A1464" t="str">
            <v>R125GZ7T</v>
          </cell>
          <cell r="B1464">
            <v>0</v>
          </cell>
          <cell r="C1464">
            <v>0</v>
          </cell>
          <cell r="D1464">
            <v>0</v>
          </cell>
          <cell r="E1464">
            <v>0</v>
          </cell>
          <cell r="G1464">
            <v>0</v>
          </cell>
          <cell r="H1464">
            <v>0</v>
          </cell>
        </row>
        <row r="1465">
          <cell r="A1465" t="str">
            <v>R125GZ7W</v>
          </cell>
          <cell r="B1465">
            <v>0</v>
          </cell>
          <cell r="C1465">
            <v>0</v>
          </cell>
          <cell r="D1465">
            <v>0</v>
          </cell>
          <cell r="E1465">
            <v>0</v>
          </cell>
          <cell r="G1465">
            <v>0</v>
          </cell>
          <cell r="H1465">
            <v>0</v>
          </cell>
        </row>
        <row r="1466">
          <cell r="A1466" t="str">
            <v>RY71F7V</v>
          </cell>
          <cell r="B1466">
            <v>322</v>
          </cell>
          <cell r="C1466">
            <v>10315410</v>
          </cell>
          <cell r="D1466">
            <v>8666952</v>
          </cell>
          <cell r="E1466">
            <v>1648458</v>
          </cell>
          <cell r="G1466">
            <v>32035.434782608696</v>
          </cell>
          <cell r="H1466">
            <v>26916</v>
          </cell>
        </row>
        <row r="1467">
          <cell r="A1467" t="str">
            <v>RY71F7W</v>
          </cell>
          <cell r="B1467">
            <v>572</v>
          </cell>
          <cell r="C1467">
            <v>18324230</v>
          </cell>
          <cell r="D1467">
            <v>14559116</v>
          </cell>
          <cell r="E1467">
            <v>3765114</v>
          </cell>
          <cell r="G1467">
            <v>32035.367132867133</v>
          </cell>
          <cell r="H1467">
            <v>25453</v>
          </cell>
        </row>
        <row r="1468">
          <cell r="A1468" t="str">
            <v>RY71GZ7V</v>
          </cell>
          <cell r="B1468">
            <v>0</v>
          </cell>
          <cell r="C1468">
            <v>0</v>
          </cell>
          <cell r="D1468">
            <v>0</v>
          </cell>
          <cell r="E1468">
            <v>0</v>
          </cell>
          <cell r="G1468">
            <v>0</v>
          </cell>
          <cell r="H1468">
            <v>0</v>
          </cell>
        </row>
        <row r="1469">
          <cell r="A1469" t="str">
            <v>RY71GZ7W</v>
          </cell>
          <cell r="B1469">
            <v>0</v>
          </cell>
          <cell r="C1469">
            <v>0</v>
          </cell>
          <cell r="D1469">
            <v>0</v>
          </cell>
          <cell r="E1469">
            <v>0</v>
          </cell>
          <cell r="G1469">
            <v>0</v>
          </cell>
          <cell r="H1469">
            <v>0</v>
          </cell>
        </row>
        <row r="1470">
          <cell r="A1470" t="str">
            <v>RY100F7V</v>
          </cell>
          <cell r="B1470">
            <v>91</v>
          </cell>
          <cell r="C1470">
            <v>3914780</v>
          </cell>
          <cell r="D1470">
            <v>2919462</v>
          </cell>
          <cell r="E1470">
            <v>995318</v>
          </cell>
          <cell r="G1470">
            <v>43019.560439560439</v>
          </cell>
          <cell r="H1470">
            <v>32082</v>
          </cell>
        </row>
        <row r="1471">
          <cell r="A1471" t="str">
            <v>RY100F7W</v>
          </cell>
          <cell r="B1471">
            <v>731</v>
          </cell>
          <cell r="C1471">
            <v>31447060</v>
          </cell>
          <cell r="D1471">
            <v>22345208</v>
          </cell>
          <cell r="E1471">
            <v>9101852</v>
          </cell>
          <cell r="G1471">
            <v>43019.233926128589</v>
          </cell>
          <cell r="H1471">
            <v>30568</v>
          </cell>
        </row>
        <row r="1472">
          <cell r="A1472" t="str">
            <v>RY100GZ7W</v>
          </cell>
          <cell r="B1472">
            <v>0</v>
          </cell>
          <cell r="C1472">
            <v>0</v>
          </cell>
          <cell r="D1472">
            <v>0</v>
          </cell>
          <cell r="E1472">
            <v>0</v>
          </cell>
          <cell r="G1472">
            <v>0</v>
          </cell>
          <cell r="H1472">
            <v>0</v>
          </cell>
        </row>
        <row r="1473">
          <cell r="A1473" t="str">
            <v>RY125F7</v>
          </cell>
          <cell r="B1473">
            <v>962</v>
          </cell>
          <cell r="C1473">
            <v>45153180</v>
          </cell>
          <cell r="D1473">
            <v>30548310</v>
          </cell>
          <cell r="E1473">
            <v>14604870</v>
          </cell>
          <cell r="G1473">
            <v>46936.77754677755</v>
          </cell>
          <cell r="H1473">
            <v>31755</v>
          </cell>
        </row>
        <row r="1474">
          <cell r="A1474" t="str">
            <v>RY125GZ7</v>
          </cell>
          <cell r="B1474">
            <v>0</v>
          </cell>
          <cell r="C1474">
            <v>0</v>
          </cell>
          <cell r="D1474">
            <v>0</v>
          </cell>
          <cell r="E1474">
            <v>0</v>
          </cell>
          <cell r="G1474">
            <v>0</v>
          </cell>
          <cell r="H1474">
            <v>0</v>
          </cell>
        </row>
        <row r="1475">
          <cell r="A1475" t="str">
            <v>FHC35F7</v>
          </cell>
          <cell r="B1475">
            <v>353</v>
          </cell>
          <cell r="C1475">
            <v>6504200</v>
          </cell>
          <cell r="D1475">
            <v>4729847</v>
          </cell>
          <cell r="E1475">
            <v>1774353</v>
          </cell>
          <cell r="G1475">
            <v>18425.495750708214</v>
          </cell>
          <cell r="H1475">
            <v>13399</v>
          </cell>
        </row>
        <row r="1476">
          <cell r="A1476" t="str">
            <v>FHC35GZ7</v>
          </cell>
          <cell r="B1476">
            <v>0</v>
          </cell>
          <cell r="C1476">
            <v>0</v>
          </cell>
          <cell r="D1476">
            <v>0</v>
          </cell>
          <cell r="E1476">
            <v>0</v>
          </cell>
          <cell r="G1476">
            <v>0</v>
          </cell>
          <cell r="H1476">
            <v>0</v>
          </cell>
        </row>
        <row r="1477">
          <cell r="A1477" t="str">
            <v>FHC45F</v>
          </cell>
          <cell r="B1477">
            <v>0</v>
          </cell>
          <cell r="C1477">
            <v>0</v>
          </cell>
          <cell r="D1477">
            <v>0</v>
          </cell>
          <cell r="E1477">
            <v>0</v>
          </cell>
          <cell r="G1477">
            <v>0</v>
          </cell>
          <cell r="H1477">
            <v>0</v>
          </cell>
        </row>
        <row r="1478">
          <cell r="A1478" t="str">
            <v>FHC45F7</v>
          </cell>
          <cell r="B1478">
            <v>308</v>
          </cell>
          <cell r="C1478">
            <v>5885260</v>
          </cell>
          <cell r="D1478">
            <v>4144756</v>
          </cell>
          <cell r="E1478">
            <v>1740504</v>
          </cell>
          <cell r="G1478">
            <v>19107.987012987014</v>
          </cell>
          <cell r="H1478">
            <v>13457</v>
          </cell>
        </row>
        <row r="1479">
          <cell r="A1479" t="str">
            <v>FHC45GZ7</v>
          </cell>
          <cell r="B1479">
            <v>0</v>
          </cell>
          <cell r="C1479">
            <v>0</v>
          </cell>
          <cell r="D1479">
            <v>0</v>
          </cell>
          <cell r="E1479">
            <v>0</v>
          </cell>
          <cell r="G1479">
            <v>0</v>
          </cell>
          <cell r="H1479">
            <v>0</v>
          </cell>
        </row>
        <row r="1480">
          <cell r="A1480" t="str">
            <v>FHC60F7</v>
          </cell>
          <cell r="B1480">
            <v>263</v>
          </cell>
          <cell r="C1480">
            <v>5572110</v>
          </cell>
          <cell r="D1480">
            <v>3543662</v>
          </cell>
          <cell r="E1480">
            <v>2028448</v>
          </cell>
          <cell r="G1480">
            <v>21186.730038022815</v>
          </cell>
          <cell r="H1480">
            <v>13474</v>
          </cell>
        </row>
        <row r="1481">
          <cell r="A1481" t="str">
            <v>FHK35F</v>
          </cell>
          <cell r="B1481">
            <v>38</v>
          </cell>
          <cell r="C1481">
            <v>793150</v>
          </cell>
          <cell r="D1481">
            <v>661144</v>
          </cell>
          <cell r="E1481">
            <v>132006</v>
          </cell>
          <cell r="G1481">
            <v>20872.36842105263</v>
          </cell>
          <cell r="H1481">
            <v>17398.526315789473</v>
          </cell>
        </row>
        <row r="1482">
          <cell r="A1482" t="str">
            <v>FHK45F</v>
          </cell>
          <cell r="B1482">
            <v>26</v>
          </cell>
          <cell r="C1482">
            <v>551690</v>
          </cell>
          <cell r="D1482">
            <v>457557</v>
          </cell>
          <cell r="E1482">
            <v>94133</v>
          </cell>
          <cell r="G1482">
            <v>21218.846153846152</v>
          </cell>
          <cell r="H1482">
            <v>17598.346153846152</v>
          </cell>
        </row>
        <row r="1483">
          <cell r="A1483" t="str">
            <v>FHK60F</v>
          </cell>
          <cell r="B1483">
            <v>17</v>
          </cell>
          <cell r="C1483">
            <v>380630</v>
          </cell>
          <cell r="D1483">
            <v>317884</v>
          </cell>
          <cell r="E1483">
            <v>62746</v>
          </cell>
          <cell r="G1483">
            <v>22390</v>
          </cell>
          <cell r="H1483">
            <v>18699.058823529413</v>
          </cell>
        </row>
        <row r="1484">
          <cell r="A1484" t="str">
            <v>FHB35F7</v>
          </cell>
          <cell r="B1484">
            <v>172</v>
          </cell>
          <cell r="C1484">
            <v>3590210</v>
          </cell>
          <cell r="D1484">
            <v>2647596</v>
          </cell>
          <cell r="E1484">
            <v>942614</v>
          </cell>
          <cell r="G1484">
            <v>20873.31395348837</v>
          </cell>
          <cell r="H1484">
            <v>15393</v>
          </cell>
        </row>
        <row r="1485">
          <cell r="A1485" t="str">
            <v>FHB45F7</v>
          </cell>
          <cell r="B1485">
            <v>81</v>
          </cell>
          <cell r="C1485">
            <v>1718670</v>
          </cell>
          <cell r="D1485">
            <v>1265706</v>
          </cell>
          <cell r="E1485">
            <v>452964</v>
          </cell>
          <cell r="G1485">
            <v>21218.14814814815</v>
          </cell>
          <cell r="H1485">
            <v>15626</v>
          </cell>
        </row>
        <row r="1486">
          <cell r="A1486" t="str">
            <v>FHB60F7</v>
          </cell>
          <cell r="B1486">
            <v>46</v>
          </cell>
          <cell r="C1486">
            <v>1030020</v>
          </cell>
          <cell r="D1486">
            <v>834072</v>
          </cell>
          <cell r="E1486">
            <v>195948</v>
          </cell>
          <cell r="G1486">
            <v>22391.739130434784</v>
          </cell>
          <cell r="H1486">
            <v>18132</v>
          </cell>
        </row>
        <row r="1487">
          <cell r="A1487" t="str">
            <v>FHEB18B7</v>
          </cell>
          <cell r="B1487">
            <v>345</v>
          </cell>
          <cell r="C1487">
            <v>2864390</v>
          </cell>
          <cell r="D1487">
            <v>2139690</v>
          </cell>
          <cell r="E1487">
            <v>724700</v>
          </cell>
          <cell r="G1487">
            <v>8302.579710144928</v>
          </cell>
          <cell r="H1487">
            <v>6202</v>
          </cell>
        </row>
        <row r="1488">
          <cell r="A1488" t="str">
            <v>FHEB25B7</v>
          </cell>
          <cell r="B1488">
            <v>317</v>
          </cell>
          <cell r="C1488">
            <v>2826870</v>
          </cell>
          <cell r="D1488">
            <v>1986639</v>
          </cell>
          <cell r="E1488">
            <v>840231</v>
          </cell>
          <cell r="G1488">
            <v>8917.5709779179815</v>
          </cell>
          <cell r="H1488">
            <v>6267</v>
          </cell>
        </row>
        <row r="1489">
          <cell r="A1489" t="str">
            <v>FH35C</v>
          </cell>
          <cell r="B1489">
            <v>0</v>
          </cell>
          <cell r="C1489">
            <v>0</v>
          </cell>
          <cell r="D1489">
            <v>0</v>
          </cell>
          <cell r="E1489">
            <v>0</v>
          </cell>
          <cell r="G1489">
            <v>0</v>
          </cell>
          <cell r="H1489">
            <v>0</v>
          </cell>
        </row>
        <row r="1490">
          <cell r="A1490" t="str">
            <v>FH35F7</v>
          </cell>
          <cell r="B1490">
            <v>515</v>
          </cell>
          <cell r="C1490">
            <v>6074810</v>
          </cell>
          <cell r="D1490">
            <v>7511275</v>
          </cell>
          <cell r="E1490">
            <v>-1436465</v>
          </cell>
          <cell r="G1490">
            <v>11795.747572815533</v>
          </cell>
          <cell r="H1490">
            <v>14585</v>
          </cell>
        </row>
        <row r="1491">
          <cell r="A1491" t="str">
            <v>FH35GZ7</v>
          </cell>
          <cell r="B1491">
            <v>0</v>
          </cell>
          <cell r="C1491">
            <v>0</v>
          </cell>
          <cell r="D1491">
            <v>0</v>
          </cell>
          <cell r="E1491">
            <v>0</v>
          </cell>
          <cell r="G1491">
            <v>0</v>
          </cell>
          <cell r="H1491">
            <v>0</v>
          </cell>
        </row>
        <row r="1492">
          <cell r="A1492" t="str">
            <v>FH45C</v>
          </cell>
          <cell r="B1492">
            <v>0</v>
          </cell>
          <cell r="C1492">
            <v>0</v>
          </cell>
          <cell r="D1492">
            <v>0</v>
          </cell>
          <cell r="E1492">
            <v>0</v>
          </cell>
          <cell r="G1492">
            <v>0</v>
          </cell>
          <cell r="H1492">
            <v>0</v>
          </cell>
        </row>
        <row r="1493">
          <cell r="A1493" t="str">
            <v>FH45F7</v>
          </cell>
          <cell r="B1493">
            <v>201</v>
          </cell>
          <cell r="C1493">
            <v>2812250</v>
          </cell>
          <cell r="D1493">
            <v>2958117</v>
          </cell>
          <cell r="E1493">
            <v>-145867</v>
          </cell>
          <cell r="G1493">
            <v>13991.293532338308</v>
          </cell>
          <cell r="H1493">
            <v>14717</v>
          </cell>
        </row>
        <row r="1494">
          <cell r="A1494" t="str">
            <v>FH45GZ7</v>
          </cell>
          <cell r="B1494">
            <v>0</v>
          </cell>
          <cell r="C1494">
            <v>0</v>
          </cell>
          <cell r="D1494">
            <v>0</v>
          </cell>
          <cell r="E1494">
            <v>0</v>
          </cell>
          <cell r="G1494">
            <v>0</v>
          </cell>
          <cell r="H1494">
            <v>0</v>
          </cell>
        </row>
        <row r="1495">
          <cell r="A1495" t="str">
            <v>FH60C</v>
          </cell>
          <cell r="B1495">
            <v>0</v>
          </cell>
          <cell r="C1495">
            <v>0</v>
          </cell>
          <cell r="D1495">
            <v>0</v>
          </cell>
          <cell r="E1495">
            <v>0</v>
          </cell>
          <cell r="G1495">
            <v>0</v>
          </cell>
          <cell r="H1495">
            <v>0</v>
          </cell>
        </row>
        <row r="1496">
          <cell r="A1496" t="str">
            <v>FH60F7</v>
          </cell>
          <cell r="B1496">
            <v>149</v>
          </cell>
          <cell r="C1496">
            <v>2624380</v>
          </cell>
          <cell r="D1496">
            <v>2355839</v>
          </cell>
          <cell r="E1496">
            <v>268541</v>
          </cell>
          <cell r="G1496">
            <v>17613.288590604028</v>
          </cell>
          <cell r="H1496">
            <v>15811</v>
          </cell>
        </row>
        <row r="1497">
          <cell r="A1497" t="str">
            <v>FHYC35F</v>
          </cell>
          <cell r="B1497">
            <v>0</v>
          </cell>
          <cell r="C1497">
            <v>0</v>
          </cell>
          <cell r="D1497">
            <v>0</v>
          </cell>
          <cell r="E1497">
            <v>0</v>
          </cell>
          <cell r="G1497">
            <v>0</v>
          </cell>
          <cell r="H1497">
            <v>0</v>
          </cell>
        </row>
        <row r="1498">
          <cell r="A1498" t="str">
            <v>FHYC35F7</v>
          </cell>
          <cell r="B1498">
            <v>394</v>
          </cell>
          <cell r="C1498">
            <v>8522080</v>
          </cell>
          <cell r="D1498">
            <v>5255960</v>
          </cell>
          <cell r="E1498">
            <v>3266120</v>
          </cell>
          <cell r="G1498">
            <v>21629.644670050762</v>
          </cell>
          <cell r="H1498">
            <v>13340</v>
          </cell>
        </row>
        <row r="1499">
          <cell r="A1499" t="str">
            <v>FHYC35KZ</v>
          </cell>
          <cell r="B1499">
            <v>0</v>
          </cell>
          <cell r="C1499">
            <v>0</v>
          </cell>
          <cell r="D1499">
            <v>0</v>
          </cell>
          <cell r="E1499">
            <v>0</v>
          </cell>
          <cell r="G1499">
            <v>0</v>
          </cell>
          <cell r="H1499">
            <v>0</v>
          </cell>
        </row>
        <row r="1500">
          <cell r="A1500" t="str">
            <v>FHYC45F7</v>
          </cell>
          <cell r="B1500">
            <v>457</v>
          </cell>
          <cell r="C1500">
            <v>10011180</v>
          </cell>
          <cell r="D1500">
            <v>6149849</v>
          </cell>
          <cell r="E1500">
            <v>3861331</v>
          </cell>
          <cell r="G1500">
            <v>21906.301969365428</v>
          </cell>
          <cell r="H1500">
            <v>13457</v>
          </cell>
        </row>
        <row r="1501">
          <cell r="A1501" t="str">
            <v>FHYC45KZ</v>
          </cell>
          <cell r="B1501">
            <v>0</v>
          </cell>
          <cell r="C1501">
            <v>0</v>
          </cell>
          <cell r="D1501">
            <v>0</v>
          </cell>
          <cell r="E1501">
            <v>0</v>
          </cell>
          <cell r="G1501">
            <v>0</v>
          </cell>
          <cell r="H1501">
            <v>0</v>
          </cell>
        </row>
        <row r="1502">
          <cell r="A1502" t="str">
            <v>FHYC60F7</v>
          </cell>
          <cell r="B1502">
            <v>570</v>
          </cell>
          <cell r="C1502">
            <v>13271840</v>
          </cell>
          <cell r="D1502">
            <v>7674480</v>
          </cell>
          <cell r="E1502">
            <v>5597360</v>
          </cell>
          <cell r="G1502">
            <v>23283.929824561405</v>
          </cell>
          <cell r="H1502">
            <v>13464</v>
          </cell>
        </row>
        <row r="1503">
          <cell r="A1503" t="str">
            <v>FHYK35F</v>
          </cell>
          <cell r="B1503">
            <v>58</v>
          </cell>
          <cell r="C1503">
            <v>1357580</v>
          </cell>
          <cell r="D1503">
            <v>1084603</v>
          </cell>
          <cell r="E1503">
            <v>272977</v>
          </cell>
          <cell r="G1503">
            <v>23406.551724137931</v>
          </cell>
          <cell r="H1503">
            <v>18700.051724137931</v>
          </cell>
        </row>
        <row r="1504">
          <cell r="A1504" t="str">
            <v>FHYK45F</v>
          </cell>
          <cell r="B1504">
            <v>36</v>
          </cell>
          <cell r="C1504">
            <v>863880</v>
          </cell>
          <cell r="D1504">
            <v>670639</v>
          </cell>
          <cell r="E1504">
            <v>193241</v>
          </cell>
          <cell r="G1504">
            <v>23996.666666666668</v>
          </cell>
          <cell r="H1504">
            <v>18628.861111111109</v>
          </cell>
        </row>
        <row r="1505">
          <cell r="A1505" t="str">
            <v>FHYK45FNP</v>
          </cell>
          <cell r="B1505">
            <v>0</v>
          </cell>
          <cell r="C1505">
            <v>0</v>
          </cell>
          <cell r="D1505">
            <v>0</v>
          </cell>
          <cell r="E1505">
            <v>0</v>
          </cell>
          <cell r="G1505">
            <v>0</v>
          </cell>
          <cell r="H1505">
            <v>0</v>
          </cell>
        </row>
        <row r="1506">
          <cell r="A1506" t="str">
            <v>FHYK60D</v>
          </cell>
          <cell r="B1506">
            <v>0</v>
          </cell>
          <cell r="C1506">
            <v>0</v>
          </cell>
          <cell r="D1506">
            <v>0</v>
          </cell>
          <cell r="E1506">
            <v>0</v>
          </cell>
          <cell r="G1506">
            <v>0</v>
          </cell>
          <cell r="H1506">
            <v>0</v>
          </cell>
        </row>
        <row r="1507">
          <cell r="A1507" t="str">
            <v>FHYK60F</v>
          </cell>
          <cell r="B1507">
            <v>39</v>
          </cell>
          <cell r="C1507">
            <v>1044030</v>
          </cell>
          <cell r="D1507">
            <v>761416</v>
          </cell>
          <cell r="E1507">
            <v>282614</v>
          </cell>
          <cell r="G1507">
            <v>26770</v>
          </cell>
          <cell r="H1507">
            <v>19523.48717948718</v>
          </cell>
        </row>
        <row r="1508">
          <cell r="A1508" t="str">
            <v>FHYB35F7</v>
          </cell>
          <cell r="B1508">
            <v>150</v>
          </cell>
          <cell r="C1508">
            <v>3058970</v>
          </cell>
          <cell r="D1508">
            <v>2318550</v>
          </cell>
          <cell r="E1508">
            <v>740420</v>
          </cell>
          <cell r="G1508">
            <v>20393.133333333335</v>
          </cell>
          <cell r="H1508">
            <v>15457</v>
          </cell>
        </row>
        <row r="1509">
          <cell r="A1509" t="str">
            <v>FHYB45F</v>
          </cell>
          <cell r="B1509">
            <v>2</v>
          </cell>
          <cell r="C1509">
            <v>41780</v>
          </cell>
          <cell r="D1509">
            <v>39569</v>
          </cell>
          <cell r="E1509">
            <v>2211</v>
          </cell>
          <cell r="G1509">
            <v>20890</v>
          </cell>
          <cell r="H1509">
            <v>19784.5</v>
          </cell>
        </row>
        <row r="1510">
          <cell r="A1510" t="str">
            <v>FHYB45F7</v>
          </cell>
          <cell r="B1510">
            <v>154</v>
          </cell>
          <cell r="C1510">
            <v>3217270</v>
          </cell>
          <cell r="D1510">
            <v>2393776</v>
          </cell>
          <cell r="E1510">
            <v>823494</v>
          </cell>
          <cell r="G1510">
            <v>20891.363636363636</v>
          </cell>
          <cell r="H1510">
            <v>15544</v>
          </cell>
        </row>
        <row r="1511">
          <cell r="A1511" t="str">
            <v>FHYB60F</v>
          </cell>
          <cell r="B1511">
            <v>0</v>
          </cell>
          <cell r="C1511">
            <v>0</v>
          </cell>
          <cell r="D1511">
            <v>0</v>
          </cell>
          <cell r="E1511">
            <v>0</v>
          </cell>
          <cell r="G1511">
            <v>0</v>
          </cell>
          <cell r="H1511">
            <v>0</v>
          </cell>
        </row>
        <row r="1512">
          <cell r="A1512" t="str">
            <v>FHYB60F7</v>
          </cell>
          <cell r="B1512">
            <v>157</v>
          </cell>
          <cell r="C1512">
            <v>3552320</v>
          </cell>
          <cell r="D1512">
            <v>2846724</v>
          </cell>
          <cell r="E1512">
            <v>705596</v>
          </cell>
          <cell r="G1512">
            <v>22626.242038216562</v>
          </cell>
          <cell r="H1512">
            <v>18132</v>
          </cell>
        </row>
        <row r="1513">
          <cell r="A1513" t="str">
            <v>FHEYB18B7</v>
          </cell>
          <cell r="B1513">
            <v>626</v>
          </cell>
          <cell r="C1513">
            <v>5505380</v>
          </cell>
          <cell r="D1513">
            <v>4097796</v>
          </cell>
          <cell r="E1513">
            <v>1407584</v>
          </cell>
          <cell r="G1513">
            <v>8794.5367412140567</v>
          </cell>
          <cell r="H1513">
            <v>6546</v>
          </cell>
        </row>
        <row r="1514">
          <cell r="A1514" t="str">
            <v>FHEYB22B7</v>
          </cell>
          <cell r="B1514">
            <v>640</v>
          </cell>
          <cell r="C1514">
            <v>5864630</v>
          </cell>
          <cell r="D1514">
            <v>4206720</v>
          </cell>
          <cell r="E1514">
            <v>1657910</v>
          </cell>
          <cell r="G1514">
            <v>9163.484375</v>
          </cell>
          <cell r="H1514">
            <v>6573</v>
          </cell>
        </row>
        <row r="1515">
          <cell r="A1515" t="str">
            <v>FHY35F7</v>
          </cell>
          <cell r="B1515">
            <v>197</v>
          </cell>
          <cell r="C1515">
            <v>3357170</v>
          </cell>
          <cell r="D1515">
            <v>2976670</v>
          </cell>
          <cell r="E1515">
            <v>380500</v>
          </cell>
          <cell r="G1515">
            <v>17041.472081218275</v>
          </cell>
          <cell r="H1515">
            <v>15110</v>
          </cell>
        </row>
        <row r="1516">
          <cell r="A1516" t="str">
            <v>FHY35GZ7</v>
          </cell>
          <cell r="B1516">
            <v>0</v>
          </cell>
          <cell r="C1516">
            <v>0</v>
          </cell>
          <cell r="D1516">
            <v>0</v>
          </cell>
          <cell r="E1516">
            <v>0</v>
          </cell>
          <cell r="G1516">
            <v>0</v>
          </cell>
          <cell r="H1516">
            <v>0</v>
          </cell>
        </row>
        <row r="1517">
          <cell r="A1517" t="str">
            <v>FHY45F7</v>
          </cell>
          <cell r="B1517">
            <v>222</v>
          </cell>
          <cell r="C1517">
            <v>4202420</v>
          </cell>
          <cell r="D1517">
            <v>3373956</v>
          </cell>
          <cell r="E1517">
            <v>828464</v>
          </cell>
          <cell r="G1517">
            <v>18929.819819819819</v>
          </cell>
          <cell r="H1517">
            <v>15198</v>
          </cell>
        </row>
        <row r="1518">
          <cell r="A1518" t="str">
            <v>FHY45GZ7</v>
          </cell>
          <cell r="B1518">
            <v>0</v>
          </cell>
          <cell r="C1518">
            <v>0</v>
          </cell>
          <cell r="D1518">
            <v>0</v>
          </cell>
          <cell r="E1518">
            <v>0</v>
          </cell>
          <cell r="G1518">
            <v>0</v>
          </cell>
          <cell r="H1518">
            <v>0</v>
          </cell>
        </row>
        <row r="1519">
          <cell r="A1519" t="str">
            <v>FHY60F7</v>
          </cell>
          <cell r="B1519">
            <v>224</v>
          </cell>
          <cell r="C1519">
            <v>5132920</v>
          </cell>
          <cell r="D1519">
            <v>3638208</v>
          </cell>
          <cell r="E1519">
            <v>1494712</v>
          </cell>
          <cell r="G1519">
            <v>22914.821428571428</v>
          </cell>
          <cell r="H1519">
            <v>16242</v>
          </cell>
        </row>
        <row r="1520">
          <cell r="A1520" t="str">
            <v>FHC71F7P</v>
          </cell>
          <cell r="B1520">
            <v>0</v>
          </cell>
          <cell r="C1520">
            <v>0</v>
          </cell>
          <cell r="D1520">
            <v>0</v>
          </cell>
          <cell r="E1520">
            <v>0</v>
          </cell>
          <cell r="G1520">
            <v>0</v>
          </cell>
          <cell r="H1520">
            <v>0</v>
          </cell>
        </row>
        <row r="1521">
          <cell r="A1521" t="str">
            <v>FHC100C</v>
          </cell>
          <cell r="B1521">
            <v>0</v>
          </cell>
          <cell r="C1521">
            <v>0</v>
          </cell>
          <cell r="D1521">
            <v>0</v>
          </cell>
          <cell r="E1521">
            <v>0</v>
          </cell>
          <cell r="G1521">
            <v>0</v>
          </cell>
          <cell r="H1521">
            <v>0</v>
          </cell>
        </row>
        <row r="1522">
          <cell r="A1522" t="str">
            <v>FHC125F7P</v>
          </cell>
          <cell r="B1522">
            <v>0</v>
          </cell>
          <cell r="C1522">
            <v>0</v>
          </cell>
          <cell r="D1522">
            <v>0</v>
          </cell>
          <cell r="E1522">
            <v>0</v>
          </cell>
          <cell r="G1522">
            <v>0</v>
          </cell>
          <cell r="H1522">
            <v>0</v>
          </cell>
        </row>
        <row r="1523">
          <cell r="A1523" t="str">
            <v>FH71F7</v>
          </cell>
          <cell r="B1523">
            <v>153</v>
          </cell>
          <cell r="C1523">
            <v>3610440</v>
          </cell>
          <cell r="D1523">
            <v>2447235</v>
          </cell>
          <cell r="E1523">
            <v>1163205</v>
          </cell>
          <cell r="G1523">
            <v>23597.647058823528</v>
          </cell>
          <cell r="H1523">
            <v>15995</v>
          </cell>
        </row>
        <row r="1524">
          <cell r="A1524" t="str">
            <v>FH71F7P</v>
          </cell>
          <cell r="B1524">
            <v>0</v>
          </cell>
          <cell r="C1524">
            <v>0</v>
          </cell>
          <cell r="D1524">
            <v>0</v>
          </cell>
          <cell r="E1524">
            <v>0</v>
          </cell>
          <cell r="G1524">
            <v>0</v>
          </cell>
          <cell r="H1524">
            <v>0</v>
          </cell>
        </row>
        <row r="1525">
          <cell r="A1525" t="str">
            <v>FH71GZ7</v>
          </cell>
          <cell r="B1525">
            <v>0</v>
          </cell>
          <cell r="C1525">
            <v>0</v>
          </cell>
          <cell r="D1525">
            <v>0</v>
          </cell>
          <cell r="E1525">
            <v>0</v>
          </cell>
          <cell r="G1525">
            <v>0</v>
          </cell>
          <cell r="H1525">
            <v>0</v>
          </cell>
        </row>
        <row r="1526">
          <cell r="A1526" t="str">
            <v>FH100F7</v>
          </cell>
          <cell r="B1526">
            <v>108</v>
          </cell>
          <cell r="C1526">
            <v>2856100</v>
          </cell>
          <cell r="D1526">
            <v>1929960</v>
          </cell>
          <cell r="E1526">
            <v>926140</v>
          </cell>
          <cell r="G1526">
            <v>26445.370370370369</v>
          </cell>
          <cell r="H1526">
            <v>17870</v>
          </cell>
        </row>
        <row r="1527">
          <cell r="A1527" t="str">
            <v>FH100F7P</v>
          </cell>
          <cell r="B1527">
            <v>0</v>
          </cell>
          <cell r="C1527">
            <v>0</v>
          </cell>
          <cell r="D1527">
            <v>0</v>
          </cell>
          <cell r="E1527">
            <v>0</v>
          </cell>
          <cell r="G1527">
            <v>0</v>
          </cell>
          <cell r="H1527">
            <v>0</v>
          </cell>
        </row>
        <row r="1528">
          <cell r="A1528" t="str">
            <v>FH100GZ7</v>
          </cell>
          <cell r="B1528">
            <v>0</v>
          </cell>
          <cell r="C1528">
            <v>0</v>
          </cell>
          <cell r="D1528">
            <v>0</v>
          </cell>
          <cell r="E1528">
            <v>0</v>
          </cell>
          <cell r="G1528">
            <v>0</v>
          </cell>
          <cell r="H1528">
            <v>0</v>
          </cell>
        </row>
        <row r="1529">
          <cell r="A1529" t="str">
            <v>FH125F7</v>
          </cell>
          <cell r="B1529">
            <v>107</v>
          </cell>
          <cell r="C1529">
            <v>2977720</v>
          </cell>
          <cell r="D1529">
            <v>2113357</v>
          </cell>
          <cell r="E1529">
            <v>864363</v>
          </cell>
          <cell r="G1529">
            <v>27829.158878504673</v>
          </cell>
          <cell r="H1529">
            <v>19751</v>
          </cell>
        </row>
        <row r="1530">
          <cell r="A1530" t="str">
            <v>FH125F7P</v>
          </cell>
          <cell r="B1530">
            <v>0</v>
          </cell>
          <cell r="C1530">
            <v>0</v>
          </cell>
          <cell r="D1530">
            <v>0</v>
          </cell>
          <cell r="E1530">
            <v>0</v>
          </cell>
          <cell r="G1530">
            <v>0</v>
          </cell>
          <cell r="H1530">
            <v>0</v>
          </cell>
        </row>
        <row r="1531">
          <cell r="A1531" t="str">
            <v>FH125GZ7</v>
          </cell>
          <cell r="B1531">
            <v>0</v>
          </cell>
          <cell r="C1531">
            <v>0</v>
          </cell>
          <cell r="D1531">
            <v>0</v>
          </cell>
          <cell r="E1531">
            <v>0</v>
          </cell>
          <cell r="G1531">
            <v>0</v>
          </cell>
          <cell r="H1531">
            <v>0</v>
          </cell>
        </row>
        <row r="1532">
          <cell r="A1532" t="str">
            <v>FVY125F</v>
          </cell>
          <cell r="B1532">
            <v>0</v>
          </cell>
          <cell r="C1532">
            <v>0</v>
          </cell>
          <cell r="D1532">
            <v>0</v>
          </cell>
          <cell r="E1532">
            <v>0</v>
          </cell>
          <cell r="G1532">
            <v>0</v>
          </cell>
          <cell r="H1532">
            <v>0</v>
          </cell>
        </row>
        <row r="1533">
          <cell r="A1533" t="str">
            <v>FAY71F</v>
          </cell>
          <cell r="B1533">
            <v>110</v>
          </cell>
          <cell r="C1533">
            <v>2957660</v>
          </cell>
          <cell r="D1533">
            <v>2184371</v>
          </cell>
          <cell r="E1533">
            <v>773289</v>
          </cell>
          <cell r="G1533">
            <v>26887.81818181818</v>
          </cell>
          <cell r="H1533">
            <v>19857.918181818182</v>
          </cell>
        </row>
        <row r="1534">
          <cell r="A1534" t="str">
            <v>FAY100F</v>
          </cell>
          <cell r="B1534">
            <v>86</v>
          </cell>
          <cell r="C1534">
            <v>2668300</v>
          </cell>
          <cell r="D1534">
            <v>2013926</v>
          </cell>
          <cell r="E1534">
            <v>654374</v>
          </cell>
          <cell r="G1534">
            <v>31026.744186046511</v>
          </cell>
          <cell r="H1534">
            <v>23417.744186046511</v>
          </cell>
        </row>
        <row r="1535">
          <cell r="A1535" t="str">
            <v>FHYC71F7</v>
          </cell>
          <cell r="B1535">
            <v>775</v>
          </cell>
          <cell r="C1535">
            <v>18135590</v>
          </cell>
          <cell r="D1535">
            <v>10608975</v>
          </cell>
          <cell r="E1535">
            <v>7526615</v>
          </cell>
          <cell r="G1535">
            <v>23400.761290322582</v>
          </cell>
          <cell r="H1535">
            <v>13689</v>
          </cell>
        </row>
        <row r="1536">
          <cell r="A1536" t="str">
            <v>FHYC100F7</v>
          </cell>
          <cell r="B1536">
            <v>688</v>
          </cell>
          <cell r="C1536">
            <v>20254720</v>
          </cell>
          <cell r="D1536">
            <v>11166240</v>
          </cell>
          <cell r="E1536">
            <v>9088480</v>
          </cell>
          <cell r="G1536">
            <v>29440</v>
          </cell>
          <cell r="H1536">
            <v>16230</v>
          </cell>
        </row>
        <row r="1537">
          <cell r="A1537" t="str">
            <v>FHYC100KZ</v>
          </cell>
          <cell r="B1537">
            <v>0</v>
          </cell>
          <cell r="C1537">
            <v>0</v>
          </cell>
          <cell r="D1537">
            <v>0</v>
          </cell>
          <cell r="E1537">
            <v>0</v>
          </cell>
          <cell r="G1537">
            <v>0</v>
          </cell>
          <cell r="H1537">
            <v>0</v>
          </cell>
        </row>
        <row r="1538">
          <cell r="A1538" t="str">
            <v>FHYC125F7</v>
          </cell>
          <cell r="B1538">
            <v>691</v>
          </cell>
          <cell r="C1538">
            <v>21923960</v>
          </cell>
          <cell r="D1538">
            <v>11294395</v>
          </cell>
          <cell r="E1538">
            <v>10629565</v>
          </cell>
          <cell r="G1538">
            <v>31727.872648335746</v>
          </cell>
          <cell r="H1538">
            <v>16345</v>
          </cell>
        </row>
        <row r="1539">
          <cell r="A1539" t="str">
            <v>FHYC125KZ</v>
          </cell>
          <cell r="B1539">
            <v>0</v>
          </cell>
          <cell r="C1539">
            <v>0</v>
          </cell>
          <cell r="D1539">
            <v>0</v>
          </cell>
          <cell r="E1539">
            <v>0</v>
          </cell>
          <cell r="G1539">
            <v>0</v>
          </cell>
          <cell r="H1539">
            <v>0</v>
          </cell>
        </row>
        <row r="1540">
          <cell r="A1540" t="str">
            <v>FHYC71KZ</v>
          </cell>
          <cell r="B1540">
            <v>0</v>
          </cell>
          <cell r="C1540">
            <v>0</v>
          </cell>
          <cell r="D1540">
            <v>0</v>
          </cell>
          <cell r="E1540">
            <v>0</v>
          </cell>
          <cell r="G1540">
            <v>0</v>
          </cell>
          <cell r="H1540">
            <v>0</v>
          </cell>
        </row>
        <row r="1541">
          <cell r="A1541" t="str">
            <v>FHYK71F</v>
          </cell>
          <cell r="B1541">
            <v>29</v>
          </cell>
          <cell r="C1541">
            <v>794890</v>
          </cell>
          <cell r="D1541">
            <v>602047</v>
          </cell>
          <cell r="E1541">
            <v>192843</v>
          </cell>
          <cell r="G1541">
            <v>27410</v>
          </cell>
          <cell r="H1541">
            <v>20760.241379310344</v>
          </cell>
        </row>
        <row r="1542">
          <cell r="A1542" t="str">
            <v>FHYB71F7</v>
          </cell>
          <cell r="B1542">
            <v>322</v>
          </cell>
          <cell r="C1542">
            <v>7416240</v>
          </cell>
          <cell r="D1542">
            <v>5781510</v>
          </cell>
          <cell r="E1542">
            <v>1634730</v>
          </cell>
          <cell r="G1542">
            <v>23031.801242236026</v>
          </cell>
          <cell r="H1542">
            <v>17955</v>
          </cell>
        </row>
        <row r="1543">
          <cell r="A1543" t="str">
            <v>FHYB71GZ7</v>
          </cell>
          <cell r="B1543">
            <v>0</v>
          </cell>
          <cell r="C1543">
            <v>0</v>
          </cell>
          <cell r="D1543">
            <v>0</v>
          </cell>
          <cell r="E1543">
            <v>0</v>
          </cell>
          <cell r="G1543">
            <v>0</v>
          </cell>
          <cell r="H1543">
            <v>0</v>
          </cell>
        </row>
        <row r="1544">
          <cell r="A1544" t="str">
            <v>FHYB100F7</v>
          </cell>
          <cell r="B1544">
            <v>283</v>
          </cell>
          <cell r="C1544">
            <v>7760680</v>
          </cell>
          <cell r="D1544">
            <v>5869703</v>
          </cell>
          <cell r="E1544">
            <v>1890977</v>
          </cell>
          <cell r="G1544">
            <v>27422.897526501765</v>
          </cell>
          <cell r="H1544">
            <v>20741</v>
          </cell>
        </row>
        <row r="1545">
          <cell r="A1545" t="str">
            <v>FHYB100GZ7</v>
          </cell>
          <cell r="B1545">
            <v>0</v>
          </cell>
          <cell r="C1545">
            <v>0</v>
          </cell>
          <cell r="D1545">
            <v>0</v>
          </cell>
          <cell r="E1545">
            <v>0</v>
          </cell>
          <cell r="G1545">
            <v>0</v>
          </cell>
          <cell r="H1545">
            <v>0</v>
          </cell>
        </row>
        <row r="1546">
          <cell r="A1546" t="str">
            <v>FHYB125F7</v>
          </cell>
          <cell r="B1546">
            <v>282</v>
          </cell>
          <cell r="C1546">
            <v>8451250</v>
          </cell>
          <cell r="D1546">
            <v>5856012</v>
          </cell>
          <cell r="E1546">
            <v>2595238</v>
          </cell>
          <cell r="G1546">
            <v>29968.971631205673</v>
          </cell>
          <cell r="H1546">
            <v>20766</v>
          </cell>
        </row>
        <row r="1547">
          <cell r="A1547" t="str">
            <v>FHYB125GZ7</v>
          </cell>
          <cell r="B1547">
            <v>0</v>
          </cell>
          <cell r="C1547">
            <v>0</v>
          </cell>
          <cell r="D1547">
            <v>0</v>
          </cell>
          <cell r="E1547">
            <v>0</v>
          </cell>
          <cell r="G1547">
            <v>0</v>
          </cell>
          <cell r="H1547">
            <v>0</v>
          </cell>
        </row>
        <row r="1548">
          <cell r="A1548" t="str">
            <v>FHY71F7</v>
          </cell>
          <cell r="B1548">
            <v>170</v>
          </cell>
          <cell r="C1548">
            <v>4099380</v>
          </cell>
          <cell r="D1548">
            <v>2781540</v>
          </cell>
          <cell r="E1548">
            <v>1317840</v>
          </cell>
          <cell r="G1548">
            <v>24114</v>
          </cell>
          <cell r="H1548">
            <v>16362</v>
          </cell>
        </row>
        <row r="1549">
          <cell r="A1549" t="str">
            <v>FHY71GZ7</v>
          </cell>
          <cell r="B1549">
            <v>0</v>
          </cell>
          <cell r="C1549">
            <v>0</v>
          </cell>
          <cell r="D1549">
            <v>0</v>
          </cell>
          <cell r="E1549">
            <v>0</v>
          </cell>
          <cell r="G1549">
            <v>0</v>
          </cell>
          <cell r="H1549">
            <v>0</v>
          </cell>
        </row>
        <row r="1550">
          <cell r="A1550" t="str">
            <v>FHY100F7</v>
          </cell>
          <cell r="B1550">
            <v>124</v>
          </cell>
          <cell r="C1550">
            <v>3053440</v>
          </cell>
          <cell r="D1550">
            <v>2260272</v>
          </cell>
          <cell r="E1550">
            <v>793168</v>
          </cell>
          <cell r="G1550">
            <v>24624.516129032258</v>
          </cell>
          <cell r="H1550">
            <v>18228</v>
          </cell>
        </row>
        <row r="1551">
          <cell r="A1551" t="str">
            <v>FHY100GZ7</v>
          </cell>
          <cell r="B1551">
            <v>0</v>
          </cell>
          <cell r="C1551">
            <v>0</v>
          </cell>
          <cell r="D1551">
            <v>0</v>
          </cell>
          <cell r="E1551">
            <v>0</v>
          </cell>
          <cell r="G1551">
            <v>0</v>
          </cell>
          <cell r="H1551">
            <v>0</v>
          </cell>
        </row>
        <row r="1552">
          <cell r="A1552" t="str">
            <v>FHY125F7</v>
          </cell>
          <cell r="B1552">
            <v>223</v>
          </cell>
          <cell r="C1552">
            <v>6312850</v>
          </cell>
          <cell r="D1552">
            <v>4441491</v>
          </cell>
          <cell r="E1552">
            <v>1871359</v>
          </cell>
          <cell r="G1552">
            <v>28308.744394618832</v>
          </cell>
          <cell r="H1552">
            <v>19917</v>
          </cell>
        </row>
        <row r="1553">
          <cell r="A1553" t="str">
            <v>FHY125GZ7</v>
          </cell>
          <cell r="B1553">
            <v>0</v>
          </cell>
          <cell r="C1553">
            <v>0</v>
          </cell>
          <cell r="D1553">
            <v>0</v>
          </cell>
          <cell r="E1553">
            <v>0</v>
          </cell>
          <cell r="G1553">
            <v>0</v>
          </cell>
          <cell r="H1553">
            <v>0</v>
          </cell>
        </row>
        <row r="1554">
          <cell r="A1554" t="str">
            <v>CORDEUVRV</v>
          </cell>
          <cell r="B1554">
            <v>0</v>
          </cell>
          <cell r="C1554">
            <v>8170860</v>
          </cell>
          <cell r="D1554">
            <v>0</v>
          </cell>
          <cell r="E1554">
            <v>8170860</v>
          </cell>
          <cell r="G1554">
            <v>0</v>
          </cell>
          <cell r="H1554">
            <v>0</v>
          </cell>
        </row>
        <row r="1555">
          <cell r="A1555" t="str">
            <v>CORDIUVRV</v>
          </cell>
          <cell r="B1555">
            <v>0</v>
          </cell>
          <cell r="C1555">
            <v>469180</v>
          </cell>
          <cell r="D1555">
            <v>0</v>
          </cell>
          <cell r="E1555">
            <v>469180</v>
          </cell>
          <cell r="G1555">
            <v>0</v>
          </cell>
          <cell r="H1555">
            <v>0</v>
          </cell>
        </row>
        <row r="1556">
          <cell r="A1556" t="str">
            <v>RSX5H</v>
          </cell>
          <cell r="B1556">
            <v>6</v>
          </cell>
          <cell r="C1556">
            <v>726550</v>
          </cell>
          <cell r="D1556">
            <v>692917</v>
          </cell>
          <cell r="E1556">
            <v>33633</v>
          </cell>
          <cell r="G1556">
            <v>121091.66666666667</v>
          </cell>
          <cell r="H1556">
            <v>115486.16666666667</v>
          </cell>
        </row>
        <row r="1557">
          <cell r="A1557" t="str">
            <v>RSX5K7</v>
          </cell>
          <cell r="B1557">
            <v>26</v>
          </cell>
          <cell r="C1557">
            <v>2668720</v>
          </cell>
          <cell r="D1557">
            <v>1706614</v>
          </cell>
          <cell r="E1557">
            <v>962106</v>
          </cell>
          <cell r="G1557">
            <v>102643.07692307692</v>
          </cell>
          <cell r="H1557">
            <v>65639</v>
          </cell>
        </row>
        <row r="1558">
          <cell r="A1558" t="str">
            <v>RSX8H7</v>
          </cell>
          <cell r="B1558">
            <v>0</v>
          </cell>
          <cell r="C1558">
            <v>0</v>
          </cell>
          <cell r="D1558">
            <v>0</v>
          </cell>
          <cell r="E1558">
            <v>0</v>
          </cell>
          <cell r="G1558">
            <v>0</v>
          </cell>
          <cell r="H1558">
            <v>0</v>
          </cell>
        </row>
        <row r="1559">
          <cell r="A1559" t="str">
            <v>RSX8K7</v>
          </cell>
          <cell r="B1559">
            <v>54</v>
          </cell>
          <cell r="C1559">
            <v>8707700</v>
          </cell>
          <cell r="D1559">
            <v>4758102</v>
          </cell>
          <cell r="E1559">
            <v>3949598</v>
          </cell>
          <cell r="G1559">
            <v>161253.70370370371</v>
          </cell>
          <cell r="H1559">
            <v>88113</v>
          </cell>
        </row>
        <row r="1560">
          <cell r="A1560" t="str">
            <v>RSX10H7</v>
          </cell>
          <cell r="B1560">
            <v>12</v>
          </cell>
          <cell r="C1560">
            <v>2117310</v>
          </cell>
          <cell r="D1560">
            <v>1273332</v>
          </cell>
          <cell r="E1560">
            <v>843978</v>
          </cell>
          <cell r="G1560">
            <v>176442.5</v>
          </cell>
          <cell r="H1560">
            <v>106111</v>
          </cell>
        </row>
        <row r="1561">
          <cell r="A1561" t="str">
            <v>RSX10K7</v>
          </cell>
          <cell r="B1561">
            <v>123</v>
          </cell>
          <cell r="C1561">
            <v>21702530</v>
          </cell>
          <cell r="D1561">
            <v>11326578</v>
          </cell>
          <cell r="E1561">
            <v>10375952</v>
          </cell>
          <cell r="G1561">
            <v>176443.33333333334</v>
          </cell>
          <cell r="H1561">
            <v>92086</v>
          </cell>
        </row>
        <row r="1562">
          <cell r="A1562" t="str">
            <v>RSXY5H7</v>
          </cell>
          <cell r="B1562">
            <v>0</v>
          </cell>
          <cell r="C1562">
            <v>0</v>
          </cell>
          <cell r="D1562">
            <v>0</v>
          </cell>
          <cell r="E1562">
            <v>0</v>
          </cell>
          <cell r="G1562">
            <v>0</v>
          </cell>
          <cell r="H1562">
            <v>0</v>
          </cell>
        </row>
        <row r="1563">
          <cell r="A1563" t="str">
            <v>RSXY5K7</v>
          </cell>
          <cell r="B1563">
            <v>156</v>
          </cell>
          <cell r="C1563">
            <v>20991650</v>
          </cell>
          <cell r="D1563">
            <v>10267296</v>
          </cell>
          <cell r="E1563">
            <v>10724354</v>
          </cell>
          <cell r="G1563">
            <v>134561.85897435897</v>
          </cell>
          <cell r="H1563">
            <v>65816</v>
          </cell>
        </row>
        <row r="1564">
          <cell r="A1564" t="str">
            <v>RSXY5K7R</v>
          </cell>
          <cell r="B1564">
            <v>0</v>
          </cell>
          <cell r="C1564">
            <v>0</v>
          </cell>
          <cell r="D1564">
            <v>0</v>
          </cell>
          <cell r="E1564">
            <v>0</v>
          </cell>
          <cell r="G1564">
            <v>0</v>
          </cell>
          <cell r="H1564">
            <v>0</v>
          </cell>
        </row>
        <row r="1565">
          <cell r="A1565" t="str">
            <v>RSXYP5K</v>
          </cell>
          <cell r="B1565">
            <v>0</v>
          </cell>
          <cell r="C1565">
            <v>0</v>
          </cell>
          <cell r="D1565">
            <v>0</v>
          </cell>
          <cell r="E1565">
            <v>0</v>
          </cell>
          <cell r="G1565">
            <v>0</v>
          </cell>
          <cell r="H1565">
            <v>0</v>
          </cell>
        </row>
        <row r="1566">
          <cell r="A1566" t="str">
            <v>RSXY8H7</v>
          </cell>
          <cell r="B1566">
            <v>0</v>
          </cell>
          <cell r="C1566">
            <v>0</v>
          </cell>
          <cell r="D1566">
            <v>0</v>
          </cell>
          <cell r="E1566">
            <v>0</v>
          </cell>
          <cell r="G1566">
            <v>0</v>
          </cell>
          <cell r="H1566">
            <v>0</v>
          </cell>
        </row>
        <row r="1567">
          <cell r="A1567" t="str">
            <v>RSXY8K7</v>
          </cell>
          <cell r="B1567">
            <v>209</v>
          </cell>
          <cell r="C1567">
            <v>37455100</v>
          </cell>
          <cell r="D1567">
            <v>18891092</v>
          </cell>
          <cell r="E1567">
            <v>18564008</v>
          </cell>
          <cell r="G1567">
            <v>179211.00478468899</v>
          </cell>
          <cell r="H1567">
            <v>90388</v>
          </cell>
        </row>
        <row r="1568">
          <cell r="A1568" t="str">
            <v>RSXY8K7R</v>
          </cell>
          <cell r="B1568">
            <v>0</v>
          </cell>
          <cell r="C1568">
            <v>0</v>
          </cell>
          <cell r="D1568">
            <v>0</v>
          </cell>
          <cell r="E1568">
            <v>0</v>
          </cell>
          <cell r="G1568">
            <v>0</v>
          </cell>
          <cell r="H1568">
            <v>0</v>
          </cell>
        </row>
        <row r="1569">
          <cell r="A1569" t="str">
            <v>RSXYP8K</v>
          </cell>
          <cell r="B1569">
            <v>0</v>
          </cell>
          <cell r="C1569">
            <v>0</v>
          </cell>
          <cell r="D1569">
            <v>0</v>
          </cell>
          <cell r="E1569">
            <v>0</v>
          </cell>
          <cell r="G1569">
            <v>0</v>
          </cell>
          <cell r="H1569">
            <v>0</v>
          </cell>
        </row>
        <row r="1570">
          <cell r="A1570" t="str">
            <v>RSXY10H7</v>
          </cell>
          <cell r="B1570">
            <v>0</v>
          </cell>
          <cell r="C1570">
            <v>0</v>
          </cell>
          <cell r="D1570">
            <v>0</v>
          </cell>
          <cell r="E1570">
            <v>0</v>
          </cell>
          <cell r="G1570">
            <v>0</v>
          </cell>
          <cell r="H1570">
            <v>0</v>
          </cell>
        </row>
        <row r="1571">
          <cell r="A1571" t="str">
            <v>RSXY10K7</v>
          </cell>
          <cell r="B1571">
            <v>460</v>
          </cell>
          <cell r="C1571">
            <v>90188510</v>
          </cell>
          <cell r="D1571">
            <v>43373860</v>
          </cell>
          <cell r="E1571">
            <v>46814650</v>
          </cell>
          <cell r="G1571">
            <v>196061.97826086957</v>
          </cell>
          <cell r="H1571">
            <v>94291</v>
          </cell>
        </row>
        <row r="1572">
          <cell r="A1572" t="str">
            <v>RSXY10K7R</v>
          </cell>
          <cell r="B1572">
            <v>0</v>
          </cell>
          <cell r="C1572">
            <v>0</v>
          </cell>
          <cell r="D1572">
            <v>0</v>
          </cell>
          <cell r="E1572">
            <v>0</v>
          </cell>
          <cell r="G1572">
            <v>0</v>
          </cell>
          <cell r="H1572">
            <v>0</v>
          </cell>
        </row>
        <row r="1573">
          <cell r="A1573" t="str">
            <v>RSXYP10K</v>
          </cell>
          <cell r="B1573">
            <v>0</v>
          </cell>
          <cell r="C1573">
            <v>0</v>
          </cell>
          <cell r="D1573">
            <v>0</v>
          </cell>
          <cell r="E1573">
            <v>0</v>
          </cell>
          <cell r="G1573">
            <v>0</v>
          </cell>
          <cell r="H1573">
            <v>0</v>
          </cell>
        </row>
        <row r="1574">
          <cell r="A1574" t="str">
            <v>RSEY8G</v>
          </cell>
          <cell r="B1574">
            <v>4</v>
          </cell>
          <cell r="C1574">
            <v>975190</v>
          </cell>
          <cell r="D1574">
            <v>780024</v>
          </cell>
          <cell r="E1574">
            <v>195166</v>
          </cell>
          <cell r="G1574">
            <v>243797.5</v>
          </cell>
          <cell r="H1574">
            <v>195006</v>
          </cell>
        </row>
        <row r="1575">
          <cell r="A1575" t="str">
            <v>RSEY8G7</v>
          </cell>
          <cell r="B1575">
            <v>5</v>
          </cell>
          <cell r="C1575">
            <v>984450</v>
          </cell>
          <cell r="D1575">
            <v>721850</v>
          </cell>
          <cell r="E1575">
            <v>262600</v>
          </cell>
          <cell r="G1575">
            <v>196890</v>
          </cell>
          <cell r="H1575">
            <v>144370</v>
          </cell>
        </row>
        <row r="1576">
          <cell r="A1576" t="str">
            <v>RSEY8K</v>
          </cell>
          <cell r="B1576">
            <v>0</v>
          </cell>
          <cell r="C1576">
            <v>0</v>
          </cell>
          <cell r="D1576">
            <v>0</v>
          </cell>
          <cell r="E1576">
            <v>0</v>
          </cell>
          <cell r="G1576">
            <v>0</v>
          </cell>
          <cell r="H1576">
            <v>0</v>
          </cell>
        </row>
        <row r="1577">
          <cell r="A1577" t="str">
            <v>RSEY8K7</v>
          </cell>
          <cell r="B1577">
            <v>67</v>
          </cell>
          <cell r="C1577">
            <v>13191800</v>
          </cell>
          <cell r="D1577">
            <v>9380134</v>
          </cell>
          <cell r="E1577">
            <v>3811666</v>
          </cell>
          <cell r="G1577">
            <v>196892.53731343284</v>
          </cell>
          <cell r="H1577">
            <v>140002</v>
          </cell>
        </row>
        <row r="1578">
          <cell r="A1578" t="str">
            <v>RSEY10G</v>
          </cell>
          <cell r="B1578">
            <v>10</v>
          </cell>
          <cell r="C1578">
            <v>2578330</v>
          </cell>
          <cell r="D1578">
            <v>2050009</v>
          </cell>
          <cell r="E1578">
            <v>528321</v>
          </cell>
          <cell r="G1578">
            <v>257833</v>
          </cell>
          <cell r="H1578">
            <v>205000.9</v>
          </cell>
        </row>
        <row r="1579">
          <cell r="A1579" t="str">
            <v>RSEY10G7</v>
          </cell>
          <cell r="B1579">
            <v>0</v>
          </cell>
          <cell r="C1579">
            <v>0</v>
          </cell>
          <cell r="D1579">
            <v>0</v>
          </cell>
          <cell r="E1579">
            <v>0</v>
          </cell>
          <cell r="G1579">
            <v>0</v>
          </cell>
          <cell r="H1579">
            <v>0</v>
          </cell>
        </row>
        <row r="1580">
          <cell r="A1580" t="str">
            <v>RSEY10K</v>
          </cell>
          <cell r="B1580">
            <v>2</v>
          </cell>
          <cell r="C1580">
            <v>416450</v>
          </cell>
          <cell r="D1580">
            <v>395498</v>
          </cell>
          <cell r="E1580">
            <v>20952</v>
          </cell>
          <cell r="G1580">
            <v>208225</v>
          </cell>
          <cell r="H1580">
            <v>197749</v>
          </cell>
        </row>
        <row r="1581">
          <cell r="A1581" t="str">
            <v>RSEY10K7</v>
          </cell>
          <cell r="B1581">
            <v>70</v>
          </cell>
          <cell r="C1581">
            <v>14575880</v>
          </cell>
          <cell r="D1581">
            <v>10022390</v>
          </cell>
          <cell r="E1581">
            <v>4553490</v>
          </cell>
          <cell r="G1581">
            <v>208226.85714285713</v>
          </cell>
          <cell r="H1581">
            <v>143177</v>
          </cell>
        </row>
        <row r="1582">
          <cell r="A1582" t="str">
            <v>RXY8K7</v>
          </cell>
          <cell r="B1582">
            <v>0</v>
          </cell>
          <cell r="C1582">
            <v>0</v>
          </cell>
          <cell r="D1582">
            <v>0</v>
          </cell>
          <cell r="E1582">
            <v>0</v>
          </cell>
          <cell r="G1582">
            <v>0</v>
          </cell>
          <cell r="H1582">
            <v>0</v>
          </cell>
        </row>
        <row r="1583">
          <cell r="A1583" t="str">
            <v>RXY10K7</v>
          </cell>
          <cell r="B1583">
            <v>0</v>
          </cell>
          <cell r="C1583">
            <v>0</v>
          </cell>
          <cell r="D1583">
            <v>0</v>
          </cell>
          <cell r="E1583">
            <v>0</v>
          </cell>
          <cell r="G1583">
            <v>0</v>
          </cell>
          <cell r="H1583">
            <v>0</v>
          </cell>
        </row>
        <row r="1584">
          <cell r="A1584" t="str">
            <v>RNY8K7</v>
          </cell>
          <cell r="B1584">
            <v>0</v>
          </cell>
          <cell r="C1584">
            <v>0</v>
          </cell>
          <cell r="D1584">
            <v>0</v>
          </cell>
          <cell r="E1584">
            <v>0</v>
          </cell>
          <cell r="G1584">
            <v>0</v>
          </cell>
          <cell r="H1584">
            <v>0</v>
          </cell>
        </row>
        <row r="1585">
          <cell r="A1585" t="str">
            <v>RNY10K7</v>
          </cell>
          <cell r="B1585">
            <v>0</v>
          </cell>
          <cell r="C1585">
            <v>0</v>
          </cell>
          <cell r="D1585">
            <v>0</v>
          </cell>
          <cell r="E1585">
            <v>0</v>
          </cell>
          <cell r="G1585">
            <v>0</v>
          </cell>
          <cell r="H1585">
            <v>0</v>
          </cell>
        </row>
        <row r="1586">
          <cell r="A1586" t="str">
            <v>FXYA25H</v>
          </cell>
          <cell r="B1586">
            <v>21</v>
          </cell>
          <cell r="C1586">
            <v>409350</v>
          </cell>
          <cell r="D1586">
            <v>394143</v>
          </cell>
          <cell r="E1586">
            <v>15207</v>
          </cell>
          <cell r="G1586">
            <v>19492.857142857141</v>
          </cell>
          <cell r="H1586">
            <v>18768.714285714286</v>
          </cell>
        </row>
        <row r="1587">
          <cell r="A1587" t="str">
            <v>FXYA25K</v>
          </cell>
          <cell r="B1587">
            <v>342</v>
          </cell>
          <cell r="C1587">
            <v>6778910</v>
          </cell>
          <cell r="D1587">
            <v>6242300</v>
          </cell>
          <cell r="E1587">
            <v>536610</v>
          </cell>
          <cell r="G1587">
            <v>19821.374269005846</v>
          </cell>
          <cell r="H1587">
            <v>18252.339181286548</v>
          </cell>
        </row>
        <row r="1588">
          <cell r="A1588" t="str">
            <v>FXYA25K9</v>
          </cell>
          <cell r="B1588">
            <v>695</v>
          </cell>
          <cell r="C1588">
            <v>13775600</v>
          </cell>
          <cell r="D1588">
            <v>12689142</v>
          </cell>
          <cell r="E1588">
            <v>1086458</v>
          </cell>
          <cell r="G1588">
            <v>19821.007194244605</v>
          </cell>
          <cell r="H1588">
            <v>18257.758273381296</v>
          </cell>
        </row>
        <row r="1589">
          <cell r="A1589" t="str">
            <v>FXYA32K</v>
          </cell>
          <cell r="B1589">
            <v>84</v>
          </cell>
          <cell r="C1589">
            <v>1707840</v>
          </cell>
          <cell r="D1589">
            <v>1553783</v>
          </cell>
          <cell r="E1589">
            <v>154057</v>
          </cell>
          <cell r="G1589">
            <v>20331.428571428572</v>
          </cell>
          <cell r="H1589">
            <v>18497.416666666668</v>
          </cell>
        </row>
        <row r="1590">
          <cell r="A1590" t="str">
            <v>FXYA32K9</v>
          </cell>
          <cell r="B1590">
            <v>220</v>
          </cell>
          <cell r="C1590">
            <v>4473040</v>
          </cell>
          <cell r="D1590">
            <v>4071707</v>
          </cell>
          <cell r="E1590">
            <v>401333</v>
          </cell>
          <cell r="G1590">
            <v>20332</v>
          </cell>
          <cell r="H1590">
            <v>18507.75909090909</v>
          </cell>
        </row>
        <row r="1591">
          <cell r="A1591" t="str">
            <v>FXYA40H</v>
          </cell>
          <cell r="B1591">
            <v>2</v>
          </cell>
          <cell r="C1591">
            <v>38770</v>
          </cell>
          <cell r="D1591">
            <v>37762</v>
          </cell>
          <cell r="E1591">
            <v>1008</v>
          </cell>
          <cell r="G1591">
            <v>19385</v>
          </cell>
          <cell r="H1591">
            <v>18881</v>
          </cell>
        </row>
        <row r="1592">
          <cell r="A1592" t="str">
            <v>FXYA40K</v>
          </cell>
          <cell r="B1592">
            <v>51</v>
          </cell>
          <cell r="C1592">
            <v>1088690</v>
          </cell>
          <cell r="D1592">
            <v>1004514</v>
          </cell>
          <cell r="E1592">
            <v>84176</v>
          </cell>
          <cell r="G1592">
            <v>21346.862745098038</v>
          </cell>
          <cell r="H1592">
            <v>19696.352941176472</v>
          </cell>
        </row>
        <row r="1593">
          <cell r="A1593" t="str">
            <v>FXYA40K9</v>
          </cell>
          <cell r="B1593">
            <v>122</v>
          </cell>
          <cell r="C1593">
            <v>2604350</v>
          </cell>
          <cell r="D1593">
            <v>2295034</v>
          </cell>
          <cell r="E1593">
            <v>309316</v>
          </cell>
          <cell r="G1593">
            <v>21347.131147540982</v>
          </cell>
          <cell r="H1593">
            <v>18811.754098360656</v>
          </cell>
        </row>
        <row r="1594">
          <cell r="A1594" t="str">
            <v>FXYA50K</v>
          </cell>
          <cell r="B1594">
            <v>18</v>
          </cell>
          <cell r="C1594">
            <v>393430</v>
          </cell>
          <cell r="D1594">
            <v>395447</v>
          </cell>
          <cell r="E1594">
            <v>-2017</v>
          </cell>
          <cell r="G1594">
            <v>21857.222222222223</v>
          </cell>
          <cell r="H1594">
            <v>21969.277777777777</v>
          </cell>
        </row>
        <row r="1595">
          <cell r="A1595" t="str">
            <v>FXYA50K9</v>
          </cell>
          <cell r="B1595">
            <v>52</v>
          </cell>
          <cell r="C1595">
            <v>1136570</v>
          </cell>
          <cell r="D1595">
            <v>1041594</v>
          </cell>
          <cell r="E1595">
            <v>94976</v>
          </cell>
          <cell r="G1595">
            <v>21857.115384615383</v>
          </cell>
          <cell r="H1595">
            <v>20030.653846153848</v>
          </cell>
        </row>
        <row r="1596">
          <cell r="A1596" t="str">
            <v>FXYA63K</v>
          </cell>
          <cell r="B1596">
            <v>19</v>
          </cell>
          <cell r="C1596">
            <v>424850</v>
          </cell>
          <cell r="D1596">
            <v>442883</v>
          </cell>
          <cell r="E1596">
            <v>-18033</v>
          </cell>
          <cell r="G1596">
            <v>22360.526315789473</v>
          </cell>
          <cell r="H1596">
            <v>23309.63157894737</v>
          </cell>
        </row>
        <row r="1597">
          <cell r="A1597" t="str">
            <v>FXYA63K9</v>
          </cell>
          <cell r="B1597">
            <v>50</v>
          </cell>
          <cell r="C1597">
            <v>1118060</v>
          </cell>
          <cell r="D1597">
            <v>1016532</v>
          </cell>
          <cell r="E1597">
            <v>101528</v>
          </cell>
          <cell r="G1597">
            <v>22361.200000000001</v>
          </cell>
          <cell r="H1597">
            <v>20330.64</v>
          </cell>
        </row>
        <row r="1598">
          <cell r="A1598" t="str">
            <v>FXYL20K</v>
          </cell>
          <cell r="B1598">
            <v>445</v>
          </cell>
          <cell r="C1598">
            <v>11111220</v>
          </cell>
          <cell r="D1598">
            <v>8860874</v>
          </cell>
          <cell r="E1598">
            <v>2250346</v>
          </cell>
          <cell r="G1598">
            <v>24969.033707865168</v>
          </cell>
          <cell r="H1598">
            <v>19912.076404494383</v>
          </cell>
        </row>
        <row r="1599">
          <cell r="A1599" t="str">
            <v>FXYL25H</v>
          </cell>
          <cell r="B1599">
            <v>18</v>
          </cell>
          <cell r="C1599">
            <v>486720</v>
          </cell>
          <cell r="D1599">
            <v>458708</v>
          </cell>
          <cell r="E1599">
            <v>28012</v>
          </cell>
          <cell r="G1599">
            <v>27040</v>
          </cell>
          <cell r="H1599">
            <v>25483.777777777777</v>
          </cell>
        </row>
        <row r="1600">
          <cell r="A1600" t="str">
            <v>FXYL25K</v>
          </cell>
          <cell r="B1600">
            <v>493</v>
          </cell>
          <cell r="C1600">
            <v>12976750</v>
          </cell>
          <cell r="D1600">
            <v>10338301</v>
          </cell>
          <cell r="E1600">
            <v>2638449</v>
          </cell>
          <cell r="G1600">
            <v>26322.008113590262</v>
          </cell>
          <cell r="H1600">
            <v>20970.1845841785</v>
          </cell>
        </row>
        <row r="1601">
          <cell r="A1601" t="str">
            <v>FXYL32K</v>
          </cell>
          <cell r="B1601">
            <v>105</v>
          </cell>
          <cell r="C1601">
            <v>2847770</v>
          </cell>
          <cell r="D1601">
            <v>2333756</v>
          </cell>
          <cell r="E1601">
            <v>514014</v>
          </cell>
          <cell r="G1601">
            <v>27121.619047619046</v>
          </cell>
          <cell r="H1601">
            <v>22226.247619047619</v>
          </cell>
        </row>
        <row r="1602">
          <cell r="A1602" t="str">
            <v>FXYL40G</v>
          </cell>
          <cell r="B1602">
            <v>0</v>
          </cell>
          <cell r="C1602">
            <v>0</v>
          </cell>
          <cell r="D1602">
            <v>0</v>
          </cell>
          <cell r="E1602">
            <v>0</v>
          </cell>
          <cell r="G1602">
            <v>0</v>
          </cell>
          <cell r="H1602">
            <v>0</v>
          </cell>
        </row>
        <row r="1603">
          <cell r="A1603" t="str">
            <v>FXYL40H</v>
          </cell>
          <cell r="B1603">
            <v>2</v>
          </cell>
          <cell r="C1603">
            <v>57020</v>
          </cell>
          <cell r="D1603">
            <v>54318</v>
          </cell>
          <cell r="E1603">
            <v>2702</v>
          </cell>
          <cell r="G1603">
            <v>28510</v>
          </cell>
          <cell r="H1603">
            <v>27159</v>
          </cell>
        </row>
        <row r="1604">
          <cell r="A1604" t="str">
            <v>FXYL40HNP</v>
          </cell>
          <cell r="B1604">
            <v>0</v>
          </cell>
          <cell r="C1604">
            <v>0</v>
          </cell>
          <cell r="D1604">
            <v>0</v>
          </cell>
          <cell r="E1604">
            <v>0</v>
          </cell>
          <cell r="G1604">
            <v>0</v>
          </cell>
          <cell r="H1604">
            <v>0</v>
          </cell>
        </row>
        <row r="1605">
          <cell r="A1605" t="str">
            <v>FXYL40K</v>
          </cell>
          <cell r="B1605">
            <v>133</v>
          </cell>
          <cell r="C1605">
            <v>3713510</v>
          </cell>
          <cell r="D1605">
            <v>3021437</v>
          </cell>
          <cell r="E1605">
            <v>692073</v>
          </cell>
          <cell r="G1605">
            <v>27921.127819548874</v>
          </cell>
          <cell r="H1605">
            <v>22717.571428571428</v>
          </cell>
        </row>
        <row r="1606">
          <cell r="A1606" t="str">
            <v>FXYL50K</v>
          </cell>
          <cell r="B1606">
            <v>65</v>
          </cell>
          <cell r="C1606">
            <v>2070700</v>
          </cell>
          <cell r="D1606">
            <v>1622484</v>
          </cell>
          <cell r="E1606">
            <v>448216</v>
          </cell>
          <cell r="G1606">
            <v>31856.923076923078</v>
          </cell>
          <cell r="H1606">
            <v>24961.292307692307</v>
          </cell>
        </row>
        <row r="1607">
          <cell r="A1607" t="str">
            <v>FXYL63G</v>
          </cell>
          <cell r="B1607">
            <v>0</v>
          </cell>
          <cell r="C1607">
            <v>0</v>
          </cell>
          <cell r="D1607">
            <v>0</v>
          </cell>
          <cell r="E1607">
            <v>0</v>
          </cell>
          <cell r="G1607">
            <v>0</v>
          </cell>
          <cell r="H1607">
            <v>0</v>
          </cell>
        </row>
        <row r="1608">
          <cell r="A1608" t="str">
            <v>FXYL63H</v>
          </cell>
          <cell r="B1608">
            <v>6</v>
          </cell>
          <cell r="C1608">
            <v>194830</v>
          </cell>
          <cell r="D1608">
            <v>182993</v>
          </cell>
          <cell r="E1608">
            <v>11837</v>
          </cell>
          <cell r="G1608">
            <v>32471.666666666668</v>
          </cell>
          <cell r="H1608">
            <v>30498.833333333332</v>
          </cell>
        </row>
        <row r="1609">
          <cell r="A1609" t="str">
            <v>FXYL63K</v>
          </cell>
          <cell r="B1609">
            <v>30</v>
          </cell>
          <cell r="C1609">
            <v>974150</v>
          </cell>
          <cell r="D1609">
            <v>781432</v>
          </cell>
          <cell r="E1609">
            <v>192718</v>
          </cell>
          <cell r="G1609">
            <v>32471.666666666668</v>
          </cell>
          <cell r="H1609">
            <v>26047.733333333334</v>
          </cell>
        </row>
        <row r="1610">
          <cell r="A1610" t="str">
            <v>FXYLM20K</v>
          </cell>
          <cell r="B1610">
            <v>49</v>
          </cell>
          <cell r="C1610">
            <v>1039690</v>
          </cell>
          <cell r="D1610">
            <v>936001</v>
          </cell>
          <cell r="E1610">
            <v>103689</v>
          </cell>
          <cell r="G1610">
            <v>21218.163265306124</v>
          </cell>
          <cell r="H1610">
            <v>19102.061224489797</v>
          </cell>
        </row>
        <row r="1611">
          <cell r="A1611" t="str">
            <v>FXYLM25H</v>
          </cell>
          <cell r="B1611">
            <v>11</v>
          </cell>
          <cell r="C1611">
            <v>243440</v>
          </cell>
          <cell r="D1611">
            <v>235363</v>
          </cell>
          <cell r="E1611">
            <v>8077</v>
          </cell>
          <cell r="G1611">
            <v>22130.909090909092</v>
          </cell>
          <cell r="H1611">
            <v>21396.636363636364</v>
          </cell>
        </row>
        <row r="1612">
          <cell r="A1612" t="str">
            <v>FXYLM25K</v>
          </cell>
          <cell r="B1612">
            <v>44</v>
          </cell>
          <cell r="C1612">
            <v>966050</v>
          </cell>
          <cell r="D1612">
            <v>845256</v>
          </cell>
          <cell r="E1612">
            <v>120794</v>
          </cell>
          <cell r="G1612">
            <v>21955.68181818182</v>
          </cell>
          <cell r="H1612">
            <v>19210.363636363636</v>
          </cell>
        </row>
        <row r="1613">
          <cell r="A1613" t="str">
            <v>FXYLM32K</v>
          </cell>
          <cell r="B1613">
            <v>18</v>
          </cell>
          <cell r="C1613">
            <v>404080</v>
          </cell>
          <cell r="D1613">
            <v>365087</v>
          </cell>
          <cell r="E1613">
            <v>38993</v>
          </cell>
          <cell r="G1613">
            <v>22448.888888888891</v>
          </cell>
          <cell r="H1613">
            <v>20282.611111111109</v>
          </cell>
        </row>
        <row r="1614">
          <cell r="A1614" t="str">
            <v>FXYLM40H</v>
          </cell>
          <cell r="B1614">
            <v>27</v>
          </cell>
          <cell r="C1614">
            <v>650980</v>
          </cell>
          <cell r="D1614">
            <v>609459</v>
          </cell>
          <cell r="E1614">
            <v>41521</v>
          </cell>
          <cell r="G1614">
            <v>24110.370370370369</v>
          </cell>
          <cell r="H1614">
            <v>22572.555555555555</v>
          </cell>
        </row>
        <row r="1615">
          <cell r="A1615" t="str">
            <v>FXYLM40K</v>
          </cell>
          <cell r="B1615">
            <v>15</v>
          </cell>
          <cell r="C1615">
            <v>350550</v>
          </cell>
          <cell r="D1615">
            <v>309140</v>
          </cell>
          <cell r="E1615">
            <v>41410</v>
          </cell>
          <cell r="G1615">
            <v>23370</v>
          </cell>
          <cell r="H1615">
            <v>20609.333333333332</v>
          </cell>
        </row>
        <row r="1616">
          <cell r="A1616" t="str">
            <v>FXYLM50K</v>
          </cell>
          <cell r="B1616">
            <v>12</v>
          </cell>
          <cell r="C1616">
            <v>317380</v>
          </cell>
          <cell r="D1616">
            <v>262658</v>
          </cell>
          <cell r="E1616">
            <v>54722</v>
          </cell>
          <cell r="G1616">
            <v>26448.333333333332</v>
          </cell>
          <cell r="H1616">
            <v>21888.166666666668</v>
          </cell>
        </row>
        <row r="1617">
          <cell r="A1617" t="str">
            <v>FXYLM63H</v>
          </cell>
          <cell r="B1617">
            <v>2</v>
          </cell>
          <cell r="C1617">
            <v>57470</v>
          </cell>
          <cell r="D1617">
            <v>50313</v>
          </cell>
          <cell r="E1617">
            <v>7157</v>
          </cell>
          <cell r="G1617">
            <v>28735</v>
          </cell>
          <cell r="H1617">
            <v>25156.5</v>
          </cell>
        </row>
        <row r="1618">
          <cell r="A1618" t="str">
            <v>FXYLM63K</v>
          </cell>
          <cell r="B1618">
            <v>12</v>
          </cell>
          <cell r="C1618">
            <v>356430</v>
          </cell>
          <cell r="D1618">
            <v>269616</v>
          </cell>
          <cell r="E1618">
            <v>86814</v>
          </cell>
          <cell r="G1618">
            <v>29702.5</v>
          </cell>
          <cell r="H1618">
            <v>22468</v>
          </cell>
        </row>
        <row r="1619">
          <cell r="A1619" t="str">
            <v>FXYC20H7</v>
          </cell>
          <cell r="B1619">
            <v>30</v>
          </cell>
          <cell r="C1619">
            <v>665120</v>
          </cell>
          <cell r="D1619">
            <v>548250</v>
          </cell>
          <cell r="E1619">
            <v>116870</v>
          </cell>
          <cell r="G1619">
            <v>22170.666666666668</v>
          </cell>
          <cell r="H1619">
            <v>18275</v>
          </cell>
        </row>
        <row r="1620">
          <cell r="A1620" t="str">
            <v>FXYC20K7</v>
          </cell>
          <cell r="B1620">
            <v>757</v>
          </cell>
          <cell r="C1620">
            <v>17454310</v>
          </cell>
          <cell r="D1620">
            <v>12059767</v>
          </cell>
          <cell r="E1620">
            <v>5394543</v>
          </cell>
          <cell r="G1620">
            <v>23057.212681638044</v>
          </cell>
          <cell r="H1620">
            <v>15931</v>
          </cell>
        </row>
        <row r="1621">
          <cell r="A1621" t="str">
            <v>FXYCP20K</v>
          </cell>
          <cell r="B1621">
            <v>0</v>
          </cell>
          <cell r="C1621">
            <v>0</v>
          </cell>
          <cell r="D1621">
            <v>0</v>
          </cell>
          <cell r="E1621">
            <v>0</v>
          </cell>
          <cell r="G1621">
            <v>0</v>
          </cell>
          <cell r="H1621">
            <v>0</v>
          </cell>
        </row>
        <row r="1622">
          <cell r="A1622" t="str">
            <v>FXYC25H7</v>
          </cell>
          <cell r="B1622">
            <v>34</v>
          </cell>
          <cell r="C1622">
            <v>758550</v>
          </cell>
          <cell r="D1622">
            <v>623900</v>
          </cell>
          <cell r="E1622">
            <v>134650</v>
          </cell>
          <cell r="G1622">
            <v>22310.294117647059</v>
          </cell>
          <cell r="H1622">
            <v>18350</v>
          </cell>
        </row>
        <row r="1623">
          <cell r="A1623" t="str">
            <v>FXYC25K7</v>
          </cell>
          <cell r="B1623">
            <v>504</v>
          </cell>
          <cell r="C1623">
            <v>11933510</v>
          </cell>
          <cell r="D1623">
            <v>8051400</v>
          </cell>
          <cell r="E1623">
            <v>3882110</v>
          </cell>
          <cell r="G1623">
            <v>23677.599206349205</v>
          </cell>
          <cell r="H1623">
            <v>15975</v>
          </cell>
        </row>
        <row r="1624">
          <cell r="A1624" t="str">
            <v>FXYCP25K</v>
          </cell>
          <cell r="B1624">
            <v>0</v>
          </cell>
          <cell r="C1624">
            <v>0</v>
          </cell>
          <cell r="D1624">
            <v>0</v>
          </cell>
          <cell r="E1624">
            <v>0</v>
          </cell>
          <cell r="G1624">
            <v>0</v>
          </cell>
          <cell r="H1624">
            <v>0</v>
          </cell>
        </row>
        <row r="1625">
          <cell r="A1625" t="str">
            <v>FXYC32H7</v>
          </cell>
          <cell r="B1625">
            <v>7</v>
          </cell>
          <cell r="C1625">
            <v>153140</v>
          </cell>
          <cell r="D1625">
            <v>128331</v>
          </cell>
          <cell r="E1625">
            <v>24809</v>
          </cell>
          <cell r="G1625">
            <v>21877.142857142859</v>
          </cell>
          <cell r="H1625">
            <v>18333</v>
          </cell>
        </row>
        <row r="1626">
          <cell r="A1626" t="str">
            <v>FXYC32K7</v>
          </cell>
          <cell r="B1626">
            <v>298</v>
          </cell>
          <cell r="C1626">
            <v>7289250</v>
          </cell>
          <cell r="D1626">
            <v>4767106</v>
          </cell>
          <cell r="E1626">
            <v>2522144</v>
          </cell>
          <cell r="G1626">
            <v>24460.570469798658</v>
          </cell>
          <cell r="H1626">
            <v>15997</v>
          </cell>
        </row>
        <row r="1627">
          <cell r="A1627" t="str">
            <v>FXYCP32K</v>
          </cell>
          <cell r="B1627">
            <v>0</v>
          </cell>
          <cell r="C1627">
            <v>0</v>
          </cell>
          <cell r="D1627">
            <v>0</v>
          </cell>
          <cell r="E1627">
            <v>0</v>
          </cell>
          <cell r="G1627">
            <v>0</v>
          </cell>
          <cell r="H1627">
            <v>0</v>
          </cell>
        </row>
        <row r="1628">
          <cell r="A1628" t="str">
            <v>FXYC40H</v>
          </cell>
          <cell r="B1628">
            <v>0</v>
          </cell>
          <cell r="C1628">
            <v>0</v>
          </cell>
          <cell r="D1628">
            <v>0</v>
          </cell>
          <cell r="E1628">
            <v>0</v>
          </cell>
          <cell r="G1628">
            <v>0</v>
          </cell>
          <cell r="H1628">
            <v>0</v>
          </cell>
        </row>
        <row r="1629">
          <cell r="A1629" t="str">
            <v>FXYC40H7</v>
          </cell>
          <cell r="B1629">
            <v>8</v>
          </cell>
          <cell r="C1629">
            <v>191570</v>
          </cell>
          <cell r="D1629">
            <v>161192</v>
          </cell>
          <cell r="E1629">
            <v>30378</v>
          </cell>
          <cell r="G1629">
            <v>23946.25</v>
          </cell>
          <cell r="H1629">
            <v>20149</v>
          </cell>
        </row>
        <row r="1630">
          <cell r="A1630" t="str">
            <v>FXYC40K7</v>
          </cell>
          <cell r="B1630">
            <v>190</v>
          </cell>
          <cell r="C1630">
            <v>5071290</v>
          </cell>
          <cell r="D1630">
            <v>3255840</v>
          </cell>
          <cell r="E1630">
            <v>1815450</v>
          </cell>
          <cell r="G1630">
            <v>26691</v>
          </cell>
          <cell r="H1630">
            <v>17136</v>
          </cell>
        </row>
        <row r="1631">
          <cell r="A1631" t="str">
            <v>FXYCP40K</v>
          </cell>
          <cell r="B1631">
            <v>0</v>
          </cell>
          <cell r="C1631">
            <v>0</v>
          </cell>
          <cell r="D1631">
            <v>0</v>
          </cell>
          <cell r="E1631">
            <v>0</v>
          </cell>
          <cell r="G1631">
            <v>0</v>
          </cell>
          <cell r="H1631">
            <v>0</v>
          </cell>
        </row>
        <row r="1632">
          <cell r="A1632" t="str">
            <v>FXYC50H</v>
          </cell>
          <cell r="B1632">
            <v>0</v>
          </cell>
          <cell r="C1632">
            <v>0</v>
          </cell>
          <cell r="D1632">
            <v>0</v>
          </cell>
          <cell r="E1632">
            <v>0</v>
          </cell>
          <cell r="G1632">
            <v>0</v>
          </cell>
          <cell r="H1632">
            <v>0</v>
          </cell>
        </row>
        <row r="1633">
          <cell r="A1633" t="str">
            <v>FXYC50H7</v>
          </cell>
          <cell r="B1633">
            <v>5</v>
          </cell>
          <cell r="C1633">
            <v>118850</v>
          </cell>
          <cell r="D1633">
            <v>101560</v>
          </cell>
          <cell r="E1633">
            <v>17290</v>
          </cell>
          <cell r="G1633">
            <v>23770</v>
          </cell>
          <cell r="H1633">
            <v>20312</v>
          </cell>
        </row>
        <row r="1634">
          <cell r="A1634" t="str">
            <v>FXYC50K7</v>
          </cell>
          <cell r="B1634">
            <v>67</v>
          </cell>
          <cell r="C1634">
            <v>1817150</v>
          </cell>
          <cell r="D1634">
            <v>1151060</v>
          </cell>
          <cell r="E1634">
            <v>666090</v>
          </cell>
          <cell r="G1634">
            <v>27121.641791044774</v>
          </cell>
          <cell r="H1634">
            <v>17180</v>
          </cell>
        </row>
        <row r="1635">
          <cell r="A1635" t="str">
            <v>FXYCP50K</v>
          </cell>
          <cell r="B1635">
            <v>0</v>
          </cell>
          <cell r="C1635">
            <v>0</v>
          </cell>
          <cell r="D1635">
            <v>0</v>
          </cell>
          <cell r="E1635">
            <v>0</v>
          </cell>
          <cell r="G1635">
            <v>0</v>
          </cell>
          <cell r="H1635">
            <v>0</v>
          </cell>
        </row>
        <row r="1636">
          <cell r="A1636" t="str">
            <v>FXYC63H</v>
          </cell>
          <cell r="B1636">
            <v>0</v>
          </cell>
          <cell r="C1636">
            <v>0</v>
          </cell>
          <cell r="D1636">
            <v>0</v>
          </cell>
          <cell r="E1636">
            <v>0</v>
          </cell>
          <cell r="G1636">
            <v>0</v>
          </cell>
          <cell r="H1636">
            <v>0</v>
          </cell>
        </row>
        <row r="1637">
          <cell r="A1637" t="str">
            <v>FXYC63H7</v>
          </cell>
          <cell r="B1637">
            <v>0</v>
          </cell>
          <cell r="C1637">
            <v>0</v>
          </cell>
          <cell r="D1637">
            <v>0</v>
          </cell>
          <cell r="E1637">
            <v>0</v>
          </cell>
          <cell r="G1637">
            <v>0</v>
          </cell>
          <cell r="H1637">
            <v>0</v>
          </cell>
        </row>
        <row r="1638">
          <cell r="A1638" t="str">
            <v>FXYC63K7</v>
          </cell>
          <cell r="B1638">
            <v>40</v>
          </cell>
          <cell r="C1638">
            <v>1156230</v>
          </cell>
          <cell r="D1638">
            <v>748680</v>
          </cell>
          <cell r="E1638">
            <v>407550</v>
          </cell>
          <cell r="G1638">
            <v>28905.75</v>
          </cell>
          <cell r="H1638">
            <v>18717</v>
          </cell>
        </row>
        <row r="1639">
          <cell r="A1639" t="str">
            <v>FXYCP63K</v>
          </cell>
          <cell r="B1639">
            <v>0</v>
          </cell>
          <cell r="C1639">
            <v>0</v>
          </cell>
          <cell r="D1639">
            <v>0</v>
          </cell>
          <cell r="E1639">
            <v>0</v>
          </cell>
          <cell r="G1639">
            <v>0</v>
          </cell>
          <cell r="H1639">
            <v>0</v>
          </cell>
        </row>
        <row r="1640">
          <cell r="A1640" t="str">
            <v>FXYC80H7</v>
          </cell>
          <cell r="B1640">
            <v>0</v>
          </cell>
          <cell r="C1640">
            <v>0</v>
          </cell>
          <cell r="D1640">
            <v>0</v>
          </cell>
          <cell r="E1640">
            <v>0</v>
          </cell>
          <cell r="G1640">
            <v>0</v>
          </cell>
          <cell r="H1640">
            <v>0</v>
          </cell>
        </row>
        <row r="1641">
          <cell r="A1641" t="str">
            <v>FXYC80K7</v>
          </cell>
          <cell r="B1641">
            <v>17</v>
          </cell>
          <cell r="C1641">
            <v>629400</v>
          </cell>
          <cell r="D1641">
            <v>394315</v>
          </cell>
          <cell r="E1641">
            <v>235085</v>
          </cell>
          <cell r="G1641">
            <v>37023.529411764706</v>
          </cell>
          <cell r="H1641">
            <v>23195</v>
          </cell>
        </row>
        <row r="1642">
          <cell r="A1642" t="str">
            <v>FXYCP80K</v>
          </cell>
          <cell r="B1642">
            <v>0</v>
          </cell>
          <cell r="C1642">
            <v>0</v>
          </cell>
          <cell r="D1642">
            <v>0</v>
          </cell>
          <cell r="E1642">
            <v>0</v>
          </cell>
          <cell r="G1642">
            <v>0</v>
          </cell>
          <cell r="H1642">
            <v>0</v>
          </cell>
        </row>
        <row r="1643">
          <cell r="A1643" t="str">
            <v>FXYC125K7</v>
          </cell>
          <cell r="B1643">
            <v>17</v>
          </cell>
          <cell r="C1643">
            <v>786240</v>
          </cell>
          <cell r="D1643">
            <v>395641</v>
          </cell>
          <cell r="E1643">
            <v>390599</v>
          </cell>
          <cell r="G1643">
            <v>46249.411764705881</v>
          </cell>
          <cell r="H1643">
            <v>23273</v>
          </cell>
        </row>
        <row r="1644">
          <cell r="A1644" t="str">
            <v>FXYCP125K</v>
          </cell>
          <cell r="B1644">
            <v>0</v>
          </cell>
          <cell r="C1644">
            <v>0</v>
          </cell>
          <cell r="D1644">
            <v>0</v>
          </cell>
          <cell r="E1644">
            <v>0</v>
          </cell>
          <cell r="G1644">
            <v>0</v>
          </cell>
          <cell r="H1644">
            <v>0</v>
          </cell>
        </row>
        <row r="1645">
          <cell r="A1645" t="str">
            <v>FXYK25H</v>
          </cell>
          <cell r="B1645">
            <v>0</v>
          </cell>
          <cell r="C1645">
            <v>0</v>
          </cell>
          <cell r="D1645">
            <v>0</v>
          </cell>
          <cell r="E1645">
            <v>0</v>
          </cell>
          <cell r="G1645">
            <v>0</v>
          </cell>
          <cell r="H1645">
            <v>0</v>
          </cell>
        </row>
        <row r="1646">
          <cell r="A1646" t="str">
            <v>FXYK25HNP</v>
          </cell>
          <cell r="B1646">
            <v>0</v>
          </cell>
          <cell r="C1646">
            <v>0</v>
          </cell>
          <cell r="D1646">
            <v>0</v>
          </cell>
          <cell r="E1646">
            <v>0</v>
          </cell>
          <cell r="G1646">
            <v>0</v>
          </cell>
          <cell r="H1646">
            <v>0</v>
          </cell>
        </row>
        <row r="1647">
          <cell r="A1647" t="str">
            <v>FXYK25K</v>
          </cell>
          <cell r="B1647">
            <v>259</v>
          </cell>
          <cell r="C1647">
            <v>8826450</v>
          </cell>
          <cell r="D1647">
            <v>7156387</v>
          </cell>
          <cell r="E1647">
            <v>1670063</v>
          </cell>
          <cell r="G1647">
            <v>34078.95752895753</v>
          </cell>
          <cell r="H1647">
            <v>27630.837837837837</v>
          </cell>
        </row>
        <row r="1648">
          <cell r="A1648" t="str">
            <v>FXYK32H</v>
          </cell>
          <cell r="B1648">
            <v>0</v>
          </cell>
          <cell r="C1648">
            <v>0</v>
          </cell>
          <cell r="D1648">
            <v>0</v>
          </cell>
          <cell r="E1648">
            <v>0</v>
          </cell>
          <cell r="G1648">
            <v>0</v>
          </cell>
          <cell r="H1648">
            <v>0</v>
          </cell>
        </row>
        <row r="1649">
          <cell r="A1649" t="str">
            <v>FXYK32K</v>
          </cell>
          <cell r="B1649">
            <v>105</v>
          </cell>
          <cell r="C1649">
            <v>3594890</v>
          </cell>
          <cell r="D1649">
            <v>2943253</v>
          </cell>
          <cell r="E1649">
            <v>651637</v>
          </cell>
          <cell r="G1649">
            <v>34237.047619047618</v>
          </cell>
          <cell r="H1649">
            <v>28030.980952380953</v>
          </cell>
        </row>
        <row r="1650">
          <cell r="A1650" t="str">
            <v>FXYK40H</v>
          </cell>
          <cell r="B1650">
            <v>0</v>
          </cell>
          <cell r="C1650">
            <v>0</v>
          </cell>
          <cell r="D1650">
            <v>0</v>
          </cell>
          <cell r="E1650">
            <v>0</v>
          </cell>
          <cell r="G1650">
            <v>0</v>
          </cell>
          <cell r="H1650">
            <v>0</v>
          </cell>
        </row>
        <row r="1651">
          <cell r="A1651" t="str">
            <v>FXYK40HNP</v>
          </cell>
          <cell r="B1651">
            <v>0</v>
          </cell>
          <cell r="C1651">
            <v>0</v>
          </cell>
          <cell r="D1651">
            <v>0</v>
          </cell>
          <cell r="E1651">
            <v>0</v>
          </cell>
          <cell r="G1651">
            <v>0</v>
          </cell>
          <cell r="H1651">
            <v>0</v>
          </cell>
        </row>
        <row r="1652">
          <cell r="A1652" t="str">
            <v>FXYK40K</v>
          </cell>
          <cell r="B1652">
            <v>27</v>
          </cell>
          <cell r="C1652">
            <v>932760</v>
          </cell>
          <cell r="D1652">
            <v>781054</v>
          </cell>
          <cell r="E1652">
            <v>151706</v>
          </cell>
          <cell r="G1652">
            <v>34546.666666666664</v>
          </cell>
          <cell r="H1652">
            <v>28927.925925925927</v>
          </cell>
        </row>
        <row r="1653">
          <cell r="A1653" t="str">
            <v>FXYK63H</v>
          </cell>
          <cell r="B1653">
            <v>4</v>
          </cell>
          <cell r="C1653">
            <v>128410</v>
          </cell>
          <cell r="D1653">
            <v>137834</v>
          </cell>
          <cell r="E1653">
            <v>-9424</v>
          </cell>
          <cell r="G1653">
            <v>32102.5</v>
          </cell>
          <cell r="H1653">
            <v>34458.5</v>
          </cell>
        </row>
        <row r="1654">
          <cell r="A1654" t="str">
            <v>FXYK63HNP</v>
          </cell>
          <cell r="B1654">
            <v>0</v>
          </cell>
          <cell r="C1654">
            <v>0</v>
          </cell>
          <cell r="D1654">
            <v>0</v>
          </cell>
          <cell r="E1654">
            <v>0</v>
          </cell>
          <cell r="G1654">
            <v>0</v>
          </cell>
          <cell r="H1654">
            <v>0</v>
          </cell>
        </row>
        <row r="1655">
          <cell r="A1655" t="str">
            <v>FXYK63K</v>
          </cell>
          <cell r="B1655">
            <v>25</v>
          </cell>
          <cell r="C1655">
            <v>968440</v>
          </cell>
          <cell r="D1655">
            <v>832664</v>
          </cell>
          <cell r="E1655">
            <v>135776</v>
          </cell>
          <cell r="G1655">
            <v>38737.599999999999</v>
          </cell>
          <cell r="H1655">
            <v>33306.559999999998</v>
          </cell>
        </row>
        <row r="1656">
          <cell r="A1656" t="str">
            <v>FXYK63KNP</v>
          </cell>
          <cell r="B1656">
            <v>0</v>
          </cell>
          <cell r="C1656">
            <v>0</v>
          </cell>
          <cell r="D1656">
            <v>0</v>
          </cell>
          <cell r="E1656">
            <v>0</v>
          </cell>
          <cell r="G1656">
            <v>0</v>
          </cell>
          <cell r="H1656">
            <v>0</v>
          </cell>
        </row>
        <row r="1657">
          <cell r="A1657" t="str">
            <v>FXYF20K7</v>
          </cell>
          <cell r="B1657">
            <v>705</v>
          </cell>
          <cell r="C1657">
            <v>16150990</v>
          </cell>
          <cell r="D1657">
            <v>10599675</v>
          </cell>
          <cell r="E1657">
            <v>5551315</v>
          </cell>
          <cell r="G1657">
            <v>22909.205673758865</v>
          </cell>
          <cell r="H1657">
            <v>15035</v>
          </cell>
        </row>
        <row r="1658">
          <cell r="A1658" t="str">
            <v>FXYF25K7</v>
          </cell>
          <cell r="B1658">
            <v>534</v>
          </cell>
          <cell r="C1658">
            <v>12554160</v>
          </cell>
          <cell r="D1658">
            <v>8028690</v>
          </cell>
          <cell r="E1658">
            <v>4525470</v>
          </cell>
          <cell r="G1658">
            <v>23509.662921348314</v>
          </cell>
          <cell r="H1658">
            <v>15035</v>
          </cell>
        </row>
        <row r="1659">
          <cell r="A1659" t="str">
            <v>FXYF32H</v>
          </cell>
          <cell r="B1659">
            <v>4</v>
          </cell>
          <cell r="C1659">
            <v>102330</v>
          </cell>
          <cell r="D1659">
            <v>99424</v>
          </cell>
          <cell r="E1659">
            <v>2906</v>
          </cell>
          <cell r="G1659">
            <v>25582.5</v>
          </cell>
          <cell r="H1659">
            <v>24856</v>
          </cell>
        </row>
        <row r="1660">
          <cell r="A1660" t="str">
            <v>FXYF32K7</v>
          </cell>
          <cell r="B1660">
            <v>335</v>
          </cell>
          <cell r="C1660">
            <v>8332640</v>
          </cell>
          <cell r="D1660">
            <v>5050125</v>
          </cell>
          <cell r="E1660">
            <v>3282515</v>
          </cell>
          <cell r="G1660">
            <v>24873.552238805969</v>
          </cell>
          <cell r="H1660">
            <v>15075</v>
          </cell>
        </row>
        <row r="1661">
          <cell r="A1661" t="str">
            <v>FXYFP32K</v>
          </cell>
          <cell r="B1661">
            <v>0</v>
          </cell>
          <cell r="C1661">
            <v>0</v>
          </cell>
          <cell r="D1661">
            <v>0</v>
          </cell>
          <cell r="E1661">
            <v>0</v>
          </cell>
          <cell r="G1661">
            <v>0</v>
          </cell>
          <cell r="H1661">
            <v>0</v>
          </cell>
        </row>
        <row r="1662">
          <cell r="A1662" t="str">
            <v>FXYF40H</v>
          </cell>
          <cell r="B1662">
            <v>0</v>
          </cell>
          <cell r="C1662">
            <v>0</v>
          </cell>
          <cell r="D1662">
            <v>0</v>
          </cell>
          <cell r="E1662">
            <v>0</v>
          </cell>
          <cell r="G1662">
            <v>0</v>
          </cell>
          <cell r="H1662">
            <v>0</v>
          </cell>
        </row>
        <row r="1663">
          <cell r="A1663" t="str">
            <v>FXYF40K7</v>
          </cell>
          <cell r="B1663">
            <v>185</v>
          </cell>
          <cell r="C1663">
            <v>4890500</v>
          </cell>
          <cell r="D1663">
            <v>2792760</v>
          </cell>
          <cell r="E1663">
            <v>2097740</v>
          </cell>
          <cell r="G1663">
            <v>26435.135135135137</v>
          </cell>
          <cell r="H1663">
            <v>15096</v>
          </cell>
        </row>
        <row r="1664">
          <cell r="A1664" t="str">
            <v>FXYFP40K</v>
          </cell>
          <cell r="B1664">
            <v>0</v>
          </cell>
          <cell r="C1664">
            <v>0</v>
          </cell>
          <cell r="D1664">
            <v>0</v>
          </cell>
          <cell r="E1664">
            <v>0</v>
          </cell>
          <cell r="G1664">
            <v>0</v>
          </cell>
          <cell r="H1664">
            <v>0</v>
          </cell>
        </row>
        <row r="1665">
          <cell r="A1665" t="str">
            <v>FXYF50H</v>
          </cell>
          <cell r="B1665">
            <v>3</v>
          </cell>
          <cell r="C1665">
            <v>84330</v>
          </cell>
          <cell r="D1665">
            <v>76251</v>
          </cell>
          <cell r="E1665">
            <v>8079</v>
          </cell>
          <cell r="G1665">
            <v>28110</v>
          </cell>
          <cell r="H1665">
            <v>25417</v>
          </cell>
        </row>
        <row r="1666">
          <cell r="A1666" t="str">
            <v>FXYF50K7</v>
          </cell>
          <cell r="B1666">
            <v>95</v>
          </cell>
          <cell r="C1666">
            <v>2565520</v>
          </cell>
          <cell r="D1666">
            <v>1438395</v>
          </cell>
          <cell r="E1666">
            <v>1127125</v>
          </cell>
          <cell r="G1666">
            <v>27005.473684210527</v>
          </cell>
          <cell r="H1666">
            <v>15141</v>
          </cell>
        </row>
        <row r="1667">
          <cell r="A1667" t="str">
            <v>FXYFP50K</v>
          </cell>
          <cell r="B1667">
            <v>0</v>
          </cell>
          <cell r="C1667">
            <v>0</v>
          </cell>
          <cell r="D1667">
            <v>0</v>
          </cell>
          <cell r="E1667">
            <v>0</v>
          </cell>
          <cell r="G1667">
            <v>0</v>
          </cell>
          <cell r="H1667">
            <v>0</v>
          </cell>
        </row>
        <row r="1668">
          <cell r="A1668" t="str">
            <v>FXYF63H</v>
          </cell>
          <cell r="B1668">
            <v>4</v>
          </cell>
          <cell r="C1668">
            <v>122750</v>
          </cell>
          <cell r="D1668">
            <v>103191</v>
          </cell>
          <cell r="E1668">
            <v>19559</v>
          </cell>
          <cell r="G1668">
            <v>30687.5</v>
          </cell>
          <cell r="H1668">
            <v>25797.75</v>
          </cell>
        </row>
        <row r="1669">
          <cell r="A1669" t="str">
            <v>FXYF63HNP</v>
          </cell>
          <cell r="B1669">
            <v>0</v>
          </cell>
          <cell r="C1669">
            <v>0</v>
          </cell>
          <cell r="D1669">
            <v>0</v>
          </cell>
          <cell r="E1669">
            <v>0</v>
          </cell>
          <cell r="G1669">
            <v>0</v>
          </cell>
          <cell r="H1669">
            <v>0</v>
          </cell>
        </row>
        <row r="1670">
          <cell r="A1670" t="str">
            <v>FXYF63K7</v>
          </cell>
          <cell r="B1670">
            <v>56</v>
          </cell>
          <cell r="C1670">
            <v>1368150</v>
          </cell>
          <cell r="D1670">
            <v>869288</v>
          </cell>
          <cell r="E1670">
            <v>498862</v>
          </cell>
          <cell r="G1670">
            <v>24431.25</v>
          </cell>
          <cell r="H1670">
            <v>15523</v>
          </cell>
        </row>
        <row r="1671">
          <cell r="A1671" t="str">
            <v>FXYFP63K</v>
          </cell>
          <cell r="B1671">
            <v>0</v>
          </cell>
          <cell r="C1671">
            <v>0</v>
          </cell>
          <cell r="D1671">
            <v>0</v>
          </cell>
          <cell r="E1671">
            <v>0</v>
          </cell>
          <cell r="G1671">
            <v>0</v>
          </cell>
          <cell r="H1671">
            <v>0</v>
          </cell>
        </row>
        <row r="1672">
          <cell r="A1672" t="str">
            <v>FXYF80H</v>
          </cell>
          <cell r="B1672">
            <v>0</v>
          </cell>
          <cell r="C1672">
            <v>0</v>
          </cell>
          <cell r="D1672">
            <v>0</v>
          </cell>
          <cell r="E1672">
            <v>0</v>
          </cell>
          <cell r="G1672">
            <v>0</v>
          </cell>
          <cell r="H1672">
            <v>0</v>
          </cell>
        </row>
        <row r="1673">
          <cell r="A1673" t="str">
            <v>FXYF80HNP</v>
          </cell>
          <cell r="B1673">
            <v>0</v>
          </cell>
          <cell r="C1673">
            <v>0</v>
          </cell>
          <cell r="D1673">
            <v>0</v>
          </cell>
          <cell r="E1673">
            <v>0</v>
          </cell>
          <cell r="G1673">
            <v>0</v>
          </cell>
          <cell r="H1673">
            <v>0</v>
          </cell>
        </row>
        <row r="1674">
          <cell r="A1674" t="str">
            <v>FXYF80K7</v>
          </cell>
          <cell r="B1674">
            <v>37</v>
          </cell>
          <cell r="C1674">
            <v>1299640</v>
          </cell>
          <cell r="D1674">
            <v>678950</v>
          </cell>
          <cell r="E1674">
            <v>620690</v>
          </cell>
          <cell r="G1674">
            <v>35125.405405405407</v>
          </cell>
          <cell r="H1674">
            <v>18350</v>
          </cell>
        </row>
        <row r="1675">
          <cell r="A1675" t="str">
            <v>FXYFP80K</v>
          </cell>
          <cell r="B1675">
            <v>0</v>
          </cell>
          <cell r="C1675">
            <v>0</v>
          </cell>
          <cell r="D1675">
            <v>0</v>
          </cell>
          <cell r="E1675">
            <v>0</v>
          </cell>
          <cell r="G1675">
            <v>0</v>
          </cell>
          <cell r="H1675">
            <v>0</v>
          </cell>
        </row>
        <row r="1676">
          <cell r="A1676" t="str">
            <v>FXYF100H</v>
          </cell>
          <cell r="B1676">
            <v>1</v>
          </cell>
          <cell r="C1676">
            <v>40280</v>
          </cell>
          <cell r="D1676">
            <v>34398</v>
          </cell>
          <cell r="E1676">
            <v>5882</v>
          </cell>
          <cell r="G1676">
            <v>40280</v>
          </cell>
          <cell r="H1676">
            <v>34398</v>
          </cell>
        </row>
        <row r="1677">
          <cell r="A1677" t="str">
            <v>FXYF100HNP</v>
          </cell>
          <cell r="B1677">
            <v>0</v>
          </cell>
          <cell r="C1677">
            <v>0</v>
          </cell>
          <cell r="D1677">
            <v>0</v>
          </cell>
          <cell r="E1677">
            <v>0</v>
          </cell>
          <cell r="G1677">
            <v>0</v>
          </cell>
          <cell r="H1677">
            <v>0</v>
          </cell>
        </row>
        <row r="1678">
          <cell r="A1678" t="str">
            <v>FXYF100K7</v>
          </cell>
          <cell r="B1678">
            <v>30</v>
          </cell>
          <cell r="C1678">
            <v>1170620</v>
          </cell>
          <cell r="D1678">
            <v>546960</v>
          </cell>
          <cell r="E1678">
            <v>623660</v>
          </cell>
          <cell r="G1678">
            <v>39020.666666666664</v>
          </cell>
          <cell r="H1678">
            <v>18232</v>
          </cell>
        </row>
        <row r="1679">
          <cell r="A1679" t="str">
            <v>FXYFP100K</v>
          </cell>
          <cell r="B1679">
            <v>0</v>
          </cell>
          <cell r="C1679">
            <v>0</v>
          </cell>
          <cell r="D1679">
            <v>0</v>
          </cell>
          <cell r="E1679">
            <v>0</v>
          </cell>
          <cell r="G1679">
            <v>0</v>
          </cell>
          <cell r="H1679">
            <v>0</v>
          </cell>
        </row>
        <row r="1680">
          <cell r="A1680" t="str">
            <v>FXYF125H</v>
          </cell>
          <cell r="B1680">
            <v>0</v>
          </cell>
          <cell r="C1680">
            <v>0</v>
          </cell>
          <cell r="D1680">
            <v>0</v>
          </cell>
          <cell r="E1680">
            <v>0</v>
          </cell>
          <cell r="G1680">
            <v>0</v>
          </cell>
          <cell r="H1680">
            <v>0</v>
          </cell>
        </row>
        <row r="1681">
          <cell r="A1681" t="str">
            <v>FXYF125HNP</v>
          </cell>
          <cell r="B1681">
            <v>0</v>
          </cell>
          <cell r="C1681">
            <v>0</v>
          </cell>
          <cell r="D1681">
            <v>0</v>
          </cell>
          <cell r="E1681">
            <v>0</v>
          </cell>
          <cell r="G1681">
            <v>0</v>
          </cell>
          <cell r="H1681">
            <v>0</v>
          </cell>
        </row>
        <row r="1682">
          <cell r="A1682" t="str">
            <v>FXYF125K7</v>
          </cell>
          <cell r="B1682">
            <v>21</v>
          </cell>
          <cell r="C1682">
            <v>804850</v>
          </cell>
          <cell r="D1682">
            <v>388332</v>
          </cell>
          <cell r="E1682">
            <v>416518</v>
          </cell>
          <cell r="G1682">
            <v>38326.190476190473</v>
          </cell>
          <cell r="H1682">
            <v>18492</v>
          </cell>
        </row>
        <row r="1683">
          <cell r="A1683" t="str">
            <v>FXYFP125K</v>
          </cell>
          <cell r="B1683">
            <v>0</v>
          </cell>
          <cell r="C1683">
            <v>0</v>
          </cell>
          <cell r="D1683">
            <v>0</v>
          </cell>
          <cell r="E1683">
            <v>0</v>
          </cell>
          <cell r="G1683">
            <v>0</v>
          </cell>
          <cell r="H1683">
            <v>0</v>
          </cell>
        </row>
        <row r="1684">
          <cell r="A1684" t="str">
            <v>FXYS20H7</v>
          </cell>
          <cell r="B1684">
            <v>0</v>
          </cell>
          <cell r="C1684">
            <v>0</v>
          </cell>
          <cell r="D1684">
            <v>0</v>
          </cell>
          <cell r="E1684">
            <v>0</v>
          </cell>
          <cell r="G1684">
            <v>0</v>
          </cell>
          <cell r="H1684">
            <v>0</v>
          </cell>
        </row>
        <row r="1685">
          <cell r="A1685" t="str">
            <v>FXYS20K</v>
          </cell>
          <cell r="B1685">
            <v>10</v>
          </cell>
          <cell r="C1685">
            <v>191260</v>
          </cell>
          <cell r="D1685">
            <v>191713</v>
          </cell>
          <cell r="E1685">
            <v>-453</v>
          </cell>
          <cell r="G1685">
            <v>19126</v>
          </cell>
          <cell r="H1685">
            <v>19171.3</v>
          </cell>
        </row>
        <row r="1686">
          <cell r="A1686" t="str">
            <v>FXYS20K7</v>
          </cell>
          <cell r="B1686">
            <v>851</v>
          </cell>
          <cell r="C1686">
            <v>20434850</v>
          </cell>
          <cell r="D1686">
            <v>13895128</v>
          </cell>
          <cell r="E1686">
            <v>6539722</v>
          </cell>
          <cell r="G1686">
            <v>24012.749706227965</v>
          </cell>
          <cell r="H1686">
            <v>16328</v>
          </cell>
        </row>
        <row r="1687">
          <cell r="A1687" t="str">
            <v>FXYSP20K</v>
          </cell>
          <cell r="B1687">
            <v>0</v>
          </cell>
          <cell r="C1687">
            <v>0</v>
          </cell>
          <cell r="D1687">
            <v>0</v>
          </cell>
          <cell r="E1687">
            <v>0</v>
          </cell>
          <cell r="G1687">
            <v>0</v>
          </cell>
          <cell r="H1687">
            <v>0</v>
          </cell>
        </row>
        <row r="1688">
          <cell r="A1688" t="str">
            <v>FXYS25H7</v>
          </cell>
          <cell r="B1688">
            <v>0</v>
          </cell>
          <cell r="C1688">
            <v>0</v>
          </cell>
          <cell r="D1688">
            <v>0</v>
          </cell>
          <cell r="E1688">
            <v>0</v>
          </cell>
          <cell r="G1688">
            <v>0</v>
          </cell>
          <cell r="H1688">
            <v>0</v>
          </cell>
        </row>
        <row r="1689">
          <cell r="A1689" t="str">
            <v>FXYS25K</v>
          </cell>
          <cell r="B1689">
            <v>107</v>
          </cell>
          <cell r="C1689">
            <v>2046530</v>
          </cell>
          <cell r="D1689">
            <v>2054387</v>
          </cell>
          <cell r="E1689">
            <v>-7857</v>
          </cell>
          <cell r="G1689">
            <v>19126.448598130843</v>
          </cell>
          <cell r="H1689">
            <v>19199.878504672899</v>
          </cell>
        </row>
        <row r="1690">
          <cell r="A1690" t="str">
            <v>FXYS25K7</v>
          </cell>
          <cell r="B1690">
            <v>594</v>
          </cell>
          <cell r="C1690">
            <v>15041360</v>
          </cell>
          <cell r="D1690">
            <v>9717840</v>
          </cell>
          <cell r="E1690">
            <v>5323520</v>
          </cell>
          <cell r="G1690">
            <v>25322.154882154882</v>
          </cell>
          <cell r="H1690">
            <v>16360</v>
          </cell>
        </row>
        <row r="1691">
          <cell r="A1691" t="str">
            <v>FXYSP25K</v>
          </cell>
          <cell r="B1691">
            <v>0</v>
          </cell>
          <cell r="C1691">
            <v>0</v>
          </cell>
          <cell r="D1691">
            <v>0</v>
          </cell>
          <cell r="E1691">
            <v>0</v>
          </cell>
          <cell r="G1691">
            <v>0</v>
          </cell>
          <cell r="H1691">
            <v>0</v>
          </cell>
        </row>
        <row r="1692">
          <cell r="A1692" t="str">
            <v>FXYS32H7</v>
          </cell>
          <cell r="B1692">
            <v>0</v>
          </cell>
          <cell r="C1692">
            <v>0</v>
          </cell>
          <cell r="D1692">
            <v>0</v>
          </cell>
          <cell r="E1692">
            <v>0</v>
          </cell>
          <cell r="G1692">
            <v>0</v>
          </cell>
          <cell r="H1692">
            <v>0</v>
          </cell>
        </row>
        <row r="1693">
          <cell r="A1693" t="str">
            <v>FXYS32K</v>
          </cell>
          <cell r="B1693">
            <v>28</v>
          </cell>
          <cell r="C1693">
            <v>542430</v>
          </cell>
          <cell r="D1693">
            <v>546276</v>
          </cell>
          <cell r="E1693">
            <v>-3846</v>
          </cell>
          <cell r="G1693">
            <v>19372.5</v>
          </cell>
          <cell r="H1693">
            <v>19509.857142857141</v>
          </cell>
        </row>
        <row r="1694">
          <cell r="A1694" t="str">
            <v>FXYS32K7</v>
          </cell>
          <cell r="B1694">
            <v>188</v>
          </cell>
          <cell r="C1694">
            <v>4724470</v>
          </cell>
          <cell r="D1694">
            <v>3115348</v>
          </cell>
          <cell r="E1694">
            <v>1609122</v>
          </cell>
          <cell r="G1694">
            <v>25130.159574468085</v>
          </cell>
          <cell r="H1694">
            <v>16571</v>
          </cell>
        </row>
        <row r="1695">
          <cell r="A1695" t="str">
            <v>FXYSP32K</v>
          </cell>
          <cell r="B1695">
            <v>0</v>
          </cell>
          <cell r="C1695">
            <v>0</v>
          </cell>
          <cell r="D1695">
            <v>0</v>
          </cell>
          <cell r="E1695">
            <v>0</v>
          </cell>
          <cell r="G1695">
            <v>0</v>
          </cell>
          <cell r="H1695">
            <v>0</v>
          </cell>
        </row>
        <row r="1696">
          <cell r="A1696" t="str">
            <v>FXYS40H7</v>
          </cell>
          <cell r="B1696">
            <v>0</v>
          </cell>
          <cell r="C1696">
            <v>0</v>
          </cell>
          <cell r="D1696">
            <v>0</v>
          </cell>
          <cell r="E1696">
            <v>0</v>
          </cell>
          <cell r="G1696">
            <v>0</v>
          </cell>
          <cell r="H1696">
            <v>0</v>
          </cell>
        </row>
        <row r="1697">
          <cell r="A1697" t="str">
            <v>FXYS40K</v>
          </cell>
          <cell r="B1697">
            <v>22</v>
          </cell>
          <cell r="C1697">
            <v>600740</v>
          </cell>
          <cell r="D1697">
            <v>439168</v>
          </cell>
          <cell r="E1697">
            <v>161572</v>
          </cell>
          <cell r="G1697">
            <v>27306.363636363636</v>
          </cell>
          <cell r="H1697">
            <v>19962.18181818182</v>
          </cell>
        </row>
        <row r="1698">
          <cell r="A1698" t="str">
            <v>FXYS40K7</v>
          </cell>
          <cell r="B1698">
            <v>106</v>
          </cell>
          <cell r="C1698">
            <v>2911500</v>
          </cell>
          <cell r="D1698">
            <v>1820444</v>
          </cell>
          <cell r="E1698">
            <v>1091056</v>
          </cell>
          <cell r="G1698">
            <v>27466.981132075471</v>
          </cell>
          <cell r="H1698">
            <v>17174</v>
          </cell>
        </row>
        <row r="1699">
          <cell r="A1699" t="str">
            <v>FXYS40KV1</v>
          </cell>
          <cell r="B1699">
            <v>4</v>
          </cell>
          <cell r="C1699">
            <v>109220</v>
          </cell>
          <cell r="D1699">
            <v>102441</v>
          </cell>
          <cell r="E1699">
            <v>6779</v>
          </cell>
          <cell r="G1699">
            <v>27305</v>
          </cell>
          <cell r="H1699">
            <v>25610.25</v>
          </cell>
        </row>
        <row r="1700">
          <cell r="A1700" t="str">
            <v>FXYSP40K</v>
          </cell>
          <cell r="B1700">
            <v>0</v>
          </cell>
          <cell r="C1700">
            <v>0</v>
          </cell>
          <cell r="D1700">
            <v>0</v>
          </cell>
          <cell r="E1700">
            <v>0</v>
          </cell>
          <cell r="G1700">
            <v>0</v>
          </cell>
          <cell r="H1700">
            <v>0</v>
          </cell>
        </row>
        <row r="1701">
          <cell r="A1701" t="str">
            <v>FXYS50H7</v>
          </cell>
          <cell r="B1701">
            <v>1</v>
          </cell>
          <cell r="C1701">
            <v>28350</v>
          </cell>
          <cell r="D1701">
            <v>19300</v>
          </cell>
          <cell r="E1701">
            <v>9050</v>
          </cell>
          <cell r="G1701">
            <v>28350</v>
          </cell>
          <cell r="H1701">
            <v>19300</v>
          </cell>
        </row>
        <row r="1702">
          <cell r="A1702" t="str">
            <v>FXYS50K</v>
          </cell>
          <cell r="B1702">
            <v>22</v>
          </cell>
          <cell r="C1702">
            <v>445140</v>
          </cell>
          <cell r="D1702">
            <v>443263</v>
          </cell>
          <cell r="E1702">
            <v>1877</v>
          </cell>
          <cell r="G1702">
            <v>20233.636363636364</v>
          </cell>
          <cell r="H1702">
            <v>20148.31818181818</v>
          </cell>
        </row>
        <row r="1703">
          <cell r="A1703" t="str">
            <v>FXYS50K7</v>
          </cell>
          <cell r="B1703">
            <v>98</v>
          </cell>
          <cell r="C1703">
            <v>2754120</v>
          </cell>
          <cell r="D1703">
            <v>1694126</v>
          </cell>
          <cell r="E1703">
            <v>1059994</v>
          </cell>
          <cell r="G1703">
            <v>28103.265306122448</v>
          </cell>
          <cell r="H1703">
            <v>17287</v>
          </cell>
        </row>
        <row r="1704">
          <cell r="A1704" t="str">
            <v>FXYSP50K</v>
          </cell>
          <cell r="B1704">
            <v>0</v>
          </cell>
          <cell r="C1704">
            <v>0</v>
          </cell>
          <cell r="D1704">
            <v>0</v>
          </cell>
          <cell r="E1704">
            <v>0</v>
          </cell>
          <cell r="G1704">
            <v>0</v>
          </cell>
          <cell r="H1704">
            <v>0</v>
          </cell>
        </row>
        <row r="1705">
          <cell r="A1705" t="str">
            <v>FXYS63H7</v>
          </cell>
          <cell r="B1705">
            <v>0</v>
          </cell>
          <cell r="C1705">
            <v>0</v>
          </cell>
          <cell r="D1705">
            <v>0</v>
          </cell>
          <cell r="E1705">
            <v>0</v>
          </cell>
          <cell r="G1705">
            <v>0</v>
          </cell>
          <cell r="H1705">
            <v>0</v>
          </cell>
        </row>
        <row r="1706">
          <cell r="A1706" t="str">
            <v>FXYS63K</v>
          </cell>
          <cell r="B1706">
            <v>5</v>
          </cell>
          <cell r="C1706">
            <v>116540</v>
          </cell>
          <cell r="D1706">
            <v>116550</v>
          </cell>
          <cell r="E1706">
            <v>-10</v>
          </cell>
          <cell r="G1706">
            <v>23308</v>
          </cell>
          <cell r="H1706">
            <v>23310</v>
          </cell>
        </row>
        <row r="1707">
          <cell r="A1707" t="str">
            <v>FXYS63K7</v>
          </cell>
          <cell r="B1707">
            <v>130</v>
          </cell>
          <cell r="C1707">
            <v>3775490</v>
          </cell>
          <cell r="D1707">
            <v>2589340</v>
          </cell>
          <cell r="E1707">
            <v>1186150</v>
          </cell>
          <cell r="G1707">
            <v>29042.23076923077</v>
          </cell>
          <cell r="H1707">
            <v>19918</v>
          </cell>
        </row>
        <row r="1708">
          <cell r="A1708" t="str">
            <v>FXYSP63K</v>
          </cell>
          <cell r="B1708">
            <v>0</v>
          </cell>
          <cell r="C1708">
            <v>0</v>
          </cell>
          <cell r="D1708">
            <v>0</v>
          </cell>
          <cell r="E1708">
            <v>0</v>
          </cell>
          <cell r="G1708">
            <v>0</v>
          </cell>
          <cell r="H1708">
            <v>0</v>
          </cell>
        </row>
        <row r="1709">
          <cell r="A1709" t="str">
            <v>FXYS80K</v>
          </cell>
          <cell r="B1709">
            <v>0</v>
          </cell>
          <cell r="C1709">
            <v>0</v>
          </cell>
          <cell r="D1709">
            <v>0</v>
          </cell>
          <cell r="E1709">
            <v>0</v>
          </cell>
          <cell r="G1709">
            <v>0</v>
          </cell>
          <cell r="H1709">
            <v>0</v>
          </cell>
        </row>
        <row r="1710">
          <cell r="A1710" t="str">
            <v>FXYS80K7</v>
          </cell>
          <cell r="B1710">
            <v>85</v>
          </cell>
          <cell r="C1710">
            <v>2875810</v>
          </cell>
          <cell r="D1710">
            <v>1925505</v>
          </cell>
          <cell r="E1710">
            <v>950305</v>
          </cell>
          <cell r="G1710">
            <v>33833.058823529413</v>
          </cell>
          <cell r="H1710">
            <v>22653</v>
          </cell>
        </row>
        <row r="1711">
          <cell r="A1711" t="str">
            <v>FXYSP80K</v>
          </cell>
          <cell r="B1711">
            <v>0</v>
          </cell>
          <cell r="C1711">
            <v>0</v>
          </cell>
          <cell r="D1711">
            <v>0</v>
          </cell>
          <cell r="E1711">
            <v>0</v>
          </cell>
          <cell r="G1711">
            <v>0</v>
          </cell>
          <cell r="H1711">
            <v>0</v>
          </cell>
        </row>
        <row r="1712">
          <cell r="A1712" t="str">
            <v>FXYS100K</v>
          </cell>
          <cell r="B1712">
            <v>1</v>
          </cell>
          <cell r="C1712">
            <v>27280</v>
          </cell>
          <cell r="D1712">
            <v>27367</v>
          </cell>
          <cell r="E1712">
            <v>-87</v>
          </cell>
          <cell r="G1712">
            <v>27280</v>
          </cell>
          <cell r="H1712">
            <v>27367</v>
          </cell>
        </row>
        <row r="1713">
          <cell r="A1713" t="str">
            <v>FXYS100K7</v>
          </cell>
          <cell r="B1713">
            <v>60</v>
          </cell>
          <cell r="C1713">
            <v>2162400</v>
          </cell>
          <cell r="D1713">
            <v>1398660</v>
          </cell>
          <cell r="E1713">
            <v>763740</v>
          </cell>
          <cell r="G1713">
            <v>36040</v>
          </cell>
          <cell r="H1713">
            <v>23311</v>
          </cell>
        </row>
        <row r="1714">
          <cell r="A1714" t="str">
            <v>FXYSP100K</v>
          </cell>
          <cell r="B1714">
            <v>0</v>
          </cell>
          <cell r="C1714">
            <v>0</v>
          </cell>
          <cell r="D1714">
            <v>0</v>
          </cell>
          <cell r="E1714">
            <v>0</v>
          </cell>
          <cell r="G1714">
            <v>0</v>
          </cell>
          <cell r="H1714">
            <v>0</v>
          </cell>
        </row>
        <row r="1715">
          <cell r="A1715" t="str">
            <v>FXYS125K</v>
          </cell>
          <cell r="B1715">
            <v>1</v>
          </cell>
          <cell r="C1715">
            <v>27580</v>
          </cell>
          <cell r="D1715">
            <v>28991</v>
          </cell>
          <cell r="E1715">
            <v>-1411</v>
          </cell>
          <cell r="G1715">
            <v>27580</v>
          </cell>
          <cell r="H1715">
            <v>28991</v>
          </cell>
        </row>
        <row r="1716">
          <cell r="A1716" t="str">
            <v>FXYS125K7</v>
          </cell>
          <cell r="B1716">
            <v>54</v>
          </cell>
          <cell r="C1716">
            <v>2027740</v>
          </cell>
          <cell r="D1716">
            <v>1273320</v>
          </cell>
          <cell r="E1716">
            <v>754420</v>
          </cell>
          <cell r="G1716">
            <v>37550.740740740737</v>
          </cell>
          <cell r="H1716">
            <v>23580</v>
          </cell>
        </row>
        <row r="1717">
          <cell r="A1717" t="str">
            <v>FXYSP125K</v>
          </cell>
          <cell r="B1717">
            <v>0</v>
          </cell>
          <cell r="C1717">
            <v>0</v>
          </cell>
          <cell r="D1717">
            <v>0</v>
          </cell>
          <cell r="E1717">
            <v>0</v>
          </cell>
          <cell r="G1717">
            <v>0</v>
          </cell>
          <cell r="H1717">
            <v>0</v>
          </cell>
        </row>
        <row r="1718">
          <cell r="A1718" t="str">
            <v>FXYB20K7</v>
          </cell>
          <cell r="B1718">
            <v>515</v>
          </cell>
          <cell r="C1718">
            <v>7616750</v>
          </cell>
          <cell r="D1718">
            <v>4457325</v>
          </cell>
          <cell r="E1718">
            <v>3159425</v>
          </cell>
          <cell r="G1718">
            <v>14789.805825242718</v>
          </cell>
          <cell r="H1718">
            <v>8655</v>
          </cell>
        </row>
        <row r="1719">
          <cell r="A1719" t="str">
            <v>FXYB25K7</v>
          </cell>
          <cell r="B1719">
            <v>271</v>
          </cell>
          <cell r="C1719">
            <v>4437210</v>
          </cell>
          <cell r="D1719">
            <v>2369624</v>
          </cell>
          <cell r="E1719">
            <v>2067586</v>
          </cell>
          <cell r="G1719">
            <v>16373.468634686347</v>
          </cell>
          <cell r="H1719">
            <v>8744</v>
          </cell>
        </row>
        <row r="1720">
          <cell r="A1720" t="str">
            <v>FXYH32H</v>
          </cell>
          <cell r="B1720">
            <v>0</v>
          </cell>
          <cell r="C1720">
            <v>0</v>
          </cell>
          <cell r="D1720">
            <v>0</v>
          </cell>
          <cell r="E1720">
            <v>0</v>
          </cell>
          <cell r="G1720">
            <v>0</v>
          </cell>
          <cell r="H1720">
            <v>0</v>
          </cell>
        </row>
        <row r="1721">
          <cell r="A1721" t="str">
            <v>FXYH32K7</v>
          </cell>
          <cell r="B1721">
            <v>338</v>
          </cell>
          <cell r="C1721">
            <v>9188660</v>
          </cell>
          <cell r="D1721">
            <v>5545566</v>
          </cell>
          <cell r="E1721">
            <v>3643094</v>
          </cell>
          <cell r="G1721">
            <v>27185.384615384617</v>
          </cell>
          <cell r="H1721">
            <v>16407</v>
          </cell>
        </row>
        <row r="1722">
          <cell r="A1722" t="str">
            <v>FXYHP32K</v>
          </cell>
          <cell r="B1722">
            <v>0</v>
          </cell>
          <cell r="C1722">
            <v>0</v>
          </cell>
          <cell r="D1722">
            <v>0</v>
          </cell>
          <cell r="E1722">
            <v>0</v>
          </cell>
          <cell r="G1722">
            <v>0</v>
          </cell>
          <cell r="H1722">
            <v>0</v>
          </cell>
        </row>
        <row r="1723">
          <cell r="A1723" t="str">
            <v>FXYH63H</v>
          </cell>
          <cell r="B1723">
            <v>0</v>
          </cell>
          <cell r="C1723">
            <v>0</v>
          </cell>
          <cell r="D1723">
            <v>0</v>
          </cell>
          <cell r="E1723">
            <v>0</v>
          </cell>
          <cell r="G1723">
            <v>0</v>
          </cell>
          <cell r="H1723">
            <v>0</v>
          </cell>
        </row>
        <row r="1724">
          <cell r="A1724" t="str">
            <v>FXYH63K7</v>
          </cell>
          <cell r="B1724">
            <v>136</v>
          </cell>
          <cell r="C1724">
            <v>3877500</v>
          </cell>
          <cell r="D1724">
            <v>2381088</v>
          </cell>
          <cell r="E1724">
            <v>1496412</v>
          </cell>
          <cell r="G1724">
            <v>28511.029411764706</v>
          </cell>
          <cell r="H1724">
            <v>17508</v>
          </cell>
        </row>
        <row r="1725">
          <cell r="A1725" t="str">
            <v>FXYHP63K</v>
          </cell>
          <cell r="B1725">
            <v>0</v>
          </cell>
          <cell r="C1725">
            <v>0</v>
          </cell>
          <cell r="D1725">
            <v>0</v>
          </cell>
          <cell r="E1725">
            <v>0</v>
          </cell>
          <cell r="G1725">
            <v>0</v>
          </cell>
          <cell r="H1725">
            <v>0</v>
          </cell>
        </row>
        <row r="1726">
          <cell r="A1726" t="str">
            <v>FXYH100H</v>
          </cell>
          <cell r="B1726">
            <v>1</v>
          </cell>
          <cell r="C1726">
            <v>37210</v>
          </cell>
          <cell r="D1726">
            <v>35081</v>
          </cell>
          <cell r="E1726">
            <v>2129</v>
          </cell>
          <cell r="G1726">
            <v>37210</v>
          </cell>
          <cell r="H1726">
            <v>35081</v>
          </cell>
        </row>
        <row r="1727">
          <cell r="A1727" t="str">
            <v>FXYH100K7</v>
          </cell>
          <cell r="B1727">
            <v>20</v>
          </cell>
          <cell r="C1727">
            <v>677730</v>
          </cell>
          <cell r="D1727">
            <v>394060</v>
          </cell>
          <cell r="E1727">
            <v>283670</v>
          </cell>
          <cell r="G1727">
            <v>33886.5</v>
          </cell>
          <cell r="H1727">
            <v>19703</v>
          </cell>
        </row>
        <row r="1728">
          <cell r="A1728" t="str">
            <v>FXYHP100K</v>
          </cell>
          <cell r="B1728">
            <v>0</v>
          </cell>
          <cell r="C1728">
            <v>0</v>
          </cell>
          <cell r="D1728">
            <v>0</v>
          </cell>
          <cell r="E1728">
            <v>0</v>
          </cell>
          <cell r="G1728">
            <v>0</v>
          </cell>
          <cell r="H1728">
            <v>0</v>
          </cell>
        </row>
        <row r="1729">
          <cell r="A1729" t="str">
            <v>FXYM40K</v>
          </cell>
          <cell r="B1729">
            <v>23</v>
          </cell>
          <cell r="C1729">
            <v>891170</v>
          </cell>
          <cell r="D1729">
            <v>697690</v>
          </cell>
          <cell r="E1729">
            <v>193480</v>
          </cell>
          <cell r="G1729">
            <v>38746.521739130432</v>
          </cell>
          <cell r="H1729">
            <v>30334.347826086956</v>
          </cell>
        </row>
        <row r="1730">
          <cell r="A1730" t="str">
            <v>FXYM50K</v>
          </cell>
          <cell r="B1730">
            <v>13</v>
          </cell>
          <cell r="C1730">
            <v>510380</v>
          </cell>
          <cell r="D1730">
            <v>400768</v>
          </cell>
          <cell r="E1730">
            <v>109612</v>
          </cell>
          <cell r="G1730">
            <v>39260</v>
          </cell>
          <cell r="H1730">
            <v>30828.307692307691</v>
          </cell>
        </row>
        <row r="1731">
          <cell r="A1731" t="str">
            <v>FXYM63K</v>
          </cell>
          <cell r="B1731">
            <v>11</v>
          </cell>
          <cell r="C1731">
            <v>446160</v>
          </cell>
          <cell r="D1731">
            <v>353895</v>
          </cell>
          <cell r="E1731">
            <v>92265</v>
          </cell>
          <cell r="G1731">
            <v>40560</v>
          </cell>
          <cell r="H1731">
            <v>32172.272727272728</v>
          </cell>
        </row>
        <row r="1732">
          <cell r="A1732" t="str">
            <v>FXYM80K</v>
          </cell>
          <cell r="B1732">
            <v>8</v>
          </cell>
          <cell r="C1732">
            <v>356720</v>
          </cell>
          <cell r="D1732">
            <v>287120</v>
          </cell>
          <cell r="E1732">
            <v>69600</v>
          </cell>
          <cell r="G1732">
            <v>44590</v>
          </cell>
          <cell r="H1732">
            <v>35890</v>
          </cell>
        </row>
        <row r="1733">
          <cell r="A1733" t="str">
            <v>FXYM100K</v>
          </cell>
          <cell r="B1733">
            <v>8</v>
          </cell>
          <cell r="C1733">
            <v>381680</v>
          </cell>
          <cell r="D1733">
            <v>309432</v>
          </cell>
          <cell r="E1733">
            <v>72248</v>
          </cell>
          <cell r="G1733">
            <v>47710</v>
          </cell>
          <cell r="H1733">
            <v>38679</v>
          </cell>
        </row>
        <row r="1734">
          <cell r="A1734" t="str">
            <v>FXYM125K</v>
          </cell>
          <cell r="B1734">
            <v>9</v>
          </cell>
          <cell r="C1734">
            <v>457470</v>
          </cell>
          <cell r="D1734">
            <v>369396</v>
          </cell>
          <cell r="E1734">
            <v>88074</v>
          </cell>
          <cell r="G1734">
            <v>50830</v>
          </cell>
          <cell r="H1734">
            <v>41044</v>
          </cell>
        </row>
        <row r="1735">
          <cell r="A1735" t="str">
            <v>FXYM200K</v>
          </cell>
          <cell r="B1735">
            <v>6</v>
          </cell>
          <cell r="C1735">
            <v>642720</v>
          </cell>
          <cell r="D1735">
            <v>420198</v>
          </cell>
          <cell r="E1735">
            <v>222522</v>
          </cell>
          <cell r="G1735">
            <v>107120</v>
          </cell>
          <cell r="H1735">
            <v>70033</v>
          </cell>
        </row>
        <row r="1736">
          <cell r="A1736" t="str">
            <v>FXYM250K</v>
          </cell>
          <cell r="B1736">
            <v>4</v>
          </cell>
          <cell r="C1736">
            <v>436800</v>
          </cell>
          <cell r="D1736">
            <v>297160</v>
          </cell>
          <cell r="E1736">
            <v>139640</v>
          </cell>
          <cell r="G1736">
            <v>109200</v>
          </cell>
          <cell r="H1736">
            <v>74290</v>
          </cell>
        </row>
        <row r="1737">
          <cell r="A1737" t="str">
            <v>R200F7</v>
          </cell>
          <cell r="B1737">
            <v>94</v>
          </cell>
          <cell r="C1737">
            <v>5642200</v>
          </cell>
          <cell r="D1737">
            <v>4537756</v>
          </cell>
          <cell r="E1737">
            <v>1104444</v>
          </cell>
          <cell r="G1737">
            <v>60023.404255319147</v>
          </cell>
          <cell r="H1737">
            <v>48274</v>
          </cell>
        </row>
        <row r="1738">
          <cell r="A1738" t="str">
            <v>R250F7</v>
          </cell>
          <cell r="B1738">
            <v>102</v>
          </cell>
          <cell r="C1738">
            <v>7141840</v>
          </cell>
          <cell r="D1738">
            <v>5078478</v>
          </cell>
          <cell r="E1738">
            <v>2063362</v>
          </cell>
          <cell r="G1738">
            <v>70018.03921568628</v>
          </cell>
          <cell r="H1738">
            <v>49789</v>
          </cell>
        </row>
        <row r="1739">
          <cell r="A1739" t="str">
            <v>RY200F7</v>
          </cell>
          <cell r="B1739">
            <v>334</v>
          </cell>
          <cell r="C1739">
            <v>22050730</v>
          </cell>
          <cell r="D1739">
            <v>17055710</v>
          </cell>
          <cell r="E1739">
            <v>4995020</v>
          </cell>
          <cell r="G1739">
            <v>66020.149700598806</v>
          </cell>
          <cell r="H1739">
            <v>51065</v>
          </cell>
        </row>
        <row r="1740">
          <cell r="A1740" t="str">
            <v>RY250F7</v>
          </cell>
          <cell r="B1740">
            <v>361</v>
          </cell>
          <cell r="C1740">
            <v>27807440</v>
          </cell>
          <cell r="D1740">
            <v>18970550</v>
          </cell>
          <cell r="E1740">
            <v>8836890</v>
          </cell>
          <cell r="G1740">
            <v>77028.919667590031</v>
          </cell>
          <cell r="H1740">
            <v>52550</v>
          </cell>
        </row>
        <row r="1741">
          <cell r="A1741" t="str">
            <v>FDY125F7</v>
          </cell>
          <cell r="B1741">
            <v>186</v>
          </cell>
          <cell r="C1741">
            <v>4558440</v>
          </cell>
          <cell r="D1741">
            <v>3031800</v>
          </cell>
          <cell r="E1741">
            <v>1526640</v>
          </cell>
          <cell r="G1741">
            <v>24507.741935483871</v>
          </cell>
          <cell r="H1741">
            <v>16300</v>
          </cell>
        </row>
        <row r="1742">
          <cell r="A1742" t="str">
            <v>FDY200F7</v>
          </cell>
          <cell r="B1742">
            <v>183</v>
          </cell>
          <cell r="C1742">
            <v>5531600</v>
          </cell>
          <cell r="D1742">
            <v>3189324</v>
          </cell>
          <cell r="E1742">
            <v>2342276</v>
          </cell>
          <cell r="G1742">
            <v>30227.322404371585</v>
          </cell>
          <cell r="H1742">
            <v>17428</v>
          </cell>
        </row>
        <row r="1743">
          <cell r="A1743" t="str">
            <v>FDY250F7</v>
          </cell>
          <cell r="B1743">
            <v>142</v>
          </cell>
          <cell r="C1743">
            <v>5086960</v>
          </cell>
          <cell r="D1743">
            <v>2738044</v>
          </cell>
          <cell r="E1743">
            <v>2348916</v>
          </cell>
          <cell r="G1743">
            <v>35823.661971830988</v>
          </cell>
          <cell r="H1743">
            <v>19282</v>
          </cell>
        </row>
        <row r="1746">
          <cell r="A1746" t="str">
            <v xml:space="preserve"> </v>
          </cell>
          <cell r="B1746" t="str">
            <v>Total Budg Qty</v>
          </cell>
          <cell r="C1746" t="str">
            <v>Total sales value D.C.</v>
          </cell>
          <cell r="D1746" t="str">
            <v>Total Cost value D.C.</v>
          </cell>
          <cell r="E1746" t="str">
            <v>Gross Margin</v>
          </cell>
        </row>
        <row r="1747">
          <cell r="A1747" t="str">
            <v>CORDEUSPLIT</v>
          </cell>
          <cell r="B1747">
            <v>0</v>
          </cell>
          <cell r="C1747">
            <v>-123310</v>
          </cell>
          <cell r="D1747">
            <v>0</v>
          </cell>
          <cell r="E1747">
            <v>-123310</v>
          </cell>
          <cell r="G1747">
            <v>0</v>
          </cell>
          <cell r="H1747">
            <v>0</v>
          </cell>
        </row>
        <row r="1748">
          <cell r="A1748" t="str">
            <v>CORDIUSPLIT</v>
          </cell>
          <cell r="B1748">
            <v>0</v>
          </cell>
          <cell r="C1748">
            <v>-642680</v>
          </cell>
          <cell r="D1748">
            <v>0</v>
          </cell>
          <cell r="E1748">
            <v>-642680</v>
          </cell>
          <cell r="G1748">
            <v>0</v>
          </cell>
          <cell r="H1748">
            <v>0</v>
          </cell>
        </row>
        <row r="1749">
          <cell r="A1749" t="str">
            <v>TEST</v>
          </cell>
          <cell r="B1749">
            <v>74852</v>
          </cell>
          <cell r="C1749">
            <v>1360350.87</v>
          </cell>
          <cell r="D1749">
            <v>916072.152</v>
          </cell>
          <cell r="E1749">
            <v>444278.71799999999</v>
          </cell>
          <cell r="G1749">
            <v>18.173874712766526</v>
          </cell>
          <cell r="H1749">
            <v>12.238445893229306</v>
          </cell>
        </row>
        <row r="1750">
          <cell r="A1750" t="str">
            <v>R18DB7</v>
          </cell>
          <cell r="B1750">
            <v>0</v>
          </cell>
          <cell r="C1750">
            <v>0</v>
          </cell>
          <cell r="D1750">
            <v>0</v>
          </cell>
          <cell r="E1750">
            <v>0</v>
          </cell>
          <cell r="G1750">
            <v>0</v>
          </cell>
          <cell r="H1750">
            <v>0</v>
          </cell>
        </row>
        <row r="1751">
          <cell r="A1751" t="str">
            <v>R25DB7</v>
          </cell>
          <cell r="B1751">
            <v>158</v>
          </cell>
          <cell r="C1751">
            <v>1814650</v>
          </cell>
          <cell r="D1751">
            <v>1337312</v>
          </cell>
          <cell r="E1751">
            <v>477338</v>
          </cell>
          <cell r="G1751">
            <v>11485.126582278481</v>
          </cell>
          <cell r="H1751">
            <v>8464</v>
          </cell>
        </row>
        <row r="1752">
          <cell r="A1752" t="str">
            <v>R25DB7V11</v>
          </cell>
          <cell r="B1752">
            <v>173</v>
          </cell>
          <cell r="C1752">
            <v>1979120</v>
          </cell>
          <cell r="D1752">
            <v>1514269</v>
          </cell>
          <cell r="E1752">
            <v>464851</v>
          </cell>
          <cell r="G1752">
            <v>11440</v>
          </cell>
          <cell r="H1752">
            <v>8753</v>
          </cell>
        </row>
        <row r="1753">
          <cell r="A1753" t="str">
            <v>R25EZ7V11</v>
          </cell>
          <cell r="B1753">
            <v>-1</v>
          </cell>
          <cell r="C1753">
            <v>-14380</v>
          </cell>
          <cell r="D1753">
            <v>-19577</v>
          </cell>
          <cell r="E1753">
            <v>5197</v>
          </cell>
          <cell r="G1753">
            <v>14380</v>
          </cell>
          <cell r="H1753">
            <v>19577</v>
          </cell>
        </row>
        <row r="1754">
          <cell r="A1754" t="str">
            <v>R35DB7</v>
          </cell>
          <cell r="B1754">
            <v>309</v>
          </cell>
          <cell r="C1754">
            <v>5044090</v>
          </cell>
          <cell r="D1754">
            <v>3043032</v>
          </cell>
          <cell r="E1754">
            <v>2001058</v>
          </cell>
          <cell r="G1754">
            <v>16323.915857605178</v>
          </cell>
          <cell r="H1754">
            <v>9848</v>
          </cell>
        </row>
        <row r="1755">
          <cell r="A1755" t="str">
            <v>R35DB7V11</v>
          </cell>
          <cell r="B1755">
            <v>134</v>
          </cell>
          <cell r="C1755">
            <v>2179600</v>
          </cell>
          <cell r="D1755">
            <v>1346834</v>
          </cell>
          <cell r="E1755">
            <v>832766</v>
          </cell>
          <cell r="G1755">
            <v>16265.671641791045</v>
          </cell>
          <cell r="H1755">
            <v>10051</v>
          </cell>
        </row>
        <row r="1756">
          <cell r="A1756" t="str">
            <v>R35EZ7</v>
          </cell>
          <cell r="B1756">
            <v>0</v>
          </cell>
          <cell r="C1756">
            <v>0</v>
          </cell>
          <cell r="D1756">
            <v>0</v>
          </cell>
          <cell r="E1756">
            <v>0</v>
          </cell>
          <cell r="G1756">
            <v>0</v>
          </cell>
          <cell r="H1756">
            <v>0</v>
          </cell>
        </row>
        <row r="1757">
          <cell r="A1757" t="str">
            <v>R35EZ7V11</v>
          </cell>
          <cell r="B1757">
            <v>-1</v>
          </cell>
          <cell r="C1757">
            <v>-20420</v>
          </cell>
          <cell r="D1757">
            <v>-24212</v>
          </cell>
          <cell r="E1757">
            <v>3792</v>
          </cell>
          <cell r="G1757">
            <v>20420</v>
          </cell>
          <cell r="H1757">
            <v>24212</v>
          </cell>
        </row>
        <row r="1758">
          <cell r="A1758" t="str">
            <v>R45DB7V</v>
          </cell>
          <cell r="B1758">
            <v>213</v>
          </cell>
          <cell r="C1758">
            <v>4418960</v>
          </cell>
          <cell r="D1758">
            <v>2253540</v>
          </cell>
          <cell r="E1758">
            <v>2165420</v>
          </cell>
          <cell r="G1758">
            <v>20746.291079812207</v>
          </cell>
          <cell r="H1758">
            <v>10580</v>
          </cell>
        </row>
        <row r="1759">
          <cell r="A1759" t="str">
            <v>R45DB7V11</v>
          </cell>
          <cell r="B1759">
            <v>148</v>
          </cell>
          <cell r="C1759">
            <v>3062720</v>
          </cell>
          <cell r="D1759">
            <v>1596476</v>
          </cell>
          <cell r="E1759">
            <v>1466244</v>
          </cell>
          <cell r="G1759">
            <v>20694.054054054053</v>
          </cell>
          <cell r="H1759">
            <v>10787</v>
          </cell>
        </row>
        <row r="1760">
          <cell r="A1760" t="str">
            <v>R45DB7W</v>
          </cell>
          <cell r="B1760">
            <v>0</v>
          </cell>
          <cell r="C1760">
            <v>0</v>
          </cell>
          <cell r="D1760">
            <v>0</v>
          </cell>
          <cell r="E1760">
            <v>0</v>
          </cell>
          <cell r="G1760">
            <v>0</v>
          </cell>
          <cell r="H1760">
            <v>0</v>
          </cell>
        </row>
        <row r="1761">
          <cell r="A1761" t="str">
            <v>R45DB7W11</v>
          </cell>
          <cell r="B1761">
            <v>0</v>
          </cell>
          <cell r="C1761">
            <v>0</v>
          </cell>
          <cell r="D1761">
            <v>0</v>
          </cell>
          <cell r="E1761">
            <v>0</v>
          </cell>
          <cell r="G1761">
            <v>0</v>
          </cell>
          <cell r="H1761">
            <v>0</v>
          </cell>
        </row>
        <row r="1762">
          <cell r="A1762" t="str">
            <v>R45EZ7V</v>
          </cell>
          <cell r="B1762">
            <v>0</v>
          </cell>
          <cell r="C1762">
            <v>0</v>
          </cell>
          <cell r="D1762">
            <v>0</v>
          </cell>
          <cell r="E1762">
            <v>0</v>
          </cell>
          <cell r="G1762">
            <v>0</v>
          </cell>
          <cell r="H1762">
            <v>0</v>
          </cell>
        </row>
        <row r="1763">
          <cell r="A1763" t="str">
            <v>R45EZ7V11</v>
          </cell>
          <cell r="B1763">
            <v>0</v>
          </cell>
          <cell r="C1763">
            <v>0</v>
          </cell>
          <cell r="D1763">
            <v>0</v>
          </cell>
          <cell r="E1763">
            <v>0</v>
          </cell>
          <cell r="G1763">
            <v>0</v>
          </cell>
          <cell r="H1763">
            <v>0</v>
          </cell>
        </row>
        <row r="1764">
          <cell r="A1764" t="str">
            <v>R45EZ7W11</v>
          </cell>
          <cell r="B1764">
            <v>0</v>
          </cell>
          <cell r="C1764">
            <v>0</v>
          </cell>
          <cell r="D1764">
            <v>0</v>
          </cell>
          <cell r="E1764">
            <v>0</v>
          </cell>
          <cell r="G1764">
            <v>0</v>
          </cell>
          <cell r="H1764">
            <v>0</v>
          </cell>
        </row>
        <row r="1765">
          <cell r="A1765" t="str">
            <v>R60D7V</v>
          </cell>
          <cell r="B1765">
            <v>48</v>
          </cell>
          <cell r="C1765">
            <v>1202830</v>
          </cell>
          <cell r="D1765">
            <v>741504</v>
          </cell>
          <cell r="E1765">
            <v>461326</v>
          </cell>
          <cell r="G1765">
            <v>25058.958333333332</v>
          </cell>
          <cell r="H1765">
            <v>15448</v>
          </cell>
        </row>
        <row r="1766">
          <cell r="A1766" t="str">
            <v>R60D7W</v>
          </cell>
          <cell r="B1766">
            <v>14</v>
          </cell>
          <cell r="C1766">
            <v>350840</v>
          </cell>
          <cell r="D1766">
            <v>214816</v>
          </cell>
          <cell r="E1766">
            <v>136024</v>
          </cell>
          <cell r="G1766">
            <v>25060</v>
          </cell>
          <cell r="H1766">
            <v>15344</v>
          </cell>
        </row>
        <row r="1767">
          <cell r="A1767" t="str">
            <v>R60F7V</v>
          </cell>
          <cell r="B1767">
            <v>193</v>
          </cell>
          <cell r="C1767">
            <v>4818430</v>
          </cell>
          <cell r="D1767">
            <v>2943057</v>
          </cell>
          <cell r="E1767">
            <v>1875373</v>
          </cell>
          <cell r="G1767">
            <v>24965.958549222796</v>
          </cell>
          <cell r="H1767">
            <v>15249</v>
          </cell>
        </row>
        <row r="1768">
          <cell r="A1768" t="str">
            <v>R60F7W</v>
          </cell>
          <cell r="B1768">
            <v>61</v>
          </cell>
          <cell r="C1768">
            <v>1523720</v>
          </cell>
          <cell r="D1768">
            <v>937021</v>
          </cell>
          <cell r="E1768">
            <v>586699</v>
          </cell>
          <cell r="G1768">
            <v>24979.016393442624</v>
          </cell>
          <cell r="H1768">
            <v>15361</v>
          </cell>
        </row>
        <row r="1769">
          <cell r="A1769" t="str">
            <v>RE18B</v>
          </cell>
          <cell r="B1769">
            <v>64</v>
          </cell>
          <cell r="C1769">
            <v>597910</v>
          </cell>
          <cell r="D1769">
            <v>523072</v>
          </cell>
          <cell r="E1769">
            <v>74838</v>
          </cell>
          <cell r="G1769">
            <v>9342.34375</v>
          </cell>
          <cell r="H1769">
            <v>8173</v>
          </cell>
        </row>
        <row r="1770">
          <cell r="A1770" t="str">
            <v>RE18G7</v>
          </cell>
          <cell r="B1770">
            <v>2219</v>
          </cell>
          <cell r="C1770">
            <v>20676520</v>
          </cell>
          <cell r="D1770">
            <v>18013842</v>
          </cell>
          <cell r="E1770">
            <v>2662678</v>
          </cell>
          <cell r="G1770">
            <v>9317.9450202794051</v>
          </cell>
          <cell r="H1770">
            <v>8118</v>
          </cell>
        </row>
        <row r="1771">
          <cell r="A1771" t="str">
            <v>RE22B</v>
          </cell>
          <cell r="B1771">
            <v>376</v>
          </cell>
          <cell r="C1771">
            <v>4243540</v>
          </cell>
          <cell r="D1771">
            <v>3106888</v>
          </cell>
          <cell r="E1771">
            <v>1136652</v>
          </cell>
          <cell r="G1771">
            <v>11286.010638297872</v>
          </cell>
          <cell r="H1771">
            <v>8263</v>
          </cell>
        </row>
        <row r="1772">
          <cell r="A1772" t="str">
            <v>RE25G7</v>
          </cell>
          <cell r="B1772">
            <v>1312</v>
          </cell>
          <cell r="C1772">
            <v>14766630</v>
          </cell>
          <cell r="D1772">
            <v>10841056</v>
          </cell>
          <cell r="E1772">
            <v>3925574</v>
          </cell>
          <cell r="G1772">
            <v>11255.053353658537</v>
          </cell>
          <cell r="H1772">
            <v>8263</v>
          </cell>
        </row>
        <row r="1773">
          <cell r="A1773" t="str">
            <v>RE30A</v>
          </cell>
          <cell r="B1773">
            <v>0</v>
          </cell>
          <cell r="C1773">
            <v>0</v>
          </cell>
          <cell r="D1773">
            <v>0</v>
          </cell>
          <cell r="E1773">
            <v>0</v>
          </cell>
          <cell r="G1773">
            <v>0</v>
          </cell>
          <cell r="H1773">
            <v>0</v>
          </cell>
        </row>
        <row r="1774">
          <cell r="A1774" t="str">
            <v>RE32B</v>
          </cell>
          <cell r="B1774">
            <v>242</v>
          </cell>
          <cell r="C1774">
            <v>3469650</v>
          </cell>
          <cell r="D1774">
            <v>2141458</v>
          </cell>
          <cell r="E1774">
            <v>1328192</v>
          </cell>
          <cell r="G1774">
            <v>14337.396694214876</v>
          </cell>
          <cell r="H1774">
            <v>8849</v>
          </cell>
        </row>
        <row r="1775">
          <cell r="A1775" t="str">
            <v>RE35G7</v>
          </cell>
          <cell r="B1775">
            <v>1499</v>
          </cell>
          <cell r="C1775">
            <v>21442920</v>
          </cell>
          <cell r="D1775">
            <v>13264651</v>
          </cell>
          <cell r="E1775">
            <v>8178269</v>
          </cell>
          <cell r="G1775">
            <v>14304.816544362908</v>
          </cell>
          <cell r="H1775">
            <v>8849</v>
          </cell>
        </row>
        <row r="1776">
          <cell r="A1776" t="str">
            <v>RE40B</v>
          </cell>
          <cell r="B1776">
            <v>135</v>
          </cell>
          <cell r="C1776">
            <v>2341850</v>
          </cell>
          <cell r="D1776">
            <v>1354050</v>
          </cell>
          <cell r="E1776">
            <v>987800</v>
          </cell>
          <cell r="G1776">
            <v>17347.037037037036</v>
          </cell>
          <cell r="H1776">
            <v>10030</v>
          </cell>
        </row>
        <row r="1777">
          <cell r="A1777" t="str">
            <v>RE40G7</v>
          </cell>
          <cell r="B1777">
            <v>197</v>
          </cell>
          <cell r="C1777">
            <v>3411560</v>
          </cell>
          <cell r="D1777">
            <v>1975910</v>
          </cell>
          <cell r="E1777">
            <v>1435650</v>
          </cell>
          <cell r="G1777">
            <v>17317.563451776648</v>
          </cell>
          <cell r="H1777">
            <v>10030</v>
          </cell>
        </row>
        <row r="1778">
          <cell r="A1778" t="str">
            <v>MA28CNP</v>
          </cell>
          <cell r="B1778">
            <v>0</v>
          </cell>
          <cell r="C1778">
            <v>0</v>
          </cell>
          <cell r="D1778">
            <v>0</v>
          </cell>
          <cell r="E1778">
            <v>0</v>
          </cell>
          <cell r="G1778">
            <v>0</v>
          </cell>
          <cell r="H1778">
            <v>0</v>
          </cell>
        </row>
        <row r="1779">
          <cell r="A1779" t="str">
            <v>MA45C</v>
          </cell>
          <cell r="B1779">
            <v>12</v>
          </cell>
          <cell r="C1779">
            <v>319520</v>
          </cell>
          <cell r="D1779">
            <v>234820</v>
          </cell>
          <cell r="E1779">
            <v>84700</v>
          </cell>
          <cell r="G1779">
            <v>26626.666666666668</v>
          </cell>
          <cell r="H1779">
            <v>19568.333333333332</v>
          </cell>
        </row>
        <row r="1780">
          <cell r="A1780" t="str">
            <v>MA45D7</v>
          </cell>
          <cell r="B1780">
            <v>1361</v>
          </cell>
          <cell r="C1780">
            <v>36158670</v>
          </cell>
          <cell r="D1780">
            <v>21343202</v>
          </cell>
          <cell r="E1780">
            <v>14815468</v>
          </cell>
          <cell r="G1780">
            <v>26567.72226304188</v>
          </cell>
          <cell r="H1780">
            <v>15682</v>
          </cell>
        </row>
        <row r="1781">
          <cell r="A1781" t="str">
            <v>MA56CV</v>
          </cell>
          <cell r="B1781">
            <v>3</v>
          </cell>
          <cell r="C1781">
            <v>97440</v>
          </cell>
          <cell r="D1781">
            <v>73586</v>
          </cell>
          <cell r="E1781">
            <v>23854</v>
          </cell>
          <cell r="G1781">
            <v>32480</v>
          </cell>
          <cell r="H1781">
            <v>24528.666666666668</v>
          </cell>
        </row>
        <row r="1782">
          <cell r="A1782" t="str">
            <v>MA56CY</v>
          </cell>
          <cell r="B1782">
            <v>20</v>
          </cell>
          <cell r="C1782">
            <v>649570</v>
          </cell>
          <cell r="D1782">
            <v>509799</v>
          </cell>
          <cell r="E1782">
            <v>139771</v>
          </cell>
          <cell r="G1782">
            <v>32478.5</v>
          </cell>
          <cell r="H1782">
            <v>25489.95</v>
          </cell>
        </row>
        <row r="1783">
          <cell r="A1783" t="str">
            <v>MA56D7V</v>
          </cell>
          <cell r="B1783">
            <v>1214</v>
          </cell>
          <cell r="C1783">
            <v>39334700</v>
          </cell>
          <cell r="D1783">
            <v>24566504</v>
          </cell>
          <cell r="E1783">
            <v>14768196</v>
          </cell>
          <cell r="G1783">
            <v>32400.906095551894</v>
          </cell>
          <cell r="H1783">
            <v>20236</v>
          </cell>
        </row>
        <row r="1784">
          <cell r="A1784" t="str">
            <v>MA56D7V11</v>
          </cell>
          <cell r="B1784">
            <v>0</v>
          </cell>
          <cell r="C1784">
            <v>0</v>
          </cell>
          <cell r="D1784">
            <v>0</v>
          </cell>
          <cell r="E1784">
            <v>0</v>
          </cell>
          <cell r="G1784">
            <v>0</v>
          </cell>
          <cell r="H1784">
            <v>0</v>
          </cell>
        </row>
        <row r="1785">
          <cell r="A1785" t="str">
            <v>MA56D7W</v>
          </cell>
          <cell r="B1785">
            <v>0</v>
          </cell>
          <cell r="C1785">
            <v>0</v>
          </cell>
          <cell r="D1785">
            <v>0</v>
          </cell>
          <cell r="E1785">
            <v>0</v>
          </cell>
          <cell r="G1785">
            <v>0</v>
          </cell>
          <cell r="H1785">
            <v>0</v>
          </cell>
        </row>
        <row r="1786">
          <cell r="A1786" t="str">
            <v>MA56D7W11</v>
          </cell>
          <cell r="B1786">
            <v>0</v>
          </cell>
          <cell r="C1786">
            <v>0</v>
          </cell>
          <cell r="D1786">
            <v>0</v>
          </cell>
          <cell r="E1786">
            <v>0</v>
          </cell>
          <cell r="G1786">
            <v>0</v>
          </cell>
          <cell r="H1786">
            <v>0</v>
          </cell>
        </row>
        <row r="1787">
          <cell r="A1787" t="str">
            <v>MA90C7V</v>
          </cell>
          <cell r="B1787">
            <v>573</v>
          </cell>
          <cell r="C1787">
            <v>31268580</v>
          </cell>
          <cell r="D1787">
            <v>17449569</v>
          </cell>
          <cell r="E1787">
            <v>13819011</v>
          </cell>
          <cell r="G1787">
            <v>54569.94764397906</v>
          </cell>
          <cell r="H1787">
            <v>30453</v>
          </cell>
        </row>
        <row r="1788">
          <cell r="A1788" t="str">
            <v>MA90C7W</v>
          </cell>
          <cell r="B1788">
            <v>126</v>
          </cell>
          <cell r="C1788">
            <v>6884800</v>
          </cell>
          <cell r="D1788">
            <v>3900708</v>
          </cell>
          <cell r="E1788">
            <v>2984092</v>
          </cell>
          <cell r="G1788">
            <v>54641.269841269845</v>
          </cell>
          <cell r="H1788">
            <v>30958</v>
          </cell>
        </row>
        <row r="1789">
          <cell r="A1789" t="str">
            <v>MA90CJ7W11</v>
          </cell>
          <cell r="B1789">
            <v>80</v>
          </cell>
          <cell r="C1789">
            <v>4356350</v>
          </cell>
          <cell r="D1789">
            <v>2499680</v>
          </cell>
          <cell r="E1789">
            <v>1856670</v>
          </cell>
          <cell r="G1789">
            <v>54454.375</v>
          </cell>
          <cell r="H1789">
            <v>31246</v>
          </cell>
        </row>
        <row r="1790">
          <cell r="A1790" t="str">
            <v>MAE25A</v>
          </cell>
          <cell r="B1790">
            <v>187</v>
          </cell>
          <cell r="C1790">
            <v>3556560</v>
          </cell>
          <cell r="D1790">
            <v>2170135</v>
          </cell>
          <cell r="E1790">
            <v>1386425</v>
          </cell>
          <cell r="G1790">
            <v>19019.037433155081</v>
          </cell>
          <cell r="H1790">
            <v>11605</v>
          </cell>
        </row>
        <row r="1791">
          <cell r="A1791" t="str">
            <v>MAE25B</v>
          </cell>
          <cell r="B1791">
            <v>45</v>
          </cell>
          <cell r="C1791">
            <v>855860</v>
          </cell>
          <cell r="D1791">
            <v>522225</v>
          </cell>
          <cell r="E1791">
            <v>333635</v>
          </cell>
          <cell r="G1791">
            <v>19019.111111111109</v>
          </cell>
          <cell r="H1791">
            <v>11605</v>
          </cell>
        </row>
        <row r="1792">
          <cell r="A1792" t="str">
            <v>MAE25G7</v>
          </cell>
          <cell r="B1792">
            <v>504</v>
          </cell>
          <cell r="C1792">
            <v>9558950</v>
          </cell>
          <cell r="D1792">
            <v>6416424</v>
          </cell>
          <cell r="E1792">
            <v>3142526</v>
          </cell>
          <cell r="G1792">
            <v>18966.170634920636</v>
          </cell>
          <cell r="H1792">
            <v>12731</v>
          </cell>
        </row>
        <row r="1793">
          <cell r="A1793" t="str">
            <v>MAE32A</v>
          </cell>
          <cell r="B1793">
            <v>156</v>
          </cell>
          <cell r="C1793">
            <v>3129980</v>
          </cell>
          <cell r="D1793">
            <v>1889784</v>
          </cell>
          <cell r="E1793">
            <v>1240196</v>
          </cell>
          <cell r="G1793">
            <v>20063.974358974359</v>
          </cell>
          <cell r="H1793">
            <v>12114</v>
          </cell>
        </row>
        <row r="1794">
          <cell r="A1794" t="str">
            <v>MAE32B</v>
          </cell>
          <cell r="B1794">
            <v>0</v>
          </cell>
          <cell r="C1794">
            <v>0</v>
          </cell>
          <cell r="D1794">
            <v>0</v>
          </cell>
          <cell r="E1794">
            <v>0</v>
          </cell>
          <cell r="G1794">
            <v>0</v>
          </cell>
          <cell r="H1794">
            <v>0</v>
          </cell>
        </row>
        <row r="1795">
          <cell r="A1795" t="str">
            <v>MAE32G7</v>
          </cell>
          <cell r="B1795">
            <v>808</v>
          </cell>
          <cell r="C1795">
            <v>16175810</v>
          </cell>
          <cell r="D1795">
            <v>10886184</v>
          </cell>
          <cell r="E1795">
            <v>5289626</v>
          </cell>
          <cell r="G1795">
            <v>20019.566831683169</v>
          </cell>
          <cell r="H1795">
            <v>13473</v>
          </cell>
        </row>
        <row r="1796">
          <cell r="A1796" t="str">
            <v>RA327</v>
          </cell>
          <cell r="B1796">
            <v>0</v>
          </cell>
          <cell r="C1796">
            <v>0</v>
          </cell>
          <cell r="D1796">
            <v>0</v>
          </cell>
          <cell r="E1796">
            <v>0</v>
          </cell>
          <cell r="G1796">
            <v>0</v>
          </cell>
          <cell r="H1796">
            <v>0</v>
          </cell>
        </row>
        <row r="1797">
          <cell r="A1797" t="str">
            <v>RY22DA7V19</v>
          </cell>
          <cell r="B1797">
            <v>687</v>
          </cell>
          <cell r="C1797">
            <v>11066920</v>
          </cell>
          <cell r="D1797">
            <v>8687802</v>
          </cell>
          <cell r="E1797">
            <v>2379118</v>
          </cell>
          <cell r="G1797">
            <v>16109.0538573508</v>
          </cell>
          <cell r="H1797">
            <v>12646</v>
          </cell>
        </row>
        <row r="1798">
          <cell r="A1798" t="str">
            <v>RY25F</v>
          </cell>
          <cell r="B1798">
            <v>0</v>
          </cell>
          <cell r="C1798">
            <v>0</v>
          </cell>
          <cell r="D1798">
            <v>0</v>
          </cell>
          <cell r="E1798">
            <v>0</v>
          </cell>
          <cell r="G1798">
            <v>0</v>
          </cell>
          <cell r="H1798">
            <v>0</v>
          </cell>
        </row>
        <row r="1799">
          <cell r="A1799" t="str">
            <v>RY35C</v>
          </cell>
          <cell r="B1799">
            <v>0</v>
          </cell>
          <cell r="C1799">
            <v>0</v>
          </cell>
          <cell r="D1799">
            <v>0</v>
          </cell>
          <cell r="E1799">
            <v>0</v>
          </cell>
          <cell r="G1799">
            <v>0</v>
          </cell>
          <cell r="H1799">
            <v>0</v>
          </cell>
        </row>
        <row r="1800">
          <cell r="A1800" t="str">
            <v>RY35D7</v>
          </cell>
          <cell r="B1800">
            <v>601</v>
          </cell>
          <cell r="C1800">
            <v>12127460</v>
          </cell>
          <cell r="D1800">
            <v>9362979</v>
          </cell>
          <cell r="E1800">
            <v>2764481</v>
          </cell>
          <cell r="G1800">
            <v>20178.801996672213</v>
          </cell>
          <cell r="H1800">
            <v>15579</v>
          </cell>
        </row>
        <row r="1801">
          <cell r="A1801" t="str">
            <v>RY35EZ7</v>
          </cell>
          <cell r="B1801">
            <v>0</v>
          </cell>
          <cell r="C1801">
            <v>0</v>
          </cell>
          <cell r="D1801">
            <v>0</v>
          </cell>
          <cell r="E1801">
            <v>0</v>
          </cell>
          <cell r="G1801">
            <v>0</v>
          </cell>
          <cell r="H1801">
            <v>0</v>
          </cell>
        </row>
        <row r="1802">
          <cell r="A1802" t="str">
            <v>RY35F</v>
          </cell>
          <cell r="B1802">
            <v>0</v>
          </cell>
          <cell r="C1802">
            <v>0</v>
          </cell>
          <cell r="D1802">
            <v>0</v>
          </cell>
          <cell r="E1802">
            <v>0</v>
          </cell>
          <cell r="G1802">
            <v>0</v>
          </cell>
          <cell r="H1802">
            <v>0</v>
          </cell>
        </row>
        <row r="1803">
          <cell r="A1803" t="str">
            <v>RY45D7</v>
          </cell>
          <cell r="B1803">
            <v>533</v>
          </cell>
          <cell r="C1803">
            <v>12357310</v>
          </cell>
          <cell r="D1803">
            <v>8365968</v>
          </cell>
          <cell r="E1803">
            <v>3991342</v>
          </cell>
          <cell r="G1803">
            <v>23184.446529080677</v>
          </cell>
          <cell r="H1803">
            <v>15696</v>
          </cell>
        </row>
        <row r="1804">
          <cell r="A1804" t="str">
            <v>RY45E</v>
          </cell>
          <cell r="B1804">
            <v>0</v>
          </cell>
          <cell r="C1804">
            <v>0</v>
          </cell>
          <cell r="D1804">
            <v>0</v>
          </cell>
          <cell r="E1804">
            <v>0</v>
          </cell>
          <cell r="G1804">
            <v>0</v>
          </cell>
          <cell r="H1804">
            <v>0</v>
          </cell>
        </row>
        <row r="1805">
          <cell r="A1805" t="str">
            <v>RY45EZ7</v>
          </cell>
          <cell r="B1805">
            <v>0</v>
          </cell>
          <cell r="C1805">
            <v>0</v>
          </cell>
          <cell r="D1805">
            <v>0</v>
          </cell>
          <cell r="E1805">
            <v>0</v>
          </cell>
          <cell r="G1805">
            <v>0</v>
          </cell>
          <cell r="H1805">
            <v>0</v>
          </cell>
        </row>
        <row r="1806">
          <cell r="A1806" t="str">
            <v>RY60D7</v>
          </cell>
          <cell r="B1806">
            <v>26</v>
          </cell>
          <cell r="C1806">
            <v>836830</v>
          </cell>
          <cell r="D1806">
            <v>527800</v>
          </cell>
          <cell r="E1806">
            <v>309030</v>
          </cell>
          <cell r="G1806">
            <v>32185.76923076923</v>
          </cell>
          <cell r="H1806">
            <v>20300</v>
          </cell>
        </row>
        <row r="1807">
          <cell r="A1807" t="str">
            <v>RY60E</v>
          </cell>
          <cell r="B1807">
            <v>0</v>
          </cell>
          <cell r="C1807">
            <v>0</v>
          </cell>
          <cell r="D1807">
            <v>0</v>
          </cell>
          <cell r="E1807">
            <v>0</v>
          </cell>
          <cell r="G1807">
            <v>0</v>
          </cell>
          <cell r="H1807">
            <v>0</v>
          </cell>
        </row>
        <row r="1808">
          <cell r="A1808" t="str">
            <v>RY60F7</v>
          </cell>
          <cell r="B1808">
            <v>311</v>
          </cell>
          <cell r="C1808">
            <v>9975220</v>
          </cell>
          <cell r="D1808">
            <v>6183613</v>
          </cell>
          <cell r="E1808">
            <v>3791607</v>
          </cell>
          <cell r="G1808">
            <v>32074.662379421221</v>
          </cell>
          <cell r="H1808">
            <v>19883</v>
          </cell>
        </row>
        <row r="1809">
          <cell r="A1809" t="str">
            <v>REY18A</v>
          </cell>
          <cell r="B1809">
            <v>0</v>
          </cell>
          <cell r="C1809">
            <v>0</v>
          </cell>
          <cell r="D1809">
            <v>0</v>
          </cell>
          <cell r="E1809">
            <v>0</v>
          </cell>
          <cell r="G1809">
            <v>0</v>
          </cell>
          <cell r="H1809">
            <v>0</v>
          </cell>
        </row>
        <row r="1810">
          <cell r="A1810" t="str">
            <v>REY18B</v>
          </cell>
          <cell r="B1810">
            <v>0</v>
          </cell>
          <cell r="C1810">
            <v>0</v>
          </cell>
          <cell r="D1810">
            <v>0</v>
          </cell>
          <cell r="E1810">
            <v>0</v>
          </cell>
          <cell r="G1810">
            <v>0</v>
          </cell>
          <cell r="H1810">
            <v>0</v>
          </cell>
        </row>
        <row r="1811">
          <cell r="A1811" t="str">
            <v>REY18G7</v>
          </cell>
          <cell r="B1811">
            <v>2515</v>
          </cell>
          <cell r="C1811">
            <v>29268890</v>
          </cell>
          <cell r="D1811">
            <v>26789780</v>
          </cell>
          <cell r="E1811">
            <v>2479110</v>
          </cell>
          <cell r="G1811">
            <v>11637.729622266401</v>
          </cell>
          <cell r="H1811">
            <v>10652</v>
          </cell>
        </row>
        <row r="1812">
          <cell r="A1812" t="str">
            <v>REY22B</v>
          </cell>
          <cell r="B1812">
            <v>0</v>
          </cell>
          <cell r="C1812">
            <v>0</v>
          </cell>
          <cell r="D1812">
            <v>0</v>
          </cell>
          <cell r="E1812">
            <v>0</v>
          </cell>
          <cell r="G1812">
            <v>0</v>
          </cell>
          <cell r="H1812">
            <v>0</v>
          </cell>
        </row>
        <row r="1813">
          <cell r="A1813" t="str">
            <v>REY22G7</v>
          </cell>
          <cell r="B1813">
            <v>1092</v>
          </cell>
          <cell r="C1813">
            <v>15968330</v>
          </cell>
          <cell r="D1813">
            <v>11747736</v>
          </cell>
          <cell r="E1813">
            <v>4220594</v>
          </cell>
          <cell r="G1813">
            <v>14623.01282051282</v>
          </cell>
          <cell r="H1813">
            <v>10758</v>
          </cell>
        </row>
        <row r="1814">
          <cell r="A1814" t="str">
            <v>REY32B</v>
          </cell>
          <cell r="B1814">
            <v>0</v>
          </cell>
          <cell r="C1814">
            <v>0</v>
          </cell>
          <cell r="D1814">
            <v>0</v>
          </cell>
          <cell r="E1814">
            <v>0</v>
          </cell>
          <cell r="G1814">
            <v>0</v>
          </cell>
          <cell r="H1814">
            <v>0</v>
          </cell>
        </row>
        <row r="1815">
          <cell r="A1815" t="str">
            <v>REY35G7</v>
          </cell>
          <cell r="B1815">
            <v>749</v>
          </cell>
          <cell r="C1815">
            <v>12270710</v>
          </cell>
          <cell r="D1815">
            <v>8962534</v>
          </cell>
          <cell r="E1815">
            <v>3308176</v>
          </cell>
          <cell r="G1815">
            <v>16382.790387182911</v>
          </cell>
          <cell r="H1815">
            <v>11966</v>
          </cell>
        </row>
        <row r="1816">
          <cell r="A1816" t="str">
            <v>REY40B</v>
          </cell>
          <cell r="B1816">
            <v>0</v>
          </cell>
          <cell r="C1816">
            <v>0</v>
          </cell>
          <cell r="D1816">
            <v>0</v>
          </cell>
          <cell r="E1816">
            <v>0</v>
          </cell>
          <cell r="G1816">
            <v>0</v>
          </cell>
          <cell r="H1816">
            <v>0</v>
          </cell>
        </row>
        <row r="1817">
          <cell r="A1817" t="str">
            <v>REY40G7</v>
          </cell>
          <cell r="B1817">
            <v>330</v>
          </cell>
          <cell r="C1817">
            <v>6615180</v>
          </cell>
          <cell r="D1817">
            <v>4200240</v>
          </cell>
          <cell r="E1817">
            <v>2414940</v>
          </cell>
          <cell r="G1817">
            <v>20046</v>
          </cell>
          <cell r="H1817">
            <v>12728</v>
          </cell>
        </row>
        <row r="1818">
          <cell r="A1818" t="str">
            <v>RX25G</v>
          </cell>
          <cell r="B1818">
            <v>744</v>
          </cell>
          <cell r="C1818">
            <v>13070090</v>
          </cell>
          <cell r="D1818">
            <v>10781904</v>
          </cell>
          <cell r="E1818">
            <v>2288186</v>
          </cell>
          <cell r="G1818">
            <v>17567.325268817203</v>
          </cell>
          <cell r="H1818">
            <v>14491.806451612903</v>
          </cell>
        </row>
        <row r="1819">
          <cell r="A1819" t="str">
            <v>RX25GZ</v>
          </cell>
          <cell r="B1819">
            <v>0</v>
          </cell>
          <cell r="C1819">
            <v>0</v>
          </cell>
          <cell r="D1819">
            <v>0</v>
          </cell>
          <cell r="E1819">
            <v>0</v>
          </cell>
          <cell r="G1819">
            <v>0</v>
          </cell>
          <cell r="H1819">
            <v>0</v>
          </cell>
        </row>
        <row r="1820">
          <cell r="A1820" t="str">
            <v>RX35G</v>
          </cell>
          <cell r="B1820">
            <v>597</v>
          </cell>
          <cell r="C1820">
            <v>11258770</v>
          </cell>
          <cell r="D1820">
            <v>9011926</v>
          </cell>
          <cell r="E1820">
            <v>2246844</v>
          </cell>
          <cell r="G1820">
            <v>18858.911222780571</v>
          </cell>
          <cell r="H1820">
            <v>15095.353433835846</v>
          </cell>
        </row>
        <row r="1821">
          <cell r="A1821" t="str">
            <v>MY56D7</v>
          </cell>
          <cell r="B1821">
            <v>903</v>
          </cell>
          <cell r="C1821">
            <v>39546190</v>
          </cell>
          <cell r="D1821">
            <v>25610886</v>
          </cell>
          <cell r="E1821">
            <v>13935304</v>
          </cell>
          <cell r="G1821">
            <v>43794.230343300114</v>
          </cell>
          <cell r="H1821">
            <v>28362</v>
          </cell>
        </row>
        <row r="1822">
          <cell r="A1822" t="str">
            <v>MY90C7V</v>
          </cell>
          <cell r="B1822">
            <v>618</v>
          </cell>
          <cell r="C1822">
            <v>39268050</v>
          </cell>
          <cell r="D1822">
            <v>23640354</v>
          </cell>
          <cell r="E1822">
            <v>15627696</v>
          </cell>
          <cell r="G1822">
            <v>63540.533980582528</v>
          </cell>
          <cell r="H1822">
            <v>38253</v>
          </cell>
        </row>
        <row r="1823">
          <cell r="A1823" t="str">
            <v>MY90C7W</v>
          </cell>
          <cell r="B1823">
            <v>338</v>
          </cell>
          <cell r="C1823">
            <v>21474110</v>
          </cell>
          <cell r="D1823">
            <v>13040040</v>
          </cell>
          <cell r="E1823">
            <v>8434070</v>
          </cell>
          <cell r="G1823">
            <v>63532.869822485205</v>
          </cell>
          <cell r="H1823">
            <v>38580</v>
          </cell>
        </row>
        <row r="1824">
          <cell r="A1824" t="str">
            <v>MY90CV</v>
          </cell>
          <cell r="B1824">
            <v>0</v>
          </cell>
          <cell r="C1824">
            <v>0</v>
          </cell>
          <cell r="D1824">
            <v>0</v>
          </cell>
          <cell r="E1824">
            <v>0</v>
          </cell>
          <cell r="G1824">
            <v>0</v>
          </cell>
          <cell r="H1824">
            <v>0</v>
          </cell>
        </row>
        <row r="1825">
          <cell r="A1825" t="str">
            <v>MY90CY</v>
          </cell>
          <cell r="B1825">
            <v>20</v>
          </cell>
          <cell r="C1825">
            <v>1274480</v>
          </cell>
          <cell r="D1825">
            <v>930097</v>
          </cell>
          <cell r="E1825">
            <v>344383</v>
          </cell>
          <cell r="G1825">
            <v>63724</v>
          </cell>
          <cell r="H1825">
            <v>46504.85</v>
          </cell>
        </row>
        <row r="1826">
          <cell r="A1826" t="str">
            <v>MEY32B</v>
          </cell>
          <cell r="B1826">
            <v>2</v>
          </cell>
          <cell r="C1826">
            <v>56560</v>
          </cell>
          <cell r="D1826">
            <v>36918</v>
          </cell>
          <cell r="E1826">
            <v>19642</v>
          </cell>
          <cell r="G1826">
            <v>28280</v>
          </cell>
          <cell r="H1826">
            <v>18459</v>
          </cell>
        </row>
        <row r="1827">
          <cell r="A1827" t="str">
            <v>MEY32G7</v>
          </cell>
          <cell r="B1827">
            <v>773</v>
          </cell>
          <cell r="C1827">
            <v>21784110</v>
          </cell>
          <cell r="D1827">
            <v>14167544</v>
          </cell>
          <cell r="E1827">
            <v>7616566</v>
          </cell>
          <cell r="G1827">
            <v>28181.25485122898</v>
          </cell>
          <cell r="H1827">
            <v>18328</v>
          </cell>
        </row>
        <row r="1828">
          <cell r="A1828" t="str">
            <v>3MX68G</v>
          </cell>
          <cell r="B1828">
            <v>630</v>
          </cell>
          <cell r="C1828">
            <v>31730370</v>
          </cell>
          <cell r="D1828">
            <v>28024030</v>
          </cell>
          <cell r="E1828">
            <v>3706340</v>
          </cell>
          <cell r="G1828">
            <v>50365.666666666664</v>
          </cell>
          <cell r="H1828">
            <v>44482.5873015873</v>
          </cell>
        </row>
        <row r="1829">
          <cell r="A1829" t="str">
            <v>FT18G</v>
          </cell>
          <cell r="B1829">
            <v>4992</v>
          </cell>
          <cell r="C1829">
            <v>33941200</v>
          </cell>
          <cell r="D1829">
            <v>28896219</v>
          </cell>
          <cell r="E1829">
            <v>5044981</v>
          </cell>
          <cell r="G1829">
            <v>6799.1185897435898</v>
          </cell>
          <cell r="H1829">
            <v>5788.5054086538457</v>
          </cell>
        </row>
        <row r="1830">
          <cell r="A1830" t="str">
            <v>FTE18A</v>
          </cell>
          <cell r="B1830">
            <v>148</v>
          </cell>
          <cell r="C1830">
            <v>1008380</v>
          </cell>
          <cell r="D1830">
            <v>1063232</v>
          </cell>
          <cell r="E1830">
            <v>-54852</v>
          </cell>
          <cell r="G1830">
            <v>6813.3783783783783</v>
          </cell>
          <cell r="H1830">
            <v>7184</v>
          </cell>
        </row>
        <row r="1831">
          <cell r="A1831" t="str">
            <v>FTE18B</v>
          </cell>
          <cell r="B1831">
            <v>760</v>
          </cell>
          <cell r="C1831">
            <v>5178200</v>
          </cell>
          <cell r="D1831">
            <v>4560037</v>
          </cell>
          <cell r="E1831">
            <v>618163</v>
          </cell>
          <cell r="G1831">
            <v>6813.4210526315792</v>
          </cell>
          <cell r="H1831">
            <v>6000.0486842105265</v>
          </cell>
        </row>
        <row r="1832">
          <cell r="A1832" t="str">
            <v>FTE22B</v>
          </cell>
          <cell r="B1832">
            <v>399</v>
          </cell>
          <cell r="C1832">
            <v>3193890</v>
          </cell>
          <cell r="D1832">
            <v>2463785</v>
          </cell>
          <cell r="E1832">
            <v>730105</v>
          </cell>
          <cell r="G1832">
            <v>8004.7368421052633</v>
          </cell>
          <cell r="H1832">
            <v>6174.8997493734332</v>
          </cell>
        </row>
        <row r="1833">
          <cell r="A1833" t="str">
            <v>FT253D7</v>
          </cell>
          <cell r="B1833">
            <v>11</v>
          </cell>
          <cell r="C1833">
            <v>98630</v>
          </cell>
          <cell r="D1833">
            <v>81268</v>
          </cell>
          <cell r="E1833">
            <v>17362</v>
          </cell>
          <cell r="G1833">
            <v>8966.363636363636</v>
          </cell>
          <cell r="H1833">
            <v>7388</v>
          </cell>
        </row>
        <row r="1834">
          <cell r="A1834" t="str">
            <v>FT25EZ7</v>
          </cell>
          <cell r="B1834">
            <v>-1</v>
          </cell>
          <cell r="C1834">
            <v>-11200</v>
          </cell>
          <cell r="D1834">
            <v>-7497</v>
          </cell>
          <cell r="E1834">
            <v>-3703</v>
          </cell>
          <cell r="G1834">
            <v>11200</v>
          </cell>
          <cell r="H1834">
            <v>7497</v>
          </cell>
        </row>
        <row r="1835">
          <cell r="A1835" t="str">
            <v>FT25G</v>
          </cell>
          <cell r="B1835">
            <v>7126</v>
          </cell>
          <cell r="C1835">
            <v>56906020</v>
          </cell>
          <cell r="D1835">
            <v>42905569</v>
          </cell>
          <cell r="E1835">
            <v>14000451</v>
          </cell>
          <cell r="G1835">
            <v>7985.6890261015997</v>
          </cell>
          <cell r="H1835">
            <v>6020.9891944990177</v>
          </cell>
        </row>
        <row r="1836">
          <cell r="A1836" t="str">
            <v>FTE30A</v>
          </cell>
          <cell r="B1836">
            <v>156</v>
          </cell>
          <cell r="C1836">
            <v>1525870</v>
          </cell>
          <cell r="D1836">
            <v>1128036</v>
          </cell>
          <cell r="E1836">
            <v>397834</v>
          </cell>
          <cell r="G1836">
            <v>9781.2179487179492</v>
          </cell>
          <cell r="H1836">
            <v>7231</v>
          </cell>
        </row>
        <row r="1837">
          <cell r="A1837" t="str">
            <v>FTE32B</v>
          </cell>
          <cell r="B1837">
            <v>253</v>
          </cell>
          <cell r="C1837">
            <v>2474640</v>
          </cell>
          <cell r="D1837">
            <v>1871847</v>
          </cell>
          <cell r="E1837">
            <v>602793</v>
          </cell>
          <cell r="G1837">
            <v>9781.185770750988</v>
          </cell>
          <cell r="H1837">
            <v>7398.604743083004</v>
          </cell>
        </row>
        <row r="1838">
          <cell r="A1838" t="str">
            <v>FT353D7</v>
          </cell>
          <cell r="B1838">
            <v>43</v>
          </cell>
          <cell r="C1838">
            <v>461930</v>
          </cell>
          <cell r="D1838">
            <v>327101</v>
          </cell>
          <cell r="E1838">
            <v>134829</v>
          </cell>
          <cell r="G1838">
            <v>10742.558139534884</v>
          </cell>
          <cell r="H1838">
            <v>7607</v>
          </cell>
        </row>
        <row r="1839">
          <cell r="A1839" t="str">
            <v>FT35EZ7</v>
          </cell>
          <cell r="B1839">
            <v>0</v>
          </cell>
          <cell r="C1839">
            <v>0</v>
          </cell>
          <cell r="D1839">
            <v>0</v>
          </cell>
          <cell r="E1839">
            <v>0</v>
          </cell>
          <cell r="G1839">
            <v>0</v>
          </cell>
          <cell r="H1839">
            <v>0</v>
          </cell>
        </row>
        <row r="1840">
          <cell r="A1840" t="str">
            <v>FT35G</v>
          </cell>
          <cell r="B1840">
            <v>5524</v>
          </cell>
          <cell r="C1840">
            <v>53908420</v>
          </cell>
          <cell r="D1840">
            <v>39734355</v>
          </cell>
          <cell r="E1840">
            <v>14174065</v>
          </cell>
          <cell r="G1840">
            <v>9758.9464156408394</v>
          </cell>
          <cell r="H1840">
            <v>7193.0403692976106</v>
          </cell>
        </row>
        <row r="1841">
          <cell r="A1841" t="str">
            <v>FT40G</v>
          </cell>
          <cell r="B1841">
            <v>299</v>
          </cell>
          <cell r="C1841">
            <v>3407430</v>
          </cell>
          <cell r="D1841">
            <v>2218145</v>
          </cell>
          <cell r="E1841">
            <v>1189285</v>
          </cell>
          <cell r="G1841">
            <v>11396.08695652174</v>
          </cell>
          <cell r="H1841">
            <v>7418.5451505016727</v>
          </cell>
        </row>
        <row r="1842">
          <cell r="A1842" t="str">
            <v>FTE40B</v>
          </cell>
          <cell r="B1842">
            <v>184</v>
          </cell>
          <cell r="C1842">
            <v>2099690</v>
          </cell>
          <cell r="D1842">
            <v>1403934</v>
          </cell>
          <cell r="E1842">
            <v>695756</v>
          </cell>
          <cell r="G1842">
            <v>11411.358695652174</v>
          </cell>
          <cell r="H1842">
            <v>7630.076086956522</v>
          </cell>
        </row>
        <row r="1843">
          <cell r="A1843" t="str">
            <v>FT4531</v>
          </cell>
          <cell r="B1843">
            <v>0</v>
          </cell>
          <cell r="C1843">
            <v>0</v>
          </cell>
          <cell r="D1843">
            <v>0</v>
          </cell>
          <cell r="E1843">
            <v>0</v>
          </cell>
          <cell r="G1843">
            <v>0</v>
          </cell>
          <cell r="H1843">
            <v>0</v>
          </cell>
        </row>
        <row r="1844">
          <cell r="A1844" t="str">
            <v>FT453D7</v>
          </cell>
          <cell r="B1844">
            <v>19</v>
          </cell>
          <cell r="C1844">
            <v>288690</v>
          </cell>
          <cell r="D1844">
            <v>205352</v>
          </cell>
          <cell r="E1844">
            <v>83338</v>
          </cell>
          <cell r="G1844">
            <v>15194.21052631579</v>
          </cell>
          <cell r="H1844">
            <v>10808</v>
          </cell>
        </row>
        <row r="1845">
          <cell r="A1845" t="str">
            <v>FT45EZ7</v>
          </cell>
          <cell r="B1845">
            <v>0</v>
          </cell>
          <cell r="C1845">
            <v>0</v>
          </cell>
          <cell r="D1845">
            <v>0</v>
          </cell>
          <cell r="E1845">
            <v>0</v>
          </cell>
          <cell r="G1845">
            <v>0</v>
          </cell>
          <cell r="H1845">
            <v>0</v>
          </cell>
        </row>
        <row r="1846">
          <cell r="A1846" t="str">
            <v>FT45G</v>
          </cell>
          <cell r="B1846">
            <v>449</v>
          </cell>
          <cell r="C1846">
            <v>6806450</v>
          </cell>
          <cell r="D1846">
            <v>4000794</v>
          </cell>
          <cell r="E1846">
            <v>2805656</v>
          </cell>
          <cell r="G1846">
            <v>15159.131403118041</v>
          </cell>
          <cell r="H1846">
            <v>8910.4543429844107</v>
          </cell>
        </row>
        <row r="1847">
          <cell r="A1847" t="str">
            <v>FT603D7</v>
          </cell>
          <cell r="B1847">
            <v>0</v>
          </cell>
          <cell r="C1847">
            <v>0</v>
          </cell>
          <cell r="D1847">
            <v>0</v>
          </cell>
          <cell r="E1847">
            <v>0</v>
          </cell>
          <cell r="G1847">
            <v>0</v>
          </cell>
          <cell r="H1847">
            <v>0</v>
          </cell>
        </row>
        <row r="1848">
          <cell r="A1848" t="str">
            <v>FT60G</v>
          </cell>
          <cell r="B1848">
            <v>282</v>
          </cell>
          <cell r="C1848">
            <v>5074770</v>
          </cell>
          <cell r="D1848">
            <v>2616248</v>
          </cell>
          <cell r="E1848">
            <v>2458522</v>
          </cell>
          <cell r="G1848">
            <v>17995.638297872341</v>
          </cell>
          <cell r="H1848">
            <v>9277.4751773049647</v>
          </cell>
        </row>
        <row r="1849">
          <cell r="A1849" t="str">
            <v>FV25D7</v>
          </cell>
          <cell r="B1849">
            <v>418</v>
          </cell>
          <cell r="C1849">
            <v>4741450</v>
          </cell>
          <cell r="D1849">
            <v>3528338</v>
          </cell>
          <cell r="E1849">
            <v>1213112</v>
          </cell>
          <cell r="G1849">
            <v>11343.181818181818</v>
          </cell>
          <cell r="H1849">
            <v>8441</v>
          </cell>
        </row>
        <row r="1850">
          <cell r="A1850" t="str">
            <v>FV35D7</v>
          </cell>
          <cell r="B1850">
            <v>254</v>
          </cell>
          <cell r="C1850">
            <v>3218680</v>
          </cell>
          <cell r="D1850">
            <v>2261362</v>
          </cell>
          <cell r="E1850">
            <v>957318</v>
          </cell>
          <cell r="G1850">
            <v>12671.968503937007</v>
          </cell>
          <cell r="H1850">
            <v>8903</v>
          </cell>
        </row>
        <row r="1851">
          <cell r="A1851" t="str">
            <v>FV45D7</v>
          </cell>
          <cell r="B1851">
            <v>204</v>
          </cell>
          <cell r="C1851">
            <v>2653720</v>
          </cell>
          <cell r="D1851">
            <v>1846200</v>
          </cell>
          <cell r="E1851">
            <v>807520</v>
          </cell>
          <cell r="G1851">
            <v>13008.431372549019</v>
          </cell>
          <cell r="H1851">
            <v>9050</v>
          </cell>
        </row>
        <row r="1852">
          <cell r="A1852" t="str">
            <v>FV60D7</v>
          </cell>
          <cell r="B1852">
            <v>73</v>
          </cell>
          <cell r="C1852">
            <v>1126330</v>
          </cell>
          <cell r="D1852">
            <v>760660</v>
          </cell>
          <cell r="E1852">
            <v>365670</v>
          </cell>
          <cell r="G1852">
            <v>15429.17808219178</v>
          </cell>
          <cell r="H1852">
            <v>10420</v>
          </cell>
        </row>
        <row r="1853">
          <cell r="A1853" t="str">
            <v>FTEY18B</v>
          </cell>
          <cell r="B1853">
            <v>200</v>
          </cell>
          <cell r="C1853">
            <v>1717980</v>
          </cell>
          <cell r="D1853">
            <v>1261297</v>
          </cell>
          <cell r="E1853">
            <v>456683</v>
          </cell>
          <cell r="G1853">
            <v>8589.9</v>
          </cell>
          <cell r="H1853">
            <v>6306.4849999999997</v>
          </cell>
        </row>
        <row r="1854">
          <cell r="A1854" t="str">
            <v>FTY18G</v>
          </cell>
          <cell r="B1854">
            <v>4024</v>
          </cell>
          <cell r="C1854">
            <v>31983130</v>
          </cell>
          <cell r="D1854">
            <v>24433407</v>
          </cell>
          <cell r="E1854">
            <v>7549723</v>
          </cell>
          <cell r="G1854">
            <v>7948.0939363817097</v>
          </cell>
          <cell r="H1854">
            <v>6071.9202286282307</v>
          </cell>
        </row>
        <row r="1855">
          <cell r="A1855" t="str">
            <v>FCTY223C</v>
          </cell>
          <cell r="B1855">
            <v>0</v>
          </cell>
          <cell r="C1855">
            <v>0</v>
          </cell>
          <cell r="D1855">
            <v>0</v>
          </cell>
          <cell r="E1855">
            <v>0</v>
          </cell>
          <cell r="G1855">
            <v>0</v>
          </cell>
          <cell r="H1855">
            <v>0</v>
          </cell>
        </row>
        <row r="1856">
          <cell r="A1856" t="str">
            <v>FCTY223D7</v>
          </cell>
          <cell r="B1856">
            <v>64</v>
          </cell>
          <cell r="C1856">
            <v>659430</v>
          </cell>
          <cell r="D1856">
            <v>482240</v>
          </cell>
          <cell r="E1856">
            <v>177190</v>
          </cell>
          <cell r="G1856">
            <v>10303.59375</v>
          </cell>
          <cell r="H1856">
            <v>7535</v>
          </cell>
        </row>
        <row r="1857">
          <cell r="A1857" t="str">
            <v>FTEY22B</v>
          </cell>
          <cell r="B1857">
            <v>0</v>
          </cell>
          <cell r="C1857">
            <v>0</v>
          </cell>
          <cell r="D1857">
            <v>0</v>
          </cell>
          <cell r="E1857">
            <v>0</v>
          </cell>
          <cell r="G1857">
            <v>0</v>
          </cell>
          <cell r="H1857">
            <v>0</v>
          </cell>
        </row>
        <row r="1858">
          <cell r="A1858" t="str">
            <v>FTY223D7</v>
          </cell>
          <cell r="B1858">
            <v>0</v>
          </cell>
          <cell r="C1858">
            <v>0</v>
          </cell>
          <cell r="D1858">
            <v>0</v>
          </cell>
          <cell r="E1858">
            <v>0</v>
          </cell>
          <cell r="G1858">
            <v>0</v>
          </cell>
          <cell r="H1858">
            <v>0</v>
          </cell>
        </row>
        <row r="1859">
          <cell r="A1859" t="str">
            <v>FTY22G</v>
          </cell>
          <cell r="B1859">
            <v>3232</v>
          </cell>
          <cell r="C1859">
            <v>33533390</v>
          </cell>
          <cell r="D1859">
            <v>20532976</v>
          </cell>
          <cell r="E1859">
            <v>13000414</v>
          </cell>
          <cell r="G1859">
            <v>10375.430074257425</v>
          </cell>
          <cell r="H1859">
            <v>6353.0247524752476</v>
          </cell>
        </row>
        <row r="1860">
          <cell r="A1860" t="str">
            <v>FTY25F</v>
          </cell>
          <cell r="B1860">
            <v>0</v>
          </cell>
          <cell r="C1860">
            <v>0</v>
          </cell>
          <cell r="D1860">
            <v>0</v>
          </cell>
          <cell r="E1860">
            <v>0</v>
          </cell>
          <cell r="G1860">
            <v>0</v>
          </cell>
          <cell r="H1860">
            <v>0</v>
          </cell>
        </row>
        <row r="1861">
          <cell r="A1861" t="str">
            <v>FTEY32B</v>
          </cell>
          <cell r="B1861">
            <v>40</v>
          </cell>
          <cell r="C1861">
            <v>501600</v>
          </cell>
          <cell r="D1861">
            <v>309398</v>
          </cell>
          <cell r="E1861">
            <v>192202</v>
          </cell>
          <cell r="G1861">
            <v>12540</v>
          </cell>
          <cell r="H1861">
            <v>7734.95</v>
          </cell>
        </row>
        <row r="1862">
          <cell r="A1862" t="str">
            <v>FCTY353D7</v>
          </cell>
          <cell r="B1862">
            <v>1</v>
          </cell>
          <cell r="C1862">
            <v>12540</v>
          </cell>
          <cell r="D1862">
            <v>7849</v>
          </cell>
          <cell r="E1862">
            <v>4691</v>
          </cell>
          <cell r="G1862">
            <v>12540</v>
          </cell>
          <cell r="H1862">
            <v>7849</v>
          </cell>
        </row>
        <row r="1863">
          <cell r="A1863" t="str">
            <v>FTY353D7</v>
          </cell>
          <cell r="B1863">
            <v>0</v>
          </cell>
          <cell r="C1863">
            <v>0</v>
          </cell>
          <cell r="D1863">
            <v>0</v>
          </cell>
          <cell r="E1863">
            <v>0</v>
          </cell>
          <cell r="G1863">
            <v>0</v>
          </cell>
          <cell r="H1863">
            <v>0</v>
          </cell>
        </row>
        <row r="1864">
          <cell r="A1864" t="str">
            <v>FTY35F</v>
          </cell>
          <cell r="B1864">
            <v>0</v>
          </cell>
          <cell r="C1864">
            <v>0</v>
          </cell>
          <cell r="D1864">
            <v>0</v>
          </cell>
          <cell r="E1864">
            <v>0</v>
          </cell>
          <cell r="G1864">
            <v>0</v>
          </cell>
          <cell r="H1864">
            <v>0</v>
          </cell>
        </row>
        <row r="1865">
          <cell r="A1865" t="str">
            <v>FTY35G</v>
          </cell>
          <cell r="B1865">
            <v>2384</v>
          </cell>
          <cell r="C1865">
            <v>29809800</v>
          </cell>
          <cell r="D1865">
            <v>17931523</v>
          </cell>
          <cell r="E1865">
            <v>11878277</v>
          </cell>
          <cell r="G1865">
            <v>12504.110738255034</v>
          </cell>
          <cell r="H1865">
            <v>7521.6119966442957</v>
          </cell>
        </row>
        <row r="1866">
          <cell r="A1866" t="str">
            <v>FTEY40B</v>
          </cell>
          <cell r="B1866">
            <v>27</v>
          </cell>
          <cell r="C1866">
            <v>423790</v>
          </cell>
          <cell r="D1866">
            <v>215542</v>
          </cell>
          <cell r="E1866">
            <v>208248</v>
          </cell>
          <cell r="G1866">
            <v>15695.925925925925</v>
          </cell>
          <cell r="H1866">
            <v>7983.0370370370374</v>
          </cell>
        </row>
        <row r="1867">
          <cell r="A1867" t="str">
            <v>FTY40G</v>
          </cell>
          <cell r="B1867">
            <v>324</v>
          </cell>
          <cell r="C1867">
            <v>5070430</v>
          </cell>
          <cell r="D1867">
            <v>2514702</v>
          </cell>
          <cell r="E1867">
            <v>2555728</v>
          </cell>
          <cell r="G1867">
            <v>15649.475308641975</v>
          </cell>
          <cell r="H1867">
            <v>7761.4259259259261</v>
          </cell>
        </row>
        <row r="1868">
          <cell r="A1868" t="str">
            <v>FCTY453D7</v>
          </cell>
          <cell r="B1868">
            <v>0</v>
          </cell>
          <cell r="C1868">
            <v>0</v>
          </cell>
          <cell r="D1868">
            <v>0</v>
          </cell>
          <cell r="E1868">
            <v>0</v>
          </cell>
          <cell r="G1868">
            <v>0</v>
          </cell>
          <cell r="H1868">
            <v>0</v>
          </cell>
        </row>
        <row r="1869">
          <cell r="A1869" t="str">
            <v>FTY453D7</v>
          </cell>
          <cell r="B1869">
            <v>0</v>
          </cell>
          <cell r="C1869">
            <v>0</v>
          </cell>
          <cell r="D1869">
            <v>0</v>
          </cell>
          <cell r="E1869">
            <v>0</v>
          </cell>
          <cell r="G1869">
            <v>0</v>
          </cell>
          <cell r="H1869">
            <v>0</v>
          </cell>
        </row>
        <row r="1870">
          <cell r="A1870" t="str">
            <v>FTY45E</v>
          </cell>
          <cell r="B1870">
            <v>0</v>
          </cell>
          <cell r="C1870">
            <v>0</v>
          </cell>
          <cell r="D1870">
            <v>0</v>
          </cell>
          <cell r="E1870">
            <v>0</v>
          </cell>
          <cell r="G1870">
            <v>0</v>
          </cell>
          <cell r="H1870">
            <v>0</v>
          </cell>
        </row>
        <row r="1871">
          <cell r="A1871" t="str">
            <v>FTY45G</v>
          </cell>
          <cell r="B1871">
            <v>477</v>
          </cell>
          <cell r="C1871">
            <v>8427510</v>
          </cell>
          <cell r="D1871">
            <v>4388294</v>
          </cell>
          <cell r="E1871">
            <v>4039216</v>
          </cell>
          <cell r="G1871">
            <v>17667.735849056604</v>
          </cell>
          <cell r="H1871">
            <v>9199.7777777777774</v>
          </cell>
        </row>
        <row r="1872">
          <cell r="A1872" t="str">
            <v>FTY603D7</v>
          </cell>
          <cell r="B1872">
            <v>0</v>
          </cell>
          <cell r="C1872">
            <v>0</v>
          </cell>
          <cell r="D1872">
            <v>0</v>
          </cell>
          <cell r="E1872">
            <v>0</v>
          </cell>
          <cell r="G1872">
            <v>0</v>
          </cell>
          <cell r="H1872">
            <v>0</v>
          </cell>
        </row>
        <row r="1873">
          <cell r="A1873" t="str">
            <v>FTY60E</v>
          </cell>
          <cell r="B1873">
            <v>0</v>
          </cell>
          <cell r="C1873">
            <v>0</v>
          </cell>
          <cell r="D1873">
            <v>0</v>
          </cell>
          <cell r="E1873">
            <v>0</v>
          </cell>
          <cell r="G1873">
            <v>0</v>
          </cell>
          <cell r="H1873">
            <v>0</v>
          </cell>
        </row>
        <row r="1874">
          <cell r="A1874" t="str">
            <v>FTY60G</v>
          </cell>
          <cell r="B1874">
            <v>166</v>
          </cell>
          <cell r="C1874">
            <v>3381140</v>
          </cell>
          <cell r="D1874">
            <v>1586820</v>
          </cell>
          <cell r="E1874">
            <v>1794320</v>
          </cell>
          <cell r="G1874">
            <v>20368.313253012049</v>
          </cell>
          <cell r="H1874">
            <v>9559.1566265060246</v>
          </cell>
        </row>
        <row r="1875">
          <cell r="A1875" t="str">
            <v>FCVY223D7</v>
          </cell>
          <cell r="B1875">
            <v>751</v>
          </cell>
          <cell r="C1875">
            <v>11029880</v>
          </cell>
          <cell r="D1875">
            <v>8083013</v>
          </cell>
          <cell r="E1875">
            <v>2946867</v>
          </cell>
          <cell r="G1875">
            <v>14686.924101198401</v>
          </cell>
          <cell r="H1875">
            <v>10763</v>
          </cell>
        </row>
        <row r="1876">
          <cell r="A1876" t="str">
            <v>FVY223D7</v>
          </cell>
          <cell r="B1876">
            <v>384</v>
          </cell>
          <cell r="C1876">
            <v>5368220</v>
          </cell>
          <cell r="D1876">
            <v>3525888</v>
          </cell>
          <cell r="E1876">
            <v>1842332</v>
          </cell>
          <cell r="G1876">
            <v>13979.739583333334</v>
          </cell>
          <cell r="H1876">
            <v>9182</v>
          </cell>
        </row>
        <row r="1877">
          <cell r="A1877" t="str">
            <v>FCVY353D7</v>
          </cell>
          <cell r="B1877">
            <v>500</v>
          </cell>
          <cell r="C1877">
            <v>7659540</v>
          </cell>
          <cell r="D1877">
            <v>5370000</v>
          </cell>
          <cell r="E1877">
            <v>2289540</v>
          </cell>
          <cell r="G1877">
            <v>15319.08</v>
          </cell>
          <cell r="H1877">
            <v>10740</v>
          </cell>
        </row>
        <row r="1878">
          <cell r="A1878" t="str">
            <v>FVY353D7</v>
          </cell>
          <cell r="B1878">
            <v>266</v>
          </cell>
          <cell r="C1878">
            <v>3879960</v>
          </cell>
          <cell r="D1878">
            <v>2559452</v>
          </cell>
          <cell r="E1878">
            <v>1320508</v>
          </cell>
          <cell r="G1878">
            <v>14586.315789473685</v>
          </cell>
          <cell r="H1878">
            <v>9622</v>
          </cell>
        </row>
        <row r="1879">
          <cell r="A1879" t="str">
            <v>FCVY453D7</v>
          </cell>
          <cell r="B1879">
            <v>299</v>
          </cell>
          <cell r="C1879">
            <v>5375870</v>
          </cell>
          <cell r="D1879">
            <v>3559894</v>
          </cell>
          <cell r="E1879">
            <v>1815976</v>
          </cell>
          <cell r="G1879">
            <v>17979.498327759196</v>
          </cell>
          <cell r="H1879">
            <v>11906</v>
          </cell>
        </row>
        <row r="1880">
          <cell r="A1880" t="str">
            <v>FVY453D7</v>
          </cell>
          <cell r="B1880">
            <v>197</v>
          </cell>
          <cell r="C1880">
            <v>3374070</v>
          </cell>
          <cell r="D1880">
            <v>2142178</v>
          </cell>
          <cell r="E1880">
            <v>1231892</v>
          </cell>
          <cell r="G1880">
            <v>17127.258883248731</v>
          </cell>
          <cell r="H1880">
            <v>10874</v>
          </cell>
        </row>
        <row r="1881">
          <cell r="A1881" t="str">
            <v>CTX25G</v>
          </cell>
          <cell r="B1881">
            <v>1298</v>
          </cell>
          <cell r="C1881">
            <v>16180550</v>
          </cell>
          <cell r="D1881">
            <v>10132407</v>
          </cell>
          <cell r="E1881">
            <v>6048143</v>
          </cell>
          <cell r="G1881">
            <v>12465.75500770416</v>
          </cell>
          <cell r="H1881">
            <v>7806.1687211093995</v>
          </cell>
        </row>
        <row r="1882">
          <cell r="A1882" t="str">
            <v>CTX35G</v>
          </cell>
          <cell r="B1882">
            <v>399</v>
          </cell>
          <cell r="C1882">
            <v>5735820</v>
          </cell>
          <cell r="D1882">
            <v>3273969</v>
          </cell>
          <cell r="E1882">
            <v>2461851</v>
          </cell>
          <cell r="G1882">
            <v>14375.488721804511</v>
          </cell>
          <cell r="H1882">
            <v>8205.436090225563</v>
          </cell>
        </row>
        <row r="1883">
          <cell r="A1883" t="str">
            <v>CTX45G</v>
          </cell>
          <cell r="B1883">
            <v>177</v>
          </cell>
          <cell r="C1883">
            <v>3594630</v>
          </cell>
          <cell r="D1883">
            <v>1510363</v>
          </cell>
          <cell r="E1883">
            <v>2084267</v>
          </cell>
          <cell r="G1883">
            <v>20308.644067796609</v>
          </cell>
          <cell r="H1883">
            <v>8533.1242937853112</v>
          </cell>
        </row>
        <row r="1884">
          <cell r="A1884" t="str">
            <v>FTX25G</v>
          </cell>
          <cell r="B1884">
            <v>754</v>
          </cell>
          <cell r="C1884">
            <v>9407070</v>
          </cell>
          <cell r="D1884">
            <v>4931041</v>
          </cell>
          <cell r="E1884">
            <v>4476029</v>
          </cell>
          <cell r="G1884">
            <v>12476.220159151193</v>
          </cell>
          <cell r="H1884">
            <v>6539.8421750663128</v>
          </cell>
        </row>
        <row r="1885">
          <cell r="A1885" t="str">
            <v>FTX25GZ</v>
          </cell>
          <cell r="B1885">
            <v>0</v>
          </cell>
          <cell r="C1885">
            <v>0</v>
          </cell>
          <cell r="D1885">
            <v>0</v>
          </cell>
          <cell r="E1885">
            <v>0</v>
          </cell>
          <cell r="G1885">
            <v>0</v>
          </cell>
          <cell r="H1885">
            <v>0</v>
          </cell>
        </row>
        <row r="1886">
          <cell r="A1886" t="str">
            <v>FTX35G</v>
          </cell>
          <cell r="B1886">
            <v>603</v>
          </cell>
          <cell r="C1886">
            <v>8679650</v>
          </cell>
          <cell r="D1886">
            <v>4668361</v>
          </cell>
          <cell r="E1886">
            <v>4011289</v>
          </cell>
          <cell r="G1886">
            <v>14394.112769485904</v>
          </cell>
          <cell r="H1886">
            <v>7741.8922056384745</v>
          </cell>
        </row>
        <row r="1887">
          <cell r="A1887" t="str">
            <v>CORDIUSKY</v>
          </cell>
          <cell r="B1887">
            <v>0</v>
          </cell>
          <cell r="C1887">
            <v>0</v>
          </cell>
          <cell r="D1887">
            <v>0</v>
          </cell>
          <cell r="E1887">
            <v>0</v>
          </cell>
          <cell r="G1887">
            <v>0</v>
          </cell>
          <cell r="H1887">
            <v>0</v>
          </cell>
        </row>
        <row r="1888">
          <cell r="A1888" t="str">
            <v>R71F7V</v>
          </cell>
          <cell r="B1888">
            <v>152</v>
          </cell>
          <cell r="C1888">
            <v>4905530</v>
          </cell>
          <cell r="D1888">
            <v>3601944</v>
          </cell>
          <cell r="E1888">
            <v>1303586</v>
          </cell>
          <cell r="G1888">
            <v>32273.223684210527</v>
          </cell>
          <cell r="H1888">
            <v>23697</v>
          </cell>
        </row>
        <row r="1889">
          <cell r="A1889" t="str">
            <v>R71F7W</v>
          </cell>
          <cell r="B1889">
            <v>106</v>
          </cell>
          <cell r="C1889">
            <v>3423440</v>
          </cell>
          <cell r="D1889">
            <v>2370584</v>
          </cell>
          <cell r="E1889">
            <v>1052856</v>
          </cell>
          <cell r="G1889">
            <v>32296.603773584906</v>
          </cell>
          <cell r="H1889">
            <v>22364</v>
          </cell>
        </row>
        <row r="1890">
          <cell r="A1890" t="str">
            <v>R71GZ7T</v>
          </cell>
          <cell r="B1890">
            <v>0</v>
          </cell>
          <cell r="C1890">
            <v>0</v>
          </cell>
          <cell r="D1890">
            <v>0</v>
          </cell>
          <cell r="E1890">
            <v>0</v>
          </cell>
          <cell r="G1890">
            <v>0</v>
          </cell>
          <cell r="H1890">
            <v>0</v>
          </cell>
        </row>
        <row r="1891">
          <cell r="A1891" t="str">
            <v>R71GZ7V</v>
          </cell>
          <cell r="B1891">
            <v>0</v>
          </cell>
          <cell r="C1891">
            <v>0</v>
          </cell>
          <cell r="D1891">
            <v>0</v>
          </cell>
          <cell r="E1891">
            <v>0</v>
          </cell>
          <cell r="G1891">
            <v>0</v>
          </cell>
          <cell r="H1891">
            <v>0</v>
          </cell>
        </row>
        <row r="1892">
          <cell r="A1892" t="str">
            <v>R71GZ7W</v>
          </cell>
          <cell r="B1892">
            <v>0</v>
          </cell>
          <cell r="C1892">
            <v>0</v>
          </cell>
          <cell r="D1892">
            <v>0</v>
          </cell>
          <cell r="E1892">
            <v>0</v>
          </cell>
          <cell r="G1892">
            <v>0</v>
          </cell>
          <cell r="H1892">
            <v>0</v>
          </cell>
        </row>
        <row r="1893">
          <cell r="A1893" t="str">
            <v>R100F7V</v>
          </cell>
          <cell r="B1893">
            <v>61</v>
          </cell>
          <cell r="C1893">
            <v>2499390</v>
          </cell>
          <cell r="D1893">
            <v>1730814</v>
          </cell>
          <cell r="E1893">
            <v>768576</v>
          </cell>
          <cell r="G1893">
            <v>40973.606557377047</v>
          </cell>
          <cell r="H1893">
            <v>28374</v>
          </cell>
        </row>
        <row r="1894">
          <cell r="A1894" t="str">
            <v>R100F7W</v>
          </cell>
          <cell r="B1894">
            <v>136</v>
          </cell>
          <cell r="C1894">
            <v>5572470</v>
          </cell>
          <cell r="D1894">
            <v>3756728</v>
          </cell>
          <cell r="E1894">
            <v>1815742</v>
          </cell>
          <cell r="G1894">
            <v>40974.044117647056</v>
          </cell>
          <cell r="H1894">
            <v>27623</v>
          </cell>
        </row>
        <row r="1895">
          <cell r="A1895" t="str">
            <v>R100GZ7T</v>
          </cell>
          <cell r="B1895">
            <v>0</v>
          </cell>
          <cell r="C1895">
            <v>0</v>
          </cell>
          <cell r="D1895">
            <v>0</v>
          </cell>
          <cell r="E1895">
            <v>0</v>
          </cell>
          <cell r="G1895">
            <v>0</v>
          </cell>
          <cell r="H1895">
            <v>0</v>
          </cell>
        </row>
        <row r="1896">
          <cell r="A1896" t="str">
            <v>R100GZ7W</v>
          </cell>
          <cell r="B1896">
            <v>0</v>
          </cell>
          <cell r="C1896">
            <v>0</v>
          </cell>
          <cell r="D1896">
            <v>0</v>
          </cell>
          <cell r="E1896">
            <v>0</v>
          </cell>
          <cell r="G1896">
            <v>0</v>
          </cell>
          <cell r="H1896">
            <v>0</v>
          </cell>
        </row>
        <row r="1897">
          <cell r="A1897" t="str">
            <v>R125F7</v>
          </cell>
          <cell r="B1897">
            <v>221</v>
          </cell>
          <cell r="C1897">
            <v>10276210</v>
          </cell>
          <cell r="D1897">
            <v>6393530</v>
          </cell>
          <cell r="E1897">
            <v>3882680</v>
          </cell>
          <cell r="G1897">
            <v>46498.687782805428</v>
          </cell>
          <cell r="H1897">
            <v>28930</v>
          </cell>
        </row>
        <row r="1898">
          <cell r="A1898" t="str">
            <v>R125GZ7T</v>
          </cell>
          <cell r="B1898">
            <v>0</v>
          </cell>
          <cell r="C1898">
            <v>0</v>
          </cell>
          <cell r="D1898">
            <v>0</v>
          </cell>
          <cell r="E1898">
            <v>0</v>
          </cell>
          <cell r="G1898">
            <v>0</v>
          </cell>
          <cell r="H1898">
            <v>0</v>
          </cell>
        </row>
        <row r="1899">
          <cell r="A1899" t="str">
            <v>R125GZ7W</v>
          </cell>
          <cell r="B1899">
            <v>0</v>
          </cell>
          <cell r="C1899">
            <v>0</v>
          </cell>
          <cell r="D1899">
            <v>0</v>
          </cell>
          <cell r="E1899">
            <v>0</v>
          </cell>
          <cell r="G1899">
            <v>0</v>
          </cell>
          <cell r="H1899">
            <v>0</v>
          </cell>
        </row>
        <row r="1900">
          <cell r="A1900" t="str">
            <v>RY71F7V</v>
          </cell>
          <cell r="B1900">
            <v>213</v>
          </cell>
          <cell r="C1900">
            <v>8221050</v>
          </cell>
          <cell r="D1900">
            <v>5733108</v>
          </cell>
          <cell r="E1900">
            <v>2487942</v>
          </cell>
          <cell r="G1900">
            <v>38596.478873239437</v>
          </cell>
          <cell r="H1900">
            <v>26916</v>
          </cell>
        </row>
        <row r="1901">
          <cell r="A1901" t="str">
            <v>RY71F7W</v>
          </cell>
          <cell r="B1901">
            <v>245</v>
          </cell>
          <cell r="C1901">
            <v>9462560</v>
          </cell>
          <cell r="D1901">
            <v>6235985</v>
          </cell>
          <cell r="E1901">
            <v>3226575</v>
          </cell>
          <cell r="G1901">
            <v>38622.693877551021</v>
          </cell>
          <cell r="H1901">
            <v>25453</v>
          </cell>
        </row>
        <row r="1902">
          <cell r="A1902" t="str">
            <v>RY71GZ7V</v>
          </cell>
          <cell r="B1902">
            <v>0</v>
          </cell>
          <cell r="C1902">
            <v>0</v>
          </cell>
          <cell r="D1902">
            <v>0</v>
          </cell>
          <cell r="E1902">
            <v>0</v>
          </cell>
          <cell r="G1902">
            <v>0</v>
          </cell>
          <cell r="H1902">
            <v>0</v>
          </cell>
        </row>
        <row r="1903">
          <cell r="A1903" t="str">
            <v>RY71GZ7W</v>
          </cell>
          <cell r="B1903">
            <v>0</v>
          </cell>
          <cell r="C1903">
            <v>0</v>
          </cell>
          <cell r="D1903">
            <v>0</v>
          </cell>
          <cell r="E1903">
            <v>0</v>
          </cell>
          <cell r="G1903">
            <v>0</v>
          </cell>
          <cell r="H1903">
            <v>0</v>
          </cell>
        </row>
        <row r="1904">
          <cell r="A1904" t="str">
            <v>RY100F7V</v>
          </cell>
          <cell r="B1904">
            <v>121</v>
          </cell>
          <cell r="C1904">
            <v>5876890</v>
          </cell>
          <cell r="D1904">
            <v>3881922</v>
          </cell>
          <cell r="E1904">
            <v>1994968</v>
          </cell>
          <cell r="G1904">
            <v>48569.338842975209</v>
          </cell>
          <cell r="H1904">
            <v>32082</v>
          </cell>
        </row>
        <row r="1905">
          <cell r="A1905" t="str">
            <v>RY100F7W</v>
          </cell>
          <cell r="B1905">
            <v>319</v>
          </cell>
          <cell r="C1905">
            <v>15506170</v>
          </cell>
          <cell r="D1905">
            <v>9751192</v>
          </cell>
          <cell r="E1905">
            <v>5754978</v>
          </cell>
          <cell r="G1905">
            <v>48608.683385579934</v>
          </cell>
          <cell r="H1905">
            <v>30568</v>
          </cell>
        </row>
        <row r="1906">
          <cell r="A1906" t="str">
            <v>RY100GZ7W</v>
          </cell>
          <cell r="B1906">
            <v>0</v>
          </cell>
          <cell r="C1906">
            <v>0</v>
          </cell>
          <cell r="D1906">
            <v>0</v>
          </cell>
          <cell r="E1906">
            <v>0</v>
          </cell>
          <cell r="G1906">
            <v>0</v>
          </cell>
          <cell r="H1906">
            <v>0</v>
          </cell>
        </row>
        <row r="1907">
          <cell r="A1907" t="str">
            <v>RY125F7</v>
          </cell>
          <cell r="B1907">
            <v>547</v>
          </cell>
          <cell r="C1907">
            <v>29712500</v>
          </cell>
          <cell r="D1907">
            <v>17369985</v>
          </cell>
          <cell r="E1907">
            <v>12342515</v>
          </cell>
          <cell r="G1907">
            <v>54319.012797074953</v>
          </cell>
          <cell r="H1907">
            <v>31755</v>
          </cell>
        </row>
        <row r="1908">
          <cell r="A1908" t="str">
            <v>RY125GZ7</v>
          </cell>
          <cell r="B1908">
            <v>0</v>
          </cell>
          <cell r="C1908">
            <v>0</v>
          </cell>
          <cell r="D1908">
            <v>0</v>
          </cell>
          <cell r="E1908">
            <v>0</v>
          </cell>
          <cell r="G1908">
            <v>0</v>
          </cell>
          <cell r="H1908">
            <v>0</v>
          </cell>
        </row>
        <row r="1909">
          <cell r="A1909" t="str">
            <v>FHC35F7</v>
          </cell>
          <cell r="B1909">
            <v>36</v>
          </cell>
          <cell r="C1909">
            <v>736110</v>
          </cell>
          <cell r="D1909">
            <v>482364</v>
          </cell>
          <cell r="E1909">
            <v>253746</v>
          </cell>
          <cell r="G1909">
            <v>20447.5</v>
          </cell>
          <cell r="H1909">
            <v>13399</v>
          </cell>
        </row>
        <row r="1910">
          <cell r="A1910" t="str">
            <v>FHC35GZ7</v>
          </cell>
          <cell r="B1910">
            <v>0</v>
          </cell>
          <cell r="C1910">
            <v>0</v>
          </cell>
          <cell r="D1910">
            <v>0</v>
          </cell>
          <cell r="E1910">
            <v>0</v>
          </cell>
          <cell r="G1910">
            <v>0</v>
          </cell>
          <cell r="H1910">
            <v>0</v>
          </cell>
        </row>
        <row r="1911">
          <cell r="A1911" t="str">
            <v>FHC45F</v>
          </cell>
          <cell r="B1911">
            <v>0</v>
          </cell>
          <cell r="C1911">
            <v>0</v>
          </cell>
          <cell r="D1911">
            <v>0</v>
          </cell>
          <cell r="E1911">
            <v>0</v>
          </cell>
          <cell r="G1911">
            <v>0</v>
          </cell>
          <cell r="H1911">
            <v>0</v>
          </cell>
        </row>
        <row r="1912">
          <cell r="A1912" t="str">
            <v>FHC45F7</v>
          </cell>
          <cell r="B1912">
            <v>50</v>
          </cell>
          <cell r="C1912">
            <v>1043610</v>
          </cell>
          <cell r="D1912">
            <v>672850</v>
          </cell>
          <cell r="E1912">
            <v>370760</v>
          </cell>
          <cell r="G1912">
            <v>20872.2</v>
          </cell>
          <cell r="H1912">
            <v>13457</v>
          </cell>
        </row>
        <row r="1913">
          <cell r="A1913" t="str">
            <v>FHC45GZ7</v>
          </cell>
          <cell r="B1913">
            <v>-1</v>
          </cell>
          <cell r="C1913">
            <v>-27190</v>
          </cell>
          <cell r="D1913">
            <v>-13809</v>
          </cell>
          <cell r="E1913">
            <v>-13381</v>
          </cell>
          <cell r="G1913">
            <v>27190</v>
          </cell>
          <cell r="H1913">
            <v>13809</v>
          </cell>
        </row>
        <row r="1914">
          <cell r="A1914" t="str">
            <v>FHC60F7</v>
          </cell>
          <cell r="B1914">
            <v>48</v>
          </cell>
          <cell r="C1914">
            <v>1147120</v>
          </cell>
          <cell r="D1914">
            <v>646752</v>
          </cell>
          <cell r="E1914">
            <v>500368</v>
          </cell>
          <cell r="G1914">
            <v>23898.333333333332</v>
          </cell>
          <cell r="H1914">
            <v>13474</v>
          </cell>
        </row>
        <row r="1915">
          <cell r="A1915" t="str">
            <v>FHK35F</v>
          </cell>
          <cell r="B1915">
            <v>41</v>
          </cell>
          <cell r="C1915">
            <v>910480</v>
          </cell>
          <cell r="D1915">
            <v>721034</v>
          </cell>
          <cell r="E1915">
            <v>189446</v>
          </cell>
          <cell r="G1915">
            <v>22206.829268292684</v>
          </cell>
          <cell r="H1915">
            <v>17586.195121951219</v>
          </cell>
        </row>
        <row r="1916">
          <cell r="A1916" t="str">
            <v>FHK45F</v>
          </cell>
          <cell r="B1916">
            <v>51</v>
          </cell>
          <cell r="C1916">
            <v>1148980</v>
          </cell>
          <cell r="D1916">
            <v>873745</v>
          </cell>
          <cell r="E1916">
            <v>275235</v>
          </cell>
          <cell r="G1916">
            <v>22529.019607843136</v>
          </cell>
          <cell r="H1916">
            <v>17132.254901960783</v>
          </cell>
        </row>
        <row r="1917">
          <cell r="A1917" t="str">
            <v>FHK60F</v>
          </cell>
          <cell r="B1917">
            <v>9</v>
          </cell>
          <cell r="C1917">
            <v>215880</v>
          </cell>
          <cell r="D1917">
            <v>162952</v>
          </cell>
          <cell r="E1917">
            <v>52928</v>
          </cell>
          <cell r="G1917">
            <v>23986.666666666668</v>
          </cell>
          <cell r="H1917">
            <v>18105.777777777777</v>
          </cell>
        </row>
        <row r="1918">
          <cell r="A1918" t="str">
            <v>FHB35F7</v>
          </cell>
          <cell r="B1918">
            <v>119</v>
          </cell>
          <cell r="C1918">
            <v>2948300</v>
          </cell>
          <cell r="D1918">
            <v>1831767</v>
          </cell>
          <cell r="E1918">
            <v>1116533</v>
          </cell>
          <cell r="G1918">
            <v>24775.63025210084</v>
          </cell>
          <cell r="H1918">
            <v>15393</v>
          </cell>
        </row>
        <row r="1919">
          <cell r="A1919" t="str">
            <v>FHB45F7</v>
          </cell>
          <cell r="B1919">
            <v>213</v>
          </cell>
          <cell r="C1919">
            <v>5397830</v>
          </cell>
          <cell r="D1919">
            <v>3328338</v>
          </cell>
          <cell r="E1919">
            <v>2069492</v>
          </cell>
          <cell r="G1919">
            <v>25341.924882629108</v>
          </cell>
          <cell r="H1919">
            <v>15626</v>
          </cell>
        </row>
        <row r="1920">
          <cell r="A1920" t="str">
            <v>FHB60F7</v>
          </cell>
          <cell r="B1920">
            <v>61</v>
          </cell>
          <cell r="C1920">
            <v>1874180</v>
          </cell>
          <cell r="D1920">
            <v>1106052</v>
          </cell>
          <cell r="E1920">
            <v>768128</v>
          </cell>
          <cell r="G1920">
            <v>30724.262295081968</v>
          </cell>
          <cell r="H1920">
            <v>18132</v>
          </cell>
        </row>
        <row r="1921">
          <cell r="A1921" t="str">
            <v>FHEB18B7</v>
          </cell>
          <cell r="B1921">
            <v>154</v>
          </cell>
          <cell r="C1921">
            <v>1284520</v>
          </cell>
          <cell r="D1921">
            <v>955108</v>
          </cell>
          <cell r="E1921">
            <v>329412</v>
          </cell>
          <cell r="G1921">
            <v>8341.0389610389611</v>
          </cell>
          <cell r="H1921">
            <v>6202</v>
          </cell>
        </row>
        <row r="1922">
          <cell r="A1922" t="str">
            <v>FHEB25B7</v>
          </cell>
          <cell r="B1922">
            <v>207</v>
          </cell>
          <cell r="C1922">
            <v>1853480</v>
          </cell>
          <cell r="D1922">
            <v>1297269</v>
          </cell>
          <cell r="E1922">
            <v>556211</v>
          </cell>
          <cell r="G1922">
            <v>8954.0096618357493</v>
          </cell>
          <cell r="H1922">
            <v>6267</v>
          </cell>
        </row>
        <row r="1923">
          <cell r="A1923" t="str">
            <v>FH35C</v>
          </cell>
          <cell r="B1923">
            <v>0</v>
          </cell>
          <cell r="C1923">
            <v>0</v>
          </cell>
          <cell r="D1923">
            <v>0</v>
          </cell>
          <cell r="E1923">
            <v>0</v>
          </cell>
          <cell r="G1923">
            <v>0</v>
          </cell>
          <cell r="H1923">
            <v>0</v>
          </cell>
        </row>
        <row r="1924">
          <cell r="A1924" t="str">
            <v>FH35F7</v>
          </cell>
          <cell r="B1924">
            <v>123</v>
          </cell>
          <cell r="C1924">
            <v>1949000</v>
          </cell>
          <cell r="D1924">
            <v>1793955</v>
          </cell>
          <cell r="E1924">
            <v>155045</v>
          </cell>
          <cell r="G1924">
            <v>15845.528455284553</v>
          </cell>
          <cell r="H1924">
            <v>14585</v>
          </cell>
        </row>
        <row r="1925">
          <cell r="A1925" t="str">
            <v>FH35GZ7</v>
          </cell>
          <cell r="B1925">
            <v>-1</v>
          </cell>
          <cell r="C1925">
            <v>-20650</v>
          </cell>
          <cell r="D1925">
            <v>-14877</v>
          </cell>
          <cell r="E1925">
            <v>-5773</v>
          </cell>
          <cell r="G1925">
            <v>20650</v>
          </cell>
          <cell r="H1925">
            <v>14877</v>
          </cell>
        </row>
        <row r="1926">
          <cell r="A1926" t="str">
            <v>FH45C</v>
          </cell>
          <cell r="B1926">
            <v>0</v>
          </cell>
          <cell r="C1926">
            <v>0</v>
          </cell>
          <cell r="D1926">
            <v>0</v>
          </cell>
          <cell r="E1926">
            <v>0</v>
          </cell>
          <cell r="G1926">
            <v>0</v>
          </cell>
          <cell r="H1926">
            <v>0</v>
          </cell>
        </row>
        <row r="1927">
          <cell r="A1927" t="str">
            <v>FH45F7</v>
          </cell>
          <cell r="B1927">
            <v>173</v>
          </cell>
          <cell r="C1927">
            <v>2783810</v>
          </cell>
          <cell r="D1927">
            <v>2546041</v>
          </cell>
          <cell r="E1927">
            <v>237769</v>
          </cell>
          <cell r="G1927">
            <v>16091.387283236994</v>
          </cell>
          <cell r="H1927">
            <v>14717</v>
          </cell>
        </row>
        <row r="1928">
          <cell r="A1928" t="str">
            <v>FH45GZ7</v>
          </cell>
          <cell r="B1928">
            <v>0</v>
          </cell>
          <cell r="C1928">
            <v>0</v>
          </cell>
          <cell r="D1928">
            <v>0</v>
          </cell>
          <cell r="E1928">
            <v>0</v>
          </cell>
          <cell r="G1928">
            <v>0</v>
          </cell>
          <cell r="H1928">
            <v>0</v>
          </cell>
        </row>
        <row r="1929">
          <cell r="A1929" t="str">
            <v>FH60C</v>
          </cell>
          <cell r="B1929">
            <v>0</v>
          </cell>
          <cell r="C1929">
            <v>0</v>
          </cell>
          <cell r="D1929">
            <v>0</v>
          </cell>
          <cell r="E1929">
            <v>0</v>
          </cell>
          <cell r="G1929">
            <v>0</v>
          </cell>
          <cell r="H1929">
            <v>0</v>
          </cell>
        </row>
        <row r="1930">
          <cell r="A1930" t="str">
            <v>FH60F7</v>
          </cell>
          <cell r="B1930">
            <v>61</v>
          </cell>
          <cell r="C1930">
            <v>1258570</v>
          </cell>
          <cell r="D1930">
            <v>964471</v>
          </cell>
          <cell r="E1930">
            <v>294099</v>
          </cell>
          <cell r="G1930">
            <v>20632.295081967211</v>
          </cell>
          <cell r="H1930">
            <v>15811</v>
          </cell>
        </row>
        <row r="1931">
          <cell r="A1931" t="str">
            <v>FHYC35F</v>
          </cell>
          <cell r="B1931">
            <v>0</v>
          </cell>
          <cell r="C1931">
            <v>0</v>
          </cell>
          <cell r="D1931">
            <v>0</v>
          </cell>
          <cell r="E1931">
            <v>0</v>
          </cell>
          <cell r="G1931">
            <v>0</v>
          </cell>
          <cell r="H1931">
            <v>0</v>
          </cell>
        </row>
        <row r="1932">
          <cell r="A1932" t="str">
            <v>FHYC35F7</v>
          </cell>
          <cell r="B1932">
            <v>89</v>
          </cell>
          <cell r="C1932">
            <v>2082580</v>
          </cell>
          <cell r="D1932">
            <v>1187260</v>
          </cell>
          <cell r="E1932">
            <v>895320</v>
          </cell>
          <cell r="G1932">
            <v>23399.775280898877</v>
          </cell>
          <cell r="H1932">
            <v>13340</v>
          </cell>
        </row>
        <row r="1933">
          <cell r="A1933" t="str">
            <v>FHYC35KZ</v>
          </cell>
          <cell r="B1933">
            <v>0</v>
          </cell>
          <cell r="C1933">
            <v>0</v>
          </cell>
          <cell r="D1933">
            <v>0</v>
          </cell>
          <cell r="E1933">
            <v>0</v>
          </cell>
          <cell r="G1933">
            <v>0</v>
          </cell>
          <cell r="H1933">
            <v>0</v>
          </cell>
        </row>
        <row r="1934">
          <cell r="A1934" t="str">
            <v>FHYC45F7</v>
          </cell>
          <cell r="B1934">
            <v>87</v>
          </cell>
          <cell r="C1934">
            <v>2172970</v>
          </cell>
          <cell r="D1934">
            <v>1170759</v>
          </cell>
          <cell r="E1934">
            <v>1002211</v>
          </cell>
          <cell r="G1934">
            <v>24976.666666666668</v>
          </cell>
          <cell r="H1934">
            <v>13457</v>
          </cell>
        </row>
        <row r="1935">
          <cell r="A1935" t="str">
            <v>FHYC45KZ</v>
          </cell>
          <cell r="B1935">
            <v>0</v>
          </cell>
          <cell r="C1935">
            <v>0</v>
          </cell>
          <cell r="D1935">
            <v>0</v>
          </cell>
          <cell r="E1935">
            <v>0</v>
          </cell>
          <cell r="G1935">
            <v>0</v>
          </cell>
          <cell r="H1935">
            <v>0</v>
          </cell>
        </row>
        <row r="1936">
          <cell r="A1936" t="str">
            <v>FHYC60F7</v>
          </cell>
          <cell r="B1936">
            <v>220</v>
          </cell>
          <cell r="C1936">
            <v>6183960</v>
          </cell>
          <cell r="D1936">
            <v>2962080</v>
          </cell>
          <cell r="E1936">
            <v>3221880</v>
          </cell>
          <cell r="G1936">
            <v>28108.909090909092</v>
          </cell>
          <cell r="H1936">
            <v>13464</v>
          </cell>
        </row>
        <row r="1937">
          <cell r="A1937" t="str">
            <v>FHYK35F</v>
          </cell>
          <cell r="B1937">
            <v>13</v>
          </cell>
          <cell r="C1937">
            <v>315980</v>
          </cell>
          <cell r="D1937">
            <v>250833</v>
          </cell>
          <cell r="E1937">
            <v>65147</v>
          </cell>
          <cell r="G1937">
            <v>24306.153846153848</v>
          </cell>
          <cell r="H1937">
            <v>19294.846153846152</v>
          </cell>
        </row>
        <row r="1938">
          <cell r="A1938" t="str">
            <v>FHYK45F</v>
          </cell>
          <cell r="B1938">
            <v>20</v>
          </cell>
          <cell r="C1938">
            <v>504520</v>
          </cell>
          <cell r="D1938">
            <v>385022</v>
          </cell>
          <cell r="E1938">
            <v>119498</v>
          </cell>
          <cell r="G1938">
            <v>25226</v>
          </cell>
          <cell r="H1938">
            <v>19251.099999999999</v>
          </cell>
        </row>
        <row r="1939">
          <cell r="A1939" t="str">
            <v>FHYK45FNP</v>
          </cell>
          <cell r="B1939">
            <v>0</v>
          </cell>
          <cell r="C1939">
            <v>0</v>
          </cell>
          <cell r="D1939">
            <v>0</v>
          </cell>
          <cell r="E1939">
            <v>0</v>
          </cell>
          <cell r="G1939">
            <v>0</v>
          </cell>
          <cell r="H1939">
            <v>0</v>
          </cell>
        </row>
        <row r="1940">
          <cell r="A1940" t="str">
            <v>FHYK60D</v>
          </cell>
          <cell r="B1940">
            <v>3</v>
          </cell>
          <cell r="C1940">
            <v>80510</v>
          </cell>
          <cell r="D1940">
            <v>70572</v>
          </cell>
          <cell r="E1940">
            <v>9938</v>
          </cell>
          <cell r="G1940">
            <v>26836.666666666668</v>
          </cell>
          <cell r="H1940">
            <v>23524</v>
          </cell>
        </row>
        <row r="1941">
          <cell r="A1941" t="str">
            <v>FHYK60F</v>
          </cell>
          <cell r="B1941">
            <v>19</v>
          </cell>
          <cell r="C1941">
            <v>508370</v>
          </cell>
          <cell r="D1941">
            <v>369620</v>
          </cell>
          <cell r="E1941">
            <v>138750</v>
          </cell>
          <cell r="G1941">
            <v>26756.315789473683</v>
          </cell>
          <cell r="H1941">
            <v>19453.684210526317</v>
          </cell>
        </row>
        <row r="1942">
          <cell r="A1942" t="str">
            <v>FHYB35F7</v>
          </cell>
          <cell r="B1942">
            <v>78</v>
          </cell>
          <cell r="C1942">
            <v>1975000</v>
          </cell>
          <cell r="D1942">
            <v>1205646</v>
          </cell>
          <cell r="E1942">
            <v>769354</v>
          </cell>
          <cell r="G1942">
            <v>25320.51282051282</v>
          </cell>
          <cell r="H1942">
            <v>15457</v>
          </cell>
        </row>
        <row r="1943">
          <cell r="A1943" t="str">
            <v>FHYB45F</v>
          </cell>
          <cell r="B1943">
            <v>0</v>
          </cell>
          <cell r="C1943">
            <v>0</v>
          </cell>
          <cell r="D1943">
            <v>0</v>
          </cell>
          <cell r="E1943">
            <v>0</v>
          </cell>
          <cell r="G1943">
            <v>0</v>
          </cell>
          <cell r="H1943">
            <v>0</v>
          </cell>
        </row>
        <row r="1944">
          <cell r="A1944" t="str">
            <v>FHYB45F7</v>
          </cell>
          <cell r="B1944">
            <v>126</v>
          </cell>
          <cell r="C1944">
            <v>3276870</v>
          </cell>
          <cell r="D1944">
            <v>1958544</v>
          </cell>
          <cell r="E1944">
            <v>1318326</v>
          </cell>
          <cell r="G1944">
            <v>26006.904761904763</v>
          </cell>
          <cell r="H1944">
            <v>15544</v>
          </cell>
        </row>
        <row r="1945">
          <cell r="A1945" t="str">
            <v>FHYB60F</v>
          </cell>
          <cell r="B1945">
            <v>0</v>
          </cell>
          <cell r="C1945">
            <v>0</v>
          </cell>
          <cell r="D1945">
            <v>0</v>
          </cell>
          <cell r="E1945">
            <v>0</v>
          </cell>
          <cell r="G1945">
            <v>0</v>
          </cell>
          <cell r="H1945">
            <v>0</v>
          </cell>
        </row>
        <row r="1946">
          <cell r="A1946" t="str">
            <v>FHYB60F7</v>
          </cell>
          <cell r="B1946">
            <v>112</v>
          </cell>
          <cell r="C1946">
            <v>3320110</v>
          </cell>
          <cell r="D1946">
            <v>2030784</v>
          </cell>
          <cell r="E1946">
            <v>1289326</v>
          </cell>
          <cell r="G1946">
            <v>29643.839285714286</v>
          </cell>
          <cell r="H1946">
            <v>18132</v>
          </cell>
        </row>
        <row r="1947">
          <cell r="A1947" t="str">
            <v>FHEYB18B7</v>
          </cell>
          <cell r="B1947">
            <v>498</v>
          </cell>
          <cell r="C1947">
            <v>4376530</v>
          </cell>
          <cell r="D1947">
            <v>3259908</v>
          </cell>
          <cell r="E1947">
            <v>1116622</v>
          </cell>
          <cell r="G1947">
            <v>8788.2128514056221</v>
          </cell>
          <cell r="H1947">
            <v>6546</v>
          </cell>
        </row>
        <row r="1948">
          <cell r="A1948" t="str">
            <v>FHEYB22B7</v>
          </cell>
          <cell r="B1948">
            <v>668</v>
          </cell>
          <cell r="C1948">
            <v>6151380</v>
          </cell>
          <cell r="D1948">
            <v>4390764</v>
          </cell>
          <cell r="E1948">
            <v>1760616</v>
          </cell>
          <cell r="G1948">
            <v>9208.6526946107788</v>
          </cell>
          <cell r="H1948">
            <v>6573</v>
          </cell>
        </row>
        <row r="1949">
          <cell r="A1949" t="str">
            <v>FHY35F7</v>
          </cell>
          <cell r="B1949">
            <v>68</v>
          </cell>
          <cell r="C1949">
            <v>1283540</v>
          </cell>
          <cell r="D1949">
            <v>1027480</v>
          </cell>
          <cell r="E1949">
            <v>256060</v>
          </cell>
          <cell r="G1949">
            <v>18875.588235294119</v>
          </cell>
          <cell r="H1949">
            <v>15110</v>
          </cell>
        </row>
        <row r="1950">
          <cell r="A1950" t="str">
            <v>FHY35GZ7</v>
          </cell>
          <cell r="B1950">
            <v>0</v>
          </cell>
          <cell r="C1950">
            <v>0</v>
          </cell>
          <cell r="D1950">
            <v>0</v>
          </cell>
          <cell r="E1950">
            <v>0</v>
          </cell>
          <cell r="G1950">
            <v>0</v>
          </cell>
          <cell r="H1950">
            <v>0</v>
          </cell>
        </row>
        <row r="1951">
          <cell r="A1951" t="str">
            <v>FHY45F7</v>
          </cell>
          <cell r="B1951">
            <v>103</v>
          </cell>
          <cell r="C1951">
            <v>1969850</v>
          </cell>
          <cell r="D1951">
            <v>1565394</v>
          </cell>
          <cell r="E1951">
            <v>404456</v>
          </cell>
          <cell r="G1951">
            <v>19124.757281553397</v>
          </cell>
          <cell r="H1951">
            <v>15198</v>
          </cell>
        </row>
        <row r="1952">
          <cell r="A1952" t="str">
            <v>FHY45GZ7</v>
          </cell>
          <cell r="B1952">
            <v>0</v>
          </cell>
          <cell r="C1952">
            <v>0</v>
          </cell>
          <cell r="D1952">
            <v>0</v>
          </cell>
          <cell r="E1952">
            <v>0</v>
          </cell>
          <cell r="G1952">
            <v>0</v>
          </cell>
          <cell r="H1952">
            <v>0</v>
          </cell>
        </row>
        <row r="1953">
          <cell r="A1953" t="str">
            <v>FHY60F7</v>
          </cell>
          <cell r="B1953">
            <v>120</v>
          </cell>
          <cell r="C1953">
            <v>2878660</v>
          </cell>
          <cell r="D1953">
            <v>1949040</v>
          </cell>
          <cell r="E1953">
            <v>929620</v>
          </cell>
          <cell r="G1953">
            <v>23988.833333333332</v>
          </cell>
          <cell r="H1953">
            <v>16242</v>
          </cell>
        </row>
        <row r="1954">
          <cell r="A1954" t="str">
            <v>FHC71F7P</v>
          </cell>
          <cell r="B1954">
            <v>0</v>
          </cell>
          <cell r="C1954">
            <v>0</v>
          </cell>
          <cell r="D1954">
            <v>0</v>
          </cell>
          <cell r="E1954">
            <v>0</v>
          </cell>
          <cell r="G1954">
            <v>0</v>
          </cell>
          <cell r="H1954">
            <v>0</v>
          </cell>
        </row>
        <row r="1955">
          <cell r="A1955" t="str">
            <v>FHC100C</v>
          </cell>
          <cell r="B1955">
            <v>0</v>
          </cell>
          <cell r="C1955">
            <v>0</v>
          </cell>
          <cell r="D1955">
            <v>0</v>
          </cell>
          <cell r="E1955">
            <v>0</v>
          </cell>
          <cell r="G1955">
            <v>0</v>
          </cell>
          <cell r="H1955">
            <v>0</v>
          </cell>
        </row>
        <row r="1956">
          <cell r="A1956" t="str">
            <v>FHC125F7P</v>
          </cell>
          <cell r="B1956">
            <v>0</v>
          </cell>
          <cell r="C1956">
            <v>0</v>
          </cell>
          <cell r="D1956">
            <v>0</v>
          </cell>
          <cell r="E1956">
            <v>0</v>
          </cell>
          <cell r="G1956">
            <v>0</v>
          </cell>
          <cell r="H1956">
            <v>0</v>
          </cell>
        </row>
        <row r="1957">
          <cell r="A1957" t="str">
            <v>FH71F7</v>
          </cell>
          <cell r="B1957">
            <v>88</v>
          </cell>
          <cell r="C1957">
            <v>1646270</v>
          </cell>
          <cell r="D1957">
            <v>1407560</v>
          </cell>
          <cell r="E1957">
            <v>238710</v>
          </cell>
          <cell r="G1957">
            <v>18707.613636363636</v>
          </cell>
          <cell r="H1957">
            <v>15995</v>
          </cell>
        </row>
        <row r="1958">
          <cell r="A1958" t="str">
            <v>FH71F7P</v>
          </cell>
          <cell r="B1958">
            <v>0</v>
          </cell>
          <cell r="C1958">
            <v>0</v>
          </cell>
          <cell r="D1958">
            <v>0</v>
          </cell>
          <cell r="E1958">
            <v>0</v>
          </cell>
          <cell r="G1958">
            <v>0</v>
          </cell>
          <cell r="H1958">
            <v>0</v>
          </cell>
        </row>
        <row r="1959">
          <cell r="A1959" t="str">
            <v>FH71GZ7</v>
          </cell>
          <cell r="B1959">
            <v>0</v>
          </cell>
          <cell r="C1959">
            <v>0</v>
          </cell>
          <cell r="D1959">
            <v>0</v>
          </cell>
          <cell r="E1959">
            <v>0</v>
          </cell>
          <cell r="G1959">
            <v>0</v>
          </cell>
          <cell r="H1959">
            <v>0</v>
          </cell>
        </row>
        <row r="1960">
          <cell r="A1960" t="str">
            <v>FH100F7</v>
          </cell>
          <cell r="B1960">
            <v>82</v>
          </cell>
          <cell r="C1960">
            <v>1786200</v>
          </cell>
          <cell r="D1960">
            <v>1465340</v>
          </cell>
          <cell r="E1960">
            <v>320860</v>
          </cell>
          <cell r="G1960">
            <v>21782.926829268294</v>
          </cell>
          <cell r="H1960">
            <v>17870</v>
          </cell>
        </row>
        <row r="1961">
          <cell r="A1961" t="str">
            <v>FH100F7P</v>
          </cell>
          <cell r="B1961">
            <v>0</v>
          </cell>
          <cell r="C1961">
            <v>0</v>
          </cell>
          <cell r="D1961">
            <v>0</v>
          </cell>
          <cell r="E1961">
            <v>0</v>
          </cell>
          <cell r="G1961">
            <v>0</v>
          </cell>
          <cell r="H1961">
            <v>0</v>
          </cell>
        </row>
        <row r="1962">
          <cell r="A1962" t="str">
            <v>FH100GZ7</v>
          </cell>
          <cell r="B1962">
            <v>0</v>
          </cell>
          <cell r="C1962">
            <v>0</v>
          </cell>
          <cell r="D1962">
            <v>0</v>
          </cell>
          <cell r="E1962">
            <v>0</v>
          </cell>
          <cell r="G1962">
            <v>0</v>
          </cell>
          <cell r="H1962">
            <v>0</v>
          </cell>
        </row>
        <row r="1963">
          <cell r="A1963" t="str">
            <v>FH125F7</v>
          </cell>
          <cell r="B1963">
            <v>90</v>
          </cell>
          <cell r="C1963">
            <v>2323190</v>
          </cell>
          <cell r="D1963">
            <v>1777590</v>
          </cell>
          <cell r="E1963">
            <v>545600</v>
          </cell>
          <cell r="G1963">
            <v>25813.222222222223</v>
          </cell>
          <cell r="H1963">
            <v>19751</v>
          </cell>
        </row>
        <row r="1964">
          <cell r="A1964" t="str">
            <v>FH125F7P</v>
          </cell>
          <cell r="B1964">
            <v>0</v>
          </cell>
          <cell r="C1964">
            <v>0</v>
          </cell>
          <cell r="D1964">
            <v>0</v>
          </cell>
          <cell r="E1964">
            <v>0</v>
          </cell>
          <cell r="G1964">
            <v>0</v>
          </cell>
          <cell r="H1964">
            <v>0</v>
          </cell>
        </row>
        <row r="1965">
          <cell r="A1965" t="str">
            <v>FH125GZ7</v>
          </cell>
          <cell r="B1965">
            <v>0</v>
          </cell>
          <cell r="C1965">
            <v>0</v>
          </cell>
          <cell r="D1965">
            <v>0</v>
          </cell>
          <cell r="E1965">
            <v>0</v>
          </cell>
          <cell r="G1965">
            <v>0</v>
          </cell>
          <cell r="H1965">
            <v>0</v>
          </cell>
        </row>
        <row r="1966">
          <cell r="A1966" t="str">
            <v>FVY125F</v>
          </cell>
          <cell r="B1966">
            <v>0</v>
          </cell>
          <cell r="C1966">
            <v>0</v>
          </cell>
          <cell r="D1966">
            <v>0</v>
          </cell>
          <cell r="E1966">
            <v>0</v>
          </cell>
          <cell r="G1966">
            <v>0</v>
          </cell>
          <cell r="H1966">
            <v>0</v>
          </cell>
        </row>
        <row r="1967">
          <cell r="A1967" t="str">
            <v>FAY71F</v>
          </cell>
          <cell r="B1967">
            <v>57</v>
          </cell>
          <cell r="C1967">
            <v>1365450</v>
          </cell>
          <cell r="D1967">
            <v>1155510</v>
          </cell>
          <cell r="E1967">
            <v>209940</v>
          </cell>
          <cell r="G1967">
            <v>23955.263157894737</v>
          </cell>
          <cell r="H1967">
            <v>20272.105263157893</v>
          </cell>
        </row>
        <row r="1968">
          <cell r="A1968" t="str">
            <v>FAY100F</v>
          </cell>
          <cell r="B1968">
            <v>68</v>
          </cell>
          <cell r="C1968">
            <v>1866650</v>
          </cell>
          <cell r="D1968">
            <v>1600402</v>
          </cell>
          <cell r="E1968">
            <v>266248</v>
          </cell>
          <cell r="G1968">
            <v>27450.735294117647</v>
          </cell>
          <cell r="H1968">
            <v>23535.323529411766</v>
          </cell>
        </row>
        <row r="1969">
          <cell r="A1969" t="str">
            <v>FHYC71F7</v>
          </cell>
          <cell r="B1969">
            <v>150</v>
          </cell>
          <cell r="C1969">
            <v>3003390</v>
          </cell>
          <cell r="D1969">
            <v>2053350</v>
          </cell>
          <cell r="E1969">
            <v>950040</v>
          </cell>
          <cell r="G1969">
            <v>20022.599999999999</v>
          </cell>
          <cell r="H1969">
            <v>13689</v>
          </cell>
        </row>
        <row r="1970">
          <cell r="A1970" t="str">
            <v>FHYC100F7</v>
          </cell>
          <cell r="B1970">
            <v>152</v>
          </cell>
          <cell r="C1970">
            <v>4160270</v>
          </cell>
          <cell r="D1970">
            <v>2466960</v>
          </cell>
          <cell r="E1970">
            <v>1693310</v>
          </cell>
          <cell r="G1970">
            <v>27370.197368421053</v>
          </cell>
          <cell r="H1970">
            <v>16230</v>
          </cell>
        </row>
        <row r="1971">
          <cell r="A1971" t="str">
            <v>FHYC100KZ</v>
          </cell>
          <cell r="B1971">
            <v>0</v>
          </cell>
          <cell r="C1971">
            <v>0</v>
          </cell>
          <cell r="D1971">
            <v>0</v>
          </cell>
          <cell r="E1971">
            <v>0</v>
          </cell>
          <cell r="G1971">
            <v>0</v>
          </cell>
          <cell r="H1971">
            <v>0</v>
          </cell>
        </row>
        <row r="1972">
          <cell r="A1972" t="str">
            <v>FHYC125F7</v>
          </cell>
          <cell r="B1972">
            <v>155</v>
          </cell>
          <cell r="C1972">
            <v>4993560</v>
          </cell>
          <cell r="D1972">
            <v>2533475</v>
          </cell>
          <cell r="E1972">
            <v>2460085</v>
          </cell>
          <cell r="G1972">
            <v>32216.516129032258</v>
          </cell>
          <cell r="H1972">
            <v>16345</v>
          </cell>
        </row>
        <row r="1973">
          <cell r="A1973" t="str">
            <v>FHYC125KZ</v>
          </cell>
          <cell r="B1973">
            <v>0</v>
          </cell>
          <cell r="C1973">
            <v>0</v>
          </cell>
          <cell r="D1973">
            <v>0</v>
          </cell>
          <cell r="E1973">
            <v>0</v>
          </cell>
          <cell r="G1973">
            <v>0</v>
          </cell>
          <cell r="H1973">
            <v>0</v>
          </cell>
        </row>
        <row r="1974">
          <cell r="A1974" t="str">
            <v>FHYC71KZ</v>
          </cell>
          <cell r="B1974">
            <v>0</v>
          </cell>
          <cell r="C1974">
            <v>0</v>
          </cell>
          <cell r="D1974">
            <v>0</v>
          </cell>
          <cell r="E1974">
            <v>0</v>
          </cell>
          <cell r="G1974">
            <v>0</v>
          </cell>
          <cell r="H1974">
            <v>0</v>
          </cell>
        </row>
        <row r="1975">
          <cell r="A1975" t="str">
            <v>FHYK71F</v>
          </cell>
          <cell r="B1975">
            <v>16</v>
          </cell>
          <cell r="C1975">
            <v>442060</v>
          </cell>
          <cell r="D1975">
            <v>333819</v>
          </cell>
          <cell r="E1975">
            <v>108241</v>
          </cell>
          <cell r="G1975">
            <v>27628.75</v>
          </cell>
          <cell r="H1975">
            <v>20863.6875</v>
          </cell>
        </row>
        <row r="1976">
          <cell r="A1976" t="str">
            <v>FHYB71F7</v>
          </cell>
          <cell r="B1976">
            <v>298</v>
          </cell>
          <cell r="C1976">
            <v>7089080</v>
          </cell>
          <cell r="D1976">
            <v>5350590</v>
          </cell>
          <cell r="E1976">
            <v>1738490</v>
          </cell>
          <cell r="G1976">
            <v>23788.859060402683</v>
          </cell>
          <cell r="H1976">
            <v>17955</v>
          </cell>
        </row>
        <row r="1977">
          <cell r="A1977" t="str">
            <v>FHYB71GZ7</v>
          </cell>
          <cell r="B1977">
            <v>0</v>
          </cell>
          <cell r="C1977">
            <v>0</v>
          </cell>
          <cell r="D1977">
            <v>0</v>
          </cell>
          <cell r="E1977">
            <v>0</v>
          </cell>
          <cell r="G1977">
            <v>0</v>
          </cell>
          <cell r="H1977">
            <v>0</v>
          </cell>
        </row>
        <row r="1978">
          <cell r="A1978" t="str">
            <v>FHYB100F7</v>
          </cell>
          <cell r="B1978">
            <v>223</v>
          </cell>
          <cell r="C1978">
            <v>6265970</v>
          </cell>
          <cell r="D1978">
            <v>4625243</v>
          </cell>
          <cell r="E1978">
            <v>1640727</v>
          </cell>
          <cell r="G1978">
            <v>28098.520179372197</v>
          </cell>
          <cell r="H1978">
            <v>20741</v>
          </cell>
        </row>
        <row r="1979">
          <cell r="A1979" t="str">
            <v>FHYB100GZ7</v>
          </cell>
          <cell r="B1979">
            <v>0</v>
          </cell>
          <cell r="C1979">
            <v>0</v>
          </cell>
          <cell r="D1979">
            <v>0</v>
          </cell>
          <cell r="E1979">
            <v>0</v>
          </cell>
          <cell r="G1979">
            <v>0</v>
          </cell>
          <cell r="H1979">
            <v>0</v>
          </cell>
        </row>
        <row r="1980">
          <cell r="A1980" t="str">
            <v>FHYB125F7</v>
          </cell>
          <cell r="B1980">
            <v>338</v>
          </cell>
          <cell r="C1980">
            <v>11532830</v>
          </cell>
          <cell r="D1980">
            <v>7018908</v>
          </cell>
          <cell r="E1980">
            <v>4513922</v>
          </cell>
          <cell r="G1980">
            <v>34120.798816568051</v>
          </cell>
          <cell r="H1980">
            <v>20766</v>
          </cell>
        </row>
        <row r="1981">
          <cell r="A1981" t="str">
            <v>FHYB125GZ7</v>
          </cell>
          <cell r="B1981">
            <v>0</v>
          </cell>
          <cell r="C1981">
            <v>0</v>
          </cell>
          <cell r="D1981">
            <v>0</v>
          </cell>
          <cell r="E1981">
            <v>0</v>
          </cell>
          <cell r="G1981">
            <v>0</v>
          </cell>
          <cell r="H1981">
            <v>0</v>
          </cell>
        </row>
        <row r="1982">
          <cell r="A1982" t="str">
            <v>FHY71F7</v>
          </cell>
          <cell r="B1982">
            <v>134</v>
          </cell>
          <cell r="C1982">
            <v>2851240</v>
          </cell>
          <cell r="D1982">
            <v>2192508</v>
          </cell>
          <cell r="E1982">
            <v>658732</v>
          </cell>
          <cell r="G1982">
            <v>21277.910447761195</v>
          </cell>
          <cell r="H1982">
            <v>16362</v>
          </cell>
        </row>
        <row r="1983">
          <cell r="A1983" t="str">
            <v>FHY71GZ7</v>
          </cell>
          <cell r="B1983">
            <v>0</v>
          </cell>
          <cell r="C1983">
            <v>0</v>
          </cell>
          <cell r="D1983">
            <v>0</v>
          </cell>
          <cell r="E1983">
            <v>0</v>
          </cell>
          <cell r="G1983">
            <v>0</v>
          </cell>
          <cell r="H1983">
            <v>0</v>
          </cell>
        </row>
        <row r="1984">
          <cell r="A1984" t="str">
            <v>FHY100F7</v>
          </cell>
          <cell r="B1984">
            <v>99</v>
          </cell>
          <cell r="C1984">
            <v>2424080</v>
          </cell>
          <cell r="D1984">
            <v>1804572</v>
          </cell>
          <cell r="E1984">
            <v>619508</v>
          </cell>
          <cell r="G1984">
            <v>24485.656565656565</v>
          </cell>
          <cell r="H1984">
            <v>18228</v>
          </cell>
        </row>
        <row r="1985">
          <cell r="A1985" t="str">
            <v>FHY100GZ7</v>
          </cell>
          <cell r="B1985">
            <v>0</v>
          </cell>
          <cell r="C1985">
            <v>0</v>
          </cell>
          <cell r="D1985">
            <v>0</v>
          </cell>
          <cell r="E1985">
            <v>0</v>
          </cell>
          <cell r="G1985">
            <v>0</v>
          </cell>
          <cell r="H1985">
            <v>0</v>
          </cell>
        </row>
        <row r="1986">
          <cell r="A1986" t="str">
            <v>FHY125F7</v>
          </cell>
          <cell r="B1986">
            <v>155</v>
          </cell>
          <cell r="C1986">
            <v>4666900</v>
          </cell>
          <cell r="D1986">
            <v>3087135</v>
          </cell>
          <cell r="E1986">
            <v>1579765</v>
          </cell>
          <cell r="G1986">
            <v>30109.032258064515</v>
          </cell>
          <cell r="H1986">
            <v>19917</v>
          </cell>
        </row>
        <row r="1987">
          <cell r="A1987" t="str">
            <v>FHY125GZ7</v>
          </cell>
          <cell r="B1987">
            <v>0</v>
          </cell>
          <cell r="C1987">
            <v>0</v>
          </cell>
          <cell r="D1987">
            <v>0</v>
          </cell>
          <cell r="E1987">
            <v>0</v>
          </cell>
          <cell r="G1987">
            <v>0</v>
          </cell>
          <cell r="H1987">
            <v>0</v>
          </cell>
        </row>
        <row r="1988">
          <cell r="A1988" t="str">
            <v>CORDEUVRV</v>
          </cell>
          <cell r="B1988">
            <v>0</v>
          </cell>
          <cell r="C1988">
            <v>0</v>
          </cell>
          <cell r="D1988">
            <v>0</v>
          </cell>
          <cell r="E1988">
            <v>0</v>
          </cell>
          <cell r="G1988">
            <v>0</v>
          </cell>
          <cell r="H1988">
            <v>0</v>
          </cell>
        </row>
        <row r="1989">
          <cell r="A1989" t="str">
            <v>CORDIUVRV</v>
          </cell>
          <cell r="B1989">
            <v>0</v>
          </cell>
          <cell r="C1989">
            <v>0</v>
          </cell>
          <cell r="D1989">
            <v>0</v>
          </cell>
          <cell r="E1989">
            <v>0</v>
          </cell>
          <cell r="G1989">
            <v>0</v>
          </cell>
          <cell r="H1989">
            <v>0</v>
          </cell>
        </row>
        <row r="1990">
          <cell r="A1990" t="str">
            <v>RSX5H</v>
          </cell>
          <cell r="B1990">
            <v>1</v>
          </cell>
          <cell r="C1990">
            <v>140450</v>
          </cell>
          <cell r="D1990">
            <v>115486</v>
          </cell>
          <cell r="E1990">
            <v>24964</v>
          </cell>
          <cell r="G1990">
            <v>140450</v>
          </cell>
          <cell r="H1990">
            <v>115486</v>
          </cell>
        </row>
        <row r="1991">
          <cell r="A1991" t="str">
            <v>RSX5K7</v>
          </cell>
          <cell r="B1991">
            <v>11</v>
          </cell>
          <cell r="C1991">
            <v>1538910</v>
          </cell>
          <cell r="D1991">
            <v>722029</v>
          </cell>
          <cell r="E1991">
            <v>816881</v>
          </cell>
          <cell r="G1991">
            <v>139900.90909090909</v>
          </cell>
          <cell r="H1991">
            <v>65639</v>
          </cell>
        </row>
        <row r="1992">
          <cell r="A1992" t="str">
            <v>RSX8H7</v>
          </cell>
          <cell r="B1992">
            <v>0</v>
          </cell>
          <cell r="C1992">
            <v>0</v>
          </cell>
          <cell r="D1992">
            <v>0</v>
          </cell>
          <cell r="E1992">
            <v>0</v>
          </cell>
          <cell r="G1992">
            <v>0</v>
          </cell>
          <cell r="H1992">
            <v>0</v>
          </cell>
        </row>
        <row r="1993">
          <cell r="A1993" t="str">
            <v>RSX8K7</v>
          </cell>
          <cell r="B1993">
            <v>10</v>
          </cell>
          <cell r="C1993">
            <v>1797100</v>
          </cell>
          <cell r="D1993">
            <v>881130</v>
          </cell>
          <cell r="E1993">
            <v>915970</v>
          </cell>
          <cell r="G1993">
            <v>179710</v>
          </cell>
          <cell r="H1993">
            <v>88113</v>
          </cell>
        </row>
        <row r="1994">
          <cell r="A1994" t="str">
            <v>RSX10H7</v>
          </cell>
          <cell r="B1994">
            <v>0</v>
          </cell>
          <cell r="C1994">
            <v>0</v>
          </cell>
          <cell r="D1994">
            <v>0</v>
          </cell>
          <cell r="E1994">
            <v>0</v>
          </cell>
          <cell r="G1994">
            <v>0</v>
          </cell>
          <cell r="H1994">
            <v>0</v>
          </cell>
        </row>
        <row r="1995">
          <cell r="A1995" t="str">
            <v>RSX10K7</v>
          </cell>
          <cell r="B1995">
            <v>10</v>
          </cell>
          <cell r="C1995">
            <v>1904880</v>
          </cell>
          <cell r="D1995">
            <v>920860</v>
          </cell>
          <cell r="E1995">
            <v>984020</v>
          </cell>
          <cell r="G1995">
            <v>190488</v>
          </cell>
          <cell r="H1995">
            <v>92086</v>
          </cell>
        </row>
        <row r="1996">
          <cell r="A1996" t="str">
            <v>RSXY5H7</v>
          </cell>
          <cell r="B1996">
            <v>1</v>
          </cell>
          <cell r="C1996">
            <v>156060</v>
          </cell>
          <cell r="D1996">
            <v>65816</v>
          </cell>
          <cell r="E1996">
            <v>90244</v>
          </cell>
          <cell r="G1996">
            <v>156060</v>
          </cell>
          <cell r="H1996">
            <v>65816</v>
          </cell>
        </row>
        <row r="1997">
          <cell r="A1997" t="str">
            <v>RSXY5K7</v>
          </cell>
          <cell r="B1997">
            <v>63</v>
          </cell>
          <cell r="C1997">
            <v>9795210</v>
          </cell>
          <cell r="D1997">
            <v>4146408</v>
          </cell>
          <cell r="E1997">
            <v>5648802</v>
          </cell>
          <cell r="G1997">
            <v>155479.52380952382</v>
          </cell>
          <cell r="H1997">
            <v>65816</v>
          </cell>
        </row>
        <row r="1998">
          <cell r="A1998" t="str">
            <v>RSXY5K7R</v>
          </cell>
          <cell r="B1998">
            <v>0</v>
          </cell>
          <cell r="C1998">
            <v>0</v>
          </cell>
          <cell r="D1998">
            <v>0</v>
          </cell>
          <cell r="E1998">
            <v>0</v>
          </cell>
          <cell r="G1998">
            <v>0</v>
          </cell>
          <cell r="H1998">
            <v>0</v>
          </cell>
        </row>
        <row r="1999">
          <cell r="A1999" t="str">
            <v>RSXYP5K</v>
          </cell>
          <cell r="B1999">
            <v>0</v>
          </cell>
          <cell r="C1999">
            <v>0</v>
          </cell>
          <cell r="D1999">
            <v>0</v>
          </cell>
          <cell r="E1999">
            <v>0</v>
          </cell>
          <cell r="G1999">
            <v>0</v>
          </cell>
          <cell r="H1999">
            <v>0</v>
          </cell>
        </row>
        <row r="2000">
          <cell r="A2000" t="str">
            <v>RSXY8H7</v>
          </cell>
          <cell r="B2000">
            <v>1</v>
          </cell>
          <cell r="C2000">
            <v>192410</v>
          </cell>
          <cell r="D2000">
            <v>90388</v>
          </cell>
          <cell r="E2000">
            <v>102022</v>
          </cell>
          <cell r="G2000">
            <v>192410</v>
          </cell>
          <cell r="H2000">
            <v>90388</v>
          </cell>
        </row>
        <row r="2001">
          <cell r="A2001" t="str">
            <v>RSXY8K7</v>
          </cell>
          <cell r="B2001">
            <v>108</v>
          </cell>
          <cell r="C2001">
            <v>20707130</v>
          </cell>
          <cell r="D2001">
            <v>9761904</v>
          </cell>
          <cell r="E2001">
            <v>10945226</v>
          </cell>
          <cell r="G2001">
            <v>191732.6851851852</v>
          </cell>
          <cell r="H2001">
            <v>90388</v>
          </cell>
        </row>
        <row r="2002">
          <cell r="A2002" t="str">
            <v>RSXY8K7R</v>
          </cell>
          <cell r="B2002">
            <v>0</v>
          </cell>
          <cell r="C2002">
            <v>0</v>
          </cell>
          <cell r="D2002">
            <v>0</v>
          </cell>
          <cell r="E2002">
            <v>0</v>
          </cell>
          <cell r="G2002">
            <v>0</v>
          </cell>
          <cell r="H2002">
            <v>0</v>
          </cell>
        </row>
        <row r="2003">
          <cell r="A2003" t="str">
            <v>RSXYP8K</v>
          </cell>
          <cell r="B2003">
            <v>0</v>
          </cell>
          <cell r="C2003">
            <v>0</v>
          </cell>
          <cell r="D2003">
            <v>0</v>
          </cell>
          <cell r="E2003">
            <v>0</v>
          </cell>
          <cell r="G2003">
            <v>0</v>
          </cell>
          <cell r="H2003">
            <v>0</v>
          </cell>
        </row>
        <row r="2004">
          <cell r="A2004" t="str">
            <v>RSXY10H7</v>
          </cell>
          <cell r="B2004">
            <v>4</v>
          </cell>
          <cell r="C2004">
            <v>815520</v>
          </cell>
          <cell r="D2004">
            <v>377164</v>
          </cell>
          <cell r="E2004">
            <v>438356</v>
          </cell>
          <cell r="G2004">
            <v>203880</v>
          </cell>
          <cell r="H2004">
            <v>94291</v>
          </cell>
        </row>
        <row r="2005">
          <cell r="A2005" t="str">
            <v>RSXY10K7</v>
          </cell>
          <cell r="B2005">
            <v>206</v>
          </cell>
          <cell r="C2005">
            <v>41840190</v>
          </cell>
          <cell r="D2005">
            <v>19423946</v>
          </cell>
          <cell r="E2005">
            <v>22416244</v>
          </cell>
          <cell r="G2005">
            <v>203107.71844660194</v>
          </cell>
          <cell r="H2005">
            <v>94291</v>
          </cell>
        </row>
        <row r="2006">
          <cell r="A2006" t="str">
            <v>RSXY10K7R</v>
          </cell>
          <cell r="B2006">
            <v>0</v>
          </cell>
          <cell r="C2006">
            <v>0</v>
          </cell>
          <cell r="D2006">
            <v>0</v>
          </cell>
          <cell r="E2006">
            <v>0</v>
          </cell>
          <cell r="G2006">
            <v>0</v>
          </cell>
          <cell r="H2006">
            <v>0</v>
          </cell>
        </row>
        <row r="2007">
          <cell r="A2007" t="str">
            <v>RSXYP10K</v>
          </cell>
          <cell r="B2007">
            <v>8</v>
          </cell>
          <cell r="C2007">
            <v>2029120</v>
          </cell>
          <cell r="D2007">
            <v>1179648</v>
          </cell>
          <cell r="E2007">
            <v>849472</v>
          </cell>
          <cell r="G2007">
            <v>253640</v>
          </cell>
          <cell r="H2007">
            <v>147456</v>
          </cell>
        </row>
        <row r="2008">
          <cell r="A2008" t="str">
            <v>RSEY8G</v>
          </cell>
          <cell r="B2008">
            <v>0</v>
          </cell>
          <cell r="C2008">
            <v>0</v>
          </cell>
          <cell r="D2008">
            <v>0</v>
          </cell>
          <cell r="E2008">
            <v>0</v>
          </cell>
          <cell r="G2008">
            <v>0</v>
          </cell>
          <cell r="H2008">
            <v>0</v>
          </cell>
        </row>
        <row r="2009">
          <cell r="A2009" t="str">
            <v>RSEY8G7</v>
          </cell>
          <cell r="B2009">
            <v>0</v>
          </cell>
          <cell r="C2009">
            <v>0</v>
          </cell>
          <cell r="D2009">
            <v>0</v>
          </cell>
          <cell r="E2009">
            <v>0</v>
          </cell>
          <cell r="G2009">
            <v>0</v>
          </cell>
          <cell r="H2009">
            <v>0</v>
          </cell>
        </row>
        <row r="2010">
          <cell r="A2010" t="str">
            <v>RSEY8K</v>
          </cell>
          <cell r="B2010">
            <v>0</v>
          </cell>
          <cell r="C2010">
            <v>0</v>
          </cell>
          <cell r="D2010">
            <v>0</v>
          </cell>
          <cell r="E2010">
            <v>0</v>
          </cell>
          <cell r="G2010">
            <v>0</v>
          </cell>
          <cell r="H2010">
            <v>0</v>
          </cell>
        </row>
        <row r="2011">
          <cell r="A2011" t="str">
            <v>RSEY8K7</v>
          </cell>
          <cell r="B2011">
            <v>8</v>
          </cell>
          <cell r="C2011">
            <v>1668000</v>
          </cell>
          <cell r="D2011">
            <v>1120016</v>
          </cell>
          <cell r="E2011">
            <v>547984</v>
          </cell>
          <cell r="G2011">
            <v>208500</v>
          </cell>
          <cell r="H2011">
            <v>140002</v>
          </cell>
        </row>
        <row r="2012">
          <cell r="A2012" t="str">
            <v>RSEY10G</v>
          </cell>
          <cell r="B2012">
            <v>7</v>
          </cell>
          <cell r="C2012">
            <v>1629710</v>
          </cell>
          <cell r="D2012">
            <v>1435006</v>
          </cell>
          <cell r="E2012">
            <v>194704</v>
          </cell>
          <cell r="G2012">
            <v>232815.71428571429</v>
          </cell>
          <cell r="H2012">
            <v>205000.85714285713</v>
          </cell>
        </row>
        <row r="2013">
          <cell r="A2013" t="str">
            <v>RSEY10G7</v>
          </cell>
          <cell r="B2013">
            <v>0</v>
          </cell>
          <cell r="C2013">
            <v>0</v>
          </cell>
          <cell r="D2013">
            <v>0</v>
          </cell>
          <cell r="E2013">
            <v>0</v>
          </cell>
          <cell r="G2013">
            <v>0</v>
          </cell>
          <cell r="H2013">
            <v>0</v>
          </cell>
        </row>
        <row r="2014">
          <cell r="A2014" t="str">
            <v>RSEY10K</v>
          </cell>
          <cell r="B2014">
            <v>0</v>
          </cell>
          <cell r="C2014">
            <v>0</v>
          </cell>
          <cell r="D2014">
            <v>0</v>
          </cell>
          <cell r="E2014">
            <v>0</v>
          </cell>
          <cell r="G2014">
            <v>0</v>
          </cell>
          <cell r="H2014">
            <v>0</v>
          </cell>
        </row>
        <row r="2015">
          <cell r="A2015" t="str">
            <v>RSEY10K7</v>
          </cell>
          <cell r="B2015">
            <v>62</v>
          </cell>
          <cell r="C2015">
            <v>14064170</v>
          </cell>
          <cell r="D2015">
            <v>8876974</v>
          </cell>
          <cell r="E2015">
            <v>5187196</v>
          </cell>
          <cell r="G2015">
            <v>226841.45161290321</v>
          </cell>
          <cell r="H2015">
            <v>143177</v>
          </cell>
        </row>
        <row r="2016">
          <cell r="A2016" t="str">
            <v>RXY8K7</v>
          </cell>
          <cell r="B2016">
            <v>4</v>
          </cell>
          <cell r="C2016">
            <v>559960</v>
          </cell>
          <cell r="D2016">
            <v>407940</v>
          </cell>
          <cell r="E2016">
            <v>152020</v>
          </cell>
          <cell r="G2016">
            <v>139990</v>
          </cell>
          <cell r="H2016">
            <v>101985</v>
          </cell>
        </row>
        <row r="2017">
          <cell r="A2017" t="str">
            <v>RXY10K7</v>
          </cell>
          <cell r="B2017">
            <v>13</v>
          </cell>
          <cell r="C2017">
            <v>1896000</v>
          </cell>
          <cell r="D2017">
            <v>1388621</v>
          </cell>
          <cell r="E2017">
            <v>507379</v>
          </cell>
          <cell r="G2017">
            <v>145846.15384615384</v>
          </cell>
          <cell r="H2017">
            <v>106817</v>
          </cell>
        </row>
        <row r="2018">
          <cell r="A2018" t="str">
            <v>RNY8K7</v>
          </cell>
          <cell r="B2018">
            <v>18</v>
          </cell>
          <cell r="C2018">
            <v>1992880</v>
          </cell>
          <cell r="D2018">
            <v>1507878</v>
          </cell>
          <cell r="E2018">
            <v>485002</v>
          </cell>
          <cell r="G2018">
            <v>110715.55555555556</v>
          </cell>
          <cell r="H2018">
            <v>83771</v>
          </cell>
        </row>
        <row r="2019">
          <cell r="A2019" t="str">
            <v>RNY10K7</v>
          </cell>
          <cell r="B2019">
            <v>10</v>
          </cell>
          <cell r="C2019">
            <v>1187000</v>
          </cell>
          <cell r="D2019">
            <v>898180</v>
          </cell>
          <cell r="E2019">
            <v>288820</v>
          </cell>
          <cell r="G2019">
            <v>118700</v>
          </cell>
          <cell r="H2019">
            <v>89818</v>
          </cell>
        </row>
        <row r="2020">
          <cell r="A2020" t="str">
            <v>FXYA25H</v>
          </cell>
          <cell r="B2020">
            <v>0</v>
          </cell>
          <cell r="C2020">
            <v>0</v>
          </cell>
          <cell r="D2020">
            <v>0</v>
          </cell>
          <cell r="E2020">
            <v>0</v>
          </cell>
          <cell r="G2020">
            <v>0</v>
          </cell>
          <cell r="H2020">
            <v>0</v>
          </cell>
        </row>
        <row r="2021">
          <cell r="A2021" t="str">
            <v>FXYA25K</v>
          </cell>
          <cell r="B2021">
            <v>162</v>
          </cell>
          <cell r="C2021">
            <v>3158960</v>
          </cell>
          <cell r="D2021">
            <v>2957197</v>
          </cell>
          <cell r="E2021">
            <v>201763</v>
          </cell>
          <cell r="G2021">
            <v>19499.753086419754</v>
          </cell>
          <cell r="H2021">
            <v>18254.302469135804</v>
          </cell>
        </row>
        <row r="2022">
          <cell r="A2022" t="str">
            <v>FXYA25K9</v>
          </cell>
          <cell r="B2022">
            <v>314</v>
          </cell>
          <cell r="C2022">
            <v>6093630</v>
          </cell>
          <cell r="D2022">
            <v>5732937</v>
          </cell>
          <cell r="E2022">
            <v>360693</v>
          </cell>
          <cell r="G2022">
            <v>19406.464968152864</v>
          </cell>
          <cell r="H2022">
            <v>18257.761146496814</v>
          </cell>
        </row>
        <row r="2023">
          <cell r="A2023" t="str">
            <v>FXYA32K</v>
          </cell>
          <cell r="B2023">
            <v>18</v>
          </cell>
          <cell r="C2023">
            <v>360000</v>
          </cell>
          <cell r="D2023">
            <v>332926</v>
          </cell>
          <cell r="E2023">
            <v>27074</v>
          </cell>
          <cell r="G2023">
            <v>20000</v>
          </cell>
          <cell r="H2023">
            <v>18495.888888888891</v>
          </cell>
        </row>
        <row r="2024">
          <cell r="A2024" t="str">
            <v>FXYA32K9</v>
          </cell>
          <cell r="B2024">
            <v>84</v>
          </cell>
          <cell r="C2024">
            <v>1671900</v>
          </cell>
          <cell r="D2024">
            <v>1554652</v>
          </cell>
          <cell r="E2024">
            <v>117248</v>
          </cell>
          <cell r="G2024">
            <v>19903.571428571428</v>
          </cell>
          <cell r="H2024">
            <v>18507.761904761905</v>
          </cell>
        </row>
        <row r="2025">
          <cell r="A2025" t="str">
            <v>FXYA40H</v>
          </cell>
          <cell r="B2025">
            <v>10</v>
          </cell>
          <cell r="C2025">
            <v>161350</v>
          </cell>
          <cell r="D2025">
            <v>188856</v>
          </cell>
          <cell r="E2025">
            <v>-27506</v>
          </cell>
          <cell r="G2025">
            <v>16135</v>
          </cell>
          <cell r="H2025">
            <v>18885.599999999999</v>
          </cell>
        </row>
        <row r="2026">
          <cell r="A2026" t="str">
            <v>FXYA40K</v>
          </cell>
          <cell r="B2026">
            <v>31</v>
          </cell>
          <cell r="C2026">
            <v>651120</v>
          </cell>
          <cell r="D2026">
            <v>597927</v>
          </cell>
          <cell r="E2026">
            <v>53193</v>
          </cell>
          <cell r="G2026">
            <v>21003.870967741936</v>
          </cell>
          <cell r="H2026">
            <v>19287.967741935485</v>
          </cell>
        </row>
        <row r="2027">
          <cell r="A2027" t="str">
            <v>FXYA40K9</v>
          </cell>
          <cell r="B2027">
            <v>105</v>
          </cell>
          <cell r="C2027">
            <v>2194930</v>
          </cell>
          <cell r="D2027">
            <v>1975235</v>
          </cell>
          <cell r="E2027">
            <v>219695</v>
          </cell>
          <cell r="G2027">
            <v>20904.095238095237</v>
          </cell>
          <cell r="H2027">
            <v>18811.761904761905</v>
          </cell>
        </row>
        <row r="2028">
          <cell r="A2028" t="str">
            <v>FXYA50K</v>
          </cell>
          <cell r="B2028">
            <v>7</v>
          </cell>
          <cell r="C2028">
            <v>150540</v>
          </cell>
          <cell r="D2028">
            <v>142462</v>
          </cell>
          <cell r="E2028">
            <v>8078</v>
          </cell>
          <cell r="G2028">
            <v>21505.714285714286</v>
          </cell>
          <cell r="H2028">
            <v>20351.714285714286</v>
          </cell>
        </row>
        <row r="2029">
          <cell r="A2029" t="str">
            <v>FXYA50K9</v>
          </cell>
          <cell r="B2029">
            <v>29</v>
          </cell>
          <cell r="C2029">
            <v>620700</v>
          </cell>
          <cell r="D2029">
            <v>580889</v>
          </cell>
          <cell r="E2029">
            <v>39811</v>
          </cell>
          <cell r="G2029">
            <v>21403.448275862069</v>
          </cell>
          <cell r="H2029">
            <v>20030.655172413793</v>
          </cell>
        </row>
        <row r="2030">
          <cell r="A2030" t="str">
            <v>FXYA63K</v>
          </cell>
          <cell r="B2030">
            <v>6</v>
          </cell>
          <cell r="C2030">
            <v>132000</v>
          </cell>
          <cell r="D2030">
            <v>129031</v>
          </cell>
          <cell r="E2030">
            <v>2969</v>
          </cell>
          <cell r="G2030">
            <v>22000</v>
          </cell>
          <cell r="H2030">
            <v>21505.166666666668</v>
          </cell>
        </row>
        <row r="2031">
          <cell r="A2031" t="str">
            <v>FXYA63K9</v>
          </cell>
          <cell r="B2031">
            <v>17</v>
          </cell>
          <cell r="C2031">
            <v>372210</v>
          </cell>
          <cell r="D2031">
            <v>345620</v>
          </cell>
          <cell r="E2031">
            <v>26590</v>
          </cell>
          <cell r="G2031">
            <v>21894.705882352941</v>
          </cell>
          <cell r="H2031">
            <v>20330.588235294119</v>
          </cell>
        </row>
        <row r="2032">
          <cell r="A2032" t="str">
            <v>FXYL20K</v>
          </cell>
          <cell r="B2032">
            <v>175</v>
          </cell>
          <cell r="C2032">
            <v>4543210</v>
          </cell>
          <cell r="D2032">
            <v>3485454</v>
          </cell>
          <cell r="E2032">
            <v>1057756</v>
          </cell>
          <cell r="G2032">
            <v>25961.200000000001</v>
          </cell>
          <cell r="H2032">
            <v>19916.88</v>
          </cell>
        </row>
        <row r="2033">
          <cell r="A2033" t="str">
            <v>FXYL25H</v>
          </cell>
          <cell r="B2033">
            <v>36</v>
          </cell>
          <cell r="C2033">
            <v>966830</v>
          </cell>
          <cell r="D2033">
            <v>923507</v>
          </cell>
          <cell r="E2033">
            <v>43323</v>
          </cell>
          <cell r="G2033">
            <v>26856.388888888891</v>
          </cell>
          <cell r="H2033">
            <v>25652.972222222223</v>
          </cell>
        </row>
        <row r="2034">
          <cell r="A2034" t="str">
            <v>FXYL25K</v>
          </cell>
          <cell r="B2034">
            <v>164</v>
          </cell>
          <cell r="C2034">
            <v>4386600</v>
          </cell>
          <cell r="D2034">
            <v>3433478</v>
          </cell>
          <cell r="E2034">
            <v>953122</v>
          </cell>
          <cell r="G2034">
            <v>26747.560975609755</v>
          </cell>
          <cell r="H2034">
            <v>20935.841463414636</v>
          </cell>
        </row>
        <row r="2035">
          <cell r="A2035" t="str">
            <v>FXYL32K</v>
          </cell>
          <cell r="B2035">
            <v>80</v>
          </cell>
          <cell r="C2035">
            <v>2201860</v>
          </cell>
          <cell r="D2035">
            <v>1777713</v>
          </cell>
          <cell r="E2035">
            <v>424147</v>
          </cell>
          <cell r="G2035">
            <v>27523.25</v>
          </cell>
          <cell r="H2035">
            <v>22221.412499999999</v>
          </cell>
        </row>
        <row r="2036">
          <cell r="A2036" t="str">
            <v>FXYL40G</v>
          </cell>
          <cell r="B2036">
            <v>0</v>
          </cell>
          <cell r="C2036">
            <v>0</v>
          </cell>
          <cell r="D2036">
            <v>0</v>
          </cell>
          <cell r="E2036">
            <v>0</v>
          </cell>
          <cell r="G2036">
            <v>0</v>
          </cell>
          <cell r="H2036">
            <v>0</v>
          </cell>
        </row>
        <row r="2037">
          <cell r="A2037" t="str">
            <v>FXYL40H</v>
          </cell>
          <cell r="B2037">
            <v>17</v>
          </cell>
          <cell r="C2037">
            <v>483550</v>
          </cell>
          <cell r="D2037">
            <v>461684</v>
          </cell>
          <cell r="E2037">
            <v>21866</v>
          </cell>
          <cell r="G2037">
            <v>28444.117647058825</v>
          </cell>
          <cell r="H2037">
            <v>27157.882352941175</v>
          </cell>
        </row>
        <row r="2038">
          <cell r="A2038" t="str">
            <v>FXYL40HNP</v>
          </cell>
          <cell r="B2038">
            <v>0</v>
          </cell>
          <cell r="C2038">
            <v>0</v>
          </cell>
          <cell r="D2038">
            <v>0</v>
          </cell>
          <cell r="E2038">
            <v>0</v>
          </cell>
          <cell r="G2038">
            <v>0</v>
          </cell>
          <cell r="H2038">
            <v>0</v>
          </cell>
        </row>
        <row r="2039">
          <cell r="A2039" t="str">
            <v>FXYL40K</v>
          </cell>
          <cell r="B2039">
            <v>113</v>
          </cell>
          <cell r="C2039">
            <v>3201080</v>
          </cell>
          <cell r="D2039">
            <v>2563611</v>
          </cell>
          <cell r="E2039">
            <v>637469</v>
          </cell>
          <cell r="G2039">
            <v>28328.141592920354</v>
          </cell>
          <cell r="H2039">
            <v>22686.823008849558</v>
          </cell>
        </row>
        <row r="2040">
          <cell r="A2040" t="str">
            <v>FXYL50K</v>
          </cell>
          <cell r="B2040">
            <v>64</v>
          </cell>
          <cell r="C2040">
            <v>1922250</v>
          </cell>
          <cell r="D2040">
            <v>1597522</v>
          </cell>
          <cell r="E2040">
            <v>324728</v>
          </cell>
          <cell r="G2040">
            <v>30035.15625</v>
          </cell>
          <cell r="H2040">
            <v>24961.28125</v>
          </cell>
        </row>
        <row r="2041">
          <cell r="A2041" t="str">
            <v>FXYL63G</v>
          </cell>
          <cell r="B2041">
            <v>0</v>
          </cell>
          <cell r="C2041">
            <v>0</v>
          </cell>
          <cell r="D2041">
            <v>0</v>
          </cell>
          <cell r="E2041">
            <v>0</v>
          </cell>
          <cell r="G2041">
            <v>0</v>
          </cell>
          <cell r="H2041">
            <v>0</v>
          </cell>
        </row>
        <row r="2042">
          <cell r="A2042" t="str">
            <v>FXYL63H</v>
          </cell>
          <cell r="B2042">
            <v>3</v>
          </cell>
          <cell r="C2042">
            <v>95740</v>
          </cell>
          <cell r="D2042">
            <v>91528</v>
          </cell>
          <cell r="E2042">
            <v>4212</v>
          </cell>
          <cell r="G2042">
            <v>31913.333333333332</v>
          </cell>
          <cell r="H2042">
            <v>30509.333333333332</v>
          </cell>
        </row>
        <row r="2043">
          <cell r="A2043" t="str">
            <v>FXYL63K</v>
          </cell>
          <cell r="B2043">
            <v>43</v>
          </cell>
          <cell r="C2043">
            <v>1365760</v>
          </cell>
          <cell r="D2043">
            <v>1120052</v>
          </cell>
          <cell r="E2043">
            <v>245708</v>
          </cell>
          <cell r="G2043">
            <v>31761.860465116279</v>
          </cell>
          <cell r="H2043">
            <v>26047.720930232557</v>
          </cell>
        </row>
        <row r="2044">
          <cell r="A2044" t="str">
            <v>FXYLM20K</v>
          </cell>
          <cell r="B2044">
            <v>49</v>
          </cell>
          <cell r="C2044">
            <v>1069050</v>
          </cell>
          <cell r="D2044">
            <v>935916</v>
          </cell>
          <cell r="E2044">
            <v>133134</v>
          </cell>
          <cell r="G2044">
            <v>21817.34693877551</v>
          </cell>
          <cell r="H2044">
            <v>19100.326530612245</v>
          </cell>
        </row>
        <row r="2045">
          <cell r="A2045" t="str">
            <v>FXYLM25H</v>
          </cell>
          <cell r="B2045">
            <v>2</v>
          </cell>
          <cell r="C2045">
            <v>44940</v>
          </cell>
          <cell r="D2045">
            <v>42770</v>
          </cell>
          <cell r="E2045">
            <v>2170</v>
          </cell>
          <cell r="G2045">
            <v>22470</v>
          </cell>
          <cell r="H2045">
            <v>21385</v>
          </cell>
        </row>
        <row r="2046">
          <cell r="A2046" t="str">
            <v>FXYLM25K</v>
          </cell>
          <cell r="B2046">
            <v>35</v>
          </cell>
          <cell r="C2046">
            <v>782820</v>
          </cell>
          <cell r="D2046">
            <v>672414</v>
          </cell>
          <cell r="E2046">
            <v>110406</v>
          </cell>
          <cell r="G2046">
            <v>22366.285714285714</v>
          </cell>
          <cell r="H2046">
            <v>19211.82857142857</v>
          </cell>
        </row>
        <row r="2047">
          <cell r="A2047" t="str">
            <v>FXYLM32K</v>
          </cell>
          <cell r="B2047">
            <v>31</v>
          </cell>
          <cell r="C2047">
            <v>711450</v>
          </cell>
          <cell r="D2047">
            <v>628993</v>
          </cell>
          <cell r="E2047">
            <v>82457</v>
          </cell>
          <cell r="G2047">
            <v>22950</v>
          </cell>
          <cell r="H2047">
            <v>20290.096774193549</v>
          </cell>
        </row>
        <row r="2048">
          <cell r="A2048" t="str">
            <v>FXYLM40H</v>
          </cell>
          <cell r="B2048">
            <v>0</v>
          </cell>
          <cell r="C2048">
            <v>0</v>
          </cell>
          <cell r="D2048">
            <v>0</v>
          </cell>
          <cell r="E2048">
            <v>0</v>
          </cell>
          <cell r="G2048">
            <v>0</v>
          </cell>
          <cell r="H2048">
            <v>0</v>
          </cell>
        </row>
        <row r="2049">
          <cell r="A2049" t="str">
            <v>FXYLM40K</v>
          </cell>
          <cell r="B2049">
            <v>31</v>
          </cell>
          <cell r="C2049">
            <v>729480</v>
          </cell>
          <cell r="D2049">
            <v>639041</v>
          </cell>
          <cell r="E2049">
            <v>90439</v>
          </cell>
          <cell r="G2049">
            <v>23531.612903225807</v>
          </cell>
          <cell r="H2049">
            <v>20614.225806451614</v>
          </cell>
        </row>
        <row r="2050">
          <cell r="A2050" t="str">
            <v>FXYLM50K</v>
          </cell>
          <cell r="B2050">
            <v>19</v>
          </cell>
          <cell r="C2050">
            <v>475000</v>
          </cell>
          <cell r="D2050">
            <v>415880</v>
          </cell>
          <cell r="E2050">
            <v>59120</v>
          </cell>
          <cell r="G2050">
            <v>25000</v>
          </cell>
          <cell r="H2050">
            <v>21888.42105263158</v>
          </cell>
        </row>
        <row r="2051">
          <cell r="A2051" t="str">
            <v>FXYLM63H</v>
          </cell>
          <cell r="B2051">
            <v>0</v>
          </cell>
          <cell r="C2051">
            <v>0</v>
          </cell>
          <cell r="D2051">
            <v>0</v>
          </cell>
          <cell r="E2051">
            <v>0</v>
          </cell>
          <cell r="G2051">
            <v>0</v>
          </cell>
          <cell r="H2051">
            <v>0</v>
          </cell>
        </row>
        <row r="2052">
          <cell r="A2052" t="str">
            <v>FXYLM63K</v>
          </cell>
          <cell r="B2052">
            <v>18</v>
          </cell>
          <cell r="C2052">
            <v>476250</v>
          </cell>
          <cell r="D2052">
            <v>404424</v>
          </cell>
          <cell r="E2052">
            <v>71826</v>
          </cell>
          <cell r="G2052">
            <v>26458.333333333332</v>
          </cell>
          <cell r="H2052">
            <v>22468</v>
          </cell>
        </row>
        <row r="2053">
          <cell r="A2053" t="str">
            <v>FXYC20H7</v>
          </cell>
          <cell r="B2053">
            <v>0</v>
          </cell>
          <cell r="C2053">
            <v>0</v>
          </cell>
          <cell r="D2053">
            <v>0</v>
          </cell>
          <cell r="E2053">
            <v>0</v>
          </cell>
          <cell r="G2053">
            <v>0</v>
          </cell>
          <cell r="H2053">
            <v>0</v>
          </cell>
        </row>
        <row r="2054">
          <cell r="A2054" t="str">
            <v>FXYC20K7</v>
          </cell>
          <cell r="B2054">
            <v>45</v>
          </cell>
          <cell r="C2054">
            <v>1015420</v>
          </cell>
          <cell r="D2054">
            <v>716895</v>
          </cell>
          <cell r="E2054">
            <v>298525</v>
          </cell>
          <cell r="G2054">
            <v>22564.888888888891</v>
          </cell>
          <cell r="H2054">
            <v>15931</v>
          </cell>
        </row>
        <row r="2055">
          <cell r="A2055" t="str">
            <v>FXYCP20K</v>
          </cell>
          <cell r="B2055">
            <v>0</v>
          </cell>
          <cell r="C2055">
            <v>0</v>
          </cell>
          <cell r="D2055">
            <v>0</v>
          </cell>
          <cell r="E2055">
            <v>0</v>
          </cell>
          <cell r="G2055">
            <v>0</v>
          </cell>
          <cell r="H2055">
            <v>0</v>
          </cell>
        </row>
        <row r="2056">
          <cell r="A2056" t="str">
            <v>FXYC25H7</v>
          </cell>
          <cell r="B2056">
            <v>5</v>
          </cell>
          <cell r="C2056">
            <v>114640</v>
          </cell>
          <cell r="D2056">
            <v>91750</v>
          </cell>
          <cell r="E2056">
            <v>22890</v>
          </cell>
          <cell r="G2056">
            <v>22928</v>
          </cell>
          <cell r="H2056">
            <v>18350</v>
          </cell>
        </row>
        <row r="2057">
          <cell r="A2057" t="str">
            <v>FXYC25K7</v>
          </cell>
          <cell r="B2057">
            <v>32</v>
          </cell>
          <cell r="C2057">
            <v>731040</v>
          </cell>
          <cell r="D2057">
            <v>511200</v>
          </cell>
          <cell r="E2057">
            <v>219840</v>
          </cell>
          <cell r="G2057">
            <v>22845</v>
          </cell>
          <cell r="H2057">
            <v>15975</v>
          </cell>
        </row>
        <row r="2058">
          <cell r="A2058" t="str">
            <v>FXYCP25K</v>
          </cell>
          <cell r="B2058">
            <v>0</v>
          </cell>
          <cell r="C2058">
            <v>0</v>
          </cell>
          <cell r="D2058">
            <v>0</v>
          </cell>
          <cell r="E2058">
            <v>0</v>
          </cell>
          <cell r="G2058">
            <v>0</v>
          </cell>
          <cell r="H2058">
            <v>0</v>
          </cell>
        </row>
        <row r="2059">
          <cell r="A2059" t="str">
            <v>FXYC32H7</v>
          </cell>
          <cell r="B2059">
            <v>1</v>
          </cell>
          <cell r="C2059">
            <v>23260</v>
          </cell>
          <cell r="D2059">
            <v>18333</v>
          </cell>
          <cell r="E2059">
            <v>4927</v>
          </cell>
          <cell r="G2059">
            <v>23260</v>
          </cell>
          <cell r="H2059">
            <v>18333</v>
          </cell>
        </row>
        <row r="2060">
          <cell r="A2060" t="str">
            <v>FXYC32K7</v>
          </cell>
          <cell r="B2060">
            <v>47</v>
          </cell>
          <cell r="C2060">
            <v>1089280</v>
          </cell>
          <cell r="D2060">
            <v>751859</v>
          </cell>
          <cell r="E2060">
            <v>337421</v>
          </cell>
          <cell r="G2060">
            <v>23176.170212765959</v>
          </cell>
          <cell r="H2060">
            <v>15997</v>
          </cell>
        </row>
        <row r="2061">
          <cell r="A2061" t="str">
            <v>FXYCP32K</v>
          </cell>
          <cell r="B2061">
            <v>0</v>
          </cell>
          <cell r="C2061">
            <v>0</v>
          </cell>
          <cell r="D2061">
            <v>0</v>
          </cell>
          <cell r="E2061">
            <v>0</v>
          </cell>
          <cell r="G2061">
            <v>0</v>
          </cell>
          <cell r="H2061">
            <v>0</v>
          </cell>
        </row>
        <row r="2062">
          <cell r="A2062" t="str">
            <v>FXYC40H</v>
          </cell>
          <cell r="B2062">
            <v>0</v>
          </cell>
          <cell r="C2062">
            <v>0</v>
          </cell>
          <cell r="D2062">
            <v>0</v>
          </cell>
          <cell r="E2062">
            <v>0</v>
          </cell>
          <cell r="G2062">
            <v>0</v>
          </cell>
          <cell r="H2062">
            <v>0</v>
          </cell>
        </row>
        <row r="2063">
          <cell r="A2063" t="str">
            <v>FXYC40H7</v>
          </cell>
          <cell r="B2063">
            <v>2</v>
          </cell>
          <cell r="C2063">
            <v>49660</v>
          </cell>
          <cell r="D2063">
            <v>40298</v>
          </cell>
          <cell r="E2063">
            <v>9362</v>
          </cell>
          <cell r="G2063">
            <v>24830</v>
          </cell>
          <cell r="H2063">
            <v>20149</v>
          </cell>
        </row>
        <row r="2064">
          <cell r="A2064" t="str">
            <v>FXYC40K7</v>
          </cell>
          <cell r="B2064">
            <v>17</v>
          </cell>
          <cell r="C2064">
            <v>420550</v>
          </cell>
          <cell r="D2064">
            <v>291312</v>
          </cell>
          <cell r="E2064">
            <v>129238</v>
          </cell>
          <cell r="G2064">
            <v>24738.235294117647</v>
          </cell>
          <cell r="H2064">
            <v>17136</v>
          </cell>
        </row>
        <row r="2065">
          <cell r="A2065" t="str">
            <v>FXYCP40K</v>
          </cell>
          <cell r="B2065">
            <v>0</v>
          </cell>
          <cell r="C2065">
            <v>0</v>
          </cell>
          <cell r="D2065">
            <v>0</v>
          </cell>
          <cell r="E2065">
            <v>0</v>
          </cell>
          <cell r="G2065">
            <v>0</v>
          </cell>
          <cell r="H2065">
            <v>0</v>
          </cell>
        </row>
        <row r="2066">
          <cell r="A2066" t="str">
            <v>FXYC50H</v>
          </cell>
          <cell r="B2066">
            <v>0</v>
          </cell>
          <cell r="C2066">
            <v>0</v>
          </cell>
          <cell r="D2066">
            <v>0</v>
          </cell>
          <cell r="E2066">
            <v>0</v>
          </cell>
          <cell r="G2066">
            <v>0</v>
          </cell>
          <cell r="H2066">
            <v>0</v>
          </cell>
        </row>
        <row r="2067">
          <cell r="A2067" t="str">
            <v>FXYC50H7</v>
          </cell>
          <cell r="B2067">
            <v>3</v>
          </cell>
          <cell r="C2067">
            <v>76870</v>
          </cell>
          <cell r="D2067">
            <v>60936</v>
          </cell>
          <cell r="E2067">
            <v>15934</v>
          </cell>
          <cell r="G2067">
            <v>25623.333333333332</v>
          </cell>
          <cell r="H2067">
            <v>20312</v>
          </cell>
        </row>
        <row r="2068">
          <cell r="A2068" t="str">
            <v>FXYC50K7</v>
          </cell>
          <cell r="B2068">
            <v>22</v>
          </cell>
          <cell r="C2068">
            <v>561240</v>
          </cell>
          <cell r="D2068">
            <v>377960</v>
          </cell>
          <cell r="E2068">
            <v>183280</v>
          </cell>
          <cell r="G2068">
            <v>25510.909090909092</v>
          </cell>
          <cell r="H2068">
            <v>17180</v>
          </cell>
        </row>
        <row r="2069">
          <cell r="A2069" t="str">
            <v>FXYCP50K</v>
          </cell>
          <cell r="B2069">
            <v>0</v>
          </cell>
          <cell r="C2069">
            <v>0</v>
          </cell>
          <cell r="D2069">
            <v>0</v>
          </cell>
          <cell r="E2069">
            <v>0</v>
          </cell>
          <cell r="G2069">
            <v>0</v>
          </cell>
          <cell r="H2069">
            <v>0</v>
          </cell>
        </row>
        <row r="2070">
          <cell r="A2070" t="str">
            <v>FXYC63H</v>
          </cell>
          <cell r="B2070">
            <v>0</v>
          </cell>
          <cell r="C2070">
            <v>0</v>
          </cell>
          <cell r="D2070">
            <v>0</v>
          </cell>
          <cell r="E2070">
            <v>0</v>
          </cell>
          <cell r="G2070">
            <v>0</v>
          </cell>
          <cell r="H2070">
            <v>0</v>
          </cell>
        </row>
        <row r="2071">
          <cell r="A2071" t="str">
            <v>FXYC63H7</v>
          </cell>
          <cell r="B2071">
            <v>3</v>
          </cell>
          <cell r="C2071">
            <v>80260</v>
          </cell>
          <cell r="D2071">
            <v>67701</v>
          </cell>
          <cell r="E2071">
            <v>12559</v>
          </cell>
          <cell r="G2071">
            <v>26753.333333333332</v>
          </cell>
          <cell r="H2071">
            <v>22567</v>
          </cell>
        </row>
        <row r="2072">
          <cell r="A2072" t="str">
            <v>FXYC63K7</v>
          </cell>
          <cell r="B2072">
            <v>11</v>
          </cell>
          <cell r="C2072">
            <v>292840</v>
          </cell>
          <cell r="D2072">
            <v>205887</v>
          </cell>
          <cell r="E2072">
            <v>86953</v>
          </cell>
          <cell r="G2072">
            <v>26621.81818181818</v>
          </cell>
          <cell r="H2072">
            <v>18717</v>
          </cell>
        </row>
        <row r="2073">
          <cell r="A2073" t="str">
            <v>FXYCP63K</v>
          </cell>
          <cell r="B2073">
            <v>0</v>
          </cell>
          <cell r="C2073">
            <v>0</v>
          </cell>
          <cell r="D2073">
            <v>0</v>
          </cell>
          <cell r="E2073">
            <v>0</v>
          </cell>
          <cell r="G2073">
            <v>0</v>
          </cell>
          <cell r="H2073">
            <v>0</v>
          </cell>
        </row>
        <row r="2074">
          <cell r="A2074" t="str">
            <v>FXYC80H7</v>
          </cell>
          <cell r="B2074">
            <v>0</v>
          </cell>
          <cell r="C2074">
            <v>0</v>
          </cell>
          <cell r="D2074">
            <v>0</v>
          </cell>
          <cell r="E2074">
            <v>0</v>
          </cell>
          <cell r="G2074">
            <v>0</v>
          </cell>
          <cell r="H2074">
            <v>0</v>
          </cell>
        </row>
        <row r="2075">
          <cell r="A2075" t="str">
            <v>FXYC80K7</v>
          </cell>
          <cell r="B2075">
            <v>7</v>
          </cell>
          <cell r="C2075">
            <v>243450</v>
          </cell>
          <cell r="D2075">
            <v>162365</v>
          </cell>
          <cell r="E2075">
            <v>81085</v>
          </cell>
          <cell r="G2075">
            <v>34778.571428571428</v>
          </cell>
          <cell r="H2075">
            <v>23195</v>
          </cell>
        </row>
        <row r="2076">
          <cell r="A2076" t="str">
            <v>FXYCP80K</v>
          </cell>
          <cell r="B2076">
            <v>0</v>
          </cell>
          <cell r="C2076">
            <v>0</v>
          </cell>
          <cell r="D2076">
            <v>0</v>
          </cell>
          <cell r="E2076">
            <v>0</v>
          </cell>
          <cell r="G2076">
            <v>0</v>
          </cell>
          <cell r="H2076">
            <v>0</v>
          </cell>
        </row>
        <row r="2077">
          <cell r="A2077" t="str">
            <v>FXYC125K7</v>
          </cell>
          <cell r="B2077">
            <v>5</v>
          </cell>
          <cell r="C2077">
            <v>213000</v>
          </cell>
          <cell r="D2077">
            <v>116365</v>
          </cell>
          <cell r="E2077">
            <v>96635</v>
          </cell>
          <cell r="G2077">
            <v>42600</v>
          </cell>
          <cell r="H2077">
            <v>23273</v>
          </cell>
        </row>
        <row r="2078">
          <cell r="A2078" t="str">
            <v>FXYCP125K</v>
          </cell>
          <cell r="B2078">
            <v>0</v>
          </cell>
          <cell r="C2078">
            <v>0</v>
          </cell>
          <cell r="D2078">
            <v>0</v>
          </cell>
          <cell r="E2078">
            <v>0</v>
          </cell>
          <cell r="G2078">
            <v>0</v>
          </cell>
          <cell r="H2078">
            <v>0</v>
          </cell>
        </row>
        <row r="2079">
          <cell r="A2079" t="str">
            <v>FXYK25H</v>
          </cell>
          <cell r="B2079">
            <v>0</v>
          </cell>
          <cell r="C2079">
            <v>0</v>
          </cell>
          <cell r="D2079">
            <v>0</v>
          </cell>
          <cell r="E2079">
            <v>0</v>
          </cell>
          <cell r="G2079">
            <v>0</v>
          </cell>
          <cell r="H2079">
            <v>0</v>
          </cell>
        </row>
        <row r="2080">
          <cell r="A2080" t="str">
            <v>FXYK25HNP</v>
          </cell>
          <cell r="B2080">
            <v>0</v>
          </cell>
          <cell r="C2080">
            <v>0</v>
          </cell>
          <cell r="D2080">
            <v>0</v>
          </cell>
          <cell r="E2080">
            <v>0</v>
          </cell>
          <cell r="G2080">
            <v>0</v>
          </cell>
          <cell r="H2080">
            <v>0</v>
          </cell>
        </row>
        <row r="2081">
          <cell r="A2081" t="str">
            <v>FXYK25K</v>
          </cell>
          <cell r="B2081">
            <v>31</v>
          </cell>
          <cell r="C2081">
            <v>941140</v>
          </cell>
          <cell r="D2081">
            <v>856918</v>
          </cell>
          <cell r="E2081">
            <v>84222</v>
          </cell>
          <cell r="G2081">
            <v>30359.354838709678</v>
          </cell>
          <cell r="H2081">
            <v>27642.516129032258</v>
          </cell>
        </row>
        <row r="2082">
          <cell r="A2082" t="str">
            <v>FXYK32H</v>
          </cell>
          <cell r="B2082">
            <v>0</v>
          </cell>
          <cell r="C2082">
            <v>0</v>
          </cell>
          <cell r="D2082">
            <v>0</v>
          </cell>
          <cell r="E2082">
            <v>0</v>
          </cell>
          <cell r="G2082">
            <v>0</v>
          </cell>
          <cell r="H2082">
            <v>0</v>
          </cell>
        </row>
        <row r="2083">
          <cell r="A2083" t="str">
            <v>FXYK32K</v>
          </cell>
          <cell r="B2083">
            <v>6</v>
          </cell>
          <cell r="C2083">
            <v>183660</v>
          </cell>
          <cell r="D2083">
            <v>168208</v>
          </cell>
          <cell r="E2083">
            <v>15452</v>
          </cell>
          <cell r="G2083">
            <v>30610</v>
          </cell>
          <cell r="H2083">
            <v>28034.666666666668</v>
          </cell>
        </row>
        <row r="2084">
          <cell r="A2084" t="str">
            <v>FXYK40H</v>
          </cell>
          <cell r="B2084">
            <v>0</v>
          </cell>
          <cell r="C2084">
            <v>0</v>
          </cell>
          <cell r="D2084">
            <v>0</v>
          </cell>
          <cell r="E2084">
            <v>0</v>
          </cell>
          <cell r="G2084">
            <v>0</v>
          </cell>
          <cell r="H2084">
            <v>0</v>
          </cell>
        </row>
        <row r="2085">
          <cell r="A2085" t="str">
            <v>FXYK40HNP</v>
          </cell>
          <cell r="B2085">
            <v>0</v>
          </cell>
          <cell r="C2085">
            <v>0</v>
          </cell>
          <cell r="D2085">
            <v>0</v>
          </cell>
          <cell r="E2085">
            <v>0</v>
          </cell>
          <cell r="G2085">
            <v>0</v>
          </cell>
          <cell r="H2085">
            <v>0</v>
          </cell>
        </row>
        <row r="2086">
          <cell r="A2086" t="str">
            <v>FXYK40K</v>
          </cell>
          <cell r="B2086">
            <v>24</v>
          </cell>
          <cell r="C2086">
            <v>739380</v>
          </cell>
          <cell r="D2086">
            <v>694448</v>
          </cell>
          <cell r="E2086">
            <v>44932</v>
          </cell>
          <cell r="G2086">
            <v>30807.5</v>
          </cell>
          <cell r="H2086">
            <v>28935.333333333332</v>
          </cell>
        </row>
        <row r="2087">
          <cell r="A2087" t="str">
            <v>FXYK63H</v>
          </cell>
          <cell r="B2087">
            <v>0</v>
          </cell>
          <cell r="C2087">
            <v>0</v>
          </cell>
          <cell r="D2087">
            <v>0</v>
          </cell>
          <cell r="E2087">
            <v>0</v>
          </cell>
          <cell r="G2087">
            <v>0</v>
          </cell>
          <cell r="H2087">
            <v>0</v>
          </cell>
        </row>
        <row r="2088">
          <cell r="A2088" t="str">
            <v>FXYK63HNP</v>
          </cell>
          <cell r="B2088">
            <v>0</v>
          </cell>
          <cell r="C2088">
            <v>0</v>
          </cell>
          <cell r="D2088">
            <v>0</v>
          </cell>
          <cell r="E2088">
            <v>0</v>
          </cell>
          <cell r="G2088">
            <v>0</v>
          </cell>
          <cell r="H2088">
            <v>0</v>
          </cell>
        </row>
        <row r="2089">
          <cell r="A2089" t="str">
            <v>FXYK63K</v>
          </cell>
          <cell r="B2089">
            <v>24</v>
          </cell>
          <cell r="C2089">
            <v>829470</v>
          </cell>
          <cell r="D2089">
            <v>799271</v>
          </cell>
          <cell r="E2089">
            <v>30199</v>
          </cell>
          <cell r="G2089">
            <v>34561.25</v>
          </cell>
          <cell r="H2089">
            <v>33302.958333333336</v>
          </cell>
        </row>
        <row r="2090">
          <cell r="A2090" t="str">
            <v>FXYK63KNP</v>
          </cell>
          <cell r="B2090">
            <v>0</v>
          </cell>
          <cell r="C2090">
            <v>0</v>
          </cell>
          <cell r="D2090">
            <v>0</v>
          </cell>
          <cell r="E2090">
            <v>0</v>
          </cell>
          <cell r="G2090">
            <v>0</v>
          </cell>
          <cell r="H2090">
            <v>0</v>
          </cell>
        </row>
        <row r="2091">
          <cell r="A2091" t="str">
            <v>FXYF20K7</v>
          </cell>
          <cell r="B2091">
            <v>29</v>
          </cell>
          <cell r="C2091">
            <v>666150</v>
          </cell>
          <cell r="D2091">
            <v>436015</v>
          </cell>
          <cell r="E2091">
            <v>230135</v>
          </cell>
          <cell r="G2091">
            <v>22970.689655172413</v>
          </cell>
          <cell r="H2091">
            <v>15035</v>
          </cell>
        </row>
        <row r="2092">
          <cell r="A2092" t="str">
            <v>FXYF25K7</v>
          </cell>
          <cell r="B2092">
            <v>26</v>
          </cell>
          <cell r="C2092">
            <v>628650</v>
          </cell>
          <cell r="D2092">
            <v>390910</v>
          </cell>
          <cell r="E2092">
            <v>237740</v>
          </cell>
          <cell r="G2092">
            <v>24178.846153846152</v>
          </cell>
          <cell r="H2092">
            <v>15035</v>
          </cell>
        </row>
        <row r="2093">
          <cell r="A2093" t="str">
            <v>FXYF32H</v>
          </cell>
          <cell r="B2093">
            <v>0</v>
          </cell>
          <cell r="C2093">
            <v>0</v>
          </cell>
          <cell r="D2093">
            <v>0</v>
          </cell>
          <cell r="E2093">
            <v>0</v>
          </cell>
          <cell r="G2093">
            <v>0</v>
          </cell>
          <cell r="H2093">
            <v>0</v>
          </cell>
        </row>
        <row r="2094">
          <cell r="A2094" t="str">
            <v>FXYF32K7</v>
          </cell>
          <cell r="B2094">
            <v>29</v>
          </cell>
          <cell r="C2094">
            <v>737840</v>
          </cell>
          <cell r="D2094">
            <v>437175</v>
          </cell>
          <cell r="E2094">
            <v>300665</v>
          </cell>
          <cell r="G2094">
            <v>25442.758620689656</v>
          </cell>
          <cell r="H2094">
            <v>15075</v>
          </cell>
        </row>
        <row r="2095">
          <cell r="A2095" t="str">
            <v>FXYFP32K</v>
          </cell>
          <cell r="B2095">
            <v>0</v>
          </cell>
          <cell r="C2095">
            <v>0</v>
          </cell>
          <cell r="D2095">
            <v>0</v>
          </cell>
          <cell r="E2095">
            <v>0</v>
          </cell>
          <cell r="G2095">
            <v>0</v>
          </cell>
          <cell r="H2095">
            <v>0</v>
          </cell>
        </row>
        <row r="2096">
          <cell r="A2096" t="str">
            <v>FXYF40H</v>
          </cell>
          <cell r="B2096">
            <v>4</v>
          </cell>
          <cell r="C2096">
            <v>111520</v>
          </cell>
          <cell r="D2096">
            <v>99870</v>
          </cell>
          <cell r="E2096">
            <v>11650</v>
          </cell>
          <cell r="G2096">
            <v>27880</v>
          </cell>
          <cell r="H2096">
            <v>24967.5</v>
          </cell>
        </row>
        <row r="2097">
          <cell r="A2097" t="str">
            <v>FXYF40K7</v>
          </cell>
          <cell r="B2097">
            <v>36</v>
          </cell>
          <cell r="C2097">
            <v>1000090</v>
          </cell>
          <cell r="D2097">
            <v>543456</v>
          </cell>
          <cell r="E2097">
            <v>456634</v>
          </cell>
          <cell r="G2097">
            <v>27780.277777777777</v>
          </cell>
          <cell r="H2097">
            <v>15096</v>
          </cell>
        </row>
        <row r="2098">
          <cell r="A2098" t="str">
            <v>FXYFP40K</v>
          </cell>
          <cell r="B2098">
            <v>0</v>
          </cell>
          <cell r="C2098">
            <v>0</v>
          </cell>
          <cell r="D2098">
            <v>0</v>
          </cell>
          <cell r="E2098">
            <v>0</v>
          </cell>
          <cell r="G2098">
            <v>0</v>
          </cell>
          <cell r="H2098">
            <v>0</v>
          </cell>
        </row>
        <row r="2099">
          <cell r="A2099" t="str">
            <v>FXYF50H</v>
          </cell>
          <cell r="B2099">
            <v>0</v>
          </cell>
          <cell r="C2099">
            <v>0</v>
          </cell>
          <cell r="D2099">
            <v>0</v>
          </cell>
          <cell r="E2099">
            <v>0</v>
          </cell>
          <cell r="G2099">
            <v>0</v>
          </cell>
          <cell r="H2099">
            <v>0</v>
          </cell>
        </row>
        <row r="2100">
          <cell r="A2100" t="str">
            <v>FXYF50K7</v>
          </cell>
          <cell r="B2100">
            <v>19</v>
          </cell>
          <cell r="C2100">
            <v>546730</v>
          </cell>
          <cell r="D2100">
            <v>287679</v>
          </cell>
          <cell r="E2100">
            <v>259051</v>
          </cell>
          <cell r="G2100">
            <v>28775.263157894737</v>
          </cell>
          <cell r="H2100">
            <v>15141</v>
          </cell>
        </row>
        <row r="2101">
          <cell r="A2101" t="str">
            <v>FXYFP50K</v>
          </cell>
          <cell r="B2101">
            <v>0</v>
          </cell>
          <cell r="C2101">
            <v>0</v>
          </cell>
          <cell r="D2101">
            <v>0</v>
          </cell>
          <cell r="E2101">
            <v>0</v>
          </cell>
          <cell r="G2101">
            <v>0</v>
          </cell>
          <cell r="H2101">
            <v>0</v>
          </cell>
        </row>
        <row r="2102">
          <cell r="A2102" t="str">
            <v>FXYF63H</v>
          </cell>
          <cell r="B2102">
            <v>0</v>
          </cell>
          <cell r="C2102">
            <v>0</v>
          </cell>
          <cell r="D2102">
            <v>0</v>
          </cell>
          <cell r="E2102">
            <v>0</v>
          </cell>
          <cell r="G2102">
            <v>0</v>
          </cell>
          <cell r="H2102">
            <v>0</v>
          </cell>
        </row>
        <row r="2103">
          <cell r="A2103" t="str">
            <v>FXYF63HNP</v>
          </cell>
          <cell r="B2103">
            <v>0</v>
          </cell>
          <cell r="C2103">
            <v>0</v>
          </cell>
          <cell r="D2103">
            <v>0</v>
          </cell>
          <cell r="E2103">
            <v>0</v>
          </cell>
          <cell r="G2103">
            <v>0</v>
          </cell>
          <cell r="H2103">
            <v>0</v>
          </cell>
        </row>
        <row r="2104">
          <cell r="A2104" t="str">
            <v>FXYF63K7</v>
          </cell>
          <cell r="B2104">
            <v>31</v>
          </cell>
          <cell r="C2104">
            <v>924000</v>
          </cell>
          <cell r="D2104">
            <v>481213</v>
          </cell>
          <cell r="E2104">
            <v>442787</v>
          </cell>
          <cell r="G2104">
            <v>29806.451612903227</v>
          </cell>
          <cell r="H2104">
            <v>15523</v>
          </cell>
        </row>
        <row r="2105">
          <cell r="A2105" t="str">
            <v>FXYFP63K</v>
          </cell>
          <cell r="B2105">
            <v>0</v>
          </cell>
          <cell r="C2105">
            <v>0</v>
          </cell>
          <cell r="D2105">
            <v>0</v>
          </cell>
          <cell r="E2105">
            <v>0</v>
          </cell>
          <cell r="G2105">
            <v>0</v>
          </cell>
          <cell r="H2105">
            <v>0</v>
          </cell>
        </row>
        <row r="2106">
          <cell r="A2106" t="str">
            <v>FXYF80H</v>
          </cell>
          <cell r="B2106">
            <v>0</v>
          </cell>
          <cell r="C2106">
            <v>0</v>
          </cell>
          <cell r="D2106">
            <v>0</v>
          </cell>
          <cell r="E2106">
            <v>0</v>
          </cell>
          <cell r="G2106">
            <v>0</v>
          </cell>
          <cell r="H2106">
            <v>0</v>
          </cell>
        </row>
        <row r="2107">
          <cell r="A2107" t="str">
            <v>FXYF80HNP</v>
          </cell>
          <cell r="B2107">
            <v>0</v>
          </cell>
          <cell r="C2107">
            <v>0</v>
          </cell>
          <cell r="D2107">
            <v>0</v>
          </cell>
          <cell r="E2107">
            <v>0</v>
          </cell>
          <cell r="G2107">
            <v>0</v>
          </cell>
          <cell r="H2107">
            <v>0</v>
          </cell>
        </row>
        <row r="2108">
          <cell r="A2108" t="str">
            <v>FXYF80K7</v>
          </cell>
          <cell r="B2108">
            <v>25</v>
          </cell>
          <cell r="C2108">
            <v>932760</v>
          </cell>
          <cell r="D2108">
            <v>458750</v>
          </cell>
          <cell r="E2108">
            <v>474010</v>
          </cell>
          <cell r="G2108">
            <v>37310.400000000001</v>
          </cell>
          <cell r="H2108">
            <v>18350</v>
          </cell>
        </row>
        <row r="2109">
          <cell r="A2109" t="str">
            <v>FXYFP80K</v>
          </cell>
          <cell r="B2109">
            <v>0</v>
          </cell>
          <cell r="C2109">
            <v>0</v>
          </cell>
          <cell r="D2109">
            <v>0</v>
          </cell>
          <cell r="E2109">
            <v>0</v>
          </cell>
          <cell r="G2109">
            <v>0</v>
          </cell>
          <cell r="H2109">
            <v>0</v>
          </cell>
        </row>
        <row r="2110">
          <cell r="A2110" t="str">
            <v>FXYF100H</v>
          </cell>
          <cell r="B2110">
            <v>0</v>
          </cell>
          <cell r="C2110">
            <v>0</v>
          </cell>
          <cell r="D2110">
            <v>0</v>
          </cell>
          <cell r="E2110">
            <v>0</v>
          </cell>
          <cell r="G2110">
            <v>0</v>
          </cell>
          <cell r="H2110">
            <v>0</v>
          </cell>
        </row>
        <row r="2111">
          <cell r="A2111" t="str">
            <v>FXYF100HNP</v>
          </cell>
          <cell r="B2111">
            <v>0</v>
          </cell>
          <cell r="C2111">
            <v>0</v>
          </cell>
          <cell r="D2111">
            <v>0</v>
          </cell>
          <cell r="E2111">
            <v>0</v>
          </cell>
          <cell r="G2111">
            <v>0</v>
          </cell>
          <cell r="H2111">
            <v>0</v>
          </cell>
        </row>
        <row r="2112">
          <cell r="A2112" t="str">
            <v>FXYF100K7</v>
          </cell>
          <cell r="B2112">
            <v>9</v>
          </cell>
          <cell r="C2112">
            <v>351930</v>
          </cell>
          <cell r="D2112">
            <v>164088</v>
          </cell>
          <cell r="E2112">
            <v>187842</v>
          </cell>
          <cell r="G2112">
            <v>39103.333333333336</v>
          </cell>
          <cell r="H2112">
            <v>18232</v>
          </cell>
        </row>
        <row r="2113">
          <cell r="A2113" t="str">
            <v>FXYFP100K</v>
          </cell>
          <cell r="B2113">
            <v>0</v>
          </cell>
          <cell r="C2113">
            <v>0</v>
          </cell>
          <cell r="D2113">
            <v>0</v>
          </cell>
          <cell r="E2113">
            <v>0</v>
          </cell>
          <cell r="G2113">
            <v>0</v>
          </cell>
          <cell r="H2113">
            <v>0</v>
          </cell>
        </row>
        <row r="2114">
          <cell r="A2114" t="str">
            <v>FXYF125H</v>
          </cell>
          <cell r="B2114">
            <v>0</v>
          </cell>
          <cell r="C2114">
            <v>0</v>
          </cell>
          <cell r="D2114">
            <v>0</v>
          </cell>
          <cell r="E2114">
            <v>0</v>
          </cell>
          <cell r="G2114">
            <v>0</v>
          </cell>
          <cell r="H2114">
            <v>0</v>
          </cell>
        </row>
        <row r="2115">
          <cell r="A2115" t="str">
            <v>FXYF125HNP</v>
          </cell>
          <cell r="B2115">
            <v>0</v>
          </cell>
          <cell r="C2115">
            <v>0</v>
          </cell>
          <cell r="D2115">
            <v>0</v>
          </cell>
          <cell r="E2115">
            <v>0</v>
          </cell>
          <cell r="G2115">
            <v>0</v>
          </cell>
          <cell r="H2115">
            <v>0</v>
          </cell>
        </row>
        <row r="2116">
          <cell r="A2116" t="str">
            <v>FXYF125K7</v>
          </cell>
          <cell r="B2116">
            <v>6</v>
          </cell>
          <cell r="C2116">
            <v>246240</v>
          </cell>
          <cell r="D2116">
            <v>110952</v>
          </cell>
          <cell r="E2116">
            <v>135288</v>
          </cell>
          <cell r="G2116">
            <v>41040</v>
          </cell>
          <cell r="H2116">
            <v>18492</v>
          </cell>
        </row>
        <row r="2117">
          <cell r="A2117" t="str">
            <v>FXYFP125K</v>
          </cell>
          <cell r="B2117">
            <v>0</v>
          </cell>
          <cell r="C2117">
            <v>0</v>
          </cell>
          <cell r="D2117">
            <v>0</v>
          </cell>
          <cell r="E2117">
            <v>0</v>
          </cell>
          <cell r="G2117">
            <v>0</v>
          </cell>
          <cell r="H2117">
            <v>0</v>
          </cell>
        </row>
        <row r="2118">
          <cell r="A2118" t="str">
            <v>FXYS20H7</v>
          </cell>
          <cell r="B2118">
            <v>0</v>
          </cell>
          <cell r="C2118">
            <v>0</v>
          </cell>
          <cell r="D2118">
            <v>0</v>
          </cell>
          <cell r="E2118">
            <v>0</v>
          </cell>
          <cell r="G2118">
            <v>0</v>
          </cell>
          <cell r="H2118">
            <v>0</v>
          </cell>
        </row>
        <row r="2119">
          <cell r="A2119" t="str">
            <v>FXYS20K</v>
          </cell>
          <cell r="B2119">
            <v>0</v>
          </cell>
          <cell r="C2119">
            <v>0</v>
          </cell>
          <cell r="D2119">
            <v>0</v>
          </cell>
          <cell r="E2119">
            <v>0</v>
          </cell>
          <cell r="G2119">
            <v>0</v>
          </cell>
          <cell r="H2119">
            <v>0</v>
          </cell>
        </row>
        <row r="2120">
          <cell r="A2120" t="str">
            <v>FXYS20K7</v>
          </cell>
          <cell r="B2120">
            <v>400</v>
          </cell>
          <cell r="C2120">
            <v>9161400</v>
          </cell>
          <cell r="D2120">
            <v>6531200</v>
          </cell>
          <cell r="E2120">
            <v>2630200</v>
          </cell>
          <cell r="G2120">
            <v>22903.5</v>
          </cell>
          <cell r="H2120">
            <v>16328</v>
          </cell>
        </row>
        <row r="2121">
          <cell r="A2121" t="str">
            <v>FXYSP20K</v>
          </cell>
          <cell r="B2121">
            <v>13</v>
          </cell>
          <cell r="C2121">
            <v>372060</v>
          </cell>
          <cell r="D2121">
            <v>278806</v>
          </cell>
          <cell r="E2121">
            <v>93254</v>
          </cell>
          <cell r="G2121">
            <v>28620</v>
          </cell>
          <cell r="H2121">
            <v>21446.615384615383</v>
          </cell>
        </row>
        <row r="2122">
          <cell r="A2122" t="str">
            <v>FXYS25H7</v>
          </cell>
          <cell r="B2122">
            <v>0</v>
          </cell>
          <cell r="C2122">
            <v>0</v>
          </cell>
          <cell r="D2122">
            <v>0</v>
          </cell>
          <cell r="E2122">
            <v>0</v>
          </cell>
          <cell r="G2122">
            <v>0</v>
          </cell>
          <cell r="H2122">
            <v>0</v>
          </cell>
        </row>
        <row r="2123">
          <cell r="A2123" t="str">
            <v>FXYS25K</v>
          </cell>
          <cell r="B2123">
            <v>0</v>
          </cell>
          <cell r="C2123">
            <v>0</v>
          </cell>
          <cell r="D2123">
            <v>0</v>
          </cell>
          <cell r="E2123">
            <v>0</v>
          </cell>
          <cell r="G2123">
            <v>0</v>
          </cell>
          <cell r="H2123">
            <v>0</v>
          </cell>
        </row>
        <row r="2124">
          <cell r="A2124" t="str">
            <v>FXYS25K7</v>
          </cell>
          <cell r="B2124">
            <v>298</v>
          </cell>
          <cell r="C2124">
            <v>7219730</v>
          </cell>
          <cell r="D2124">
            <v>4875280</v>
          </cell>
          <cell r="E2124">
            <v>2344450</v>
          </cell>
          <cell r="G2124">
            <v>24227.28187919463</v>
          </cell>
          <cell r="H2124">
            <v>16360</v>
          </cell>
        </row>
        <row r="2125">
          <cell r="A2125" t="str">
            <v>FXYSP25K</v>
          </cell>
          <cell r="B2125">
            <v>8</v>
          </cell>
          <cell r="C2125">
            <v>242080</v>
          </cell>
          <cell r="D2125">
            <v>171888</v>
          </cell>
          <cell r="E2125">
            <v>70192</v>
          </cell>
          <cell r="G2125">
            <v>30260</v>
          </cell>
          <cell r="H2125">
            <v>21486</v>
          </cell>
        </row>
        <row r="2126">
          <cell r="A2126" t="str">
            <v>FXYS32H7</v>
          </cell>
          <cell r="B2126">
            <v>0</v>
          </cell>
          <cell r="C2126">
            <v>0</v>
          </cell>
          <cell r="D2126">
            <v>0</v>
          </cell>
          <cell r="E2126">
            <v>0</v>
          </cell>
          <cell r="G2126">
            <v>0</v>
          </cell>
          <cell r="H2126">
            <v>0</v>
          </cell>
        </row>
        <row r="2127">
          <cell r="A2127" t="str">
            <v>FXYS32K</v>
          </cell>
          <cell r="B2127">
            <v>6</v>
          </cell>
          <cell r="C2127">
            <v>153990</v>
          </cell>
          <cell r="D2127">
            <v>115986</v>
          </cell>
          <cell r="E2127">
            <v>38004</v>
          </cell>
          <cell r="G2127">
            <v>25665</v>
          </cell>
          <cell r="H2127">
            <v>19331</v>
          </cell>
        </row>
        <row r="2128">
          <cell r="A2128" t="str">
            <v>FXYS32K7</v>
          </cell>
          <cell r="B2128">
            <v>161</v>
          </cell>
          <cell r="C2128">
            <v>4113830</v>
          </cell>
          <cell r="D2128">
            <v>2667931</v>
          </cell>
          <cell r="E2128">
            <v>1445899</v>
          </cell>
          <cell r="G2128">
            <v>25551.739130434784</v>
          </cell>
          <cell r="H2128">
            <v>16571</v>
          </cell>
        </row>
        <row r="2129">
          <cell r="A2129" t="str">
            <v>FXYSP32K</v>
          </cell>
          <cell r="B2129">
            <v>2</v>
          </cell>
          <cell r="C2129">
            <v>63860</v>
          </cell>
          <cell r="D2129">
            <v>43602</v>
          </cell>
          <cell r="E2129">
            <v>20258</v>
          </cell>
          <cell r="G2129">
            <v>31930</v>
          </cell>
          <cell r="H2129">
            <v>21801</v>
          </cell>
        </row>
        <row r="2130">
          <cell r="A2130" t="str">
            <v>FXYS40H7</v>
          </cell>
          <cell r="B2130">
            <v>0</v>
          </cell>
          <cell r="C2130">
            <v>0</v>
          </cell>
          <cell r="D2130">
            <v>0</v>
          </cell>
          <cell r="E2130">
            <v>0</v>
          </cell>
          <cell r="G2130">
            <v>0</v>
          </cell>
          <cell r="H2130">
            <v>0</v>
          </cell>
        </row>
        <row r="2131">
          <cell r="A2131" t="str">
            <v>FXYS40K</v>
          </cell>
          <cell r="B2131">
            <v>13</v>
          </cell>
          <cell r="C2131">
            <v>350770</v>
          </cell>
          <cell r="D2131">
            <v>259692</v>
          </cell>
          <cell r="E2131">
            <v>91078</v>
          </cell>
          <cell r="G2131">
            <v>26982.307692307691</v>
          </cell>
          <cell r="H2131">
            <v>19976.307692307691</v>
          </cell>
        </row>
        <row r="2132">
          <cell r="A2132" t="str">
            <v>FXYS40K7</v>
          </cell>
          <cell r="B2132">
            <v>123</v>
          </cell>
          <cell r="C2132">
            <v>3304580</v>
          </cell>
          <cell r="D2132">
            <v>2112402</v>
          </cell>
          <cell r="E2132">
            <v>1192178</v>
          </cell>
          <cell r="G2132">
            <v>26866.504065040652</v>
          </cell>
          <cell r="H2132">
            <v>17174</v>
          </cell>
        </row>
        <row r="2133">
          <cell r="A2133" t="str">
            <v>FXYS40KV1</v>
          </cell>
          <cell r="B2133">
            <v>0</v>
          </cell>
          <cell r="C2133">
            <v>0</v>
          </cell>
          <cell r="D2133">
            <v>0</v>
          </cell>
          <cell r="E2133">
            <v>0</v>
          </cell>
          <cell r="G2133">
            <v>0</v>
          </cell>
          <cell r="H2133">
            <v>0</v>
          </cell>
        </row>
        <row r="2134">
          <cell r="A2134" t="str">
            <v>FXYSP40K</v>
          </cell>
          <cell r="B2134">
            <v>0</v>
          </cell>
          <cell r="C2134">
            <v>0</v>
          </cell>
          <cell r="D2134">
            <v>0</v>
          </cell>
          <cell r="E2134">
            <v>0</v>
          </cell>
          <cell r="G2134">
            <v>0</v>
          </cell>
          <cell r="H2134">
            <v>0</v>
          </cell>
        </row>
        <row r="2135">
          <cell r="A2135" t="str">
            <v>FXYS50H7</v>
          </cell>
          <cell r="B2135">
            <v>0</v>
          </cell>
          <cell r="C2135">
            <v>0</v>
          </cell>
          <cell r="D2135">
            <v>0</v>
          </cell>
          <cell r="E2135">
            <v>0</v>
          </cell>
          <cell r="G2135">
            <v>0</v>
          </cell>
          <cell r="H2135">
            <v>0</v>
          </cell>
        </row>
        <row r="2136">
          <cell r="A2136" t="str">
            <v>FXYS50K</v>
          </cell>
          <cell r="B2136">
            <v>1</v>
          </cell>
          <cell r="C2136">
            <v>28010</v>
          </cell>
          <cell r="D2136">
            <v>20115</v>
          </cell>
          <cell r="E2136">
            <v>7895</v>
          </cell>
          <cell r="G2136">
            <v>28010</v>
          </cell>
          <cell r="H2136">
            <v>20115</v>
          </cell>
        </row>
        <row r="2137">
          <cell r="A2137" t="str">
            <v>FXYS50K7</v>
          </cell>
          <cell r="B2137">
            <v>103</v>
          </cell>
          <cell r="C2137">
            <v>2871900</v>
          </cell>
          <cell r="D2137">
            <v>1780561</v>
          </cell>
          <cell r="E2137">
            <v>1091339</v>
          </cell>
          <cell r="G2137">
            <v>27882.524271844661</v>
          </cell>
          <cell r="H2137">
            <v>17287</v>
          </cell>
        </row>
        <row r="2138">
          <cell r="A2138" t="str">
            <v>FXYSP50K</v>
          </cell>
          <cell r="B2138">
            <v>0</v>
          </cell>
          <cell r="C2138">
            <v>0</v>
          </cell>
          <cell r="D2138">
            <v>0</v>
          </cell>
          <cell r="E2138">
            <v>0</v>
          </cell>
          <cell r="G2138">
            <v>0</v>
          </cell>
          <cell r="H2138">
            <v>0</v>
          </cell>
        </row>
        <row r="2139">
          <cell r="A2139" t="str">
            <v>FXYS63H7</v>
          </cell>
          <cell r="B2139">
            <v>0</v>
          </cell>
          <cell r="C2139">
            <v>0</v>
          </cell>
          <cell r="D2139">
            <v>0</v>
          </cell>
          <cell r="E2139">
            <v>0</v>
          </cell>
          <cell r="G2139">
            <v>0</v>
          </cell>
          <cell r="H2139">
            <v>0</v>
          </cell>
        </row>
        <row r="2140">
          <cell r="A2140" t="str">
            <v>FXYS63K</v>
          </cell>
          <cell r="B2140">
            <v>3</v>
          </cell>
          <cell r="C2140">
            <v>85770</v>
          </cell>
          <cell r="D2140">
            <v>70314</v>
          </cell>
          <cell r="E2140">
            <v>15456</v>
          </cell>
          <cell r="G2140">
            <v>28590</v>
          </cell>
          <cell r="H2140">
            <v>23438</v>
          </cell>
        </row>
        <row r="2141">
          <cell r="A2141" t="str">
            <v>FXYS63K7</v>
          </cell>
          <cell r="B2141">
            <v>113</v>
          </cell>
          <cell r="C2141">
            <v>3215480</v>
          </cell>
          <cell r="D2141">
            <v>2250734</v>
          </cell>
          <cell r="E2141">
            <v>964746</v>
          </cell>
          <cell r="G2141">
            <v>28455.575221238938</v>
          </cell>
          <cell r="H2141">
            <v>19918</v>
          </cell>
        </row>
        <row r="2142">
          <cell r="A2142" t="str">
            <v>FXYSP63K</v>
          </cell>
          <cell r="B2142">
            <v>0</v>
          </cell>
          <cell r="C2142">
            <v>0</v>
          </cell>
          <cell r="D2142">
            <v>0</v>
          </cell>
          <cell r="E2142">
            <v>0</v>
          </cell>
          <cell r="G2142">
            <v>0</v>
          </cell>
          <cell r="H2142">
            <v>0</v>
          </cell>
        </row>
        <row r="2143">
          <cell r="A2143" t="str">
            <v>FXYS80K</v>
          </cell>
          <cell r="B2143">
            <v>0</v>
          </cell>
          <cell r="C2143">
            <v>0</v>
          </cell>
          <cell r="D2143">
            <v>0</v>
          </cell>
          <cell r="E2143">
            <v>0</v>
          </cell>
          <cell r="G2143">
            <v>0</v>
          </cell>
          <cell r="H2143">
            <v>0</v>
          </cell>
        </row>
        <row r="2144">
          <cell r="A2144" t="str">
            <v>FXYS80K7</v>
          </cell>
          <cell r="B2144">
            <v>73</v>
          </cell>
          <cell r="C2144">
            <v>2611520</v>
          </cell>
          <cell r="D2144">
            <v>1653669</v>
          </cell>
          <cell r="E2144">
            <v>957851</v>
          </cell>
          <cell r="G2144">
            <v>35774.246575342462</v>
          </cell>
          <cell r="H2144">
            <v>22653</v>
          </cell>
        </row>
        <row r="2145">
          <cell r="A2145" t="str">
            <v>FXYSP80K</v>
          </cell>
          <cell r="B2145">
            <v>0</v>
          </cell>
          <cell r="C2145">
            <v>0</v>
          </cell>
          <cell r="D2145">
            <v>0</v>
          </cell>
          <cell r="E2145">
            <v>0</v>
          </cell>
          <cell r="G2145">
            <v>0</v>
          </cell>
          <cell r="H2145">
            <v>0</v>
          </cell>
        </row>
        <row r="2146">
          <cell r="A2146" t="str">
            <v>FXYS100K</v>
          </cell>
          <cell r="B2146">
            <v>0</v>
          </cell>
          <cell r="C2146">
            <v>0</v>
          </cell>
          <cell r="D2146">
            <v>0</v>
          </cell>
          <cell r="E2146">
            <v>0</v>
          </cell>
          <cell r="G2146">
            <v>0</v>
          </cell>
          <cell r="H2146">
            <v>0</v>
          </cell>
        </row>
        <row r="2147">
          <cell r="A2147" t="str">
            <v>FXYS100K7</v>
          </cell>
          <cell r="B2147">
            <v>50</v>
          </cell>
          <cell r="C2147">
            <v>1854870</v>
          </cell>
          <cell r="D2147">
            <v>1165550</v>
          </cell>
          <cell r="E2147">
            <v>689320</v>
          </cell>
          <cell r="G2147">
            <v>37097.4</v>
          </cell>
          <cell r="H2147">
            <v>23311</v>
          </cell>
        </row>
        <row r="2148">
          <cell r="A2148" t="str">
            <v>FXYSP100K</v>
          </cell>
          <cell r="B2148">
            <v>0</v>
          </cell>
          <cell r="C2148">
            <v>0</v>
          </cell>
          <cell r="D2148">
            <v>0</v>
          </cell>
          <cell r="E2148">
            <v>0</v>
          </cell>
          <cell r="G2148">
            <v>0</v>
          </cell>
          <cell r="H2148">
            <v>0</v>
          </cell>
        </row>
        <row r="2149">
          <cell r="A2149" t="str">
            <v>FXYS125K</v>
          </cell>
          <cell r="B2149">
            <v>0</v>
          </cell>
          <cell r="C2149">
            <v>0</v>
          </cell>
          <cell r="D2149">
            <v>0</v>
          </cell>
          <cell r="E2149">
            <v>0</v>
          </cell>
          <cell r="G2149">
            <v>0</v>
          </cell>
          <cell r="H2149">
            <v>0</v>
          </cell>
        </row>
        <row r="2150">
          <cell r="A2150" t="str">
            <v>FXYS125K7</v>
          </cell>
          <cell r="B2150">
            <v>46</v>
          </cell>
          <cell r="C2150">
            <v>1737840</v>
          </cell>
          <cell r="D2150">
            <v>1084680</v>
          </cell>
          <cell r="E2150">
            <v>653160</v>
          </cell>
          <cell r="G2150">
            <v>37779.130434782608</v>
          </cell>
          <cell r="H2150">
            <v>23580</v>
          </cell>
        </row>
        <row r="2151">
          <cell r="A2151" t="str">
            <v>FXYSP125K</v>
          </cell>
          <cell r="B2151">
            <v>0</v>
          </cell>
          <cell r="C2151">
            <v>0</v>
          </cell>
          <cell r="D2151">
            <v>0</v>
          </cell>
          <cell r="E2151">
            <v>0</v>
          </cell>
          <cell r="G2151">
            <v>0</v>
          </cell>
          <cell r="H2151">
            <v>0</v>
          </cell>
        </row>
        <row r="2152">
          <cell r="A2152" t="str">
            <v>FXYB20K7</v>
          </cell>
          <cell r="B2152">
            <v>125</v>
          </cell>
          <cell r="C2152">
            <v>2003170</v>
          </cell>
          <cell r="D2152">
            <v>1081875</v>
          </cell>
          <cell r="E2152">
            <v>921295</v>
          </cell>
          <cell r="G2152">
            <v>16025.36</v>
          </cell>
          <cell r="H2152">
            <v>8655</v>
          </cell>
        </row>
        <row r="2153">
          <cell r="A2153" t="str">
            <v>FXYB25K7</v>
          </cell>
          <cell r="B2153">
            <v>85</v>
          </cell>
          <cell r="C2153">
            <v>1493130</v>
          </cell>
          <cell r="D2153">
            <v>743240</v>
          </cell>
          <cell r="E2153">
            <v>749890</v>
          </cell>
          <cell r="G2153">
            <v>17566.235294117647</v>
          </cell>
          <cell r="H2153">
            <v>8744</v>
          </cell>
        </row>
        <row r="2154">
          <cell r="A2154" t="str">
            <v>FXYH32H</v>
          </cell>
          <cell r="B2154">
            <v>1</v>
          </cell>
          <cell r="C2154">
            <v>31500</v>
          </cell>
          <cell r="D2154">
            <v>28339</v>
          </cell>
          <cell r="E2154">
            <v>3161</v>
          </cell>
          <cell r="G2154">
            <v>31500</v>
          </cell>
          <cell r="H2154">
            <v>28339</v>
          </cell>
        </row>
        <row r="2155">
          <cell r="A2155" t="str">
            <v>FXYH32K7</v>
          </cell>
          <cell r="B2155">
            <v>45</v>
          </cell>
          <cell r="C2155">
            <v>1411150</v>
          </cell>
          <cell r="D2155">
            <v>738315</v>
          </cell>
          <cell r="E2155">
            <v>672835</v>
          </cell>
          <cell r="G2155">
            <v>31358.888888888891</v>
          </cell>
          <cell r="H2155">
            <v>16407</v>
          </cell>
        </row>
        <row r="2156">
          <cell r="A2156" t="str">
            <v>FXYHP32K</v>
          </cell>
          <cell r="B2156">
            <v>0</v>
          </cell>
          <cell r="C2156">
            <v>0</v>
          </cell>
          <cell r="D2156">
            <v>0</v>
          </cell>
          <cell r="E2156">
            <v>0</v>
          </cell>
          <cell r="G2156">
            <v>0</v>
          </cell>
          <cell r="H2156">
            <v>0</v>
          </cell>
        </row>
        <row r="2157">
          <cell r="A2157" t="str">
            <v>FXYH63H</v>
          </cell>
          <cell r="B2157">
            <v>0</v>
          </cell>
          <cell r="C2157">
            <v>0</v>
          </cell>
          <cell r="D2157">
            <v>0</v>
          </cell>
          <cell r="E2157">
            <v>0</v>
          </cell>
          <cell r="G2157">
            <v>0</v>
          </cell>
          <cell r="H2157">
            <v>0</v>
          </cell>
        </row>
        <row r="2158">
          <cell r="A2158" t="str">
            <v>FXYH63K7</v>
          </cell>
          <cell r="B2158">
            <v>23</v>
          </cell>
          <cell r="C2158">
            <v>786340</v>
          </cell>
          <cell r="D2158">
            <v>402684</v>
          </cell>
          <cell r="E2158">
            <v>383656</v>
          </cell>
          <cell r="G2158">
            <v>34188.695652173912</v>
          </cell>
          <cell r="H2158">
            <v>17508</v>
          </cell>
        </row>
        <row r="2159">
          <cell r="A2159" t="str">
            <v>FXYHP63K</v>
          </cell>
          <cell r="B2159">
            <v>0</v>
          </cell>
          <cell r="C2159">
            <v>0</v>
          </cell>
          <cell r="D2159">
            <v>0</v>
          </cell>
          <cell r="E2159">
            <v>0</v>
          </cell>
          <cell r="G2159">
            <v>0</v>
          </cell>
          <cell r="H2159">
            <v>0</v>
          </cell>
        </row>
        <row r="2160">
          <cell r="A2160" t="str">
            <v>FXYH100H</v>
          </cell>
          <cell r="B2160">
            <v>0</v>
          </cell>
          <cell r="C2160">
            <v>0</v>
          </cell>
          <cell r="D2160">
            <v>0</v>
          </cell>
          <cell r="E2160">
            <v>0</v>
          </cell>
          <cell r="G2160">
            <v>0</v>
          </cell>
          <cell r="H2160">
            <v>0</v>
          </cell>
        </row>
        <row r="2161">
          <cell r="A2161" t="str">
            <v>FXYH100K7</v>
          </cell>
          <cell r="B2161">
            <v>6</v>
          </cell>
          <cell r="C2161">
            <v>235860</v>
          </cell>
          <cell r="D2161">
            <v>118218</v>
          </cell>
          <cell r="E2161">
            <v>117642</v>
          </cell>
          <cell r="G2161">
            <v>39310</v>
          </cell>
          <cell r="H2161">
            <v>19703</v>
          </cell>
        </row>
        <row r="2162">
          <cell r="A2162" t="str">
            <v>FXYHP100K</v>
          </cell>
          <cell r="B2162">
            <v>0</v>
          </cell>
          <cell r="C2162">
            <v>0</v>
          </cell>
          <cell r="D2162">
            <v>0</v>
          </cell>
          <cell r="E2162">
            <v>0</v>
          </cell>
          <cell r="G2162">
            <v>0</v>
          </cell>
          <cell r="H2162">
            <v>0</v>
          </cell>
        </row>
        <row r="2163">
          <cell r="A2163" t="str">
            <v>FXYM40K</v>
          </cell>
          <cell r="B2163">
            <v>10</v>
          </cell>
          <cell r="C2163">
            <v>429100</v>
          </cell>
          <cell r="D2163">
            <v>303342</v>
          </cell>
          <cell r="E2163">
            <v>125758</v>
          </cell>
          <cell r="G2163">
            <v>42910</v>
          </cell>
          <cell r="H2163">
            <v>30334.2</v>
          </cell>
        </row>
        <row r="2164">
          <cell r="A2164" t="str">
            <v>FXYM50K</v>
          </cell>
          <cell r="B2164">
            <v>8</v>
          </cell>
          <cell r="C2164">
            <v>355440</v>
          </cell>
          <cell r="D2164">
            <v>246624</v>
          </cell>
          <cell r="E2164">
            <v>108816</v>
          </cell>
          <cell r="G2164">
            <v>44430</v>
          </cell>
          <cell r="H2164">
            <v>30828</v>
          </cell>
        </row>
        <row r="2165">
          <cell r="A2165" t="str">
            <v>FXYM63K</v>
          </cell>
          <cell r="B2165">
            <v>9</v>
          </cell>
          <cell r="C2165">
            <v>413530</v>
          </cell>
          <cell r="D2165">
            <v>289550</v>
          </cell>
          <cell r="E2165">
            <v>123980</v>
          </cell>
          <cell r="G2165">
            <v>45947.777777777781</v>
          </cell>
          <cell r="H2165">
            <v>32172.222222222223</v>
          </cell>
        </row>
        <row r="2166">
          <cell r="A2166" t="str">
            <v>FXYM80K</v>
          </cell>
          <cell r="B2166">
            <v>1</v>
          </cell>
          <cell r="C2166">
            <v>50480</v>
          </cell>
          <cell r="D2166">
            <v>35890</v>
          </cell>
          <cell r="E2166">
            <v>14590</v>
          </cell>
          <cell r="G2166">
            <v>50480</v>
          </cell>
          <cell r="H2166">
            <v>35890</v>
          </cell>
        </row>
        <row r="2167">
          <cell r="A2167" t="str">
            <v>FXYM100K</v>
          </cell>
          <cell r="B2167">
            <v>5</v>
          </cell>
          <cell r="C2167">
            <v>290260</v>
          </cell>
          <cell r="D2167">
            <v>193395</v>
          </cell>
          <cell r="E2167">
            <v>96865</v>
          </cell>
          <cell r="G2167">
            <v>58052</v>
          </cell>
          <cell r="H2167">
            <v>38679</v>
          </cell>
        </row>
        <row r="2168">
          <cell r="A2168" t="str">
            <v>FXYM125K</v>
          </cell>
          <cell r="B2168">
            <v>2</v>
          </cell>
          <cell r="C2168">
            <v>131280</v>
          </cell>
          <cell r="D2168">
            <v>82088</v>
          </cell>
          <cell r="E2168">
            <v>49192</v>
          </cell>
          <cell r="G2168">
            <v>65640</v>
          </cell>
          <cell r="H2168">
            <v>41044</v>
          </cell>
        </row>
        <row r="2169">
          <cell r="A2169" t="str">
            <v>FXYM200K</v>
          </cell>
          <cell r="B2169">
            <v>1</v>
          </cell>
          <cell r="C2169">
            <v>116130</v>
          </cell>
          <cell r="D2169">
            <v>70033</v>
          </cell>
          <cell r="E2169">
            <v>46097</v>
          </cell>
          <cell r="G2169">
            <v>116130</v>
          </cell>
          <cell r="H2169">
            <v>70033</v>
          </cell>
        </row>
        <row r="2170">
          <cell r="A2170" t="str">
            <v>FXYM250K</v>
          </cell>
          <cell r="B2170">
            <v>1</v>
          </cell>
          <cell r="C2170">
            <v>131270</v>
          </cell>
          <cell r="D2170">
            <v>74290</v>
          </cell>
          <cell r="E2170">
            <v>56980</v>
          </cell>
          <cell r="G2170">
            <v>131270</v>
          </cell>
          <cell r="H2170">
            <v>74290</v>
          </cell>
        </row>
        <row r="2171">
          <cell r="A2171" t="str">
            <v>R200F7</v>
          </cell>
          <cell r="B2171">
            <v>15</v>
          </cell>
          <cell r="C2171">
            <v>897970</v>
          </cell>
          <cell r="D2171">
            <v>724110</v>
          </cell>
          <cell r="E2171">
            <v>173860</v>
          </cell>
          <cell r="G2171">
            <v>59864.666666666664</v>
          </cell>
          <cell r="H2171">
            <v>48274</v>
          </cell>
        </row>
        <row r="2172">
          <cell r="A2172" t="str">
            <v>R250F7</v>
          </cell>
          <cell r="B2172">
            <v>31</v>
          </cell>
          <cell r="C2172">
            <v>2164120</v>
          </cell>
          <cell r="D2172">
            <v>1543459</v>
          </cell>
          <cell r="E2172">
            <v>620661</v>
          </cell>
          <cell r="G2172">
            <v>69810.322580645166</v>
          </cell>
          <cell r="H2172">
            <v>49789</v>
          </cell>
        </row>
        <row r="2173">
          <cell r="A2173" t="str">
            <v>RY200F7</v>
          </cell>
          <cell r="B2173">
            <v>46</v>
          </cell>
          <cell r="C2173">
            <v>3026940</v>
          </cell>
          <cell r="D2173">
            <v>2348990</v>
          </cell>
          <cell r="E2173">
            <v>677950</v>
          </cell>
          <cell r="G2173">
            <v>65803.043478260865</v>
          </cell>
          <cell r="H2173">
            <v>51065</v>
          </cell>
        </row>
        <row r="2174">
          <cell r="A2174" t="str">
            <v>RY250F7</v>
          </cell>
          <cell r="B2174">
            <v>120</v>
          </cell>
          <cell r="C2174">
            <v>9205530</v>
          </cell>
          <cell r="D2174">
            <v>6306000</v>
          </cell>
          <cell r="E2174">
            <v>2899530</v>
          </cell>
          <cell r="G2174">
            <v>76712.75</v>
          </cell>
          <cell r="H2174">
            <v>52550</v>
          </cell>
        </row>
        <row r="2175">
          <cell r="A2175" t="str">
            <v>FDY125F7</v>
          </cell>
          <cell r="B2175">
            <v>46</v>
          </cell>
          <cell r="C2175">
            <v>1123590</v>
          </cell>
          <cell r="D2175">
            <v>749800</v>
          </cell>
          <cell r="E2175">
            <v>373790</v>
          </cell>
          <cell r="G2175">
            <v>24425.869565217392</v>
          </cell>
          <cell r="H2175">
            <v>16300</v>
          </cell>
        </row>
        <row r="2176">
          <cell r="A2176" t="str">
            <v>FDY200F7</v>
          </cell>
          <cell r="B2176">
            <v>43</v>
          </cell>
          <cell r="C2176">
            <v>1295160</v>
          </cell>
          <cell r="D2176">
            <v>749404</v>
          </cell>
          <cell r="E2176">
            <v>545756</v>
          </cell>
          <cell r="G2176">
            <v>30120</v>
          </cell>
          <cell r="H2176">
            <v>17428</v>
          </cell>
        </row>
        <row r="2177">
          <cell r="A2177" t="str">
            <v>FDY250F7</v>
          </cell>
          <cell r="B2177">
            <v>104</v>
          </cell>
          <cell r="C2177">
            <v>3707740</v>
          </cell>
          <cell r="D2177">
            <v>2005328</v>
          </cell>
          <cell r="E2177">
            <v>1702412</v>
          </cell>
          <cell r="G2177">
            <v>35651.346153846156</v>
          </cell>
          <cell r="H2177">
            <v>19282</v>
          </cell>
        </row>
        <row r="2180">
          <cell r="A2180" t="str">
            <v xml:space="preserve"> </v>
          </cell>
          <cell r="B2180" t="str">
            <v>Total Budg Qty</v>
          </cell>
          <cell r="C2180" t="str">
            <v>Total sales value D.C.</v>
          </cell>
          <cell r="D2180" t="str">
            <v>Total Cost value D.C.</v>
          </cell>
          <cell r="E2180" t="str">
            <v>Gross Margin</v>
          </cell>
        </row>
        <row r="2181">
          <cell r="A2181" t="str">
            <v>CORDEUSPLIT</v>
          </cell>
          <cell r="B2181">
            <v>0</v>
          </cell>
          <cell r="C2181">
            <v>0</v>
          </cell>
          <cell r="D2181">
            <v>0</v>
          </cell>
          <cell r="E2181">
            <v>0</v>
          </cell>
          <cell r="G2181">
            <v>0</v>
          </cell>
          <cell r="H2181">
            <v>0</v>
          </cell>
        </row>
        <row r="2182">
          <cell r="A2182" t="str">
            <v>CORDIUSPLIT</v>
          </cell>
          <cell r="B2182">
            <v>0</v>
          </cell>
          <cell r="C2182">
            <v>0</v>
          </cell>
          <cell r="D2182">
            <v>0</v>
          </cell>
          <cell r="E2182">
            <v>0</v>
          </cell>
          <cell r="G2182">
            <v>0</v>
          </cell>
          <cell r="H2182">
            <v>0</v>
          </cell>
        </row>
        <row r="2183">
          <cell r="A2183" t="str">
            <v>TEST</v>
          </cell>
          <cell r="B2183">
            <v>25339</v>
          </cell>
          <cell r="C2183">
            <v>661441.69999999995</v>
          </cell>
          <cell r="D2183">
            <v>441737.85200000001</v>
          </cell>
          <cell r="E2183">
            <v>219703.848</v>
          </cell>
          <cell r="G2183">
            <v>26.103701803543942</v>
          </cell>
          <cell r="H2183">
            <v>17.433120959785313</v>
          </cell>
        </row>
        <row r="2184">
          <cell r="A2184" t="str">
            <v>R18DB7</v>
          </cell>
          <cell r="B2184">
            <v>0</v>
          </cell>
          <cell r="C2184">
            <v>0</v>
          </cell>
          <cell r="D2184">
            <v>0</v>
          </cell>
          <cell r="E2184">
            <v>0</v>
          </cell>
          <cell r="G2184">
            <v>0</v>
          </cell>
          <cell r="H2184">
            <v>0</v>
          </cell>
        </row>
        <row r="2185">
          <cell r="A2185" t="str">
            <v>R25DB7</v>
          </cell>
          <cell r="B2185">
            <v>0</v>
          </cell>
          <cell r="C2185">
            <v>0</v>
          </cell>
          <cell r="D2185">
            <v>0</v>
          </cell>
          <cell r="E2185">
            <v>0</v>
          </cell>
          <cell r="G2185">
            <v>0</v>
          </cell>
          <cell r="H2185">
            <v>0</v>
          </cell>
        </row>
        <row r="2186">
          <cell r="A2186" t="str">
            <v>R25DB7V11</v>
          </cell>
          <cell r="B2186">
            <v>216</v>
          </cell>
          <cell r="C2186">
            <v>2811360</v>
          </cell>
          <cell r="D2186">
            <v>1890648</v>
          </cell>
          <cell r="E2186">
            <v>920712</v>
          </cell>
          <cell r="G2186">
            <v>13015.555555555555</v>
          </cell>
          <cell r="H2186">
            <v>8753</v>
          </cell>
        </row>
        <row r="2187">
          <cell r="A2187" t="str">
            <v>R25EZ7V11</v>
          </cell>
          <cell r="B2187">
            <v>81</v>
          </cell>
          <cell r="C2187">
            <v>1213090</v>
          </cell>
          <cell r="D2187">
            <v>1585737</v>
          </cell>
          <cell r="E2187">
            <v>-372647</v>
          </cell>
          <cell r="G2187">
            <v>14976.41975308642</v>
          </cell>
          <cell r="H2187">
            <v>19577</v>
          </cell>
        </row>
        <row r="2188">
          <cell r="A2188" t="str">
            <v>R35DB7</v>
          </cell>
          <cell r="B2188">
            <v>34</v>
          </cell>
          <cell r="C2188">
            <v>539830</v>
          </cell>
          <cell r="D2188">
            <v>334832</v>
          </cell>
          <cell r="E2188">
            <v>204998</v>
          </cell>
          <cell r="G2188">
            <v>15877.35294117647</v>
          </cell>
          <cell r="H2188">
            <v>9848</v>
          </cell>
        </row>
        <row r="2189">
          <cell r="A2189" t="str">
            <v>R35DB7V11</v>
          </cell>
          <cell r="B2189">
            <v>1030</v>
          </cell>
          <cell r="C2189">
            <v>16359980</v>
          </cell>
          <cell r="D2189">
            <v>10352530</v>
          </cell>
          <cell r="E2189">
            <v>6007450</v>
          </cell>
          <cell r="G2189">
            <v>15883.475728155339</v>
          </cell>
          <cell r="H2189">
            <v>10051</v>
          </cell>
        </row>
        <row r="2190">
          <cell r="A2190" t="str">
            <v>R35EZ7</v>
          </cell>
          <cell r="B2190">
            <v>0</v>
          </cell>
          <cell r="C2190">
            <v>0</v>
          </cell>
          <cell r="D2190">
            <v>0</v>
          </cell>
          <cell r="E2190">
            <v>0</v>
          </cell>
          <cell r="G2190">
            <v>0</v>
          </cell>
          <cell r="H2190">
            <v>0</v>
          </cell>
        </row>
        <row r="2191">
          <cell r="A2191" t="str">
            <v>R35EZ7V11</v>
          </cell>
          <cell r="B2191">
            <v>344</v>
          </cell>
          <cell r="C2191">
            <v>6287190</v>
          </cell>
          <cell r="D2191">
            <v>8328928</v>
          </cell>
          <cell r="E2191">
            <v>-2041738</v>
          </cell>
          <cell r="G2191">
            <v>18276.715116279069</v>
          </cell>
          <cell r="H2191">
            <v>24212</v>
          </cell>
        </row>
        <row r="2192">
          <cell r="A2192" t="str">
            <v>R45DB7V</v>
          </cell>
          <cell r="B2192">
            <v>0</v>
          </cell>
          <cell r="C2192">
            <v>0</v>
          </cell>
          <cell r="D2192">
            <v>0</v>
          </cell>
          <cell r="E2192">
            <v>0</v>
          </cell>
          <cell r="G2192">
            <v>0</v>
          </cell>
          <cell r="H2192">
            <v>0</v>
          </cell>
        </row>
        <row r="2193">
          <cell r="A2193" t="str">
            <v>R45DB7V11</v>
          </cell>
          <cell r="B2193">
            <v>507</v>
          </cell>
          <cell r="C2193">
            <v>9516920</v>
          </cell>
          <cell r="D2193">
            <v>5469009</v>
          </cell>
          <cell r="E2193">
            <v>4047911</v>
          </cell>
          <cell r="G2193">
            <v>18771.045364891517</v>
          </cell>
          <cell r="H2193">
            <v>10787</v>
          </cell>
        </row>
        <row r="2194">
          <cell r="A2194" t="str">
            <v>R45DB7W</v>
          </cell>
          <cell r="B2194">
            <v>52</v>
          </cell>
          <cell r="C2194">
            <v>975740</v>
          </cell>
          <cell r="D2194">
            <v>610480</v>
          </cell>
          <cell r="E2194">
            <v>365260</v>
          </cell>
          <cell r="G2194">
            <v>18764.23076923077</v>
          </cell>
          <cell r="H2194">
            <v>11740</v>
          </cell>
        </row>
        <row r="2195">
          <cell r="A2195" t="str">
            <v>R45DB7W11</v>
          </cell>
          <cell r="B2195">
            <v>710</v>
          </cell>
          <cell r="C2195">
            <v>13328300</v>
          </cell>
          <cell r="D2195">
            <v>8479530</v>
          </cell>
          <cell r="E2195">
            <v>4848770</v>
          </cell>
          <cell r="G2195">
            <v>18772.25352112676</v>
          </cell>
          <cell r="H2195">
            <v>11943</v>
          </cell>
        </row>
        <row r="2196">
          <cell r="A2196" t="str">
            <v>R45EZ7V</v>
          </cell>
          <cell r="B2196">
            <v>0</v>
          </cell>
          <cell r="C2196">
            <v>0</v>
          </cell>
          <cell r="D2196">
            <v>0</v>
          </cell>
          <cell r="E2196">
            <v>0</v>
          </cell>
          <cell r="G2196">
            <v>0</v>
          </cell>
          <cell r="H2196">
            <v>0</v>
          </cell>
        </row>
        <row r="2197">
          <cell r="A2197" t="str">
            <v>R45EZ7V11</v>
          </cell>
          <cell r="B2197">
            <v>203</v>
          </cell>
          <cell r="C2197">
            <v>4384090</v>
          </cell>
          <cell r="D2197">
            <v>5197815</v>
          </cell>
          <cell r="E2197">
            <v>-813725</v>
          </cell>
          <cell r="G2197">
            <v>21596.502463054188</v>
          </cell>
          <cell r="H2197">
            <v>25605</v>
          </cell>
        </row>
        <row r="2198">
          <cell r="A2198" t="str">
            <v>R45EZ7W11</v>
          </cell>
          <cell r="B2198">
            <v>234</v>
          </cell>
          <cell r="C2198">
            <v>5053870</v>
          </cell>
          <cell r="D2198">
            <v>6050070</v>
          </cell>
          <cell r="E2198">
            <v>-996200</v>
          </cell>
          <cell r="G2198">
            <v>21597.735042735043</v>
          </cell>
          <cell r="H2198">
            <v>25855</v>
          </cell>
        </row>
        <row r="2199">
          <cell r="A2199" t="str">
            <v>R60D7V</v>
          </cell>
          <cell r="B2199">
            <v>0</v>
          </cell>
          <cell r="C2199">
            <v>0</v>
          </cell>
          <cell r="D2199">
            <v>0</v>
          </cell>
          <cell r="E2199">
            <v>0</v>
          </cell>
          <cell r="G2199">
            <v>0</v>
          </cell>
          <cell r="H2199">
            <v>0</v>
          </cell>
        </row>
        <row r="2200">
          <cell r="A2200" t="str">
            <v>R60D7W</v>
          </cell>
          <cell r="B2200">
            <v>40</v>
          </cell>
          <cell r="C2200">
            <v>948530</v>
          </cell>
          <cell r="D2200">
            <v>613760</v>
          </cell>
          <cell r="E2200">
            <v>334770</v>
          </cell>
          <cell r="G2200">
            <v>23713.25</v>
          </cell>
          <cell r="H2200">
            <v>15344</v>
          </cell>
        </row>
        <row r="2201">
          <cell r="A2201" t="str">
            <v>R60F7V</v>
          </cell>
          <cell r="B2201">
            <v>0</v>
          </cell>
          <cell r="C2201">
            <v>0</v>
          </cell>
          <cell r="D2201">
            <v>0</v>
          </cell>
          <cell r="E2201">
            <v>0</v>
          </cell>
          <cell r="G2201">
            <v>0</v>
          </cell>
          <cell r="H2201">
            <v>0</v>
          </cell>
        </row>
        <row r="2202">
          <cell r="A2202" t="str">
            <v>R60F7W</v>
          </cell>
          <cell r="B2202">
            <v>663</v>
          </cell>
          <cell r="C2202">
            <v>15728620</v>
          </cell>
          <cell r="D2202">
            <v>10184343</v>
          </cell>
          <cell r="E2202">
            <v>5544277</v>
          </cell>
          <cell r="G2202">
            <v>23723.408748114631</v>
          </cell>
          <cell r="H2202">
            <v>15361</v>
          </cell>
        </row>
        <row r="2203">
          <cell r="A2203" t="str">
            <v>RE18B</v>
          </cell>
          <cell r="B2203">
            <v>9</v>
          </cell>
          <cell r="C2203">
            <v>82020</v>
          </cell>
          <cell r="D2203">
            <v>73557</v>
          </cell>
          <cell r="E2203">
            <v>8463</v>
          </cell>
          <cell r="G2203">
            <v>9113.3333333333339</v>
          </cell>
          <cell r="H2203">
            <v>8173</v>
          </cell>
        </row>
        <row r="2204">
          <cell r="A2204" t="str">
            <v>RE18G7</v>
          </cell>
          <cell r="B2204">
            <v>663</v>
          </cell>
          <cell r="C2204">
            <v>6045060</v>
          </cell>
          <cell r="D2204">
            <v>5382234</v>
          </cell>
          <cell r="E2204">
            <v>662826</v>
          </cell>
          <cell r="G2204">
            <v>9117.7375565610855</v>
          </cell>
          <cell r="H2204">
            <v>8118</v>
          </cell>
        </row>
        <row r="2205">
          <cell r="A2205" t="str">
            <v>RE22B</v>
          </cell>
          <cell r="B2205">
            <v>0</v>
          </cell>
          <cell r="C2205">
            <v>0</v>
          </cell>
          <cell r="D2205">
            <v>0</v>
          </cell>
          <cell r="E2205">
            <v>0</v>
          </cell>
          <cell r="G2205">
            <v>0</v>
          </cell>
          <cell r="H2205">
            <v>0</v>
          </cell>
        </row>
        <row r="2206">
          <cell r="A2206" t="str">
            <v>RE25G7</v>
          </cell>
          <cell r="B2206">
            <v>344</v>
          </cell>
          <cell r="C2206">
            <v>3483820</v>
          </cell>
          <cell r="D2206">
            <v>2842472</v>
          </cell>
          <cell r="E2206">
            <v>641348</v>
          </cell>
          <cell r="G2206">
            <v>10127.383720930233</v>
          </cell>
          <cell r="H2206">
            <v>8263</v>
          </cell>
        </row>
        <row r="2207">
          <cell r="A2207" t="str">
            <v>RE30A</v>
          </cell>
          <cell r="B2207">
            <v>0</v>
          </cell>
          <cell r="C2207">
            <v>0</v>
          </cell>
          <cell r="D2207">
            <v>0</v>
          </cell>
          <cell r="E2207">
            <v>0</v>
          </cell>
          <cell r="G2207">
            <v>0</v>
          </cell>
          <cell r="H2207">
            <v>0</v>
          </cell>
        </row>
        <row r="2208">
          <cell r="A2208" t="str">
            <v>RE32B</v>
          </cell>
          <cell r="B2208">
            <v>0</v>
          </cell>
          <cell r="C2208">
            <v>0</v>
          </cell>
          <cell r="D2208">
            <v>0</v>
          </cell>
          <cell r="E2208">
            <v>0</v>
          </cell>
          <cell r="G2208">
            <v>0</v>
          </cell>
          <cell r="H2208">
            <v>0</v>
          </cell>
        </row>
        <row r="2209">
          <cell r="A2209" t="str">
            <v>RE35G7</v>
          </cell>
          <cell r="B2209">
            <v>0</v>
          </cell>
          <cell r="C2209">
            <v>0</v>
          </cell>
          <cell r="D2209">
            <v>0</v>
          </cell>
          <cell r="E2209">
            <v>0</v>
          </cell>
          <cell r="G2209">
            <v>0</v>
          </cell>
          <cell r="H2209">
            <v>0</v>
          </cell>
        </row>
        <row r="2210">
          <cell r="A2210" t="str">
            <v>RE40B</v>
          </cell>
          <cell r="B2210">
            <v>0</v>
          </cell>
          <cell r="C2210">
            <v>0</v>
          </cell>
          <cell r="D2210">
            <v>0</v>
          </cell>
          <cell r="E2210">
            <v>0</v>
          </cell>
          <cell r="G2210">
            <v>0</v>
          </cell>
          <cell r="H2210">
            <v>0</v>
          </cell>
        </row>
        <row r="2211">
          <cell r="A2211" t="str">
            <v>RE40G7</v>
          </cell>
          <cell r="B2211">
            <v>0</v>
          </cell>
          <cell r="C2211">
            <v>0</v>
          </cell>
          <cell r="D2211">
            <v>0</v>
          </cell>
          <cell r="E2211">
            <v>0</v>
          </cell>
          <cell r="G2211">
            <v>0</v>
          </cell>
          <cell r="H2211">
            <v>0</v>
          </cell>
        </row>
        <row r="2212">
          <cell r="A2212" t="str">
            <v>MA28CNP</v>
          </cell>
          <cell r="B2212">
            <v>0</v>
          </cell>
          <cell r="C2212">
            <v>0</v>
          </cell>
          <cell r="D2212">
            <v>0</v>
          </cell>
          <cell r="E2212">
            <v>0</v>
          </cell>
          <cell r="G2212">
            <v>0</v>
          </cell>
          <cell r="H2212">
            <v>0</v>
          </cell>
        </row>
        <row r="2213">
          <cell r="A2213" t="str">
            <v>MA45C</v>
          </cell>
          <cell r="B2213">
            <v>0</v>
          </cell>
          <cell r="C2213">
            <v>0</v>
          </cell>
          <cell r="D2213">
            <v>0</v>
          </cell>
          <cell r="E2213">
            <v>0</v>
          </cell>
          <cell r="G2213">
            <v>0</v>
          </cell>
          <cell r="H2213">
            <v>0</v>
          </cell>
        </row>
        <row r="2214">
          <cell r="A2214" t="str">
            <v>MA45D7</v>
          </cell>
          <cell r="B2214">
            <v>151</v>
          </cell>
          <cell r="C2214">
            <v>3488250</v>
          </cell>
          <cell r="D2214">
            <v>2367982</v>
          </cell>
          <cell r="E2214">
            <v>1120268</v>
          </cell>
          <cell r="G2214">
            <v>23100.993377483443</v>
          </cell>
          <cell r="H2214">
            <v>15682</v>
          </cell>
        </row>
        <row r="2215">
          <cell r="A2215" t="str">
            <v>MA56CV</v>
          </cell>
          <cell r="B2215">
            <v>0</v>
          </cell>
          <cell r="C2215">
            <v>0</v>
          </cell>
          <cell r="D2215">
            <v>0</v>
          </cell>
          <cell r="E2215">
            <v>0</v>
          </cell>
          <cell r="G2215">
            <v>0</v>
          </cell>
          <cell r="H2215">
            <v>0</v>
          </cell>
        </row>
        <row r="2216">
          <cell r="A2216" t="str">
            <v>MA56CY</v>
          </cell>
          <cell r="B2216">
            <v>0</v>
          </cell>
          <cell r="C2216">
            <v>0</v>
          </cell>
          <cell r="D2216">
            <v>0</v>
          </cell>
          <cell r="E2216">
            <v>0</v>
          </cell>
          <cell r="G2216">
            <v>0</v>
          </cell>
          <cell r="H2216">
            <v>0</v>
          </cell>
        </row>
        <row r="2217">
          <cell r="A2217" t="str">
            <v>MA56D7V</v>
          </cell>
          <cell r="B2217">
            <v>22</v>
          </cell>
          <cell r="C2217">
            <v>646440</v>
          </cell>
          <cell r="D2217">
            <v>445192</v>
          </cell>
          <cell r="E2217">
            <v>201248</v>
          </cell>
          <cell r="G2217">
            <v>29383.636363636364</v>
          </cell>
          <cell r="H2217">
            <v>20236</v>
          </cell>
        </row>
        <row r="2218">
          <cell r="A2218" t="str">
            <v>MA56D7V11</v>
          </cell>
          <cell r="B2218">
            <v>107</v>
          </cell>
          <cell r="C2218">
            <v>3145230</v>
          </cell>
          <cell r="D2218">
            <v>2194249</v>
          </cell>
          <cell r="E2218">
            <v>950981</v>
          </cell>
          <cell r="G2218">
            <v>29394.672897196262</v>
          </cell>
          <cell r="H2218">
            <v>20507</v>
          </cell>
        </row>
        <row r="2219">
          <cell r="A2219" t="str">
            <v>MA56D7W</v>
          </cell>
          <cell r="B2219">
            <v>80</v>
          </cell>
          <cell r="C2219">
            <v>2350960</v>
          </cell>
          <cell r="D2219">
            <v>1751200</v>
          </cell>
          <cell r="E2219">
            <v>599760</v>
          </cell>
          <cell r="G2219">
            <v>29387</v>
          </cell>
          <cell r="H2219">
            <v>21890</v>
          </cell>
        </row>
        <row r="2220">
          <cell r="A2220" t="str">
            <v>MA56D7W11</v>
          </cell>
          <cell r="B2220">
            <v>209</v>
          </cell>
          <cell r="C2220">
            <v>6143630</v>
          </cell>
          <cell r="D2220">
            <v>4629977</v>
          </cell>
          <cell r="E2220">
            <v>1513653</v>
          </cell>
          <cell r="G2220">
            <v>29395.358851674642</v>
          </cell>
          <cell r="H2220">
            <v>22153</v>
          </cell>
        </row>
        <row r="2221">
          <cell r="A2221" t="str">
            <v>MA90C7V</v>
          </cell>
          <cell r="B2221">
            <v>0</v>
          </cell>
          <cell r="C2221">
            <v>0</v>
          </cell>
          <cell r="D2221">
            <v>0</v>
          </cell>
          <cell r="E2221">
            <v>0</v>
          </cell>
          <cell r="G2221">
            <v>0</v>
          </cell>
          <cell r="H2221">
            <v>0</v>
          </cell>
        </row>
        <row r="2222">
          <cell r="A2222" t="str">
            <v>MA90C7W</v>
          </cell>
          <cell r="B2222">
            <v>88</v>
          </cell>
          <cell r="C2222">
            <v>4215460</v>
          </cell>
          <cell r="D2222">
            <v>2724304</v>
          </cell>
          <cell r="E2222">
            <v>1491156</v>
          </cell>
          <cell r="G2222">
            <v>47902.954545454544</v>
          </cell>
          <cell r="H2222">
            <v>30958</v>
          </cell>
        </row>
        <row r="2223">
          <cell r="A2223" t="str">
            <v>MA90CJ7W11</v>
          </cell>
          <cell r="B2223">
            <v>398</v>
          </cell>
          <cell r="C2223">
            <v>19072230</v>
          </cell>
          <cell r="D2223">
            <v>12435908</v>
          </cell>
          <cell r="E2223">
            <v>6636322</v>
          </cell>
          <cell r="G2223">
            <v>47920.175879396986</v>
          </cell>
          <cell r="H2223">
            <v>31246</v>
          </cell>
        </row>
        <row r="2224">
          <cell r="A2224" t="str">
            <v>MAE25A</v>
          </cell>
          <cell r="B2224">
            <v>0</v>
          </cell>
          <cell r="C2224">
            <v>0</v>
          </cell>
          <cell r="D2224">
            <v>0</v>
          </cell>
          <cell r="E2224">
            <v>0</v>
          </cell>
          <cell r="G2224">
            <v>0</v>
          </cell>
          <cell r="H2224">
            <v>0</v>
          </cell>
        </row>
        <row r="2225">
          <cell r="A2225" t="str">
            <v>MAE25B</v>
          </cell>
          <cell r="B2225">
            <v>0</v>
          </cell>
          <cell r="C2225">
            <v>0</v>
          </cell>
          <cell r="D2225">
            <v>0</v>
          </cell>
          <cell r="E2225">
            <v>0</v>
          </cell>
          <cell r="G2225">
            <v>0</v>
          </cell>
          <cell r="H2225">
            <v>0</v>
          </cell>
        </row>
        <row r="2226">
          <cell r="A2226" t="str">
            <v>MAE25G7</v>
          </cell>
          <cell r="B2226">
            <v>59</v>
          </cell>
          <cell r="C2226">
            <v>949220</v>
          </cell>
          <cell r="D2226">
            <v>751129</v>
          </cell>
          <cell r="E2226">
            <v>198091</v>
          </cell>
          <cell r="G2226">
            <v>16088.474576271186</v>
          </cell>
          <cell r="H2226">
            <v>12731</v>
          </cell>
        </row>
        <row r="2227">
          <cell r="A2227" t="str">
            <v>MAE32A</v>
          </cell>
          <cell r="B2227">
            <v>0</v>
          </cell>
          <cell r="C2227">
            <v>0</v>
          </cell>
          <cell r="D2227">
            <v>0</v>
          </cell>
          <cell r="E2227">
            <v>0</v>
          </cell>
          <cell r="G2227">
            <v>0</v>
          </cell>
          <cell r="H2227">
            <v>0</v>
          </cell>
        </row>
        <row r="2228">
          <cell r="A2228" t="str">
            <v>MAE32B</v>
          </cell>
          <cell r="B2228">
            <v>0</v>
          </cell>
          <cell r="C2228">
            <v>0</v>
          </cell>
          <cell r="D2228">
            <v>0</v>
          </cell>
          <cell r="E2228">
            <v>0</v>
          </cell>
          <cell r="G2228">
            <v>0</v>
          </cell>
          <cell r="H2228">
            <v>0</v>
          </cell>
        </row>
        <row r="2229">
          <cell r="A2229" t="str">
            <v>MAE32G7</v>
          </cell>
          <cell r="B2229">
            <v>42</v>
          </cell>
          <cell r="C2229">
            <v>710330</v>
          </cell>
          <cell r="D2229">
            <v>565866</v>
          </cell>
          <cell r="E2229">
            <v>144464</v>
          </cell>
          <cell r="G2229">
            <v>16912.619047619046</v>
          </cell>
          <cell r="H2229">
            <v>13473</v>
          </cell>
        </row>
        <row r="2230">
          <cell r="A2230" t="str">
            <v>RA327</v>
          </cell>
          <cell r="B2230">
            <v>0</v>
          </cell>
          <cell r="C2230">
            <v>0</v>
          </cell>
          <cell r="D2230">
            <v>0</v>
          </cell>
          <cell r="E2230">
            <v>0</v>
          </cell>
          <cell r="G2230">
            <v>0</v>
          </cell>
          <cell r="H2230">
            <v>0</v>
          </cell>
        </row>
        <row r="2231">
          <cell r="A2231" t="str">
            <v>RY22DA7V19</v>
          </cell>
          <cell r="B2231">
            <v>37</v>
          </cell>
          <cell r="C2231">
            <v>565310</v>
          </cell>
          <cell r="D2231">
            <v>467902</v>
          </cell>
          <cell r="E2231">
            <v>97408</v>
          </cell>
          <cell r="G2231">
            <v>15278.648648648648</v>
          </cell>
          <cell r="H2231">
            <v>12646</v>
          </cell>
        </row>
        <row r="2232">
          <cell r="A2232" t="str">
            <v>RY25F</v>
          </cell>
          <cell r="B2232">
            <v>0</v>
          </cell>
          <cell r="C2232">
            <v>0</v>
          </cell>
          <cell r="D2232">
            <v>0</v>
          </cell>
          <cell r="E2232">
            <v>0</v>
          </cell>
          <cell r="G2232">
            <v>0</v>
          </cell>
          <cell r="H2232">
            <v>0</v>
          </cell>
        </row>
        <row r="2233">
          <cell r="A2233" t="str">
            <v>RY35C</v>
          </cell>
          <cell r="B2233">
            <v>0</v>
          </cell>
          <cell r="C2233">
            <v>0</v>
          </cell>
          <cell r="D2233">
            <v>0</v>
          </cell>
          <cell r="E2233">
            <v>0</v>
          </cell>
          <cell r="G2233">
            <v>0</v>
          </cell>
          <cell r="H2233">
            <v>0</v>
          </cell>
        </row>
        <row r="2234">
          <cell r="A2234" t="str">
            <v>RY35D7</v>
          </cell>
          <cell r="B2234">
            <v>80</v>
          </cell>
          <cell r="C2234">
            <v>1461990</v>
          </cell>
          <cell r="D2234">
            <v>1246320</v>
          </cell>
          <cell r="E2234">
            <v>215670</v>
          </cell>
          <cell r="G2234">
            <v>18274.875</v>
          </cell>
          <cell r="H2234">
            <v>15579</v>
          </cell>
        </row>
        <row r="2235">
          <cell r="A2235" t="str">
            <v>RY35EZ7</v>
          </cell>
          <cell r="B2235">
            <v>0</v>
          </cell>
          <cell r="C2235">
            <v>0</v>
          </cell>
          <cell r="D2235">
            <v>0</v>
          </cell>
          <cell r="E2235">
            <v>0</v>
          </cell>
          <cell r="G2235">
            <v>0</v>
          </cell>
          <cell r="H2235">
            <v>0</v>
          </cell>
        </row>
        <row r="2236">
          <cell r="A2236" t="str">
            <v>RY35F</v>
          </cell>
          <cell r="B2236">
            <v>0</v>
          </cell>
          <cell r="C2236">
            <v>0</v>
          </cell>
          <cell r="D2236">
            <v>0</v>
          </cell>
          <cell r="E2236">
            <v>0</v>
          </cell>
          <cell r="G2236">
            <v>0</v>
          </cell>
          <cell r="H2236">
            <v>0</v>
          </cell>
        </row>
        <row r="2237">
          <cell r="A2237" t="str">
            <v>RY45D7</v>
          </cell>
          <cell r="B2237">
            <v>72</v>
          </cell>
          <cell r="C2237">
            <v>1556980</v>
          </cell>
          <cell r="D2237">
            <v>1131086</v>
          </cell>
          <cell r="E2237">
            <v>425894</v>
          </cell>
          <cell r="G2237">
            <v>21624.722222222223</v>
          </cell>
          <cell r="H2237">
            <v>15709.527777777777</v>
          </cell>
        </row>
        <row r="2238">
          <cell r="A2238" t="str">
            <v>RY45E</v>
          </cell>
          <cell r="B2238">
            <v>0</v>
          </cell>
          <cell r="C2238">
            <v>0</v>
          </cell>
          <cell r="D2238">
            <v>0</v>
          </cell>
          <cell r="E2238">
            <v>0</v>
          </cell>
          <cell r="G2238">
            <v>0</v>
          </cell>
          <cell r="H2238">
            <v>0</v>
          </cell>
        </row>
        <row r="2239">
          <cell r="A2239" t="str">
            <v>RY45EZ7</v>
          </cell>
          <cell r="B2239">
            <v>0</v>
          </cell>
          <cell r="C2239">
            <v>0</v>
          </cell>
          <cell r="D2239">
            <v>0</v>
          </cell>
          <cell r="E2239">
            <v>0</v>
          </cell>
          <cell r="G2239">
            <v>0</v>
          </cell>
          <cell r="H2239">
            <v>0</v>
          </cell>
        </row>
        <row r="2240">
          <cell r="A2240" t="str">
            <v>RY60D7</v>
          </cell>
          <cell r="B2240">
            <v>0</v>
          </cell>
          <cell r="C2240">
            <v>0</v>
          </cell>
          <cell r="D2240">
            <v>0</v>
          </cell>
          <cell r="E2240">
            <v>0</v>
          </cell>
          <cell r="G2240">
            <v>0</v>
          </cell>
          <cell r="H2240">
            <v>0</v>
          </cell>
        </row>
        <row r="2241">
          <cell r="A2241" t="str">
            <v>RY60E</v>
          </cell>
          <cell r="B2241">
            <v>0</v>
          </cell>
          <cell r="C2241">
            <v>0</v>
          </cell>
          <cell r="D2241">
            <v>0</v>
          </cell>
          <cell r="E2241">
            <v>0</v>
          </cell>
          <cell r="G2241">
            <v>0</v>
          </cell>
          <cell r="H2241">
            <v>0</v>
          </cell>
        </row>
        <row r="2242">
          <cell r="A2242" t="str">
            <v>RY60F7</v>
          </cell>
          <cell r="B2242">
            <v>22</v>
          </cell>
          <cell r="C2242">
            <v>600390</v>
          </cell>
          <cell r="D2242">
            <v>437426</v>
          </cell>
          <cell r="E2242">
            <v>162964</v>
          </cell>
          <cell r="G2242">
            <v>27290.454545454544</v>
          </cell>
          <cell r="H2242">
            <v>19883</v>
          </cell>
        </row>
        <row r="2243">
          <cell r="A2243" t="str">
            <v>REY18A</v>
          </cell>
          <cell r="B2243">
            <v>0</v>
          </cell>
          <cell r="C2243">
            <v>0</v>
          </cell>
          <cell r="D2243">
            <v>0</v>
          </cell>
          <cell r="E2243">
            <v>0</v>
          </cell>
          <cell r="G2243">
            <v>0</v>
          </cell>
          <cell r="H2243">
            <v>0</v>
          </cell>
        </row>
        <row r="2244">
          <cell r="A2244" t="str">
            <v>REY18B</v>
          </cell>
          <cell r="B2244">
            <v>0</v>
          </cell>
          <cell r="C2244">
            <v>0</v>
          </cell>
          <cell r="D2244">
            <v>0</v>
          </cell>
          <cell r="E2244">
            <v>0</v>
          </cell>
          <cell r="G2244">
            <v>0</v>
          </cell>
          <cell r="H2244">
            <v>0</v>
          </cell>
        </row>
        <row r="2245">
          <cell r="A2245" t="str">
            <v>REY18G7</v>
          </cell>
          <cell r="B2245">
            <v>5</v>
          </cell>
          <cell r="C2245">
            <v>52370</v>
          </cell>
          <cell r="D2245">
            <v>53260</v>
          </cell>
          <cell r="E2245">
            <v>-890</v>
          </cell>
          <cell r="G2245">
            <v>10474</v>
          </cell>
          <cell r="H2245">
            <v>10652</v>
          </cell>
        </row>
        <row r="2246">
          <cell r="A2246" t="str">
            <v>REY22B</v>
          </cell>
          <cell r="B2246">
            <v>0</v>
          </cell>
          <cell r="C2246">
            <v>0</v>
          </cell>
          <cell r="D2246">
            <v>0</v>
          </cell>
          <cell r="E2246">
            <v>0</v>
          </cell>
          <cell r="G2246">
            <v>0</v>
          </cell>
          <cell r="H2246">
            <v>0</v>
          </cell>
        </row>
        <row r="2247">
          <cell r="A2247" t="str">
            <v>REY22G7</v>
          </cell>
          <cell r="B2247">
            <v>5</v>
          </cell>
          <cell r="C2247">
            <v>58250</v>
          </cell>
          <cell r="D2247">
            <v>53790</v>
          </cell>
          <cell r="E2247">
            <v>4460</v>
          </cell>
          <cell r="G2247">
            <v>11650</v>
          </cell>
          <cell r="H2247">
            <v>10758</v>
          </cell>
        </row>
        <row r="2248">
          <cell r="A2248" t="str">
            <v>REY32B</v>
          </cell>
          <cell r="B2248">
            <v>0</v>
          </cell>
          <cell r="C2248">
            <v>0</v>
          </cell>
          <cell r="D2248">
            <v>0</v>
          </cell>
          <cell r="E2248">
            <v>0</v>
          </cell>
          <cell r="G2248">
            <v>0</v>
          </cell>
          <cell r="H2248">
            <v>0</v>
          </cell>
        </row>
        <row r="2249">
          <cell r="A2249" t="str">
            <v>REY35G7</v>
          </cell>
          <cell r="B2249">
            <v>0</v>
          </cell>
          <cell r="C2249">
            <v>0</v>
          </cell>
          <cell r="D2249">
            <v>0</v>
          </cell>
          <cell r="E2249">
            <v>0</v>
          </cell>
          <cell r="G2249">
            <v>0</v>
          </cell>
          <cell r="H2249">
            <v>0</v>
          </cell>
        </row>
        <row r="2250">
          <cell r="A2250" t="str">
            <v>REY40B</v>
          </cell>
          <cell r="B2250">
            <v>0</v>
          </cell>
          <cell r="C2250">
            <v>0</v>
          </cell>
          <cell r="D2250">
            <v>0</v>
          </cell>
          <cell r="E2250">
            <v>0</v>
          </cell>
          <cell r="G2250">
            <v>0</v>
          </cell>
          <cell r="H2250">
            <v>0</v>
          </cell>
        </row>
        <row r="2251">
          <cell r="A2251" t="str">
            <v>REY40G7</v>
          </cell>
          <cell r="B2251">
            <v>0</v>
          </cell>
          <cell r="C2251">
            <v>0</v>
          </cell>
          <cell r="D2251">
            <v>0</v>
          </cell>
          <cell r="E2251">
            <v>0</v>
          </cell>
          <cell r="G2251">
            <v>0</v>
          </cell>
          <cell r="H2251">
            <v>0</v>
          </cell>
        </row>
        <row r="2252">
          <cell r="A2252" t="str">
            <v>RX25G</v>
          </cell>
          <cell r="B2252">
            <v>113</v>
          </cell>
          <cell r="C2252">
            <v>1946120</v>
          </cell>
          <cell r="D2252">
            <v>1639793</v>
          </cell>
          <cell r="E2252">
            <v>306327</v>
          </cell>
          <cell r="G2252">
            <v>17222.300884955752</v>
          </cell>
          <cell r="H2252">
            <v>14511.442477876106</v>
          </cell>
        </row>
        <row r="2253">
          <cell r="A2253" t="str">
            <v>RX25GZ</v>
          </cell>
          <cell r="B2253">
            <v>22</v>
          </cell>
          <cell r="C2253">
            <v>624270</v>
          </cell>
          <cell r="D2253">
            <v>505406</v>
          </cell>
          <cell r="E2253">
            <v>118864</v>
          </cell>
          <cell r="G2253">
            <v>28375.909090909092</v>
          </cell>
          <cell r="H2253">
            <v>22973</v>
          </cell>
        </row>
        <row r="2254">
          <cell r="A2254" t="str">
            <v>RX35G</v>
          </cell>
          <cell r="B2254">
            <v>165</v>
          </cell>
          <cell r="C2254">
            <v>3467070</v>
          </cell>
          <cell r="D2254">
            <v>2485311</v>
          </cell>
          <cell r="E2254">
            <v>981759</v>
          </cell>
          <cell r="G2254">
            <v>21012.545454545456</v>
          </cell>
          <cell r="H2254">
            <v>15062.49090909091</v>
          </cell>
        </row>
        <row r="2255">
          <cell r="A2255" t="str">
            <v>MY56D7</v>
          </cell>
          <cell r="B2255">
            <v>12</v>
          </cell>
          <cell r="C2255">
            <v>405650</v>
          </cell>
          <cell r="D2255">
            <v>340344</v>
          </cell>
          <cell r="E2255">
            <v>65306</v>
          </cell>
          <cell r="G2255">
            <v>33804.166666666664</v>
          </cell>
          <cell r="H2255">
            <v>28362</v>
          </cell>
        </row>
        <row r="2256">
          <cell r="A2256" t="str">
            <v>MY90C7V</v>
          </cell>
          <cell r="B2256">
            <v>0</v>
          </cell>
          <cell r="C2256">
            <v>0</v>
          </cell>
          <cell r="D2256">
            <v>0</v>
          </cell>
          <cell r="E2256">
            <v>0</v>
          </cell>
          <cell r="G2256">
            <v>0</v>
          </cell>
          <cell r="H2256">
            <v>0</v>
          </cell>
        </row>
        <row r="2257">
          <cell r="A2257" t="str">
            <v>MY90C7W</v>
          </cell>
          <cell r="B2257">
            <v>8</v>
          </cell>
          <cell r="C2257">
            <v>440790</v>
          </cell>
          <cell r="D2257">
            <v>308640</v>
          </cell>
          <cell r="E2257">
            <v>132150</v>
          </cell>
          <cell r="G2257">
            <v>55098.75</v>
          </cell>
          <cell r="H2257">
            <v>38580</v>
          </cell>
        </row>
        <row r="2258">
          <cell r="A2258" t="str">
            <v>MY90CV</v>
          </cell>
          <cell r="B2258">
            <v>0</v>
          </cell>
          <cell r="C2258">
            <v>0</v>
          </cell>
          <cell r="D2258">
            <v>0</v>
          </cell>
          <cell r="E2258">
            <v>0</v>
          </cell>
          <cell r="G2258">
            <v>0</v>
          </cell>
          <cell r="H2258">
            <v>0</v>
          </cell>
        </row>
        <row r="2259">
          <cell r="A2259" t="str">
            <v>MY90CY</v>
          </cell>
          <cell r="B2259">
            <v>2</v>
          </cell>
          <cell r="C2259">
            <v>110160</v>
          </cell>
          <cell r="D2259">
            <v>93010</v>
          </cell>
          <cell r="E2259">
            <v>17150</v>
          </cell>
          <cell r="G2259">
            <v>55080</v>
          </cell>
          <cell r="H2259">
            <v>46505</v>
          </cell>
        </row>
        <row r="2260">
          <cell r="A2260" t="str">
            <v>MEY32B</v>
          </cell>
          <cell r="B2260">
            <v>0</v>
          </cell>
          <cell r="C2260">
            <v>0</v>
          </cell>
          <cell r="D2260">
            <v>0</v>
          </cell>
          <cell r="E2260">
            <v>0</v>
          </cell>
          <cell r="G2260">
            <v>0</v>
          </cell>
          <cell r="H2260">
            <v>0</v>
          </cell>
        </row>
        <row r="2261">
          <cell r="A2261" t="str">
            <v>MEY32G7</v>
          </cell>
          <cell r="B2261">
            <v>15</v>
          </cell>
          <cell r="C2261">
            <v>469610</v>
          </cell>
          <cell r="D2261">
            <v>274920</v>
          </cell>
          <cell r="E2261">
            <v>194690</v>
          </cell>
          <cell r="G2261">
            <v>31307.333333333332</v>
          </cell>
          <cell r="H2261">
            <v>18328</v>
          </cell>
        </row>
        <row r="2262">
          <cell r="A2262" t="str">
            <v>3MX68G</v>
          </cell>
          <cell r="B2262">
            <v>157</v>
          </cell>
          <cell r="C2262">
            <v>6503940</v>
          </cell>
          <cell r="D2262">
            <v>6982296</v>
          </cell>
          <cell r="E2262">
            <v>-478356</v>
          </cell>
          <cell r="G2262">
            <v>41426.369426751589</v>
          </cell>
          <cell r="H2262">
            <v>44473.222929936303</v>
          </cell>
        </row>
        <row r="2263">
          <cell r="A2263" t="str">
            <v>FT18G</v>
          </cell>
          <cell r="B2263">
            <v>789</v>
          </cell>
          <cell r="C2263">
            <v>6900840</v>
          </cell>
          <cell r="D2263">
            <v>4568894</v>
          </cell>
          <cell r="E2263">
            <v>2331946</v>
          </cell>
          <cell r="G2263">
            <v>8746.3117870722435</v>
          </cell>
          <cell r="H2263">
            <v>5790.7401774397977</v>
          </cell>
        </row>
        <row r="2264">
          <cell r="A2264" t="str">
            <v>FTE18A</v>
          </cell>
          <cell r="B2264">
            <v>0</v>
          </cell>
          <cell r="C2264">
            <v>0</v>
          </cell>
          <cell r="D2264">
            <v>0</v>
          </cell>
          <cell r="E2264">
            <v>0</v>
          </cell>
          <cell r="G2264">
            <v>0</v>
          </cell>
          <cell r="H2264">
            <v>0</v>
          </cell>
        </row>
        <row r="2265">
          <cell r="A2265" t="str">
            <v>FTE18B</v>
          </cell>
          <cell r="B2265">
            <v>10</v>
          </cell>
          <cell r="C2265">
            <v>87420</v>
          </cell>
          <cell r="D2265">
            <v>60000</v>
          </cell>
          <cell r="E2265">
            <v>27420</v>
          </cell>
          <cell r="G2265">
            <v>8742</v>
          </cell>
          <cell r="H2265">
            <v>6000</v>
          </cell>
        </row>
        <row r="2266">
          <cell r="A2266" t="str">
            <v>FTE22B</v>
          </cell>
          <cell r="B2266">
            <v>0</v>
          </cell>
          <cell r="C2266">
            <v>0</v>
          </cell>
          <cell r="D2266">
            <v>0</v>
          </cell>
          <cell r="E2266">
            <v>0</v>
          </cell>
          <cell r="G2266">
            <v>0</v>
          </cell>
          <cell r="H2266">
            <v>0</v>
          </cell>
        </row>
        <row r="2267">
          <cell r="A2267" t="str">
            <v>FT253D7</v>
          </cell>
          <cell r="B2267">
            <v>50</v>
          </cell>
          <cell r="C2267">
            <v>545400</v>
          </cell>
          <cell r="D2267">
            <v>369400</v>
          </cell>
          <cell r="E2267">
            <v>176000</v>
          </cell>
          <cell r="G2267">
            <v>10908</v>
          </cell>
          <cell r="H2267">
            <v>7388</v>
          </cell>
        </row>
        <row r="2268">
          <cell r="A2268" t="str">
            <v>FT25EZ7</v>
          </cell>
          <cell r="B2268">
            <v>97</v>
          </cell>
          <cell r="C2268">
            <v>1216620</v>
          </cell>
          <cell r="D2268">
            <v>727209</v>
          </cell>
          <cell r="E2268">
            <v>489411</v>
          </cell>
          <cell r="G2268">
            <v>12542.474226804125</v>
          </cell>
          <cell r="H2268">
            <v>7497</v>
          </cell>
        </row>
        <row r="2269">
          <cell r="A2269" t="str">
            <v>FT25G</v>
          </cell>
          <cell r="B2269">
            <v>1068</v>
          </cell>
          <cell r="C2269">
            <v>11653700</v>
          </cell>
          <cell r="D2269">
            <v>6431579</v>
          </cell>
          <cell r="E2269">
            <v>5222121</v>
          </cell>
          <cell r="G2269">
            <v>10911.704119850187</v>
          </cell>
          <cell r="H2269">
            <v>6022.0777153558056</v>
          </cell>
        </row>
        <row r="2270">
          <cell r="A2270" t="str">
            <v>FTE30A</v>
          </cell>
          <cell r="B2270">
            <v>0</v>
          </cell>
          <cell r="C2270">
            <v>0</v>
          </cell>
          <cell r="D2270">
            <v>0</v>
          </cell>
          <cell r="E2270">
            <v>0</v>
          </cell>
          <cell r="G2270">
            <v>0</v>
          </cell>
          <cell r="H2270">
            <v>0</v>
          </cell>
        </row>
        <row r="2271">
          <cell r="A2271" t="str">
            <v>FTE32B</v>
          </cell>
          <cell r="B2271">
            <v>0</v>
          </cell>
          <cell r="C2271">
            <v>0</v>
          </cell>
          <cell r="D2271">
            <v>0</v>
          </cell>
          <cell r="E2271">
            <v>0</v>
          </cell>
          <cell r="G2271">
            <v>0</v>
          </cell>
          <cell r="H2271">
            <v>0</v>
          </cell>
        </row>
        <row r="2272">
          <cell r="A2272" t="str">
            <v>FT353D7</v>
          </cell>
          <cell r="B2272">
            <v>93</v>
          </cell>
          <cell r="C2272">
            <v>1215780</v>
          </cell>
          <cell r="D2272">
            <v>707451</v>
          </cell>
          <cell r="E2272">
            <v>508329</v>
          </cell>
          <cell r="G2272">
            <v>13072.903225806451</v>
          </cell>
          <cell r="H2272">
            <v>7607</v>
          </cell>
        </row>
        <row r="2273">
          <cell r="A2273" t="str">
            <v>FT35EZ7</v>
          </cell>
          <cell r="B2273">
            <v>206</v>
          </cell>
          <cell r="C2273">
            <v>2859930</v>
          </cell>
          <cell r="D2273">
            <v>1604534</v>
          </cell>
          <cell r="E2273">
            <v>1255396</v>
          </cell>
          <cell r="G2273">
            <v>13883.155339805826</v>
          </cell>
          <cell r="H2273">
            <v>7789</v>
          </cell>
        </row>
        <row r="2274">
          <cell r="A2274" t="str">
            <v>FT35G</v>
          </cell>
          <cell r="B2274">
            <v>1074</v>
          </cell>
          <cell r="C2274">
            <v>12959600</v>
          </cell>
          <cell r="D2274">
            <v>7726426</v>
          </cell>
          <cell r="E2274">
            <v>5233174</v>
          </cell>
          <cell r="G2274">
            <v>12066.666666666666</v>
          </cell>
          <cell r="H2274">
            <v>7194.0651769087526</v>
          </cell>
        </row>
        <row r="2275">
          <cell r="A2275" t="str">
            <v>FT40G</v>
          </cell>
          <cell r="B2275">
            <v>0</v>
          </cell>
          <cell r="C2275">
            <v>0</v>
          </cell>
          <cell r="D2275">
            <v>0</v>
          </cell>
          <cell r="E2275">
            <v>0</v>
          </cell>
          <cell r="G2275">
            <v>0</v>
          </cell>
          <cell r="H2275">
            <v>0</v>
          </cell>
        </row>
        <row r="2276">
          <cell r="A2276" t="str">
            <v>FTE40B</v>
          </cell>
          <cell r="B2276">
            <v>0</v>
          </cell>
          <cell r="C2276">
            <v>0</v>
          </cell>
          <cell r="D2276">
            <v>0</v>
          </cell>
          <cell r="E2276">
            <v>0</v>
          </cell>
          <cell r="G2276">
            <v>0</v>
          </cell>
          <cell r="H2276">
            <v>0</v>
          </cell>
        </row>
        <row r="2277">
          <cell r="A2277" t="str">
            <v>FT4531</v>
          </cell>
          <cell r="B2277">
            <v>0</v>
          </cell>
          <cell r="C2277">
            <v>0</v>
          </cell>
          <cell r="D2277">
            <v>0</v>
          </cell>
          <cell r="E2277">
            <v>0</v>
          </cell>
          <cell r="G2277">
            <v>0</v>
          </cell>
          <cell r="H2277">
            <v>0</v>
          </cell>
        </row>
        <row r="2278">
          <cell r="A2278" t="str">
            <v>FT453D7</v>
          </cell>
          <cell r="B2278">
            <v>42</v>
          </cell>
          <cell r="C2278">
            <v>661070</v>
          </cell>
          <cell r="D2278">
            <v>453936</v>
          </cell>
          <cell r="E2278">
            <v>207134</v>
          </cell>
          <cell r="G2278">
            <v>15739.761904761905</v>
          </cell>
          <cell r="H2278">
            <v>10808</v>
          </cell>
        </row>
        <row r="2279">
          <cell r="A2279" t="str">
            <v>FT45EZ7</v>
          </cell>
          <cell r="B2279">
            <v>207</v>
          </cell>
          <cell r="C2279">
            <v>3680760</v>
          </cell>
          <cell r="D2279">
            <v>2289420</v>
          </cell>
          <cell r="E2279">
            <v>1391340</v>
          </cell>
          <cell r="G2279">
            <v>17781.44927536232</v>
          </cell>
          <cell r="H2279">
            <v>11060</v>
          </cell>
        </row>
        <row r="2280">
          <cell r="A2280" t="str">
            <v>FT45G</v>
          </cell>
          <cell r="B2280">
            <v>674</v>
          </cell>
          <cell r="C2280">
            <v>10426490</v>
          </cell>
          <cell r="D2280">
            <v>6006509</v>
          </cell>
          <cell r="E2280">
            <v>4419981</v>
          </cell>
          <cell r="G2280">
            <v>15469.569732937685</v>
          </cell>
          <cell r="H2280">
            <v>8911.7344213649849</v>
          </cell>
        </row>
        <row r="2281">
          <cell r="A2281" t="str">
            <v>FT603D7</v>
          </cell>
          <cell r="B2281">
            <v>10</v>
          </cell>
          <cell r="C2281">
            <v>193620</v>
          </cell>
          <cell r="D2281">
            <v>109970</v>
          </cell>
          <cell r="E2281">
            <v>83650</v>
          </cell>
          <cell r="G2281">
            <v>19362</v>
          </cell>
          <cell r="H2281">
            <v>10997</v>
          </cell>
        </row>
        <row r="2282">
          <cell r="A2282" t="str">
            <v>FT60G</v>
          </cell>
          <cell r="B2282">
            <v>352</v>
          </cell>
          <cell r="C2282">
            <v>6389260</v>
          </cell>
          <cell r="D2282">
            <v>3267967</v>
          </cell>
          <cell r="E2282">
            <v>3121293</v>
          </cell>
          <cell r="G2282">
            <v>18151.30681818182</v>
          </cell>
          <cell r="H2282">
            <v>9283.9971590909099</v>
          </cell>
        </row>
        <row r="2283">
          <cell r="A2283" t="str">
            <v>FV25D7</v>
          </cell>
          <cell r="B2283">
            <v>165</v>
          </cell>
          <cell r="C2283">
            <v>2127000</v>
          </cell>
          <cell r="D2283">
            <v>1392765</v>
          </cell>
          <cell r="E2283">
            <v>734235</v>
          </cell>
          <cell r="G2283">
            <v>12890.90909090909</v>
          </cell>
          <cell r="H2283">
            <v>8441</v>
          </cell>
        </row>
        <row r="2284">
          <cell r="A2284" t="str">
            <v>FV35D7</v>
          </cell>
          <cell r="B2284">
            <v>251</v>
          </cell>
          <cell r="C2284">
            <v>3686130</v>
          </cell>
          <cell r="D2284">
            <v>2234653</v>
          </cell>
          <cell r="E2284">
            <v>1451477</v>
          </cell>
          <cell r="G2284">
            <v>14685.776892430278</v>
          </cell>
          <cell r="H2284">
            <v>8903</v>
          </cell>
        </row>
        <row r="2285">
          <cell r="A2285" t="str">
            <v>FV45D7</v>
          </cell>
          <cell r="B2285">
            <v>224</v>
          </cell>
          <cell r="C2285">
            <v>3585480</v>
          </cell>
          <cell r="D2285">
            <v>2027200</v>
          </cell>
          <cell r="E2285">
            <v>1558280</v>
          </cell>
          <cell r="G2285">
            <v>16006.607142857143</v>
          </cell>
          <cell r="H2285">
            <v>9050</v>
          </cell>
        </row>
        <row r="2286">
          <cell r="A2286" t="str">
            <v>FV60D7</v>
          </cell>
          <cell r="B2286">
            <v>114</v>
          </cell>
          <cell r="C2286">
            <v>2090400</v>
          </cell>
          <cell r="D2286">
            <v>1187880</v>
          </cell>
          <cell r="E2286">
            <v>902520</v>
          </cell>
          <cell r="G2286">
            <v>18336.842105263157</v>
          </cell>
          <cell r="H2286">
            <v>10420</v>
          </cell>
        </row>
        <row r="2287">
          <cell r="A2287" t="str">
            <v>FTEY18B</v>
          </cell>
          <cell r="B2287">
            <v>0</v>
          </cell>
          <cell r="C2287">
            <v>0</v>
          </cell>
          <cell r="D2287">
            <v>0</v>
          </cell>
          <cell r="E2287">
            <v>0</v>
          </cell>
          <cell r="G2287">
            <v>0</v>
          </cell>
          <cell r="H2287">
            <v>0</v>
          </cell>
        </row>
        <row r="2288">
          <cell r="A2288" t="str">
            <v>FTY18G</v>
          </cell>
          <cell r="B2288">
            <v>1</v>
          </cell>
          <cell r="C2288">
            <v>10060</v>
          </cell>
          <cell r="D2288">
            <v>6070</v>
          </cell>
          <cell r="E2288">
            <v>3990</v>
          </cell>
          <cell r="G2288">
            <v>10060</v>
          </cell>
          <cell r="H2288">
            <v>6070</v>
          </cell>
        </row>
        <row r="2289">
          <cell r="A2289" t="str">
            <v>FCTY223C</v>
          </cell>
          <cell r="B2289">
            <v>0</v>
          </cell>
          <cell r="C2289">
            <v>0</v>
          </cell>
          <cell r="D2289">
            <v>0</v>
          </cell>
          <cell r="E2289">
            <v>0</v>
          </cell>
          <cell r="G2289">
            <v>0</v>
          </cell>
          <cell r="H2289">
            <v>0</v>
          </cell>
        </row>
        <row r="2290">
          <cell r="A2290" t="str">
            <v>FCTY223D7</v>
          </cell>
          <cell r="B2290">
            <v>0</v>
          </cell>
          <cell r="C2290">
            <v>0</v>
          </cell>
          <cell r="D2290">
            <v>0</v>
          </cell>
          <cell r="E2290">
            <v>0</v>
          </cell>
          <cell r="G2290">
            <v>0</v>
          </cell>
          <cell r="H2290">
            <v>0</v>
          </cell>
        </row>
        <row r="2291">
          <cell r="A2291" t="str">
            <v>FTEY22B</v>
          </cell>
          <cell r="B2291">
            <v>0</v>
          </cell>
          <cell r="C2291">
            <v>0</v>
          </cell>
          <cell r="D2291">
            <v>0</v>
          </cell>
          <cell r="E2291">
            <v>0</v>
          </cell>
          <cell r="G2291">
            <v>0</v>
          </cell>
          <cell r="H2291">
            <v>0</v>
          </cell>
        </row>
        <row r="2292">
          <cell r="A2292" t="str">
            <v>FTY223D7</v>
          </cell>
          <cell r="B2292">
            <v>0</v>
          </cell>
          <cell r="C2292">
            <v>0</v>
          </cell>
          <cell r="D2292">
            <v>0</v>
          </cell>
          <cell r="E2292">
            <v>0</v>
          </cell>
          <cell r="G2292">
            <v>0</v>
          </cell>
          <cell r="H2292">
            <v>0</v>
          </cell>
        </row>
        <row r="2293">
          <cell r="A2293" t="str">
            <v>FTY22G</v>
          </cell>
          <cell r="B2293">
            <v>43</v>
          </cell>
          <cell r="C2293">
            <v>539270</v>
          </cell>
          <cell r="D2293">
            <v>273162</v>
          </cell>
          <cell r="E2293">
            <v>266108</v>
          </cell>
          <cell r="G2293">
            <v>12541.162790697674</v>
          </cell>
          <cell r="H2293">
            <v>6352.604651162791</v>
          </cell>
        </row>
        <row r="2294">
          <cell r="A2294" t="str">
            <v>FTY25F</v>
          </cell>
          <cell r="B2294">
            <v>0</v>
          </cell>
          <cell r="C2294">
            <v>0</v>
          </cell>
          <cell r="D2294">
            <v>0</v>
          </cell>
          <cell r="E2294">
            <v>0</v>
          </cell>
          <cell r="G2294">
            <v>0</v>
          </cell>
          <cell r="H2294">
            <v>0</v>
          </cell>
        </row>
        <row r="2295">
          <cell r="A2295" t="str">
            <v>FTEY32B</v>
          </cell>
          <cell r="B2295">
            <v>0</v>
          </cell>
          <cell r="C2295">
            <v>0</v>
          </cell>
          <cell r="D2295">
            <v>0</v>
          </cell>
          <cell r="E2295">
            <v>0</v>
          </cell>
          <cell r="G2295">
            <v>0</v>
          </cell>
          <cell r="H2295">
            <v>0</v>
          </cell>
        </row>
        <row r="2296">
          <cell r="A2296" t="str">
            <v>FCTY353D7</v>
          </cell>
          <cell r="B2296">
            <v>0</v>
          </cell>
          <cell r="C2296">
            <v>0</v>
          </cell>
          <cell r="D2296">
            <v>0</v>
          </cell>
          <cell r="E2296">
            <v>0</v>
          </cell>
          <cell r="G2296">
            <v>0</v>
          </cell>
          <cell r="H2296">
            <v>0</v>
          </cell>
        </row>
        <row r="2297">
          <cell r="A2297" t="str">
            <v>FTY353D7</v>
          </cell>
          <cell r="B2297">
            <v>1</v>
          </cell>
          <cell r="C2297">
            <v>15030</v>
          </cell>
          <cell r="D2297">
            <v>7779</v>
          </cell>
          <cell r="E2297">
            <v>7251</v>
          </cell>
          <cell r="G2297">
            <v>15030</v>
          </cell>
          <cell r="H2297">
            <v>7779</v>
          </cell>
        </row>
        <row r="2298">
          <cell r="A2298" t="str">
            <v>FTY35F</v>
          </cell>
          <cell r="B2298">
            <v>0</v>
          </cell>
          <cell r="C2298">
            <v>0</v>
          </cell>
          <cell r="D2298">
            <v>0</v>
          </cell>
          <cell r="E2298">
            <v>0</v>
          </cell>
          <cell r="G2298">
            <v>0</v>
          </cell>
          <cell r="H2298">
            <v>0</v>
          </cell>
        </row>
        <row r="2299">
          <cell r="A2299" t="str">
            <v>FTY35G</v>
          </cell>
          <cell r="B2299">
            <v>54</v>
          </cell>
          <cell r="C2299">
            <v>749570</v>
          </cell>
          <cell r="D2299">
            <v>406119</v>
          </cell>
          <cell r="E2299">
            <v>343451</v>
          </cell>
          <cell r="G2299">
            <v>13880.925925925925</v>
          </cell>
          <cell r="H2299">
            <v>7520.7222222222226</v>
          </cell>
        </row>
        <row r="2300">
          <cell r="A2300" t="str">
            <v>FTEY40B</v>
          </cell>
          <cell r="B2300">
            <v>0</v>
          </cell>
          <cell r="C2300">
            <v>0</v>
          </cell>
          <cell r="D2300">
            <v>0</v>
          </cell>
          <cell r="E2300">
            <v>0</v>
          </cell>
          <cell r="G2300">
            <v>0</v>
          </cell>
          <cell r="H2300">
            <v>0</v>
          </cell>
        </row>
        <row r="2301">
          <cell r="A2301" t="str">
            <v>FTY40G</v>
          </cell>
          <cell r="B2301">
            <v>0</v>
          </cell>
          <cell r="C2301">
            <v>0</v>
          </cell>
          <cell r="D2301">
            <v>0</v>
          </cell>
          <cell r="E2301">
            <v>0</v>
          </cell>
          <cell r="G2301">
            <v>0</v>
          </cell>
          <cell r="H2301">
            <v>0</v>
          </cell>
        </row>
        <row r="2302">
          <cell r="A2302" t="str">
            <v>FCTY453D7</v>
          </cell>
          <cell r="B2302">
            <v>0</v>
          </cell>
          <cell r="C2302">
            <v>0</v>
          </cell>
          <cell r="D2302">
            <v>0</v>
          </cell>
          <cell r="E2302">
            <v>0</v>
          </cell>
          <cell r="G2302">
            <v>0</v>
          </cell>
          <cell r="H2302">
            <v>0</v>
          </cell>
        </row>
        <row r="2303">
          <cell r="A2303" t="str">
            <v>FTY453D7</v>
          </cell>
          <cell r="B2303">
            <v>0</v>
          </cell>
          <cell r="C2303">
            <v>0</v>
          </cell>
          <cell r="D2303">
            <v>0</v>
          </cell>
          <cell r="E2303">
            <v>0</v>
          </cell>
          <cell r="G2303">
            <v>0</v>
          </cell>
          <cell r="H2303">
            <v>0</v>
          </cell>
        </row>
        <row r="2304">
          <cell r="A2304" t="str">
            <v>FTY45E</v>
          </cell>
          <cell r="B2304">
            <v>0</v>
          </cell>
          <cell r="C2304">
            <v>0</v>
          </cell>
          <cell r="D2304">
            <v>0</v>
          </cell>
          <cell r="E2304">
            <v>0</v>
          </cell>
          <cell r="G2304">
            <v>0</v>
          </cell>
          <cell r="H2304">
            <v>0</v>
          </cell>
        </row>
        <row r="2305">
          <cell r="A2305" t="str">
            <v>FTY45G</v>
          </cell>
          <cell r="B2305">
            <v>37</v>
          </cell>
          <cell r="C2305">
            <v>658550</v>
          </cell>
          <cell r="D2305">
            <v>340138</v>
          </cell>
          <cell r="E2305">
            <v>318412</v>
          </cell>
          <cell r="G2305">
            <v>17798.64864864865</v>
          </cell>
          <cell r="H2305">
            <v>9192.9189189189183</v>
          </cell>
        </row>
        <row r="2306">
          <cell r="A2306" t="str">
            <v>FTY603D7</v>
          </cell>
          <cell r="B2306">
            <v>0</v>
          </cell>
          <cell r="C2306">
            <v>0</v>
          </cell>
          <cell r="D2306">
            <v>0</v>
          </cell>
          <cell r="E2306">
            <v>0</v>
          </cell>
          <cell r="G2306">
            <v>0</v>
          </cell>
          <cell r="H2306">
            <v>0</v>
          </cell>
        </row>
        <row r="2307">
          <cell r="A2307" t="str">
            <v>FTY60E</v>
          </cell>
          <cell r="B2307">
            <v>0</v>
          </cell>
          <cell r="C2307">
            <v>0</v>
          </cell>
          <cell r="D2307">
            <v>0</v>
          </cell>
          <cell r="E2307">
            <v>0</v>
          </cell>
          <cell r="G2307">
            <v>0</v>
          </cell>
          <cell r="H2307">
            <v>0</v>
          </cell>
        </row>
        <row r="2308">
          <cell r="A2308" t="str">
            <v>FTY60G</v>
          </cell>
          <cell r="B2308">
            <v>28</v>
          </cell>
          <cell r="C2308">
            <v>584400</v>
          </cell>
          <cell r="D2308">
            <v>266950</v>
          </cell>
          <cell r="E2308">
            <v>317450</v>
          </cell>
          <cell r="G2308">
            <v>20871.428571428572</v>
          </cell>
          <cell r="H2308">
            <v>9533.9285714285706</v>
          </cell>
        </row>
        <row r="2309">
          <cell r="A2309" t="str">
            <v>FCVY223D7</v>
          </cell>
          <cell r="B2309">
            <v>11</v>
          </cell>
          <cell r="C2309">
            <v>169690</v>
          </cell>
          <cell r="D2309">
            <v>118393</v>
          </cell>
          <cell r="E2309">
            <v>51297</v>
          </cell>
          <cell r="G2309">
            <v>15426.363636363636</v>
          </cell>
          <cell r="H2309">
            <v>10763</v>
          </cell>
        </row>
        <row r="2310">
          <cell r="A2310" t="str">
            <v>FVY223D7</v>
          </cell>
          <cell r="B2310">
            <v>12</v>
          </cell>
          <cell r="C2310">
            <v>177940</v>
          </cell>
          <cell r="D2310">
            <v>110184</v>
          </cell>
          <cell r="E2310">
            <v>67756</v>
          </cell>
          <cell r="G2310">
            <v>14828.333333333334</v>
          </cell>
          <cell r="H2310">
            <v>9182</v>
          </cell>
        </row>
        <row r="2311">
          <cell r="A2311" t="str">
            <v>FCVY353D7</v>
          </cell>
          <cell r="B2311">
            <v>8</v>
          </cell>
          <cell r="C2311">
            <v>140600</v>
          </cell>
          <cell r="D2311">
            <v>85920</v>
          </cell>
          <cell r="E2311">
            <v>54680</v>
          </cell>
          <cell r="G2311">
            <v>17575</v>
          </cell>
          <cell r="H2311">
            <v>10740</v>
          </cell>
        </row>
        <row r="2312">
          <cell r="A2312" t="str">
            <v>FVY353D7</v>
          </cell>
          <cell r="B2312">
            <v>27</v>
          </cell>
          <cell r="C2312">
            <v>456180</v>
          </cell>
          <cell r="D2312">
            <v>259794</v>
          </cell>
          <cell r="E2312">
            <v>196386</v>
          </cell>
          <cell r="G2312">
            <v>16895.555555555555</v>
          </cell>
          <cell r="H2312">
            <v>9622</v>
          </cell>
        </row>
        <row r="2313">
          <cell r="A2313" t="str">
            <v>FCVY453D7</v>
          </cell>
          <cell r="B2313">
            <v>6</v>
          </cell>
          <cell r="C2313">
            <v>114830</v>
          </cell>
          <cell r="D2313">
            <v>71436</v>
          </cell>
          <cell r="E2313">
            <v>43394</v>
          </cell>
          <cell r="G2313">
            <v>19138.333333333332</v>
          </cell>
          <cell r="H2313">
            <v>11906</v>
          </cell>
        </row>
        <row r="2314">
          <cell r="A2314" t="str">
            <v>FVY453D7</v>
          </cell>
          <cell r="B2314">
            <v>19</v>
          </cell>
          <cell r="C2314">
            <v>349580</v>
          </cell>
          <cell r="D2314">
            <v>206606</v>
          </cell>
          <cell r="E2314">
            <v>142974</v>
          </cell>
          <cell r="G2314">
            <v>18398.947368421053</v>
          </cell>
          <cell r="H2314">
            <v>10874</v>
          </cell>
        </row>
        <row r="2315">
          <cell r="A2315" t="str">
            <v>CTX25G</v>
          </cell>
          <cell r="B2315">
            <v>148</v>
          </cell>
          <cell r="C2315">
            <v>2136280</v>
          </cell>
          <cell r="D2315">
            <v>1155622</v>
          </cell>
          <cell r="E2315">
            <v>980658</v>
          </cell>
          <cell r="G2315">
            <v>14434.324324324325</v>
          </cell>
          <cell r="H2315">
            <v>7808.2567567567567</v>
          </cell>
        </row>
        <row r="2316">
          <cell r="A2316" t="str">
            <v>CTX35G</v>
          </cell>
          <cell r="B2316">
            <v>147</v>
          </cell>
          <cell r="C2316">
            <v>2346170</v>
          </cell>
          <cell r="D2316">
            <v>1206769</v>
          </cell>
          <cell r="E2316">
            <v>1139401</v>
          </cell>
          <cell r="G2316">
            <v>15960.340136054421</v>
          </cell>
          <cell r="H2316">
            <v>8209.3129251700684</v>
          </cell>
        </row>
        <row r="2317">
          <cell r="A2317" t="str">
            <v>CTX45G</v>
          </cell>
          <cell r="B2317">
            <v>77</v>
          </cell>
          <cell r="C2317">
            <v>1575070</v>
          </cell>
          <cell r="D2317">
            <v>655791</v>
          </cell>
          <cell r="E2317">
            <v>919279</v>
          </cell>
          <cell r="G2317">
            <v>20455.454545454544</v>
          </cell>
          <cell r="H2317">
            <v>8516.7662337662332</v>
          </cell>
        </row>
        <row r="2318">
          <cell r="A2318" t="str">
            <v>FTX25G</v>
          </cell>
          <cell r="B2318">
            <v>111</v>
          </cell>
          <cell r="C2318">
            <v>1602590</v>
          </cell>
          <cell r="D2318">
            <v>727504</v>
          </cell>
          <cell r="E2318">
            <v>875086</v>
          </cell>
          <cell r="G2318">
            <v>14437.747747747748</v>
          </cell>
          <cell r="H2318">
            <v>6554.0900900900897</v>
          </cell>
        </row>
        <row r="2319">
          <cell r="A2319" t="str">
            <v>FTX25GZ</v>
          </cell>
          <cell r="B2319">
            <v>22</v>
          </cell>
          <cell r="C2319">
            <v>237950</v>
          </cell>
          <cell r="D2319">
            <v>192839</v>
          </cell>
          <cell r="E2319">
            <v>45111</v>
          </cell>
          <cell r="G2319">
            <v>10815.90909090909</v>
          </cell>
          <cell r="H2319">
            <v>8765.4090909090901</v>
          </cell>
        </row>
        <row r="2320">
          <cell r="A2320" t="str">
            <v>FTX35G</v>
          </cell>
          <cell r="B2320">
            <v>169</v>
          </cell>
          <cell r="C2320">
            <v>2697350</v>
          </cell>
          <cell r="D2320">
            <v>1304399</v>
          </cell>
          <cell r="E2320">
            <v>1392951</v>
          </cell>
          <cell r="G2320">
            <v>15960.650887573964</v>
          </cell>
          <cell r="H2320">
            <v>7718.3372781065091</v>
          </cell>
        </row>
        <row r="2321">
          <cell r="A2321" t="str">
            <v>CORDIUSKY</v>
          </cell>
          <cell r="B2321">
            <v>0</v>
          </cell>
          <cell r="C2321">
            <v>0</v>
          </cell>
          <cell r="D2321">
            <v>0</v>
          </cell>
          <cell r="E2321">
            <v>0</v>
          </cell>
          <cell r="G2321">
            <v>0</v>
          </cell>
          <cell r="H2321">
            <v>0</v>
          </cell>
        </row>
        <row r="2322">
          <cell r="A2322" t="str">
            <v>R71F7V</v>
          </cell>
          <cell r="B2322">
            <v>0</v>
          </cell>
          <cell r="C2322">
            <v>0</v>
          </cell>
          <cell r="D2322">
            <v>0</v>
          </cell>
          <cell r="E2322">
            <v>0</v>
          </cell>
          <cell r="G2322">
            <v>0</v>
          </cell>
          <cell r="H2322">
            <v>0</v>
          </cell>
        </row>
        <row r="2323">
          <cell r="A2323" t="str">
            <v>R71F7W</v>
          </cell>
          <cell r="B2323">
            <v>396</v>
          </cell>
          <cell r="C2323">
            <v>11599020</v>
          </cell>
          <cell r="D2323">
            <v>8856144</v>
          </cell>
          <cell r="E2323">
            <v>2742876</v>
          </cell>
          <cell r="G2323">
            <v>29290.454545454544</v>
          </cell>
          <cell r="H2323">
            <v>22364</v>
          </cell>
        </row>
        <row r="2324">
          <cell r="A2324" t="str">
            <v>R71GZ7T</v>
          </cell>
          <cell r="B2324">
            <v>0</v>
          </cell>
          <cell r="C2324">
            <v>0</v>
          </cell>
          <cell r="D2324">
            <v>0</v>
          </cell>
          <cell r="E2324">
            <v>0</v>
          </cell>
          <cell r="G2324">
            <v>0</v>
          </cell>
          <cell r="H2324">
            <v>0</v>
          </cell>
        </row>
        <row r="2325">
          <cell r="A2325" t="str">
            <v>R71GZ7V</v>
          </cell>
          <cell r="B2325">
            <v>0</v>
          </cell>
          <cell r="C2325">
            <v>0</v>
          </cell>
          <cell r="D2325">
            <v>0</v>
          </cell>
          <cell r="E2325">
            <v>0</v>
          </cell>
          <cell r="G2325">
            <v>0</v>
          </cell>
          <cell r="H2325">
            <v>0</v>
          </cell>
        </row>
        <row r="2326">
          <cell r="A2326" t="str">
            <v>R71GZ7W</v>
          </cell>
          <cell r="B2326">
            <v>26</v>
          </cell>
          <cell r="C2326">
            <v>875910</v>
          </cell>
          <cell r="D2326">
            <v>720538</v>
          </cell>
          <cell r="E2326">
            <v>155372</v>
          </cell>
          <cell r="G2326">
            <v>33688.846153846156</v>
          </cell>
          <cell r="H2326">
            <v>27713</v>
          </cell>
        </row>
        <row r="2327">
          <cell r="A2327" t="str">
            <v>R100F7V</v>
          </cell>
          <cell r="B2327">
            <v>0</v>
          </cell>
          <cell r="C2327">
            <v>0</v>
          </cell>
          <cell r="D2327">
            <v>0</v>
          </cell>
          <cell r="E2327">
            <v>0</v>
          </cell>
          <cell r="G2327">
            <v>0</v>
          </cell>
          <cell r="H2327">
            <v>0</v>
          </cell>
        </row>
        <row r="2328">
          <cell r="A2328" t="str">
            <v>R100F7W</v>
          </cell>
          <cell r="B2328">
            <v>277</v>
          </cell>
          <cell r="C2328">
            <v>10220280</v>
          </cell>
          <cell r="D2328">
            <v>7651571</v>
          </cell>
          <cell r="E2328">
            <v>2568709</v>
          </cell>
          <cell r="G2328">
            <v>36896.317689530682</v>
          </cell>
          <cell r="H2328">
            <v>27623</v>
          </cell>
        </row>
        <row r="2329">
          <cell r="A2329" t="str">
            <v>R100GZ7T</v>
          </cell>
          <cell r="B2329">
            <v>0</v>
          </cell>
          <cell r="C2329">
            <v>0</v>
          </cell>
          <cell r="D2329">
            <v>0</v>
          </cell>
          <cell r="E2329">
            <v>0</v>
          </cell>
          <cell r="G2329">
            <v>0</v>
          </cell>
          <cell r="H2329">
            <v>0</v>
          </cell>
        </row>
        <row r="2330">
          <cell r="A2330" t="str">
            <v>R100GZ7W</v>
          </cell>
          <cell r="B2330">
            <v>20</v>
          </cell>
          <cell r="C2330">
            <v>847880</v>
          </cell>
          <cell r="D2330">
            <v>683060</v>
          </cell>
          <cell r="E2330">
            <v>164820</v>
          </cell>
          <cell r="G2330">
            <v>42394</v>
          </cell>
          <cell r="H2330">
            <v>34153</v>
          </cell>
        </row>
        <row r="2331">
          <cell r="A2331" t="str">
            <v>R125F7</v>
          </cell>
          <cell r="B2331">
            <v>220</v>
          </cell>
          <cell r="C2331">
            <v>9121480</v>
          </cell>
          <cell r="D2331">
            <v>6364600</v>
          </cell>
          <cell r="E2331">
            <v>2756880</v>
          </cell>
          <cell r="G2331">
            <v>41461.272727272728</v>
          </cell>
          <cell r="H2331">
            <v>28930</v>
          </cell>
        </row>
        <row r="2332">
          <cell r="A2332" t="str">
            <v>R125GZ7T</v>
          </cell>
          <cell r="B2332">
            <v>0</v>
          </cell>
          <cell r="C2332">
            <v>0</v>
          </cell>
          <cell r="D2332">
            <v>0</v>
          </cell>
          <cell r="E2332">
            <v>0</v>
          </cell>
          <cell r="G2332">
            <v>0</v>
          </cell>
          <cell r="H2332">
            <v>0</v>
          </cell>
        </row>
        <row r="2333">
          <cell r="A2333" t="str">
            <v>R125GZ7W</v>
          </cell>
          <cell r="B2333">
            <v>16</v>
          </cell>
          <cell r="C2333">
            <v>763160</v>
          </cell>
          <cell r="D2333">
            <v>567616</v>
          </cell>
          <cell r="E2333">
            <v>195544</v>
          </cell>
          <cell r="G2333">
            <v>47697.5</v>
          </cell>
          <cell r="H2333">
            <v>35476</v>
          </cell>
        </row>
        <row r="2334">
          <cell r="A2334" t="str">
            <v>RY71F7V</v>
          </cell>
          <cell r="B2334">
            <v>0</v>
          </cell>
          <cell r="C2334">
            <v>0</v>
          </cell>
          <cell r="D2334">
            <v>0</v>
          </cell>
          <cell r="E2334">
            <v>0</v>
          </cell>
          <cell r="G2334">
            <v>0</v>
          </cell>
          <cell r="H2334">
            <v>0</v>
          </cell>
        </row>
        <row r="2335">
          <cell r="A2335" t="str">
            <v>RY71F7W</v>
          </cell>
          <cell r="B2335">
            <v>41</v>
          </cell>
          <cell r="C2335">
            <v>1381040</v>
          </cell>
          <cell r="D2335">
            <v>1043573</v>
          </cell>
          <cell r="E2335">
            <v>337467</v>
          </cell>
          <cell r="G2335">
            <v>33683.902439024387</v>
          </cell>
          <cell r="H2335">
            <v>25453</v>
          </cell>
        </row>
        <row r="2336">
          <cell r="A2336" t="str">
            <v>RY71GZ7V</v>
          </cell>
          <cell r="B2336">
            <v>0</v>
          </cell>
          <cell r="C2336">
            <v>0</v>
          </cell>
          <cell r="D2336">
            <v>0</v>
          </cell>
          <cell r="E2336">
            <v>0</v>
          </cell>
          <cell r="G2336">
            <v>0</v>
          </cell>
          <cell r="H2336">
            <v>0</v>
          </cell>
        </row>
        <row r="2337">
          <cell r="A2337" t="str">
            <v>RY71GZ7W</v>
          </cell>
          <cell r="B2337">
            <v>0</v>
          </cell>
          <cell r="C2337">
            <v>0</v>
          </cell>
          <cell r="D2337">
            <v>0</v>
          </cell>
          <cell r="E2337">
            <v>0</v>
          </cell>
          <cell r="G2337">
            <v>0</v>
          </cell>
          <cell r="H2337">
            <v>0</v>
          </cell>
        </row>
        <row r="2338">
          <cell r="A2338" t="str">
            <v>RY100F7V</v>
          </cell>
          <cell r="B2338">
            <v>0</v>
          </cell>
          <cell r="C2338">
            <v>0</v>
          </cell>
          <cell r="D2338">
            <v>0</v>
          </cell>
          <cell r="E2338">
            <v>0</v>
          </cell>
          <cell r="G2338">
            <v>0</v>
          </cell>
          <cell r="H2338">
            <v>0</v>
          </cell>
        </row>
        <row r="2339">
          <cell r="A2339" t="str">
            <v>RY100F7W</v>
          </cell>
          <cell r="B2339">
            <v>20</v>
          </cell>
          <cell r="C2339">
            <v>847830</v>
          </cell>
          <cell r="D2339">
            <v>611360</v>
          </cell>
          <cell r="E2339">
            <v>236470</v>
          </cell>
          <cell r="G2339">
            <v>42391.5</v>
          </cell>
          <cell r="H2339">
            <v>30568</v>
          </cell>
        </row>
        <row r="2340">
          <cell r="A2340" t="str">
            <v>RY100GZ7W</v>
          </cell>
          <cell r="B2340">
            <v>0</v>
          </cell>
          <cell r="C2340">
            <v>0</v>
          </cell>
          <cell r="D2340">
            <v>0</v>
          </cell>
          <cell r="E2340">
            <v>0</v>
          </cell>
          <cell r="G2340">
            <v>0</v>
          </cell>
          <cell r="H2340">
            <v>0</v>
          </cell>
        </row>
        <row r="2341">
          <cell r="A2341" t="str">
            <v>RY125F7</v>
          </cell>
          <cell r="B2341">
            <v>21</v>
          </cell>
          <cell r="C2341">
            <v>1001500</v>
          </cell>
          <cell r="D2341">
            <v>666855</v>
          </cell>
          <cell r="E2341">
            <v>334645</v>
          </cell>
          <cell r="G2341">
            <v>47690.476190476191</v>
          </cell>
          <cell r="H2341">
            <v>31755</v>
          </cell>
        </row>
        <row r="2342">
          <cell r="A2342" t="str">
            <v>RY125GZ7</v>
          </cell>
          <cell r="B2342">
            <v>0</v>
          </cell>
          <cell r="C2342">
            <v>0</v>
          </cell>
          <cell r="D2342">
            <v>0</v>
          </cell>
          <cell r="E2342">
            <v>0</v>
          </cell>
          <cell r="G2342">
            <v>0</v>
          </cell>
          <cell r="H2342">
            <v>0</v>
          </cell>
        </row>
        <row r="2343">
          <cell r="A2343" t="str">
            <v>FHC35F7</v>
          </cell>
          <cell r="B2343">
            <v>422</v>
          </cell>
          <cell r="C2343">
            <v>8095200</v>
          </cell>
          <cell r="D2343">
            <v>5654378</v>
          </cell>
          <cell r="E2343">
            <v>2440822</v>
          </cell>
          <cell r="G2343">
            <v>19182.938388625593</v>
          </cell>
          <cell r="H2343">
            <v>13399</v>
          </cell>
        </row>
        <row r="2344">
          <cell r="A2344" t="str">
            <v>FHC35GZ7</v>
          </cell>
          <cell r="B2344">
            <v>92</v>
          </cell>
          <cell r="C2344">
            <v>2030540</v>
          </cell>
          <cell r="D2344">
            <v>1256536</v>
          </cell>
          <cell r="E2344">
            <v>774004</v>
          </cell>
          <cell r="G2344">
            <v>22071.08695652174</v>
          </cell>
          <cell r="H2344">
            <v>13658</v>
          </cell>
        </row>
        <row r="2345">
          <cell r="A2345" t="str">
            <v>FHC45F</v>
          </cell>
          <cell r="B2345">
            <v>0</v>
          </cell>
          <cell r="C2345">
            <v>0</v>
          </cell>
          <cell r="D2345">
            <v>0</v>
          </cell>
          <cell r="E2345">
            <v>0</v>
          </cell>
          <cell r="G2345">
            <v>0</v>
          </cell>
          <cell r="H2345">
            <v>0</v>
          </cell>
        </row>
        <row r="2346">
          <cell r="A2346" t="str">
            <v>FHC45F7</v>
          </cell>
          <cell r="B2346">
            <v>260</v>
          </cell>
          <cell r="C2346">
            <v>5003570</v>
          </cell>
          <cell r="D2346">
            <v>3498820</v>
          </cell>
          <cell r="E2346">
            <v>1504750</v>
          </cell>
          <cell r="G2346">
            <v>19244.5</v>
          </cell>
          <cell r="H2346">
            <v>13457</v>
          </cell>
        </row>
        <row r="2347">
          <cell r="A2347" t="str">
            <v>FHC45GZ7</v>
          </cell>
          <cell r="B2347">
            <v>135</v>
          </cell>
          <cell r="C2347">
            <v>2988150</v>
          </cell>
          <cell r="D2347">
            <v>1864215</v>
          </cell>
          <cell r="E2347">
            <v>1123935</v>
          </cell>
          <cell r="G2347">
            <v>22134.444444444445</v>
          </cell>
          <cell r="H2347">
            <v>13809</v>
          </cell>
        </row>
        <row r="2348">
          <cell r="A2348" t="str">
            <v>FHC60F7</v>
          </cell>
          <cell r="B2348">
            <v>174</v>
          </cell>
          <cell r="C2348">
            <v>3660670</v>
          </cell>
          <cell r="D2348">
            <v>2344476</v>
          </cell>
          <cell r="E2348">
            <v>1316194</v>
          </cell>
          <cell r="G2348">
            <v>21038.333333333332</v>
          </cell>
          <cell r="H2348">
            <v>13474</v>
          </cell>
        </row>
        <row r="2349">
          <cell r="A2349" t="str">
            <v>FHK35F</v>
          </cell>
          <cell r="B2349">
            <v>98</v>
          </cell>
          <cell r="C2349">
            <v>2248030</v>
          </cell>
          <cell r="D2349">
            <v>1639860</v>
          </cell>
          <cell r="E2349">
            <v>608170</v>
          </cell>
          <cell r="G2349">
            <v>22939.081632653062</v>
          </cell>
          <cell r="H2349">
            <v>16733.265306122448</v>
          </cell>
        </row>
        <row r="2350">
          <cell r="A2350" t="str">
            <v>FHK45F</v>
          </cell>
          <cell r="B2350">
            <v>43</v>
          </cell>
          <cell r="C2350">
            <v>1005000</v>
          </cell>
          <cell r="D2350">
            <v>728344</v>
          </cell>
          <cell r="E2350">
            <v>276656</v>
          </cell>
          <cell r="G2350">
            <v>23372.093023255813</v>
          </cell>
          <cell r="H2350">
            <v>16938.232558139534</v>
          </cell>
        </row>
        <row r="2351">
          <cell r="A2351" t="str">
            <v>FHK60F</v>
          </cell>
          <cell r="B2351">
            <v>40</v>
          </cell>
          <cell r="C2351">
            <v>996810</v>
          </cell>
          <cell r="D2351">
            <v>699464</v>
          </cell>
          <cell r="E2351">
            <v>297346</v>
          </cell>
          <cell r="G2351">
            <v>24920.25</v>
          </cell>
          <cell r="H2351">
            <v>17486.599999999999</v>
          </cell>
        </row>
        <row r="2352">
          <cell r="A2352" t="str">
            <v>FHB35F7</v>
          </cell>
          <cell r="B2352">
            <v>23</v>
          </cell>
          <cell r="C2352">
            <v>500050</v>
          </cell>
          <cell r="D2352">
            <v>354039</v>
          </cell>
          <cell r="E2352">
            <v>146011</v>
          </cell>
          <cell r="G2352">
            <v>21741.304347826088</v>
          </cell>
          <cell r="H2352">
            <v>15393</v>
          </cell>
        </row>
        <row r="2353">
          <cell r="A2353" t="str">
            <v>FHB45F7</v>
          </cell>
          <cell r="B2353">
            <v>22</v>
          </cell>
          <cell r="C2353">
            <v>498740</v>
          </cell>
          <cell r="D2353">
            <v>343772</v>
          </cell>
          <cell r="E2353">
            <v>154968</v>
          </cell>
          <cell r="G2353">
            <v>22670</v>
          </cell>
          <cell r="H2353">
            <v>15626</v>
          </cell>
        </row>
        <row r="2354">
          <cell r="A2354" t="str">
            <v>FHB60F7</v>
          </cell>
          <cell r="B2354">
            <v>16</v>
          </cell>
          <cell r="C2354">
            <v>390760</v>
          </cell>
          <cell r="D2354">
            <v>290112</v>
          </cell>
          <cell r="E2354">
            <v>100648</v>
          </cell>
          <cell r="G2354">
            <v>24422.5</v>
          </cell>
          <cell r="H2354">
            <v>18132</v>
          </cell>
        </row>
        <row r="2355">
          <cell r="A2355" t="str">
            <v>FHEB18B7</v>
          </cell>
          <cell r="B2355">
            <v>35</v>
          </cell>
          <cell r="C2355">
            <v>350120</v>
          </cell>
          <cell r="D2355">
            <v>217070</v>
          </cell>
          <cell r="E2355">
            <v>133050</v>
          </cell>
          <cell r="G2355">
            <v>10003.428571428571</v>
          </cell>
          <cell r="H2355">
            <v>6202</v>
          </cell>
        </row>
        <row r="2356">
          <cell r="A2356" t="str">
            <v>FHEB25B7</v>
          </cell>
          <cell r="B2356">
            <v>51</v>
          </cell>
          <cell r="C2356">
            <v>613300</v>
          </cell>
          <cell r="D2356">
            <v>319617</v>
          </cell>
          <cell r="E2356">
            <v>293683</v>
          </cell>
          <cell r="G2356">
            <v>12025.490196078432</v>
          </cell>
          <cell r="H2356">
            <v>6267</v>
          </cell>
        </row>
        <row r="2357">
          <cell r="A2357" t="str">
            <v>FH35C</v>
          </cell>
          <cell r="B2357">
            <v>0</v>
          </cell>
          <cell r="C2357">
            <v>0</v>
          </cell>
          <cell r="D2357">
            <v>0</v>
          </cell>
          <cell r="E2357">
            <v>0</v>
          </cell>
          <cell r="G2357">
            <v>0</v>
          </cell>
          <cell r="H2357">
            <v>0</v>
          </cell>
        </row>
        <row r="2358">
          <cell r="A2358" t="str">
            <v>FH35F7</v>
          </cell>
          <cell r="B2358">
            <v>468</v>
          </cell>
          <cell r="C2358">
            <v>7935190</v>
          </cell>
          <cell r="D2358">
            <v>6825780</v>
          </cell>
          <cell r="E2358">
            <v>1109410</v>
          </cell>
          <cell r="G2358">
            <v>16955.534188034188</v>
          </cell>
          <cell r="H2358">
            <v>14585</v>
          </cell>
        </row>
        <row r="2359">
          <cell r="A2359" t="str">
            <v>FH35GZ7</v>
          </cell>
          <cell r="B2359">
            <v>100</v>
          </cell>
          <cell r="C2359">
            <v>1949310</v>
          </cell>
          <cell r="D2359">
            <v>1487700</v>
          </cell>
          <cell r="E2359">
            <v>461610</v>
          </cell>
          <cell r="G2359">
            <v>19493.099999999999</v>
          </cell>
          <cell r="H2359">
            <v>14877</v>
          </cell>
        </row>
        <row r="2360">
          <cell r="A2360" t="str">
            <v>FH45C</v>
          </cell>
          <cell r="B2360">
            <v>0</v>
          </cell>
          <cell r="C2360">
            <v>0</v>
          </cell>
          <cell r="D2360">
            <v>0</v>
          </cell>
          <cell r="E2360">
            <v>0</v>
          </cell>
          <cell r="G2360">
            <v>0</v>
          </cell>
          <cell r="H2360">
            <v>0</v>
          </cell>
        </row>
        <row r="2361">
          <cell r="A2361" t="str">
            <v>FH45F7</v>
          </cell>
          <cell r="B2361">
            <v>526</v>
          </cell>
          <cell r="C2361">
            <v>9267030</v>
          </cell>
          <cell r="D2361">
            <v>7741142</v>
          </cell>
          <cell r="E2361">
            <v>1525888</v>
          </cell>
          <cell r="G2361">
            <v>17617.927756653993</v>
          </cell>
          <cell r="H2361">
            <v>14717</v>
          </cell>
        </row>
        <row r="2362">
          <cell r="A2362" t="str">
            <v>FH45GZ7</v>
          </cell>
          <cell r="B2362">
            <v>153</v>
          </cell>
          <cell r="C2362">
            <v>3099190</v>
          </cell>
          <cell r="D2362">
            <v>2294235</v>
          </cell>
          <cell r="E2362">
            <v>804955</v>
          </cell>
          <cell r="G2362">
            <v>20256.143790849674</v>
          </cell>
          <cell r="H2362">
            <v>14995</v>
          </cell>
        </row>
        <row r="2363">
          <cell r="A2363" t="str">
            <v>FH60C</v>
          </cell>
          <cell r="B2363">
            <v>0</v>
          </cell>
          <cell r="C2363">
            <v>0</v>
          </cell>
          <cell r="D2363">
            <v>0</v>
          </cell>
          <cell r="E2363">
            <v>0</v>
          </cell>
          <cell r="G2363">
            <v>0</v>
          </cell>
          <cell r="H2363">
            <v>0</v>
          </cell>
        </row>
        <row r="2364">
          <cell r="A2364" t="str">
            <v>FH60F7</v>
          </cell>
          <cell r="B2364">
            <v>267</v>
          </cell>
          <cell r="C2364">
            <v>5557100</v>
          </cell>
          <cell r="D2364">
            <v>4221537</v>
          </cell>
          <cell r="E2364">
            <v>1335563</v>
          </cell>
          <cell r="G2364">
            <v>20813.108614232209</v>
          </cell>
          <cell r="H2364">
            <v>15811</v>
          </cell>
        </row>
        <row r="2365">
          <cell r="A2365" t="str">
            <v>FHYC35F</v>
          </cell>
          <cell r="B2365">
            <v>0</v>
          </cell>
          <cell r="C2365">
            <v>0</v>
          </cell>
          <cell r="D2365">
            <v>0</v>
          </cell>
          <cell r="E2365">
            <v>0</v>
          </cell>
          <cell r="G2365">
            <v>0</v>
          </cell>
          <cell r="H2365">
            <v>0</v>
          </cell>
        </row>
        <row r="2366">
          <cell r="A2366" t="str">
            <v>FHYC35F7</v>
          </cell>
          <cell r="B2366">
            <v>38</v>
          </cell>
          <cell r="C2366">
            <v>807410</v>
          </cell>
          <cell r="D2366">
            <v>506920</v>
          </cell>
          <cell r="E2366">
            <v>300490</v>
          </cell>
          <cell r="G2366">
            <v>21247.63157894737</v>
          </cell>
          <cell r="H2366">
            <v>13340</v>
          </cell>
        </row>
        <row r="2367">
          <cell r="A2367" t="str">
            <v>FHYC35KZ</v>
          </cell>
          <cell r="B2367">
            <v>0</v>
          </cell>
          <cell r="C2367">
            <v>0</v>
          </cell>
          <cell r="D2367">
            <v>0</v>
          </cell>
          <cell r="E2367">
            <v>0</v>
          </cell>
          <cell r="G2367">
            <v>0</v>
          </cell>
          <cell r="H2367">
            <v>0</v>
          </cell>
        </row>
        <row r="2368">
          <cell r="A2368" t="str">
            <v>FHYC45F7</v>
          </cell>
          <cell r="B2368">
            <v>74</v>
          </cell>
          <cell r="C2368">
            <v>1587610</v>
          </cell>
          <cell r="D2368">
            <v>995818</v>
          </cell>
          <cell r="E2368">
            <v>591792</v>
          </cell>
          <cell r="G2368">
            <v>21454.18918918919</v>
          </cell>
          <cell r="H2368">
            <v>13457</v>
          </cell>
        </row>
        <row r="2369">
          <cell r="A2369" t="str">
            <v>FHYC45KZ</v>
          </cell>
          <cell r="B2369">
            <v>0</v>
          </cell>
          <cell r="C2369">
            <v>0</v>
          </cell>
          <cell r="D2369">
            <v>0</v>
          </cell>
          <cell r="E2369">
            <v>0</v>
          </cell>
          <cell r="G2369">
            <v>0</v>
          </cell>
          <cell r="H2369">
            <v>0</v>
          </cell>
        </row>
        <row r="2370">
          <cell r="A2370" t="str">
            <v>FHYC60F7</v>
          </cell>
          <cell r="B2370">
            <v>80</v>
          </cell>
          <cell r="C2370">
            <v>1732690</v>
          </cell>
          <cell r="D2370">
            <v>1077120</v>
          </cell>
          <cell r="E2370">
            <v>655570</v>
          </cell>
          <cell r="G2370">
            <v>21658.625</v>
          </cell>
          <cell r="H2370">
            <v>13464</v>
          </cell>
        </row>
        <row r="2371">
          <cell r="A2371" t="str">
            <v>FHYK35F</v>
          </cell>
          <cell r="B2371">
            <v>9</v>
          </cell>
          <cell r="C2371">
            <v>237500</v>
          </cell>
          <cell r="D2371">
            <v>164782</v>
          </cell>
          <cell r="E2371">
            <v>72718</v>
          </cell>
          <cell r="G2371">
            <v>26388.888888888891</v>
          </cell>
          <cell r="H2371">
            <v>18309.111111111109</v>
          </cell>
        </row>
        <row r="2372">
          <cell r="A2372" t="str">
            <v>FHYK45F</v>
          </cell>
          <cell r="B2372">
            <v>8</v>
          </cell>
          <cell r="C2372">
            <v>215030</v>
          </cell>
          <cell r="D2372">
            <v>147626</v>
          </cell>
          <cell r="E2372">
            <v>67404</v>
          </cell>
          <cell r="G2372">
            <v>26878.75</v>
          </cell>
          <cell r="H2372">
            <v>18453.25</v>
          </cell>
        </row>
        <row r="2373">
          <cell r="A2373" t="str">
            <v>FHYK45FNP</v>
          </cell>
          <cell r="B2373">
            <v>0</v>
          </cell>
          <cell r="C2373">
            <v>0</v>
          </cell>
          <cell r="D2373">
            <v>0</v>
          </cell>
          <cell r="E2373">
            <v>0</v>
          </cell>
          <cell r="G2373">
            <v>0</v>
          </cell>
          <cell r="H2373">
            <v>0</v>
          </cell>
        </row>
        <row r="2374">
          <cell r="A2374" t="str">
            <v>FHYK60D</v>
          </cell>
          <cell r="B2374">
            <v>0</v>
          </cell>
          <cell r="C2374">
            <v>0</v>
          </cell>
          <cell r="D2374">
            <v>0</v>
          </cell>
          <cell r="E2374">
            <v>0</v>
          </cell>
          <cell r="G2374">
            <v>0</v>
          </cell>
          <cell r="H2374">
            <v>0</v>
          </cell>
        </row>
        <row r="2375">
          <cell r="A2375" t="str">
            <v>FHYK60F</v>
          </cell>
          <cell r="B2375">
            <v>4</v>
          </cell>
          <cell r="C2375">
            <v>114640</v>
          </cell>
          <cell r="D2375">
            <v>77304</v>
          </cell>
          <cell r="E2375">
            <v>37336</v>
          </cell>
          <cell r="G2375">
            <v>28660</v>
          </cell>
          <cell r="H2375">
            <v>19326</v>
          </cell>
        </row>
        <row r="2376">
          <cell r="A2376" t="str">
            <v>FHYB35F7</v>
          </cell>
          <cell r="B2376">
            <v>13</v>
          </cell>
          <cell r="C2376">
            <v>325020</v>
          </cell>
          <cell r="D2376">
            <v>200941</v>
          </cell>
          <cell r="E2376">
            <v>124079</v>
          </cell>
          <cell r="G2376">
            <v>25001.538461538461</v>
          </cell>
          <cell r="H2376">
            <v>15457</v>
          </cell>
        </row>
        <row r="2377">
          <cell r="A2377" t="str">
            <v>FHYB45F</v>
          </cell>
          <cell r="B2377">
            <v>0</v>
          </cell>
          <cell r="C2377">
            <v>0</v>
          </cell>
          <cell r="D2377">
            <v>0</v>
          </cell>
          <cell r="E2377">
            <v>0</v>
          </cell>
          <cell r="G2377">
            <v>0</v>
          </cell>
          <cell r="H2377">
            <v>0</v>
          </cell>
        </row>
        <row r="2378">
          <cell r="A2378" t="str">
            <v>FHYB45F7</v>
          </cell>
          <cell r="B2378">
            <v>8</v>
          </cell>
          <cell r="C2378">
            <v>203840</v>
          </cell>
          <cell r="D2378">
            <v>124352</v>
          </cell>
          <cell r="E2378">
            <v>79488</v>
          </cell>
          <cell r="G2378">
            <v>25480</v>
          </cell>
          <cell r="H2378">
            <v>15544</v>
          </cell>
        </row>
        <row r="2379">
          <cell r="A2379" t="str">
            <v>FHYB60F</v>
          </cell>
          <cell r="B2379">
            <v>0</v>
          </cell>
          <cell r="C2379">
            <v>0</v>
          </cell>
          <cell r="D2379">
            <v>0</v>
          </cell>
          <cell r="E2379">
            <v>0</v>
          </cell>
          <cell r="G2379">
            <v>0</v>
          </cell>
          <cell r="H2379">
            <v>0</v>
          </cell>
        </row>
        <row r="2380">
          <cell r="A2380" t="str">
            <v>FHYB60F7</v>
          </cell>
          <cell r="B2380">
            <v>15</v>
          </cell>
          <cell r="C2380">
            <v>386770</v>
          </cell>
          <cell r="D2380">
            <v>271980</v>
          </cell>
          <cell r="E2380">
            <v>114790</v>
          </cell>
          <cell r="G2380">
            <v>25784.666666666668</v>
          </cell>
          <cell r="H2380">
            <v>18132</v>
          </cell>
        </row>
        <row r="2381">
          <cell r="A2381" t="str">
            <v>FHEYB18B7</v>
          </cell>
          <cell r="B2381">
            <v>12</v>
          </cell>
          <cell r="C2381">
            <v>138100</v>
          </cell>
          <cell r="D2381">
            <v>78552</v>
          </cell>
          <cell r="E2381">
            <v>59548</v>
          </cell>
          <cell r="G2381">
            <v>11508.333333333334</v>
          </cell>
          <cell r="H2381">
            <v>6546</v>
          </cell>
        </row>
        <row r="2382">
          <cell r="A2382" t="str">
            <v>FHEYB22B7</v>
          </cell>
          <cell r="B2382">
            <v>11</v>
          </cell>
          <cell r="C2382">
            <v>143390</v>
          </cell>
          <cell r="D2382">
            <v>72303</v>
          </cell>
          <cell r="E2382">
            <v>71087</v>
          </cell>
          <cell r="G2382">
            <v>13035.454545454546</v>
          </cell>
          <cell r="H2382">
            <v>6573</v>
          </cell>
        </row>
        <row r="2383">
          <cell r="A2383" t="str">
            <v>FHY35F7</v>
          </cell>
          <cell r="B2383">
            <v>26</v>
          </cell>
          <cell r="C2383">
            <v>506840</v>
          </cell>
          <cell r="D2383">
            <v>392860</v>
          </cell>
          <cell r="E2383">
            <v>113980</v>
          </cell>
          <cell r="G2383">
            <v>19493.846153846152</v>
          </cell>
          <cell r="H2383">
            <v>15110</v>
          </cell>
        </row>
        <row r="2384">
          <cell r="A2384" t="str">
            <v>FHY35GZ7</v>
          </cell>
          <cell r="B2384">
            <v>0</v>
          </cell>
          <cell r="C2384">
            <v>0</v>
          </cell>
          <cell r="D2384">
            <v>0</v>
          </cell>
          <cell r="E2384">
            <v>0</v>
          </cell>
          <cell r="G2384">
            <v>0</v>
          </cell>
          <cell r="H2384">
            <v>0</v>
          </cell>
        </row>
        <row r="2385">
          <cell r="A2385" t="str">
            <v>FHY45F7</v>
          </cell>
          <cell r="B2385">
            <v>27</v>
          </cell>
          <cell r="C2385">
            <v>546980</v>
          </cell>
          <cell r="D2385">
            <v>410346</v>
          </cell>
          <cell r="E2385">
            <v>136634</v>
          </cell>
          <cell r="G2385">
            <v>20258.518518518518</v>
          </cell>
          <cell r="H2385">
            <v>15198</v>
          </cell>
        </row>
        <row r="2386">
          <cell r="A2386" t="str">
            <v>FHY45GZ7</v>
          </cell>
          <cell r="B2386">
            <v>0</v>
          </cell>
          <cell r="C2386">
            <v>0</v>
          </cell>
          <cell r="D2386">
            <v>0</v>
          </cell>
          <cell r="E2386">
            <v>0</v>
          </cell>
          <cell r="G2386">
            <v>0</v>
          </cell>
          <cell r="H2386">
            <v>0</v>
          </cell>
        </row>
        <row r="2387">
          <cell r="A2387" t="str">
            <v>FHY60F7</v>
          </cell>
          <cell r="B2387">
            <v>31</v>
          </cell>
          <cell r="C2387">
            <v>741770</v>
          </cell>
          <cell r="D2387">
            <v>503502</v>
          </cell>
          <cell r="E2387">
            <v>238268</v>
          </cell>
          <cell r="G2387">
            <v>23928.064516129034</v>
          </cell>
          <cell r="H2387">
            <v>16242</v>
          </cell>
        </row>
        <row r="2388">
          <cell r="A2388" t="str">
            <v>FHC71F7P</v>
          </cell>
          <cell r="B2388">
            <v>0</v>
          </cell>
          <cell r="C2388">
            <v>0</v>
          </cell>
          <cell r="D2388">
            <v>0</v>
          </cell>
          <cell r="E2388">
            <v>0</v>
          </cell>
          <cell r="G2388">
            <v>0</v>
          </cell>
          <cell r="H2388">
            <v>0</v>
          </cell>
        </row>
        <row r="2389">
          <cell r="A2389" t="str">
            <v>FHC100C</v>
          </cell>
          <cell r="B2389">
            <v>0</v>
          </cell>
          <cell r="C2389">
            <v>0</v>
          </cell>
          <cell r="D2389">
            <v>0</v>
          </cell>
          <cell r="E2389">
            <v>0</v>
          </cell>
          <cell r="G2389">
            <v>0</v>
          </cell>
          <cell r="H2389">
            <v>0</v>
          </cell>
        </row>
        <row r="2390">
          <cell r="A2390" t="str">
            <v>FHC125F7P</v>
          </cell>
          <cell r="B2390">
            <v>0</v>
          </cell>
          <cell r="C2390">
            <v>0</v>
          </cell>
          <cell r="D2390">
            <v>0</v>
          </cell>
          <cell r="E2390">
            <v>0</v>
          </cell>
          <cell r="G2390">
            <v>0</v>
          </cell>
          <cell r="H2390">
            <v>0</v>
          </cell>
        </row>
        <row r="2391">
          <cell r="A2391" t="str">
            <v>FH71F7</v>
          </cell>
          <cell r="B2391">
            <v>154</v>
          </cell>
          <cell r="C2391">
            <v>3830860</v>
          </cell>
          <cell r="D2391">
            <v>2463230</v>
          </cell>
          <cell r="E2391">
            <v>1367630</v>
          </cell>
          <cell r="G2391">
            <v>24875.714285714286</v>
          </cell>
          <cell r="H2391">
            <v>15995</v>
          </cell>
        </row>
        <row r="2392">
          <cell r="A2392" t="str">
            <v>FH71F7P</v>
          </cell>
          <cell r="B2392">
            <v>0</v>
          </cell>
          <cell r="C2392">
            <v>0</v>
          </cell>
          <cell r="D2392">
            <v>0</v>
          </cell>
          <cell r="E2392">
            <v>0</v>
          </cell>
          <cell r="G2392">
            <v>0</v>
          </cell>
          <cell r="H2392">
            <v>0</v>
          </cell>
        </row>
        <row r="2393">
          <cell r="A2393" t="str">
            <v>FH71GZ7</v>
          </cell>
          <cell r="B2393">
            <v>8</v>
          </cell>
          <cell r="C2393">
            <v>228920</v>
          </cell>
          <cell r="D2393">
            <v>136672</v>
          </cell>
          <cell r="E2393">
            <v>92248</v>
          </cell>
          <cell r="G2393">
            <v>28615</v>
          </cell>
          <cell r="H2393">
            <v>17084</v>
          </cell>
        </row>
        <row r="2394">
          <cell r="A2394" t="str">
            <v>FH100F7</v>
          </cell>
          <cell r="B2394">
            <v>141</v>
          </cell>
          <cell r="C2394">
            <v>4656330</v>
          </cell>
          <cell r="D2394">
            <v>2519670</v>
          </cell>
          <cell r="E2394">
            <v>2136660</v>
          </cell>
          <cell r="G2394">
            <v>33023.617021276594</v>
          </cell>
          <cell r="H2394">
            <v>17870</v>
          </cell>
        </row>
        <row r="2395">
          <cell r="A2395" t="str">
            <v>FH100F7P</v>
          </cell>
          <cell r="B2395">
            <v>0</v>
          </cell>
          <cell r="C2395">
            <v>0</v>
          </cell>
          <cell r="D2395">
            <v>0</v>
          </cell>
          <cell r="E2395">
            <v>0</v>
          </cell>
          <cell r="G2395">
            <v>0</v>
          </cell>
          <cell r="H2395">
            <v>0</v>
          </cell>
        </row>
        <row r="2396">
          <cell r="A2396" t="str">
            <v>FH100GZ7</v>
          </cell>
          <cell r="B2396">
            <v>6</v>
          </cell>
          <cell r="C2396">
            <v>227880</v>
          </cell>
          <cell r="D2396">
            <v>114270</v>
          </cell>
          <cell r="E2396">
            <v>113610</v>
          </cell>
          <cell r="G2396">
            <v>37980</v>
          </cell>
          <cell r="H2396">
            <v>19045</v>
          </cell>
        </row>
        <row r="2397">
          <cell r="A2397" t="str">
            <v>FH125F7</v>
          </cell>
          <cell r="B2397">
            <v>128</v>
          </cell>
          <cell r="C2397">
            <v>4615330</v>
          </cell>
          <cell r="D2397">
            <v>2528128</v>
          </cell>
          <cell r="E2397">
            <v>2087202</v>
          </cell>
          <cell r="G2397">
            <v>36057.265625</v>
          </cell>
          <cell r="H2397">
            <v>19751</v>
          </cell>
        </row>
        <row r="2398">
          <cell r="A2398" t="str">
            <v>FH125F7P</v>
          </cell>
          <cell r="B2398">
            <v>0</v>
          </cell>
          <cell r="C2398">
            <v>0</v>
          </cell>
          <cell r="D2398">
            <v>0</v>
          </cell>
          <cell r="E2398">
            <v>0</v>
          </cell>
          <cell r="G2398">
            <v>0</v>
          </cell>
          <cell r="H2398">
            <v>0</v>
          </cell>
        </row>
        <row r="2399">
          <cell r="A2399" t="str">
            <v>FH125GZ7</v>
          </cell>
          <cell r="B2399">
            <v>4</v>
          </cell>
          <cell r="C2399">
            <v>165870</v>
          </cell>
          <cell r="D2399">
            <v>83728</v>
          </cell>
          <cell r="E2399">
            <v>82142</v>
          </cell>
          <cell r="G2399">
            <v>41467.5</v>
          </cell>
          <cell r="H2399">
            <v>20932</v>
          </cell>
        </row>
        <row r="2400">
          <cell r="A2400" t="str">
            <v>FVY125F</v>
          </cell>
          <cell r="B2400">
            <v>0</v>
          </cell>
          <cell r="C2400">
            <v>0</v>
          </cell>
          <cell r="D2400">
            <v>0</v>
          </cell>
          <cell r="E2400">
            <v>0</v>
          </cell>
          <cell r="G2400">
            <v>0</v>
          </cell>
          <cell r="H2400">
            <v>0</v>
          </cell>
        </row>
        <row r="2401">
          <cell r="A2401" t="str">
            <v>FAY71F</v>
          </cell>
          <cell r="B2401">
            <v>48</v>
          </cell>
          <cell r="C2401">
            <v>1441420</v>
          </cell>
          <cell r="D2401">
            <v>966197</v>
          </cell>
          <cell r="E2401">
            <v>475223</v>
          </cell>
          <cell r="G2401">
            <v>30029.583333333332</v>
          </cell>
          <cell r="H2401">
            <v>20129.104166666668</v>
          </cell>
        </row>
        <row r="2402">
          <cell r="A2402" t="str">
            <v>FAY100F</v>
          </cell>
          <cell r="B2402">
            <v>36</v>
          </cell>
          <cell r="C2402">
            <v>1237120</v>
          </cell>
          <cell r="D2402">
            <v>853110</v>
          </cell>
          <cell r="E2402">
            <v>384010</v>
          </cell>
          <cell r="G2402">
            <v>34364.444444444445</v>
          </cell>
          <cell r="H2402">
            <v>23697.5</v>
          </cell>
        </row>
        <row r="2403">
          <cell r="A2403" t="str">
            <v>FHYC71F7</v>
          </cell>
          <cell r="B2403">
            <v>199</v>
          </cell>
          <cell r="C2403">
            <v>4400370</v>
          </cell>
          <cell r="D2403">
            <v>2724111</v>
          </cell>
          <cell r="E2403">
            <v>1676259</v>
          </cell>
          <cell r="G2403">
            <v>22112.412060301507</v>
          </cell>
          <cell r="H2403">
            <v>13689</v>
          </cell>
        </row>
        <row r="2404">
          <cell r="A2404" t="str">
            <v>FHYC100F7</v>
          </cell>
          <cell r="B2404">
            <v>152</v>
          </cell>
          <cell r="C2404">
            <v>4339360</v>
          </cell>
          <cell r="D2404">
            <v>2466960</v>
          </cell>
          <cell r="E2404">
            <v>1872400</v>
          </cell>
          <cell r="G2404">
            <v>28548.42105263158</v>
          </cell>
          <cell r="H2404">
            <v>16230</v>
          </cell>
        </row>
        <row r="2405">
          <cell r="A2405" t="str">
            <v>FHYC100KZ</v>
          </cell>
          <cell r="B2405">
            <v>12</v>
          </cell>
          <cell r="C2405">
            <v>394110</v>
          </cell>
          <cell r="D2405">
            <v>294459</v>
          </cell>
          <cell r="E2405">
            <v>99651</v>
          </cell>
          <cell r="G2405">
            <v>32842.5</v>
          </cell>
          <cell r="H2405">
            <v>24538.25</v>
          </cell>
        </row>
        <row r="2406">
          <cell r="A2406" t="str">
            <v>FHYC125F7</v>
          </cell>
          <cell r="B2406">
            <v>110</v>
          </cell>
          <cell r="C2406">
            <v>3446610</v>
          </cell>
          <cell r="D2406">
            <v>1797950</v>
          </cell>
          <cell r="E2406">
            <v>1648660</v>
          </cell>
          <cell r="G2406">
            <v>31332.81818181818</v>
          </cell>
          <cell r="H2406">
            <v>16345</v>
          </cell>
        </row>
        <row r="2407">
          <cell r="A2407" t="str">
            <v>FHYC125KZ</v>
          </cell>
          <cell r="B2407">
            <v>11</v>
          </cell>
          <cell r="C2407">
            <v>396440</v>
          </cell>
          <cell r="D2407">
            <v>274403</v>
          </cell>
          <cell r="E2407">
            <v>122037</v>
          </cell>
          <cell r="G2407">
            <v>36040</v>
          </cell>
          <cell r="H2407">
            <v>24945.727272727272</v>
          </cell>
        </row>
        <row r="2408">
          <cell r="A2408" t="str">
            <v>FHYC71KZ</v>
          </cell>
          <cell r="B2408">
            <v>17</v>
          </cell>
          <cell r="C2408">
            <v>432440</v>
          </cell>
          <cell r="D2408">
            <v>374353</v>
          </cell>
          <cell r="E2408">
            <v>58087</v>
          </cell>
          <cell r="G2408">
            <v>25437.647058823528</v>
          </cell>
          <cell r="H2408">
            <v>22020.764705882353</v>
          </cell>
        </row>
        <row r="2409">
          <cell r="A2409" t="str">
            <v>FHYK71F</v>
          </cell>
          <cell r="B2409">
            <v>17</v>
          </cell>
          <cell r="C2409">
            <v>516920</v>
          </cell>
          <cell r="D2409">
            <v>340011</v>
          </cell>
          <cell r="E2409">
            <v>176909</v>
          </cell>
          <cell r="G2409">
            <v>30407.058823529413</v>
          </cell>
          <cell r="H2409">
            <v>20000.647058823528</v>
          </cell>
        </row>
        <row r="2410">
          <cell r="A2410" t="str">
            <v>FHYB71F7</v>
          </cell>
          <cell r="B2410">
            <v>26</v>
          </cell>
          <cell r="C2410">
            <v>676290</v>
          </cell>
          <cell r="D2410">
            <v>466830</v>
          </cell>
          <cell r="E2410">
            <v>209460</v>
          </cell>
          <cell r="G2410">
            <v>26011.153846153848</v>
          </cell>
          <cell r="H2410">
            <v>17955</v>
          </cell>
        </row>
        <row r="2411">
          <cell r="A2411" t="str">
            <v>FHYB71GZ7</v>
          </cell>
          <cell r="B2411">
            <v>1</v>
          </cell>
          <cell r="C2411">
            <v>29910</v>
          </cell>
          <cell r="D2411">
            <v>19241</v>
          </cell>
          <cell r="E2411">
            <v>10669</v>
          </cell>
          <cell r="G2411">
            <v>29910</v>
          </cell>
          <cell r="H2411">
            <v>19241</v>
          </cell>
        </row>
        <row r="2412">
          <cell r="A2412" t="str">
            <v>FHYB100F7</v>
          </cell>
          <cell r="B2412">
            <v>29</v>
          </cell>
          <cell r="C2412">
            <v>887140</v>
          </cell>
          <cell r="D2412">
            <v>601489</v>
          </cell>
          <cell r="E2412">
            <v>285651</v>
          </cell>
          <cell r="G2412">
            <v>30591.03448275862</v>
          </cell>
          <cell r="H2412">
            <v>20741</v>
          </cell>
        </row>
        <row r="2413">
          <cell r="A2413" t="str">
            <v>FHYB100GZ7</v>
          </cell>
          <cell r="B2413">
            <v>0</v>
          </cell>
          <cell r="C2413">
            <v>0</v>
          </cell>
          <cell r="D2413">
            <v>0</v>
          </cell>
          <cell r="E2413">
            <v>0</v>
          </cell>
          <cell r="G2413">
            <v>0</v>
          </cell>
          <cell r="H2413">
            <v>0</v>
          </cell>
        </row>
        <row r="2414">
          <cell r="A2414" t="str">
            <v>FHYB125F7</v>
          </cell>
          <cell r="B2414">
            <v>24</v>
          </cell>
          <cell r="C2414">
            <v>761380</v>
          </cell>
          <cell r="D2414">
            <v>498384</v>
          </cell>
          <cell r="E2414">
            <v>262996</v>
          </cell>
          <cell r="G2414">
            <v>31724.166666666668</v>
          </cell>
          <cell r="H2414">
            <v>20766</v>
          </cell>
        </row>
        <row r="2415">
          <cell r="A2415" t="str">
            <v>FHYB125GZ7</v>
          </cell>
          <cell r="B2415">
            <v>0</v>
          </cell>
          <cell r="C2415">
            <v>0</v>
          </cell>
          <cell r="D2415">
            <v>0</v>
          </cell>
          <cell r="E2415">
            <v>0</v>
          </cell>
          <cell r="G2415">
            <v>0</v>
          </cell>
          <cell r="H2415">
            <v>0</v>
          </cell>
        </row>
        <row r="2416">
          <cell r="A2416" t="str">
            <v>FHY71F7</v>
          </cell>
          <cell r="B2416">
            <v>17</v>
          </cell>
          <cell r="C2416">
            <v>486350</v>
          </cell>
          <cell r="D2416">
            <v>278154</v>
          </cell>
          <cell r="E2416">
            <v>208196</v>
          </cell>
          <cell r="G2416">
            <v>28608.823529411766</v>
          </cell>
          <cell r="H2416">
            <v>16362</v>
          </cell>
        </row>
        <row r="2417">
          <cell r="A2417" t="str">
            <v>FHY71GZ7</v>
          </cell>
          <cell r="B2417">
            <v>1</v>
          </cell>
          <cell r="C2417">
            <v>32900</v>
          </cell>
          <cell r="D2417">
            <v>17352</v>
          </cell>
          <cell r="E2417">
            <v>15548</v>
          </cell>
          <cell r="G2417">
            <v>32900</v>
          </cell>
          <cell r="H2417">
            <v>17352</v>
          </cell>
        </row>
        <row r="2418">
          <cell r="A2418" t="str">
            <v>FHY100F7</v>
          </cell>
          <cell r="B2418">
            <v>12</v>
          </cell>
          <cell r="C2418">
            <v>455680</v>
          </cell>
          <cell r="D2418">
            <v>218736</v>
          </cell>
          <cell r="E2418">
            <v>236944</v>
          </cell>
          <cell r="G2418">
            <v>37973.333333333336</v>
          </cell>
          <cell r="H2418">
            <v>18228</v>
          </cell>
        </row>
        <row r="2419">
          <cell r="A2419" t="str">
            <v>FHY100GZ7</v>
          </cell>
          <cell r="B2419">
            <v>1</v>
          </cell>
          <cell r="C2419">
            <v>43670</v>
          </cell>
          <cell r="D2419">
            <v>19308</v>
          </cell>
          <cell r="E2419">
            <v>24362</v>
          </cell>
          <cell r="G2419">
            <v>43670</v>
          </cell>
          <cell r="H2419">
            <v>19308</v>
          </cell>
        </row>
        <row r="2420">
          <cell r="A2420" t="str">
            <v>FHY125F7</v>
          </cell>
          <cell r="B2420">
            <v>26</v>
          </cell>
          <cell r="C2420">
            <v>1077910</v>
          </cell>
          <cell r="D2420">
            <v>517842</v>
          </cell>
          <cell r="E2420">
            <v>560068</v>
          </cell>
          <cell r="G2420">
            <v>41458.076923076922</v>
          </cell>
          <cell r="H2420">
            <v>19917</v>
          </cell>
        </row>
        <row r="2421">
          <cell r="A2421" t="str">
            <v>FHY125GZ7</v>
          </cell>
          <cell r="B2421">
            <v>0</v>
          </cell>
          <cell r="C2421">
            <v>0</v>
          </cell>
          <cell r="D2421">
            <v>0</v>
          </cell>
          <cell r="E2421">
            <v>0</v>
          </cell>
          <cell r="G2421">
            <v>0</v>
          </cell>
          <cell r="H2421">
            <v>0</v>
          </cell>
        </row>
        <row r="2422">
          <cell r="A2422" t="str">
            <v>CORDEUVRV</v>
          </cell>
          <cell r="B2422">
            <v>0</v>
          </cell>
          <cell r="C2422">
            <v>0</v>
          </cell>
          <cell r="D2422">
            <v>0</v>
          </cell>
          <cell r="E2422">
            <v>0</v>
          </cell>
          <cell r="G2422">
            <v>0</v>
          </cell>
          <cell r="H2422">
            <v>0</v>
          </cell>
        </row>
        <row r="2423">
          <cell r="A2423" t="str">
            <v>CORDIUVRV</v>
          </cell>
          <cell r="B2423">
            <v>0</v>
          </cell>
          <cell r="C2423">
            <v>0</v>
          </cell>
          <cell r="D2423">
            <v>0</v>
          </cell>
          <cell r="E2423">
            <v>0</v>
          </cell>
          <cell r="G2423">
            <v>0</v>
          </cell>
          <cell r="H2423">
            <v>0</v>
          </cell>
        </row>
        <row r="2424">
          <cell r="A2424" t="str">
            <v>RSX5H</v>
          </cell>
          <cell r="B2424">
            <v>0</v>
          </cell>
          <cell r="C2424">
            <v>0</v>
          </cell>
          <cell r="D2424">
            <v>0</v>
          </cell>
          <cell r="E2424">
            <v>0</v>
          </cell>
          <cell r="G2424">
            <v>0</v>
          </cell>
          <cell r="H2424">
            <v>0</v>
          </cell>
        </row>
        <row r="2425">
          <cell r="A2425" t="str">
            <v>RSX5K7</v>
          </cell>
          <cell r="B2425">
            <v>54</v>
          </cell>
          <cell r="C2425">
            <v>6516080</v>
          </cell>
          <cell r="D2425">
            <v>3544506</v>
          </cell>
          <cell r="E2425">
            <v>2971574</v>
          </cell>
          <cell r="G2425">
            <v>120668.14814814815</v>
          </cell>
          <cell r="H2425">
            <v>65639</v>
          </cell>
        </row>
        <row r="2426">
          <cell r="A2426" t="str">
            <v>RSX8H7</v>
          </cell>
          <cell r="B2426">
            <v>0</v>
          </cell>
          <cell r="C2426">
            <v>0</v>
          </cell>
          <cell r="D2426">
            <v>0</v>
          </cell>
          <cell r="E2426">
            <v>0</v>
          </cell>
          <cell r="G2426">
            <v>0</v>
          </cell>
          <cell r="H2426">
            <v>0</v>
          </cell>
        </row>
        <row r="2427">
          <cell r="A2427" t="str">
            <v>RSX8K7</v>
          </cell>
          <cell r="B2427">
            <v>80</v>
          </cell>
          <cell r="C2427">
            <v>12854460</v>
          </cell>
          <cell r="D2427">
            <v>7049040</v>
          </cell>
          <cell r="E2427">
            <v>5805420</v>
          </cell>
          <cell r="G2427">
            <v>160680.75</v>
          </cell>
          <cell r="H2427">
            <v>88113</v>
          </cell>
        </row>
        <row r="2428">
          <cell r="A2428" t="str">
            <v>RSX10H7</v>
          </cell>
          <cell r="B2428">
            <v>12</v>
          </cell>
          <cell r="C2428">
            <v>2108170</v>
          </cell>
          <cell r="D2428">
            <v>1273332</v>
          </cell>
          <cell r="E2428">
            <v>834838</v>
          </cell>
          <cell r="G2428">
            <v>175680.83333333334</v>
          </cell>
          <cell r="H2428">
            <v>106111</v>
          </cell>
        </row>
        <row r="2429">
          <cell r="A2429" t="str">
            <v>RSX10K7</v>
          </cell>
          <cell r="B2429">
            <v>210</v>
          </cell>
          <cell r="C2429">
            <v>36905340</v>
          </cell>
          <cell r="D2429">
            <v>19338060</v>
          </cell>
          <cell r="E2429">
            <v>17567280</v>
          </cell>
          <cell r="G2429">
            <v>175739.71428571429</v>
          </cell>
          <cell r="H2429">
            <v>92086</v>
          </cell>
        </row>
        <row r="2430">
          <cell r="A2430" t="str">
            <v>RSXY5H7</v>
          </cell>
          <cell r="B2430">
            <v>0</v>
          </cell>
          <cell r="C2430">
            <v>0</v>
          </cell>
          <cell r="D2430">
            <v>0</v>
          </cell>
          <cell r="E2430">
            <v>0</v>
          </cell>
          <cell r="G2430">
            <v>0</v>
          </cell>
          <cell r="H2430">
            <v>0</v>
          </cell>
        </row>
        <row r="2431">
          <cell r="A2431" t="str">
            <v>RSXY5K7</v>
          </cell>
          <cell r="B2431">
            <v>51</v>
          </cell>
          <cell r="C2431">
            <v>6837390</v>
          </cell>
          <cell r="D2431">
            <v>3356616</v>
          </cell>
          <cell r="E2431">
            <v>3480774</v>
          </cell>
          <cell r="G2431">
            <v>134066.4705882353</v>
          </cell>
          <cell r="H2431">
            <v>65816</v>
          </cell>
        </row>
        <row r="2432">
          <cell r="A2432" t="str">
            <v>RSXY5K7R</v>
          </cell>
          <cell r="B2432">
            <v>0</v>
          </cell>
          <cell r="C2432">
            <v>0</v>
          </cell>
          <cell r="D2432">
            <v>0</v>
          </cell>
          <cell r="E2432">
            <v>0</v>
          </cell>
          <cell r="G2432">
            <v>0</v>
          </cell>
          <cell r="H2432">
            <v>0</v>
          </cell>
        </row>
        <row r="2433">
          <cell r="A2433" t="str">
            <v>RSXYP5K</v>
          </cell>
          <cell r="B2433">
            <v>15</v>
          </cell>
          <cell r="C2433">
            <v>2313150</v>
          </cell>
          <cell r="D2433">
            <v>1532502</v>
          </cell>
          <cell r="E2433">
            <v>780648</v>
          </cell>
          <cell r="G2433">
            <v>154210</v>
          </cell>
          <cell r="H2433">
            <v>102166.8</v>
          </cell>
        </row>
        <row r="2434">
          <cell r="A2434" t="str">
            <v>RSXY8H7</v>
          </cell>
          <cell r="B2434">
            <v>0</v>
          </cell>
          <cell r="C2434">
            <v>0</v>
          </cell>
          <cell r="D2434">
            <v>0</v>
          </cell>
          <cell r="E2434">
            <v>0</v>
          </cell>
          <cell r="G2434">
            <v>0</v>
          </cell>
          <cell r="H2434">
            <v>0</v>
          </cell>
        </row>
        <row r="2435">
          <cell r="A2435" t="str">
            <v>RSXY8K7</v>
          </cell>
          <cell r="B2435">
            <v>52</v>
          </cell>
          <cell r="C2435">
            <v>9277310</v>
          </cell>
          <cell r="D2435">
            <v>4700176</v>
          </cell>
          <cell r="E2435">
            <v>4577134</v>
          </cell>
          <cell r="G2435">
            <v>178409.80769230769</v>
          </cell>
          <cell r="H2435">
            <v>90388</v>
          </cell>
        </row>
        <row r="2436">
          <cell r="A2436" t="str">
            <v>RSXY8K7R</v>
          </cell>
          <cell r="B2436">
            <v>0</v>
          </cell>
          <cell r="C2436">
            <v>0</v>
          </cell>
          <cell r="D2436">
            <v>0</v>
          </cell>
          <cell r="E2436">
            <v>0</v>
          </cell>
          <cell r="G2436">
            <v>0</v>
          </cell>
          <cell r="H2436">
            <v>0</v>
          </cell>
        </row>
        <row r="2437">
          <cell r="A2437" t="str">
            <v>RSXYP8K</v>
          </cell>
          <cell r="B2437">
            <v>52</v>
          </cell>
          <cell r="C2437">
            <v>10671020</v>
          </cell>
          <cell r="D2437">
            <v>7238967</v>
          </cell>
          <cell r="E2437">
            <v>3432053</v>
          </cell>
          <cell r="G2437">
            <v>205211.92307692306</v>
          </cell>
          <cell r="H2437">
            <v>139210.90384615384</v>
          </cell>
        </row>
        <row r="2438">
          <cell r="A2438" t="str">
            <v>RSXY10H7</v>
          </cell>
          <cell r="B2438">
            <v>0</v>
          </cell>
          <cell r="C2438">
            <v>0</v>
          </cell>
          <cell r="D2438">
            <v>0</v>
          </cell>
          <cell r="E2438">
            <v>0</v>
          </cell>
          <cell r="G2438">
            <v>0</v>
          </cell>
          <cell r="H2438">
            <v>0</v>
          </cell>
        </row>
        <row r="2439">
          <cell r="A2439" t="str">
            <v>RSXY10K7</v>
          </cell>
          <cell r="B2439">
            <v>72</v>
          </cell>
          <cell r="C2439">
            <v>14048900</v>
          </cell>
          <cell r="D2439">
            <v>6788952</v>
          </cell>
          <cell r="E2439">
            <v>7259948</v>
          </cell>
          <cell r="G2439">
            <v>195123.61111111112</v>
          </cell>
          <cell r="H2439">
            <v>94291</v>
          </cell>
        </row>
        <row r="2440">
          <cell r="A2440" t="str">
            <v>RSXY10K7R</v>
          </cell>
          <cell r="B2440">
            <v>0</v>
          </cell>
          <cell r="C2440">
            <v>0</v>
          </cell>
          <cell r="D2440">
            <v>0</v>
          </cell>
          <cell r="E2440">
            <v>0</v>
          </cell>
          <cell r="G2440">
            <v>0</v>
          </cell>
          <cell r="H2440">
            <v>0</v>
          </cell>
        </row>
        <row r="2441">
          <cell r="A2441" t="str">
            <v>RSXYP10K</v>
          </cell>
          <cell r="B2441">
            <v>111</v>
          </cell>
          <cell r="C2441">
            <v>24908940</v>
          </cell>
          <cell r="D2441">
            <v>16373098</v>
          </cell>
          <cell r="E2441">
            <v>8535842</v>
          </cell>
          <cell r="G2441">
            <v>224404.86486486485</v>
          </cell>
          <cell r="H2441">
            <v>147505.3873873874</v>
          </cell>
        </row>
        <row r="2442">
          <cell r="A2442" t="str">
            <v>RSEY8G</v>
          </cell>
          <cell r="B2442">
            <v>5</v>
          </cell>
          <cell r="C2442">
            <v>1031000</v>
          </cell>
          <cell r="D2442">
            <v>975030</v>
          </cell>
          <cell r="E2442">
            <v>55970</v>
          </cell>
          <cell r="G2442">
            <v>206200</v>
          </cell>
          <cell r="H2442">
            <v>195006</v>
          </cell>
        </row>
        <row r="2443">
          <cell r="A2443" t="str">
            <v>RSEY8G7</v>
          </cell>
          <cell r="B2443">
            <v>1</v>
          </cell>
          <cell r="C2443">
            <v>206200</v>
          </cell>
          <cell r="D2443">
            <v>144370</v>
          </cell>
          <cell r="E2443">
            <v>61830</v>
          </cell>
          <cell r="G2443">
            <v>206200</v>
          </cell>
          <cell r="H2443">
            <v>144370</v>
          </cell>
        </row>
        <row r="2444">
          <cell r="A2444" t="str">
            <v>RSEY8K</v>
          </cell>
          <cell r="B2444">
            <v>0</v>
          </cell>
          <cell r="C2444">
            <v>0</v>
          </cell>
          <cell r="D2444">
            <v>0</v>
          </cell>
          <cell r="E2444">
            <v>0</v>
          </cell>
          <cell r="G2444">
            <v>0</v>
          </cell>
          <cell r="H2444">
            <v>0</v>
          </cell>
        </row>
        <row r="2445">
          <cell r="A2445" t="str">
            <v>RSEY8K7</v>
          </cell>
          <cell r="B2445">
            <v>2</v>
          </cell>
          <cell r="C2445">
            <v>412400</v>
          </cell>
          <cell r="D2445">
            <v>280004</v>
          </cell>
          <cell r="E2445">
            <v>132396</v>
          </cell>
          <cell r="G2445">
            <v>206200</v>
          </cell>
          <cell r="H2445">
            <v>140002</v>
          </cell>
        </row>
        <row r="2446">
          <cell r="A2446" t="str">
            <v>RSEY10G</v>
          </cell>
          <cell r="B2446">
            <v>4</v>
          </cell>
          <cell r="C2446">
            <v>872640</v>
          </cell>
          <cell r="D2446">
            <v>820004</v>
          </cell>
          <cell r="E2446">
            <v>52636</v>
          </cell>
          <cell r="G2446">
            <v>218160</v>
          </cell>
          <cell r="H2446">
            <v>205001</v>
          </cell>
        </row>
        <row r="2447">
          <cell r="A2447" t="str">
            <v>RSEY10G7</v>
          </cell>
          <cell r="B2447">
            <v>2</v>
          </cell>
          <cell r="C2447">
            <v>436320</v>
          </cell>
          <cell r="D2447">
            <v>294704</v>
          </cell>
          <cell r="E2447">
            <v>141616</v>
          </cell>
          <cell r="G2447">
            <v>218160</v>
          </cell>
          <cell r="H2447">
            <v>147352</v>
          </cell>
        </row>
        <row r="2448">
          <cell r="A2448" t="str">
            <v>RSEY10K</v>
          </cell>
          <cell r="B2448">
            <v>0</v>
          </cell>
          <cell r="C2448">
            <v>0</v>
          </cell>
          <cell r="D2448">
            <v>0</v>
          </cell>
          <cell r="E2448">
            <v>0</v>
          </cell>
          <cell r="G2448">
            <v>0</v>
          </cell>
          <cell r="H2448">
            <v>0</v>
          </cell>
        </row>
        <row r="2449">
          <cell r="A2449" t="str">
            <v>RSEY10K7</v>
          </cell>
          <cell r="B2449">
            <v>9</v>
          </cell>
          <cell r="C2449">
            <v>1964430</v>
          </cell>
          <cell r="D2449">
            <v>1288593</v>
          </cell>
          <cell r="E2449">
            <v>675837</v>
          </cell>
          <cell r="G2449">
            <v>218270</v>
          </cell>
          <cell r="H2449">
            <v>143177</v>
          </cell>
        </row>
        <row r="2450">
          <cell r="A2450" t="str">
            <v>RXY8K7</v>
          </cell>
          <cell r="B2450">
            <v>0</v>
          </cell>
          <cell r="C2450">
            <v>0</v>
          </cell>
          <cell r="D2450">
            <v>0</v>
          </cell>
          <cell r="E2450">
            <v>0</v>
          </cell>
          <cell r="G2450">
            <v>0</v>
          </cell>
          <cell r="H2450">
            <v>0</v>
          </cell>
        </row>
        <row r="2451">
          <cell r="A2451" t="str">
            <v>RXY10K7</v>
          </cell>
          <cell r="B2451">
            <v>2</v>
          </cell>
          <cell r="C2451">
            <v>390320</v>
          </cell>
          <cell r="D2451">
            <v>213634</v>
          </cell>
          <cell r="E2451">
            <v>176686</v>
          </cell>
          <cell r="G2451">
            <v>195160</v>
          </cell>
          <cell r="H2451">
            <v>106817</v>
          </cell>
        </row>
        <row r="2452">
          <cell r="A2452" t="str">
            <v>RNY8K7</v>
          </cell>
          <cell r="B2452">
            <v>0</v>
          </cell>
          <cell r="C2452">
            <v>0</v>
          </cell>
          <cell r="D2452">
            <v>0</v>
          </cell>
          <cell r="E2452">
            <v>0</v>
          </cell>
          <cell r="G2452">
            <v>0</v>
          </cell>
          <cell r="H2452">
            <v>0</v>
          </cell>
        </row>
        <row r="2453">
          <cell r="A2453" t="str">
            <v>RNY10K7</v>
          </cell>
          <cell r="B2453">
            <v>8</v>
          </cell>
          <cell r="C2453">
            <v>1483200</v>
          </cell>
          <cell r="D2453">
            <v>718544</v>
          </cell>
          <cell r="E2453">
            <v>764656</v>
          </cell>
          <cell r="G2453">
            <v>185400</v>
          </cell>
          <cell r="H2453">
            <v>89818</v>
          </cell>
        </row>
        <row r="2454">
          <cell r="A2454" t="str">
            <v>FXYA25H</v>
          </cell>
          <cell r="B2454">
            <v>35</v>
          </cell>
          <cell r="C2454">
            <v>649530</v>
          </cell>
          <cell r="D2454">
            <v>656796</v>
          </cell>
          <cell r="E2454">
            <v>-7266</v>
          </cell>
          <cell r="G2454">
            <v>18558</v>
          </cell>
          <cell r="H2454">
            <v>18765.599999999999</v>
          </cell>
        </row>
        <row r="2455">
          <cell r="A2455" t="str">
            <v>FXYA25K</v>
          </cell>
          <cell r="B2455">
            <v>193</v>
          </cell>
          <cell r="C2455">
            <v>3768730</v>
          </cell>
          <cell r="D2455">
            <v>3523728</v>
          </cell>
          <cell r="E2455">
            <v>245002</v>
          </cell>
          <cell r="G2455">
            <v>19527.098445595853</v>
          </cell>
          <cell r="H2455">
            <v>18257.658031088082</v>
          </cell>
        </row>
        <row r="2456">
          <cell r="A2456" t="str">
            <v>FXYA25K9</v>
          </cell>
          <cell r="B2456">
            <v>228</v>
          </cell>
          <cell r="C2456">
            <v>4454340</v>
          </cell>
          <cell r="D2456">
            <v>4162770</v>
          </cell>
          <cell r="E2456">
            <v>291570</v>
          </cell>
          <cell r="G2456">
            <v>19536.57894736842</v>
          </cell>
          <cell r="H2456">
            <v>18257.763157894737</v>
          </cell>
        </row>
        <row r="2457">
          <cell r="A2457" t="str">
            <v>FXYA32K</v>
          </cell>
          <cell r="B2457">
            <v>37</v>
          </cell>
          <cell r="C2457">
            <v>740810</v>
          </cell>
          <cell r="D2457">
            <v>684191</v>
          </cell>
          <cell r="E2457">
            <v>56619</v>
          </cell>
          <cell r="G2457">
            <v>20021.891891891893</v>
          </cell>
          <cell r="H2457">
            <v>18491.64864864865</v>
          </cell>
        </row>
        <row r="2458">
          <cell r="A2458" t="str">
            <v>FXYA32K9</v>
          </cell>
          <cell r="B2458">
            <v>62</v>
          </cell>
          <cell r="C2458">
            <v>1241990</v>
          </cell>
          <cell r="D2458">
            <v>1147482</v>
          </cell>
          <cell r="E2458">
            <v>94508</v>
          </cell>
          <cell r="G2458">
            <v>20032.096774193549</v>
          </cell>
          <cell r="H2458">
            <v>18507.774193548386</v>
          </cell>
        </row>
        <row r="2459">
          <cell r="A2459" t="str">
            <v>FXYA40H</v>
          </cell>
          <cell r="B2459">
            <v>1</v>
          </cell>
          <cell r="C2459">
            <v>18970</v>
          </cell>
          <cell r="D2459">
            <v>18876</v>
          </cell>
          <cell r="E2459">
            <v>94</v>
          </cell>
          <cell r="G2459">
            <v>18970</v>
          </cell>
          <cell r="H2459">
            <v>18876</v>
          </cell>
        </row>
        <row r="2460">
          <cell r="A2460" t="str">
            <v>FXYA40K</v>
          </cell>
          <cell r="B2460">
            <v>62</v>
          </cell>
          <cell r="C2460">
            <v>1302730</v>
          </cell>
          <cell r="D2460">
            <v>1212285</v>
          </cell>
          <cell r="E2460">
            <v>90445</v>
          </cell>
          <cell r="G2460">
            <v>21011.774193548386</v>
          </cell>
          <cell r="H2460">
            <v>19552.983870967742</v>
          </cell>
        </row>
        <row r="2461">
          <cell r="A2461" t="str">
            <v>FXYA40K9</v>
          </cell>
          <cell r="B2461">
            <v>68</v>
          </cell>
          <cell r="C2461">
            <v>1429470</v>
          </cell>
          <cell r="D2461">
            <v>1279198</v>
          </cell>
          <cell r="E2461">
            <v>150272</v>
          </cell>
          <cell r="G2461">
            <v>21021.617647058825</v>
          </cell>
          <cell r="H2461">
            <v>18811.735294117647</v>
          </cell>
        </row>
        <row r="2462">
          <cell r="A2462" t="str">
            <v>FXYA50K</v>
          </cell>
          <cell r="B2462">
            <v>19</v>
          </cell>
          <cell r="C2462">
            <v>409020</v>
          </cell>
          <cell r="D2462">
            <v>410804</v>
          </cell>
          <cell r="E2462">
            <v>-1784</v>
          </cell>
          <cell r="G2462">
            <v>21527.36842105263</v>
          </cell>
          <cell r="H2462">
            <v>21621.263157894737</v>
          </cell>
        </row>
        <row r="2463">
          <cell r="A2463" t="str">
            <v>FXYA50K9</v>
          </cell>
          <cell r="B2463">
            <v>7</v>
          </cell>
          <cell r="C2463">
            <v>150780</v>
          </cell>
          <cell r="D2463">
            <v>140217</v>
          </cell>
          <cell r="E2463">
            <v>10563</v>
          </cell>
          <cell r="G2463">
            <v>21540</v>
          </cell>
          <cell r="H2463">
            <v>20031</v>
          </cell>
        </row>
        <row r="2464">
          <cell r="A2464" t="str">
            <v>FXYA63K</v>
          </cell>
          <cell r="B2464">
            <v>18</v>
          </cell>
          <cell r="C2464">
            <v>396380</v>
          </cell>
          <cell r="D2464">
            <v>425245</v>
          </cell>
          <cell r="E2464">
            <v>-28865</v>
          </cell>
          <cell r="G2464">
            <v>22021.111111111109</v>
          </cell>
          <cell r="H2464">
            <v>23624.722222222223</v>
          </cell>
        </row>
        <row r="2465">
          <cell r="A2465" t="str">
            <v>FXYA63K9</v>
          </cell>
          <cell r="B2465">
            <v>7</v>
          </cell>
          <cell r="C2465">
            <v>154210</v>
          </cell>
          <cell r="D2465">
            <v>142317</v>
          </cell>
          <cell r="E2465">
            <v>11893</v>
          </cell>
          <cell r="G2465">
            <v>22030</v>
          </cell>
          <cell r="H2465">
            <v>20331</v>
          </cell>
        </row>
        <row r="2466">
          <cell r="A2466" t="str">
            <v>FXYL20K</v>
          </cell>
          <cell r="B2466">
            <v>22</v>
          </cell>
          <cell r="C2466">
            <v>462950</v>
          </cell>
          <cell r="D2466">
            <v>438064</v>
          </cell>
          <cell r="E2466">
            <v>24886</v>
          </cell>
          <cell r="G2466">
            <v>21043.18181818182</v>
          </cell>
          <cell r="H2466">
            <v>19912</v>
          </cell>
        </row>
        <row r="2467">
          <cell r="A2467" t="str">
            <v>FXYL25H</v>
          </cell>
          <cell r="B2467">
            <v>-3</v>
          </cell>
          <cell r="C2467">
            <v>-78560</v>
          </cell>
          <cell r="D2467">
            <v>-74187</v>
          </cell>
          <cell r="E2467">
            <v>-4373</v>
          </cell>
          <cell r="G2467">
            <v>26186.666666666668</v>
          </cell>
          <cell r="H2467">
            <v>24729</v>
          </cell>
        </row>
        <row r="2468">
          <cell r="A2468" t="str">
            <v>FXYL25K</v>
          </cell>
          <cell r="B2468">
            <v>173</v>
          </cell>
          <cell r="C2468">
            <v>4531800</v>
          </cell>
          <cell r="D2468">
            <v>3627614</v>
          </cell>
          <cell r="E2468">
            <v>904186</v>
          </cell>
          <cell r="G2468">
            <v>26195.375722543351</v>
          </cell>
          <cell r="H2468">
            <v>20968.867052023121</v>
          </cell>
        </row>
        <row r="2469">
          <cell r="A2469" t="str">
            <v>FXYL32K</v>
          </cell>
          <cell r="B2469">
            <v>14</v>
          </cell>
          <cell r="C2469">
            <v>378350</v>
          </cell>
          <cell r="D2469">
            <v>310968</v>
          </cell>
          <cell r="E2469">
            <v>67382</v>
          </cell>
          <cell r="G2469">
            <v>27025</v>
          </cell>
          <cell r="H2469">
            <v>22212</v>
          </cell>
        </row>
        <row r="2470">
          <cell r="A2470" t="str">
            <v>FXYL40G</v>
          </cell>
          <cell r="B2470">
            <v>0</v>
          </cell>
          <cell r="C2470">
            <v>0</v>
          </cell>
          <cell r="D2470">
            <v>0</v>
          </cell>
          <cell r="E2470">
            <v>0</v>
          </cell>
          <cell r="G2470">
            <v>0</v>
          </cell>
          <cell r="H2470">
            <v>0</v>
          </cell>
        </row>
        <row r="2471">
          <cell r="A2471" t="str">
            <v>FXYL40H</v>
          </cell>
          <cell r="B2471">
            <v>0</v>
          </cell>
          <cell r="C2471">
            <v>0</v>
          </cell>
          <cell r="D2471">
            <v>0</v>
          </cell>
          <cell r="E2471">
            <v>0</v>
          </cell>
          <cell r="G2471">
            <v>0</v>
          </cell>
          <cell r="H2471">
            <v>0</v>
          </cell>
        </row>
        <row r="2472">
          <cell r="A2472" t="str">
            <v>FXYL40HNP</v>
          </cell>
          <cell r="B2472">
            <v>0</v>
          </cell>
          <cell r="C2472">
            <v>0</v>
          </cell>
          <cell r="D2472">
            <v>0</v>
          </cell>
          <cell r="E2472">
            <v>0</v>
          </cell>
          <cell r="G2472">
            <v>0</v>
          </cell>
          <cell r="H2472">
            <v>0</v>
          </cell>
        </row>
        <row r="2473">
          <cell r="A2473" t="str">
            <v>FXYL40K</v>
          </cell>
          <cell r="B2473">
            <v>63</v>
          </cell>
          <cell r="C2473">
            <v>1754300</v>
          </cell>
          <cell r="D2473">
            <v>1431149</v>
          </cell>
          <cell r="E2473">
            <v>323151</v>
          </cell>
          <cell r="G2473">
            <v>27846.031746031746</v>
          </cell>
          <cell r="H2473">
            <v>22716.650793650795</v>
          </cell>
        </row>
        <row r="2474">
          <cell r="A2474" t="str">
            <v>FXYL50K</v>
          </cell>
          <cell r="B2474">
            <v>7</v>
          </cell>
          <cell r="C2474">
            <v>207970</v>
          </cell>
          <cell r="D2474">
            <v>174727</v>
          </cell>
          <cell r="E2474">
            <v>33243</v>
          </cell>
          <cell r="G2474">
            <v>29710</v>
          </cell>
          <cell r="H2474">
            <v>24961</v>
          </cell>
        </row>
        <row r="2475">
          <cell r="A2475" t="str">
            <v>FXYL63G</v>
          </cell>
          <cell r="B2475">
            <v>0</v>
          </cell>
          <cell r="C2475">
            <v>0</v>
          </cell>
          <cell r="D2475">
            <v>0</v>
          </cell>
          <cell r="E2475">
            <v>0</v>
          </cell>
          <cell r="G2475">
            <v>0</v>
          </cell>
          <cell r="H2475">
            <v>0</v>
          </cell>
        </row>
        <row r="2476">
          <cell r="A2476" t="str">
            <v>FXYL63H</v>
          </cell>
          <cell r="B2476">
            <v>5</v>
          </cell>
          <cell r="C2476">
            <v>156710</v>
          </cell>
          <cell r="D2476">
            <v>152494</v>
          </cell>
          <cell r="E2476">
            <v>4216</v>
          </cell>
          <cell r="G2476">
            <v>31342</v>
          </cell>
          <cell r="H2476">
            <v>30498.799999999999</v>
          </cell>
        </row>
        <row r="2477">
          <cell r="A2477" t="str">
            <v>FXYL63K</v>
          </cell>
          <cell r="B2477">
            <v>13</v>
          </cell>
          <cell r="C2477">
            <v>407680</v>
          </cell>
          <cell r="D2477">
            <v>338618</v>
          </cell>
          <cell r="E2477">
            <v>69062</v>
          </cell>
          <cell r="G2477">
            <v>31360</v>
          </cell>
          <cell r="H2477">
            <v>26047.538461538461</v>
          </cell>
        </row>
        <row r="2478">
          <cell r="A2478" t="str">
            <v>FXYLM20K</v>
          </cell>
          <cell r="B2478">
            <v>23</v>
          </cell>
          <cell r="C2478">
            <v>486260</v>
          </cell>
          <cell r="D2478">
            <v>439809</v>
          </cell>
          <cell r="E2478">
            <v>46451</v>
          </cell>
          <cell r="G2478">
            <v>21141.739130434784</v>
          </cell>
          <cell r="H2478">
            <v>19122.130434782608</v>
          </cell>
        </row>
        <row r="2479">
          <cell r="A2479" t="str">
            <v>FXYLM25H</v>
          </cell>
          <cell r="B2479">
            <v>6</v>
          </cell>
          <cell r="C2479">
            <v>131140</v>
          </cell>
          <cell r="D2479">
            <v>128379</v>
          </cell>
          <cell r="E2479">
            <v>2761</v>
          </cell>
          <cell r="G2479">
            <v>21856.666666666668</v>
          </cell>
          <cell r="H2479">
            <v>21396.5</v>
          </cell>
        </row>
        <row r="2480">
          <cell r="A2480" t="str">
            <v>FXYLM25K</v>
          </cell>
          <cell r="B2480">
            <v>75</v>
          </cell>
          <cell r="C2480">
            <v>1640070</v>
          </cell>
          <cell r="D2480">
            <v>1440339</v>
          </cell>
          <cell r="E2480">
            <v>199731</v>
          </cell>
          <cell r="G2480">
            <v>21867.599999999999</v>
          </cell>
          <cell r="H2480">
            <v>19204.52</v>
          </cell>
        </row>
        <row r="2481">
          <cell r="A2481" t="str">
            <v>FXYLM32K</v>
          </cell>
          <cell r="B2481">
            <v>13</v>
          </cell>
          <cell r="C2481">
            <v>293670</v>
          </cell>
          <cell r="D2481">
            <v>263673</v>
          </cell>
          <cell r="E2481">
            <v>29997</v>
          </cell>
          <cell r="G2481">
            <v>22590</v>
          </cell>
          <cell r="H2481">
            <v>20282.538461538461</v>
          </cell>
        </row>
        <row r="2482">
          <cell r="A2482" t="str">
            <v>FXYLM40H</v>
          </cell>
          <cell r="B2482">
            <v>0</v>
          </cell>
          <cell r="C2482">
            <v>0</v>
          </cell>
          <cell r="D2482">
            <v>0</v>
          </cell>
          <cell r="E2482">
            <v>0</v>
          </cell>
          <cell r="G2482">
            <v>0</v>
          </cell>
          <cell r="H2482">
            <v>0</v>
          </cell>
        </row>
        <row r="2483">
          <cell r="A2483" t="str">
            <v>FXYLM40K</v>
          </cell>
          <cell r="B2483">
            <v>20</v>
          </cell>
          <cell r="C2483">
            <v>466220</v>
          </cell>
          <cell r="D2483">
            <v>412189</v>
          </cell>
          <cell r="E2483">
            <v>54031</v>
          </cell>
          <cell r="G2483">
            <v>23311</v>
          </cell>
          <cell r="H2483">
            <v>20609.45</v>
          </cell>
        </row>
        <row r="2484">
          <cell r="A2484" t="str">
            <v>FXYLM50K</v>
          </cell>
          <cell r="B2484">
            <v>7</v>
          </cell>
          <cell r="C2484">
            <v>173320</v>
          </cell>
          <cell r="D2484">
            <v>153216</v>
          </cell>
          <cell r="E2484">
            <v>20104</v>
          </cell>
          <cell r="G2484">
            <v>24760</v>
          </cell>
          <cell r="H2484">
            <v>21888</v>
          </cell>
        </row>
        <row r="2485">
          <cell r="A2485" t="str">
            <v>FXYLM63H</v>
          </cell>
          <cell r="B2485">
            <v>7</v>
          </cell>
          <cell r="C2485">
            <v>183310</v>
          </cell>
          <cell r="D2485">
            <v>176090</v>
          </cell>
          <cell r="E2485">
            <v>7220</v>
          </cell>
          <cell r="G2485">
            <v>26187.142857142859</v>
          </cell>
          <cell r="H2485">
            <v>25155.714285714286</v>
          </cell>
        </row>
        <row r="2486">
          <cell r="A2486" t="str">
            <v>FXYLM63K</v>
          </cell>
          <cell r="B2486">
            <v>9</v>
          </cell>
          <cell r="C2486">
            <v>235800</v>
          </cell>
          <cell r="D2486">
            <v>202212</v>
          </cell>
          <cell r="E2486">
            <v>33588</v>
          </cell>
          <cell r="G2486">
            <v>26200</v>
          </cell>
          <cell r="H2486">
            <v>22468</v>
          </cell>
        </row>
        <row r="2487">
          <cell r="A2487" t="str">
            <v>FXYC20H7</v>
          </cell>
          <cell r="B2487">
            <v>0</v>
          </cell>
          <cell r="C2487">
            <v>0</v>
          </cell>
          <cell r="D2487">
            <v>0</v>
          </cell>
          <cell r="E2487">
            <v>0</v>
          </cell>
          <cell r="G2487">
            <v>0</v>
          </cell>
          <cell r="H2487">
            <v>0</v>
          </cell>
        </row>
        <row r="2488">
          <cell r="A2488" t="str">
            <v>FXYC20K7</v>
          </cell>
          <cell r="B2488">
            <v>121</v>
          </cell>
          <cell r="C2488">
            <v>2820410</v>
          </cell>
          <cell r="D2488">
            <v>1927651</v>
          </cell>
          <cell r="E2488">
            <v>892759</v>
          </cell>
          <cell r="G2488">
            <v>23309.173553719007</v>
          </cell>
          <cell r="H2488">
            <v>15931</v>
          </cell>
        </row>
        <row r="2489">
          <cell r="A2489" t="str">
            <v>FXYCP20K</v>
          </cell>
          <cell r="B2489">
            <v>94</v>
          </cell>
          <cell r="C2489">
            <v>2520810</v>
          </cell>
          <cell r="D2489">
            <v>2010732</v>
          </cell>
          <cell r="E2489">
            <v>510078</v>
          </cell>
          <cell r="G2489">
            <v>26817.127659574468</v>
          </cell>
          <cell r="H2489">
            <v>21390.765957446809</v>
          </cell>
        </row>
        <row r="2490">
          <cell r="A2490" t="str">
            <v>FXYC25H7</v>
          </cell>
          <cell r="B2490">
            <v>9</v>
          </cell>
          <cell r="C2490">
            <v>211560</v>
          </cell>
          <cell r="D2490">
            <v>165150</v>
          </cell>
          <cell r="E2490">
            <v>46410</v>
          </cell>
          <cell r="G2490">
            <v>23506.666666666668</v>
          </cell>
          <cell r="H2490">
            <v>18350</v>
          </cell>
        </row>
        <row r="2491">
          <cell r="A2491" t="str">
            <v>FXYC25K7</v>
          </cell>
          <cell r="B2491">
            <v>69</v>
          </cell>
          <cell r="C2491">
            <v>1622580</v>
          </cell>
          <cell r="D2491">
            <v>1102275</v>
          </cell>
          <cell r="E2491">
            <v>520305</v>
          </cell>
          <cell r="G2491">
            <v>23515.652173913044</v>
          </cell>
          <cell r="H2491">
            <v>15975</v>
          </cell>
        </row>
        <row r="2492">
          <cell r="A2492" t="str">
            <v>FXYCP25K</v>
          </cell>
          <cell r="B2492">
            <v>58</v>
          </cell>
          <cell r="C2492">
            <v>1568570</v>
          </cell>
          <cell r="D2492">
            <v>1245775</v>
          </cell>
          <cell r="E2492">
            <v>322795</v>
          </cell>
          <cell r="G2492">
            <v>27044.310344827587</v>
          </cell>
          <cell r="H2492">
            <v>21478.879310344826</v>
          </cell>
        </row>
        <row r="2493">
          <cell r="A2493" t="str">
            <v>FXYC32H7</v>
          </cell>
          <cell r="B2493">
            <v>3</v>
          </cell>
          <cell r="C2493">
            <v>73620</v>
          </cell>
          <cell r="D2493">
            <v>54999</v>
          </cell>
          <cell r="E2493">
            <v>18621</v>
          </cell>
          <cell r="G2493">
            <v>24540</v>
          </cell>
          <cell r="H2493">
            <v>18333</v>
          </cell>
        </row>
        <row r="2494">
          <cell r="A2494" t="str">
            <v>FXYC32K7</v>
          </cell>
          <cell r="B2494">
            <v>44</v>
          </cell>
          <cell r="C2494">
            <v>1079820</v>
          </cell>
          <cell r="D2494">
            <v>703868</v>
          </cell>
          <cell r="E2494">
            <v>375952</v>
          </cell>
          <cell r="G2494">
            <v>24541.363636363636</v>
          </cell>
          <cell r="H2494">
            <v>15997</v>
          </cell>
        </row>
        <row r="2495">
          <cell r="A2495" t="str">
            <v>FXYCP32K</v>
          </cell>
          <cell r="B2495">
            <v>11</v>
          </cell>
          <cell r="C2495">
            <v>310660</v>
          </cell>
          <cell r="D2495">
            <v>246128</v>
          </cell>
          <cell r="E2495">
            <v>64532</v>
          </cell>
          <cell r="G2495">
            <v>28241.81818181818</v>
          </cell>
          <cell r="H2495">
            <v>22375.272727272728</v>
          </cell>
        </row>
        <row r="2496">
          <cell r="A2496" t="str">
            <v>FXYC40H</v>
          </cell>
          <cell r="B2496">
            <v>0</v>
          </cell>
          <cell r="C2496">
            <v>0</v>
          </cell>
          <cell r="D2496">
            <v>0</v>
          </cell>
          <cell r="E2496">
            <v>0</v>
          </cell>
          <cell r="G2496">
            <v>0</v>
          </cell>
          <cell r="H2496">
            <v>0</v>
          </cell>
        </row>
        <row r="2497">
          <cell r="A2497" t="str">
            <v>FXYC40H7</v>
          </cell>
          <cell r="B2497">
            <v>4</v>
          </cell>
          <cell r="C2497">
            <v>106400</v>
          </cell>
          <cell r="D2497">
            <v>80596</v>
          </cell>
          <cell r="E2497">
            <v>25804</v>
          </cell>
          <cell r="G2497">
            <v>26600</v>
          </cell>
          <cell r="H2497">
            <v>20149</v>
          </cell>
        </row>
        <row r="2498">
          <cell r="A2498" t="str">
            <v>FXYC40K7</v>
          </cell>
          <cell r="B2498">
            <v>38</v>
          </cell>
          <cell r="C2498">
            <v>1011150</v>
          </cell>
          <cell r="D2498">
            <v>651168</v>
          </cell>
          <cell r="E2498">
            <v>359982</v>
          </cell>
          <cell r="G2498">
            <v>26609.21052631579</v>
          </cell>
          <cell r="H2498">
            <v>17136</v>
          </cell>
        </row>
        <row r="2499">
          <cell r="A2499" t="str">
            <v>FXYCP40K</v>
          </cell>
          <cell r="B2499">
            <v>24</v>
          </cell>
          <cell r="C2499">
            <v>734760</v>
          </cell>
          <cell r="D2499">
            <v>567297</v>
          </cell>
          <cell r="E2499">
            <v>167463</v>
          </cell>
          <cell r="G2499">
            <v>30615</v>
          </cell>
          <cell r="H2499">
            <v>23637.375</v>
          </cell>
        </row>
        <row r="2500">
          <cell r="A2500" t="str">
            <v>FXYC50H</v>
          </cell>
          <cell r="B2500">
            <v>0</v>
          </cell>
          <cell r="C2500">
            <v>0</v>
          </cell>
          <cell r="D2500">
            <v>0</v>
          </cell>
          <cell r="E2500">
            <v>0</v>
          </cell>
          <cell r="G2500">
            <v>0</v>
          </cell>
          <cell r="H2500">
            <v>0</v>
          </cell>
        </row>
        <row r="2501">
          <cell r="A2501" t="str">
            <v>FXYC50H7</v>
          </cell>
          <cell r="B2501">
            <v>0</v>
          </cell>
          <cell r="C2501">
            <v>0</v>
          </cell>
          <cell r="D2501">
            <v>0</v>
          </cell>
          <cell r="E2501">
            <v>0</v>
          </cell>
          <cell r="G2501">
            <v>0</v>
          </cell>
          <cell r="H2501">
            <v>0</v>
          </cell>
        </row>
        <row r="2502">
          <cell r="A2502" t="str">
            <v>FXYC50K7</v>
          </cell>
          <cell r="B2502">
            <v>11</v>
          </cell>
          <cell r="C2502">
            <v>303990</v>
          </cell>
          <cell r="D2502">
            <v>188980</v>
          </cell>
          <cell r="E2502">
            <v>115010</v>
          </cell>
          <cell r="G2502">
            <v>27635.454545454544</v>
          </cell>
          <cell r="H2502">
            <v>17180</v>
          </cell>
        </row>
        <row r="2503">
          <cell r="A2503" t="str">
            <v>FXYCP50K</v>
          </cell>
          <cell r="B2503">
            <v>11</v>
          </cell>
          <cell r="C2503">
            <v>349660</v>
          </cell>
          <cell r="D2503">
            <v>261989</v>
          </cell>
          <cell r="E2503">
            <v>87671</v>
          </cell>
          <cell r="G2503">
            <v>31787.272727272728</v>
          </cell>
          <cell r="H2503">
            <v>23817.18181818182</v>
          </cell>
        </row>
        <row r="2504">
          <cell r="A2504" t="str">
            <v>FXYC63H</v>
          </cell>
          <cell r="B2504">
            <v>0</v>
          </cell>
          <cell r="C2504">
            <v>0</v>
          </cell>
          <cell r="D2504">
            <v>0</v>
          </cell>
          <cell r="E2504">
            <v>0</v>
          </cell>
          <cell r="G2504">
            <v>0</v>
          </cell>
          <cell r="H2504">
            <v>0</v>
          </cell>
        </row>
        <row r="2505">
          <cell r="A2505" t="str">
            <v>FXYC63H7</v>
          </cell>
          <cell r="B2505">
            <v>0</v>
          </cell>
          <cell r="C2505">
            <v>0</v>
          </cell>
          <cell r="D2505">
            <v>0</v>
          </cell>
          <cell r="E2505">
            <v>0</v>
          </cell>
          <cell r="G2505">
            <v>0</v>
          </cell>
          <cell r="H2505">
            <v>0</v>
          </cell>
        </row>
        <row r="2506">
          <cell r="A2506" t="str">
            <v>FXYC63K7</v>
          </cell>
          <cell r="B2506">
            <v>7</v>
          </cell>
          <cell r="C2506">
            <v>202160</v>
          </cell>
          <cell r="D2506">
            <v>131019</v>
          </cell>
          <cell r="E2506">
            <v>71141</v>
          </cell>
          <cell r="G2506">
            <v>28880</v>
          </cell>
          <cell r="H2506">
            <v>18717</v>
          </cell>
        </row>
        <row r="2507">
          <cell r="A2507" t="str">
            <v>FXYCP63K</v>
          </cell>
          <cell r="B2507">
            <v>9</v>
          </cell>
          <cell r="C2507">
            <v>298920</v>
          </cell>
          <cell r="D2507">
            <v>274704</v>
          </cell>
          <cell r="E2507">
            <v>24216</v>
          </cell>
          <cell r="G2507">
            <v>33213.333333333336</v>
          </cell>
          <cell r="H2507">
            <v>30522.666666666668</v>
          </cell>
        </row>
        <row r="2508">
          <cell r="A2508" t="str">
            <v>FXYC80H7</v>
          </cell>
          <cell r="B2508">
            <v>0</v>
          </cell>
          <cell r="C2508">
            <v>0</v>
          </cell>
          <cell r="D2508">
            <v>0</v>
          </cell>
          <cell r="E2508">
            <v>0</v>
          </cell>
          <cell r="G2508">
            <v>0</v>
          </cell>
          <cell r="H2508">
            <v>0</v>
          </cell>
        </row>
        <row r="2509">
          <cell r="A2509" t="str">
            <v>FXYC80K7</v>
          </cell>
          <cell r="B2509">
            <v>7</v>
          </cell>
          <cell r="C2509">
            <v>262850</v>
          </cell>
          <cell r="D2509">
            <v>162365</v>
          </cell>
          <cell r="E2509">
            <v>100485</v>
          </cell>
          <cell r="G2509">
            <v>37550</v>
          </cell>
          <cell r="H2509">
            <v>23195</v>
          </cell>
        </row>
        <row r="2510">
          <cell r="A2510" t="str">
            <v>FXYCP80K</v>
          </cell>
          <cell r="B2510">
            <v>6</v>
          </cell>
          <cell r="C2510">
            <v>259080</v>
          </cell>
          <cell r="D2510">
            <v>194376</v>
          </cell>
          <cell r="E2510">
            <v>64704</v>
          </cell>
          <cell r="G2510">
            <v>43180</v>
          </cell>
          <cell r="H2510">
            <v>32396</v>
          </cell>
        </row>
        <row r="2511">
          <cell r="A2511" t="str">
            <v>FXYC125K7</v>
          </cell>
          <cell r="B2511">
            <v>6</v>
          </cell>
          <cell r="C2511">
            <v>276000</v>
          </cell>
          <cell r="D2511">
            <v>139638</v>
          </cell>
          <cell r="E2511">
            <v>136362</v>
          </cell>
          <cell r="G2511">
            <v>46000</v>
          </cell>
          <cell r="H2511">
            <v>23273</v>
          </cell>
        </row>
        <row r="2512">
          <cell r="A2512" t="str">
            <v>FXYCP125K</v>
          </cell>
          <cell r="B2512">
            <v>6</v>
          </cell>
          <cell r="C2512">
            <v>317490</v>
          </cell>
          <cell r="D2512">
            <v>195282</v>
          </cell>
          <cell r="E2512">
            <v>122208</v>
          </cell>
          <cell r="G2512">
            <v>52915</v>
          </cell>
          <cell r="H2512">
            <v>32547</v>
          </cell>
        </row>
        <row r="2513">
          <cell r="A2513" t="str">
            <v>FXYK25H</v>
          </cell>
          <cell r="B2513">
            <v>0</v>
          </cell>
          <cell r="C2513">
            <v>0</v>
          </cell>
          <cell r="D2513">
            <v>0</v>
          </cell>
          <cell r="E2513">
            <v>0</v>
          </cell>
          <cell r="G2513">
            <v>0</v>
          </cell>
          <cell r="H2513">
            <v>0</v>
          </cell>
        </row>
        <row r="2514">
          <cell r="A2514" t="str">
            <v>FXYK25HNP</v>
          </cell>
          <cell r="B2514">
            <v>0</v>
          </cell>
          <cell r="C2514">
            <v>0</v>
          </cell>
          <cell r="D2514">
            <v>0</v>
          </cell>
          <cell r="E2514">
            <v>0</v>
          </cell>
          <cell r="G2514">
            <v>0</v>
          </cell>
          <cell r="H2514">
            <v>0</v>
          </cell>
        </row>
        <row r="2515">
          <cell r="A2515" t="str">
            <v>FXYK25K</v>
          </cell>
          <cell r="B2515">
            <v>95</v>
          </cell>
          <cell r="C2515">
            <v>2645580</v>
          </cell>
          <cell r="D2515">
            <v>2625995</v>
          </cell>
          <cell r="E2515">
            <v>19585</v>
          </cell>
          <cell r="G2515">
            <v>27848.21052631579</v>
          </cell>
          <cell r="H2515">
            <v>27642.052631578947</v>
          </cell>
        </row>
        <row r="2516">
          <cell r="A2516" t="str">
            <v>FXYK32H</v>
          </cell>
          <cell r="B2516">
            <v>0</v>
          </cell>
          <cell r="C2516">
            <v>0</v>
          </cell>
          <cell r="D2516">
            <v>0</v>
          </cell>
          <cell r="E2516">
            <v>0</v>
          </cell>
          <cell r="G2516">
            <v>0</v>
          </cell>
          <cell r="H2516">
            <v>0</v>
          </cell>
        </row>
        <row r="2517">
          <cell r="A2517" t="str">
            <v>FXYK32K</v>
          </cell>
          <cell r="B2517">
            <v>59</v>
          </cell>
          <cell r="C2517">
            <v>1655140</v>
          </cell>
          <cell r="D2517">
            <v>1654317</v>
          </cell>
          <cell r="E2517">
            <v>823</v>
          </cell>
          <cell r="G2517">
            <v>28053.22033898305</v>
          </cell>
          <cell r="H2517">
            <v>28039.271186440677</v>
          </cell>
        </row>
        <row r="2518">
          <cell r="A2518" t="str">
            <v>FXYK40H</v>
          </cell>
          <cell r="B2518">
            <v>0</v>
          </cell>
          <cell r="C2518">
            <v>0</v>
          </cell>
          <cell r="D2518">
            <v>0</v>
          </cell>
          <cell r="E2518">
            <v>0</v>
          </cell>
          <cell r="G2518">
            <v>0</v>
          </cell>
          <cell r="H2518">
            <v>0</v>
          </cell>
        </row>
        <row r="2519">
          <cell r="A2519" t="str">
            <v>FXYK40HNP</v>
          </cell>
          <cell r="B2519">
            <v>0</v>
          </cell>
          <cell r="C2519">
            <v>0</v>
          </cell>
          <cell r="D2519">
            <v>0</v>
          </cell>
          <cell r="E2519">
            <v>0</v>
          </cell>
          <cell r="G2519">
            <v>0</v>
          </cell>
          <cell r="H2519">
            <v>0</v>
          </cell>
        </row>
        <row r="2520">
          <cell r="A2520" t="str">
            <v>FXYK40K</v>
          </cell>
          <cell r="B2520">
            <v>33</v>
          </cell>
          <cell r="C2520">
            <v>932510</v>
          </cell>
          <cell r="D2520">
            <v>954626</v>
          </cell>
          <cell r="E2520">
            <v>-22116</v>
          </cell>
          <cell r="G2520">
            <v>28257.878787878788</v>
          </cell>
          <cell r="H2520">
            <v>28928.060606060608</v>
          </cell>
        </row>
        <row r="2521">
          <cell r="A2521" t="str">
            <v>FXYK63H</v>
          </cell>
          <cell r="B2521">
            <v>0</v>
          </cell>
          <cell r="C2521">
            <v>0</v>
          </cell>
          <cell r="D2521">
            <v>0</v>
          </cell>
          <cell r="E2521">
            <v>0</v>
          </cell>
          <cell r="G2521">
            <v>0</v>
          </cell>
          <cell r="H2521">
            <v>0</v>
          </cell>
        </row>
        <row r="2522">
          <cell r="A2522" t="str">
            <v>FXYK63HNP</v>
          </cell>
          <cell r="B2522">
            <v>0</v>
          </cell>
          <cell r="C2522">
            <v>0</v>
          </cell>
          <cell r="D2522">
            <v>0</v>
          </cell>
          <cell r="E2522">
            <v>0</v>
          </cell>
          <cell r="G2522">
            <v>0</v>
          </cell>
          <cell r="H2522">
            <v>0</v>
          </cell>
        </row>
        <row r="2523">
          <cell r="A2523" t="str">
            <v>FXYK63K</v>
          </cell>
          <cell r="B2523">
            <v>28</v>
          </cell>
          <cell r="C2523">
            <v>877900</v>
          </cell>
          <cell r="D2523">
            <v>933022</v>
          </cell>
          <cell r="E2523">
            <v>-55122</v>
          </cell>
          <cell r="G2523">
            <v>31353.571428571428</v>
          </cell>
          <cell r="H2523">
            <v>33322.214285714283</v>
          </cell>
        </row>
        <row r="2524">
          <cell r="A2524" t="str">
            <v>FXYK63KNP</v>
          </cell>
          <cell r="B2524">
            <v>0</v>
          </cell>
          <cell r="C2524">
            <v>0</v>
          </cell>
          <cell r="D2524">
            <v>0</v>
          </cell>
          <cell r="E2524">
            <v>0</v>
          </cell>
          <cell r="G2524">
            <v>0</v>
          </cell>
          <cell r="H2524">
            <v>0</v>
          </cell>
        </row>
        <row r="2525">
          <cell r="A2525" t="str">
            <v>FXYF20K7</v>
          </cell>
          <cell r="B2525">
            <v>103</v>
          </cell>
          <cell r="C2525">
            <v>2421720</v>
          </cell>
          <cell r="D2525">
            <v>1548605</v>
          </cell>
          <cell r="E2525">
            <v>873115</v>
          </cell>
          <cell r="G2525">
            <v>23511.844660194176</v>
          </cell>
          <cell r="H2525">
            <v>15035</v>
          </cell>
        </row>
        <row r="2526">
          <cell r="A2526" t="str">
            <v>FXYF25K7</v>
          </cell>
          <cell r="B2526">
            <v>84</v>
          </cell>
          <cell r="C2526">
            <v>2061570</v>
          </cell>
          <cell r="D2526">
            <v>1262940</v>
          </cell>
          <cell r="E2526">
            <v>798630</v>
          </cell>
          <cell r="G2526">
            <v>24542.5</v>
          </cell>
          <cell r="H2526">
            <v>15035</v>
          </cell>
        </row>
        <row r="2527">
          <cell r="A2527" t="str">
            <v>FXYF32H</v>
          </cell>
          <cell r="B2527">
            <v>8</v>
          </cell>
          <cell r="C2527">
            <v>207850</v>
          </cell>
          <cell r="D2527">
            <v>198847</v>
          </cell>
          <cell r="E2527">
            <v>9003</v>
          </cell>
          <cell r="G2527">
            <v>25981.25</v>
          </cell>
          <cell r="H2527">
            <v>24855.875</v>
          </cell>
        </row>
        <row r="2528">
          <cell r="A2528" t="str">
            <v>FXYF32K7</v>
          </cell>
          <cell r="B2528">
            <v>315</v>
          </cell>
          <cell r="C2528">
            <v>8186680</v>
          </cell>
          <cell r="D2528">
            <v>4748625</v>
          </cell>
          <cell r="E2528">
            <v>3438055</v>
          </cell>
          <cell r="G2528">
            <v>25989.460317460318</v>
          </cell>
          <cell r="H2528">
            <v>15075</v>
          </cell>
        </row>
        <row r="2529">
          <cell r="A2529" t="str">
            <v>FXYFP32K</v>
          </cell>
          <cell r="B2529">
            <v>234</v>
          </cell>
          <cell r="C2529">
            <v>6994230</v>
          </cell>
          <cell r="D2529">
            <v>4845834</v>
          </cell>
          <cell r="E2529">
            <v>2148396</v>
          </cell>
          <cell r="G2529">
            <v>29889.871794871793</v>
          </cell>
          <cell r="H2529">
            <v>20708.692307692309</v>
          </cell>
        </row>
        <row r="2530">
          <cell r="A2530" t="str">
            <v>FXYF40H</v>
          </cell>
          <cell r="B2530">
            <v>0</v>
          </cell>
          <cell r="C2530">
            <v>0</v>
          </cell>
          <cell r="D2530">
            <v>0</v>
          </cell>
          <cell r="E2530">
            <v>0</v>
          </cell>
          <cell r="G2530">
            <v>0</v>
          </cell>
          <cell r="H2530">
            <v>0</v>
          </cell>
        </row>
        <row r="2531">
          <cell r="A2531" t="str">
            <v>FXYF40K7</v>
          </cell>
          <cell r="B2531">
            <v>123</v>
          </cell>
          <cell r="C2531">
            <v>3552150</v>
          </cell>
          <cell r="D2531">
            <v>1856808</v>
          </cell>
          <cell r="E2531">
            <v>1695342</v>
          </cell>
          <cell r="G2531">
            <v>28879.268292682926</v>
          </cell>
          <cell r="H2531">
            <v>15096</v>
          </cell>
        </row>
        <row r="2532">
          <cell r="A2532" t="str">
            <v>FXYFP40K</v>
          </cell>
          <cell r="B2532">
            <v>70</v>
          </cell>
          <cell r="C2532">
            <v>2324920</v>
          </cell>
          <cell r="D2532">
            <v>1464536</v>
          </cell>
          <cell r="E2532">
            <v>860384</v>
          </cell>
          <cell r="G2532">
            <v>33213.142857142855</v>
          </cell>
          <cell r="H2532">
            <v>20921.942857142858</v>
          </cell>
        </row>
        <row r="2533">
          <cell r="A2533" t="str">
            <v>FXYF50H</v>
          </cell>
          <cell r="B2533">
            <v>-8</v>
          </cell>
          <cell r="C2533">
            <v>-240840</v>
          </cell>
          <cell r="D2533">
            <v>-203338</v>
          </cell>
          <cell r="E2533">
            <v>-37502</v>
          </cell>
          <cell r="G2533">
            <v>30105</v>
          </cell>
          <cell r="H2533">
            <v>25417.25</v>
          </cell>
        </row>
        <row r="2534">
          <cell r="A2534" t="str">
            <v>FXYF50K7</v>
          </cell>
          <cell r="B2534">
            <v>122</v>
          </cell>
          <cell r="C2534">
            <v>3674390</v>
          </cell>
          <cell r="D2534">
            <v>1847202</v>
          </cell>
          <cell r="E2534">
            <v>1827188</v>
          </cell>
          <cell r="G2534">
            <v>30117.950819672133</v>
          </cell>
          <cell r="H2534">
            <v>15141</v>
          </cell>
        </row>
        <row r="2535">
          <cell r="A2535" t="str">
            <v>FXYFP50K</v>
          </cell>
          <cell r="B2535">
            <v>89</v>
          </cell>
          <cell r="C2535">
            <v>3082710</v>
          </cell>
          <cell r="D2535">
            <v>1882606</v>
          </cell>
          <cell r="E2535">
            <v>1200104</v>
          </cell>
          <cell r="G2535">
            <v>34637.191011235955</v>
          </cell>
          <cell r="H2535">
            <v>21152.876404494382</v>
          </cell>
        </row>
        <row r="2536">
          <cell r="A2536" t="str">
            <v>FXYF63H</v>
          </cell>
          <cell r="B2536">
            <v>5</v>
          </cell>
          <cell r="C2536">
            <v>155680</v>
          </cell>
          <cell r="D2536">
            <v>128989</v>
          </cell>
          <cell r="E2536">
            <v>26691</v>
          </cell>
          <cell r="G2536">
            <v>31136</v>
          </cell>
          <cell r="H2536">
            <v>25797.8</v>
          </cell>
        </row>
        <row r="2537">
          <cell r="A2537" t="str">
            <v>FXYF63HNP</v>
          </cell>
          <cell r="B2537">
            <v>0</v>
          </cell>
          <cell r="C2537">
            <v>0</v>
          </cell>
          <cell r="D2537">
            <v>0</v>
          </cell>
          <cell r="E2537">
            <v>0</v>
          </cell>
          <cell r="G2537">
            <v>0</v>
          </cell>
          <cell r="H2537">
            <v>0</v>
          </cell>
        </row>
        <row r="2538">
          <cell r="A2538" t="str">
            <v>FXYF63K7</v>
          </cell>
          <cell r="B2538">
            <v>216</v>
          </cell>
          <cell r="C2538">
            <v>6727710</v>
          </cell>
          <cell r="D2538">
            <v>3352968</v>
          </cell>
          <cell r="E2538">
            <v>3374742</v>
          </cell>
          <cell r="G2538">
            <v>31146.805555555555</v>
          </cell>
          <cell r="H2538">
            <v>15523</v>
          </cell>
        </row>
        <row r="2539">
          <cell r="A2539" t="str">
            <v>FXYFP63K</v>
          </cell>
          <cell r="B2539">
            <v>71</v>
          </cell>
          <cell r="C2539">
            <v>2544240</v>
          </cell>
          <cell r="D2539">
            <v>1529400</v>
          </cell>
          <cell r="E2539">
            <v>1014840</v>
          </cell>
          <cell r="G2539">
            <v>35834.366197183095</v>
          </cell>
          <cell r="H2539">
            <v>21540.845070422536</v>
          </cell>
        </row>
        <row r="2540">
          <cell r="A2540" t="str">
            <v>FXYF80H</v>
          </cell>
          <cell r="B2540">
            <v>4</v>
          </cell>
          <cell r="C2540">
            <v>155890</v>
          </cell>
          <cell r="D2540">
            <v>126780</v>
          </cell>
          <cell r="E2540">
            <v>29110</v>
          </cell>
          <cell r="G2540">
            <v>38972.5</v>
          </cell>
          <cell r="H2540">
            <v>31695</v>
          </cell>
        </row>
        <row r="2541">
          <cell r="A2541" t="str">
            <v>FXYF80HNP</v>
          </cell>
          <cell r="B2541">
            <v>0</v>
          </cell>
          <cell r="C2541">
            <v>0</v>
          </cell>
          <cell r="D2541">
            <v>0</v>
          </cell>
          <cell r="E2541">
            <v>0</v>
          </cell>
          <cell r="G2541">
            <v>0</v>
          </cell>
          <cell r="H2541">
            <v>0</v>
          </cell>
        </row>
        <row r="2542">
          <cell r="A2542" t="str">
            <v>FXYF80K7</v>
          </cell>
          <cell r="B2542">
            <v>80</v>
          </cell>
          <cell r="C2542">
            <v>3118830</v>
          </cell>
          <cell r="D2542">
            <v>1468000</v>
          </cell>
          <cell r="E2542">
            <v>1650830</v>
          </cell>
          <cell r="G2542">
            <v>38985.375</v>
          </cell>
          <cell r="H2542">
            <v>18350</v>
          </cell>
        </row>
        <row r="2543">
          <cell r="A2543" t="str">
            <v>FXYFP80K</v>
          </cell>
          <cell r="B2543">
            <v>37</v>
          </cell>
          <cell r="C2543">
            <v>1659450</v>
          </cell>
          <cell r="D2543">
            <v>814264</v>
          </cell>
          <cell r="E2543">
            <v>845186</v>
          </cell>
          <cell r="G2543">
            <v>44850</v>
          </cell>
          <cell r="H2543">
            <v>22007.135135135137</v>
          </cell>
        </row>
        <row r="2544">
          <cell r="A2544" t="str">
            <v>FXYF100H</v>
          </cell>
          <cell r="B2544">
            <v>0</v>
          </cell>
          <cell r="C2544">
            <v>0</v>
          </cell>
          <cell r="D2544">
            <v>0</v>
          </cell>
          <cell r="E2544">
            <v>0</v>
          </cell>
          <cell r="G2544">
            <v>0</v>
          </cell>
          <cell r="H2544">
            <v>0</v>
          </cell>
        </row>
        <row r="2545">
          <cell r="A2545" t="str">
            <v>FXYF100HNP</v>
          </cell>
          <cell r="B2545">
            <v>0</v>
          </cell>
          <cell r="C2545">
            <v>0</v>
          </cell>
          <cell r="D2545">
            <v>0</v>
          </cell>
          <cell r="E2545">
            <v>0</v>
          </cell>
          <cell r="G2545">
            <v>0</v>
          </cell>
          <cell r="H2545">
            <v>0</v>
          </cell>
        </row>
        <row r="2546">
          <cell r="A2546" t="str">
            <v>FXYF100K7</v>
          </cell>
          <cell r="B2546">
            <v>22</v>
          </cell>
          <cell r="C2546">
            <v>898610</v>
          </cell>
          <cell r="D2546">
            <v>401104</v>
          </cell>
          <cell r="E2546">
            <v>497506</v>
          </cell>
          <cell r="G2546">
            <v>40845.909090909088</v>
          </cell>
          <cell r="H2546">
            <v>18232</v>
          </cell>
        </row>
        <row r="2547">
          <cell r="A2547" t="str">
            <v>FXYFP100K</v>
          </cell>
          <cell r="B2547">
            <v>18</v>
          </cell>
          <cell r="C2547">
            <v>845550</v>
          </cell>
          <cell r="D2547">
            <v>436988</v>
          </cell>
          <cell r="E2547">
            <v>408562</v>
          </cell>
          <cell r="G2547">
            <v>46975</v>
          </cell>
          <cell r="H2547">
            <v>24277.111111111109</v>
          </cell>
        </row>
        <row r="2548">
          <cell r="A2548" t="str">
            <v>FXYF125H</v>
          </cell>
          <cell r="B2548">
            <v>2</v>
          </cell>
          <cell r="C2548">
            <v>85780</v>
          </cell>
          <cell r="D2548">
            <v>71528</v>
          </cell>
          <cell r="E2548">
            <v>14252</v>
          </cell>
          <cell r="G2548">
            <v>42890</v>
          </cell>
          <cell r="H2548">
            <v>35764</v>
          </cell>
        </row>
        <row r="2549">
          <cell r="A2549" t="str">
            <v>FXYF125HNP</v>
          </cell>
          <cell r="B2549">
            <v>0</v>
          </cell>
          <cell r="C2549">
            <v>0</v>
          </cell>
          <cell r="D2549">
            <v>0</v>
          </cell>
          <cell r="E2549">
            <v>0</v>
          </cell>
          <cell r="G2549">
            <v>0</v>
          </cell>
          <cell r="H2549">
            <v>0</v>
          </cell>
        </row>
        <row r="2550">
          <cell r="A2550" t="str">
            <v>FXYF125K7</v>
          </cell>
          <cell r="B2550">
            <v>30</v>
          </cell>
          <cell r="C2550">
            <v>1287220</v>
          </cell>
          <cell r="D2550">
            <v>554760</v>
          </cell>
          <cell r="E2550">
            <v>732460</v>
          </cell>
          <cell r="G2550">
            <v>42907.333333333336</v>
          </cell>
          <cell r="H2550">
            <v>18492</v>
          </cell>
        </row>
        <row r="2551">
          <cell r="A2551" t="str">
            <v>FXYFP125K</v>
          </cell>
          <cell r="B2551">
            <v>6</v>
          </cell>
          <cell r="C2551">
            <v>296070</v>
          </cell>
          <cell r="D2551">
            <v>148482</v>
          </cell>
          <cell r="E2551">
            <v>147588</v>
          </cell>
          <cell r="G2551">
            <v>49345</v>
          </cell>
          <cell r="H2551">
            <v>24747</v>
          </cell>
        </row>
        <row r="2552">
          <cell r="A2552" t="str">
            <v>FXYS20H7</v>
          </cell>
          <cell r="B2552">
            <v>0</v>
          </cell>
          <cell r="C2552">
            <v>0</v>
          </cell>
          <cell r="D2552">
            <v>0</v>
          </cell>
          <cell r="E2552">
            <v>0</v>
          </cell>
          <cell r="G2552">
            <v>0</v>
          </cell>
          <cell r="H2552">
            <v>0</v>
          </cell>
        </row>
        <row r="2553">
          <cell r="A2553" t="str">
            <v>FXYS20K</v>
          </cell>
          <cell r="B2553">
            <v>39</v>
          </cell>
          <cell r="C2553">
            <v>956980</v>
          </cell>
          <cell r="D2553">
            <v>744008</v>
          </cell>
          <cell r="E2553">
            <v>212972</v>
          </cell>
          <cell r="G2553">
            <v>24537.948717948719</v>
          </cell>
          <cell r="H2553">
            <v>19077.128205128207</v>
          </cell>
        </row>
        <row r="2554">
          <cell r="A2554" t="str">
            <v>FXYS20K7</v>
          </cell>
          <cell r="B2554">
            <v>136</v>
          </cell>
          <cell r="C2554">
            <v>3338300</v>
          </cell>
          <cell r="D2554">
            <v>2220608</v>
          </cell>
          <cell r="E2554">
            <v>1117692</v>
          </cell>
          <cell r="G2554">
            <v>24546.323529411766</v>
          </cell>
          <cell r="H2554">
            <v>16328</v>
          </cell>
        </row>
        <row r="2555">
          <cell r="A2555" t="str">
            <v>FXYSP20K</v>
          </cell>
          <cell r="B2555">
            <v>165</v>
          </cell>
          <cell r="C2555">
            <v>4659690</v>
          </cell>
          <cell r="D2555">
            <v>3539473</v>
          </cell>
          <cell r="E2555">
            <v>1120217</v>
          </cell>
          <cell r="G2555">
            <v>28240.545454545456</v>
          </cell>
          <cell r="H2555">
            <v>21451.351515151517</v>
          </cell>
        </row>
        <row r="2556">
          <cell r="A2556" t="str">
            <v>FXYS25H7</v>
          </cell>
          <cell r="B2556">
            <v>0</v>
          </cell>
          <cell r="C2556">
            <v>0</v>
          </cell>
          <cell r="D2556">
            <v>0</v>
          </cell>
          <cell r="E2556">
            <v>0</v>
          </cell>
          <cell r="G2556">
            <v>0</v>
          </cell>
          <cell r="H2556">
            <v>0</v>
          </cell>
        </row>
        <row r="2557">
          <cell r="A2557" t="str">
            <v>FXYS25K</v>
          </cell>
          <cell r="B2557">
            <v>0</v>
          </cell>
          <cell r="C2557">
            <v>0</v>
          </cell>
          <cell r="D2557">
            <v>0</v>
          </cell>
          <cell r="E2557">
            <v>0</v>
          </cell>
          <cell r="G2557">
            <v>0</v>
          </cell>
          <cell r="H2557">
            <v>0</v>
          </cell>
        </row>
        <row r="2558">
          <cell r="A2558" t="str">
            <v>FXYS25K7</v>
          </cell>
          <cell r="B2558">
            <v>55</v>
          </cell>
          <cell r="C2558">
            <v>1418180</v>
          </cell>
          <cell r="D2558">
            <v>899800</v>
          </cell>
          <cell r="E2558">
            <v>518380</v>
          </cell>
          <cell r="G2558">
            <v>25785.090909090908</v>
          </cell>
          <cell r="H2558">
            <v>16360</v>
          </cell>
        </row>
        <row r="2559">
          <cell r="A2559" t="str">
            <v>FXYSP25K</v>
          </cell>
          <cell r="B2559">
            <v>121</v>
          </cell>
          <cell r="C2559">
            <v>3588970</v>
          </cell>
          <cell r="D2559">
            <v>2602101</v>
          </cell>
          <cell r="E2559">
            <v>986869</v>
          </cell>
          <cell r="G2559">
            <v>29660.909090909092</v>
          </cell>
          <cell r="H2559">
            <v>21504.96694214876</v>
          </cell>
        </row>
        <row r="2560">
          <cell r="A2560" t="str">
            <v>FXYS32H7</v>
          </cell>
          <cell r="B2560">
            <v>0</v>
          </cell>
          <cell r="C2560">
            <v>0</v>
          </cell>
          <cell r="D2560">
            <v>0</v>
          </cell>
          <cell r="E2560">
            <v>0</v>
          </cell>
          <cell r="G2560">
            <v>0</v>
          </cell>
          <cell r="H2560">
            <v>0</v>
          </cell>
        </row>
        <row r="2561">
          <cell r="A2561" t="str">
            <v>FXYS32K</v>
          </cell>
          <cell r="B2561">
            <v>0</v>
          </cell>
          <cell r="C2561">
            <v>0</v>
          </cell>
          <cell r="D2561">
            <v>0</v>
          </cell>
          <cell r="E2561">
            <v>0</v>
          </cell>
          <cell r="G2561">
            <v>0</v>
          </cell>
          <cell r="H2561">
            <v>0</v>
          </cell>
        </row>
        <row r="2562">
          <cell r="A2562" t="str">
            <v>FXYS32K7</v>
          </cell>
          <cell r="B2562">
            <v>54</v>
          </cell>
          <cell r="C2562">
            <v>1403470</v>
          </cell>
          <cell r="D2562">
            <v>894834</v>
          </cell>
          <cell r="E2562">
            <v>508636</v>
          </cell>
          <cell r="G2562">
            <v>25990.185185185186</v>
          </cell>
          <cell r="H2562">
            <v>16571</v>
          </cell>
        </row>
        <row r="2563">
          <cell r="A2563" t="str">
            <v>FXYSP32K</v>
          </cell>
          <cell r="B2563">
            <v>94</v>
          </cell>
          <cell r="C2563">
            <v>2809450</v>
          </cell>
          <cell r="D2563">
            <v>2049160</v>
          </cell>
          <cell r="E2563">
            <v>760290</v>
          </cell>
          <cell r="G2563">
            <v>29887.765957446809</v>
          </cell>
          <cell r="H2563">
            <v>21799.574468085106</v>
          </cell>
        </row>
        <row r="2564">
          <cell r="A2564" t="str">
            <v>FXYS40H7</v>
          </cell>
          <cell r="B2564">
            <v>0</v>
          </cell>
          <cell r="C2564">
            <v>0</v>
          </cell>
          <cell r="D2564">
            <v>0</v>
          </cell>
          <cell r="E2564">
            <v>0</v>
          </cell>
          <cell r="G2564">
            <v>0</v>
          </cell>
          <cell r="H2564">
            <v>0</v>
          </cell>
        </row>
        <row r="2565">
          <cell r="A2565" t="str">
            <v>FXYS40K</v>
          </cell>
          <cell r="B2565">
            <v>0</v>
          </cell>
          <cell r="C2565">
            <v>0</v>
          </cell>
          <cell r="D2565">
            <v>0</v>
          </cell>
          <cell r="E2565">
            <v>0</v>
          </cell>
          <cell r="G2565">
            <v>0</v>
          </cell>
          <cell r="H2565">
            <v>0</v>
          </cell>
        </row>
        <row r="2566">
          <cell r="A2566" t="str">
            <v>FXYS40K7</v>
          </cell>
          <cell r="B2566">
            <v>51</v>
          </cell>
          <cell r="C2566">
            <v>1409840</v>
          </cell>
          <cell r="D2566">
            <v>875874</v>
          </cell>
          <cell r="E2566">
            <v>533966</v>
          </cell>
          <cell r="G2566">
            <v>27643.921568627451</v>
          </cell>
          <cell r="H2566">
            <v>17174</v>
          </cell>
        </row>
        <row r="2567">
          <cell r="A2567" t="str">
            <v>FXYS40KV1</v>
          </cell>
          <cell r="B2567">
            <v>0</v>
          </cell>
          <cell r="C2567">
            <v>0</v>
          </cell>
          <cell r="D2567">
            <v>0</v>
          </cell>
          <cell r="E2567">
            <v>0</v>
          </cell>
          <cell r="G2567">
            <v>0</v>
          </cell>
          <cell r="H2567">
            <v>0</v>
          </cell>
        </row>
        <row r="2568">
          <cell r="A2568" t="str">
            <v>FXYSP40K</v>
          </cell>
          <cell r="B2568">
            <v>57</v>
          </cell>
          <cell r="C2568">
            <v>1811990</v>
          </cell>
          <cell r="D2568">
            <v>1292186</v>
          </cell>
          <cell r="E2568">
            <v>519804</v>
          </cell>
          <cell r="G2568">
            <v>31789.298245614034</v>
          </cell>
          <cell r="H2568">
            <v>22669.929824561405</v>
          </cell>
        </row>
        <row r="2569">
          <cell r="A2569" t="str">
            <v>FXYS50H7</v>
          </cell>
          <cell r="B2569">
            <v>0</v>
          </cell>
          <cell r="C2569">
            <v>0</v>
          </cell>
          <cell r="D2569">
            <v>0</v>
          </cell>
          <cell r="E2569">
            <v>0</v>
          </cell>
          <cell r="G2569">
            <v>0</v>
          </cell>
          <cell r="H2569">
            <v>0</v>
          </cell>
        </row>
        <row r="2570">
          <cell r="A2570" t="str">
            <v>FXYS50K</v>
          </cell>
          <cell r="B2570">
            <v>0</v>
          </cell>
          <cell r="C2570">
            <v>0</v>
          </cell>
          <cell r="D2570">
            <v>0</v>
          </cell>
          <cell r="E2570">
            <v>0</v>
          </cell>
          <cell r="G2570">
            <v>0</v>
          </cell>
          <cell r="H2570">
            <v>0</v>
          </cell>
        </row>
        <row r="2571">
          <cell r="A2571" t="str">
            <v>FXYS50K7</v>
          </cell>
          <cell r="B2571">
            <v>22</v>
          </cell>
          <cell r="C2571">
            <v>635400</v>
          </cell>
          <cell r="D2571">
            <v>380314</v>
          </cell>
          <cell r="E2571">
            <v>255086</v>
          </cell>
          <cell r="G2571">
            <v>28881.81818181818</v>
          </cell>
          <cell r="H2571">
            <v>17287</v>
          </cell>
        </row>
        <row r="2572">
          <cell r="A2572" t="str">
            <v>FXYSP50K</v>
          </cell>
          <cell r="B2572">
            <v>20</v>
          </cell>
          <cell r="C2572">
            <v>664170</v>
          </cell>
          <cell r="D2572">
            <v>455495</v>
          </cell>
          <cell r="E2572">
            <v>208675</v>
          </cell>
          <cell r="G2572">
            <v>33208.5</v>
          </cell>
          <cell r="H2572">
            <v>22774.75</v>
          </cell>
        </row>
        <row r="2573">
          <cell r="A2573" t="str">
            <v>FXYS63H7</v>
          </cell>
          <cell r="B2573">
            <v>0</v>
          </cell>
          <cell r="C2573">
            <v>0</v>
          </cell>
          <cell r="D2573">
            <v>0</v>
          </cell>
          <cell r="E2573">
            <v>0</v>
          </cell>
          <cell r="G2573">
            <v>0</v>
          </cell>
          <cell r="H2573">
            <v>0</v>
          </cell>
        </row>
        <row r="2574">
          <cell r="A2574" t="str">
            <v>FXYS63K</v>
          </cell>
          <cell r="B2574">
            <v>0</v>
          </cell>
          <cell r="C2574">
            <v>0</v>
          </cell>
          <cell r="D2574">
            <v>0</v>
          </cell>
          <cell r="E2574">
            <v>0</v>
          </cell>
          <cell r="G2574">
            <v>0</v>
          </cell>
          <cell r="H2574">
            <v>0</v>
          </cell>
        </row>
        <row r="2575">
          <cell r="A2575" t="str">
            <v>FXYS63K7</v>
          </cell>
          <cell r="B2575">
            <v>27</v>
          </cell>
          <cell r="C2575">
            <v>796450</v>
          </cell>
          <cell r="D2575">
            <v>537786</v>
          </cell>
          <cell r="E2575">
            <v>258664</v>
          </cell>
          <cell r="G2575">
            <v>29498.14814814815</v>
          </cell>
          <cell r="H2575">
            <v>19918</v>
          </cell>
        </row>
        <row r="2576">
          <cell r="A2576" t="str">
            <v>FXYSP63K</v>
          </cell>
          <cell r="B2576">
            <v>9</v>
          </cell>
          <cell r="C2576">
            <v>305430</v>
          </cell>
          <cell r="D2576">
            <v>234441</v>
          </cell>
          <cell r="E2576">
            <v>70989</v>
          </cell>
          <cell r="G2576">
            <v>33936.666666666664</v>
          </cell>
          <cell r="H2576">
            <v>26049</v>
          </cell>
        </row>
        <row r="2577">
          <cell r="A2577" t="str">
            <v>FXYS80K</v>
          </cell>
          <cell r="B2577">
            <v>0</v>
          </cell>
          <cell r="C2577">
            <v>0</v>
          </cell>
          <cell r="D2577">
            <v>0</v>
          </cell>
          <cell r="E2577">
            <v>0</v>
          </cell>
          <cell r="G2577">
            <v>0</v>
          </cell>
          <cell r="H2577">
            <v>0</v>
          </cell>
        </row>
        <row r="2578">
          <cell r="A2578" t="str">
            <v>FXYS80K7</v>
          </cell>
          <cell r="B2578">
            <v>19</v>
          </cell>
          <cell r="C2578">
            <v>709300</v>
          </cell>
          <cell r="D2578">
            <v>430407</v>
          </cell>
          <cell r="E2578">
            <v>278893</v>
          </cell>
          <cell r="G2578">
            <v>37331.57894736842</v>
          </cell>
          <cell r="H2578">
            <v>22653</v>
          </cell>
        </row>
        <row r="2579">
          <cell r="A2579" t="str">
            <v>FXYSP80K</v>
          </cell>
          <cell r="B2579">
            <v>20</v>
          </cell>
          <cell r="C2579">
            <v>838240</v>
          </cell>
          <cell r="D2579">
            <v>598441</v>
          </cell>
          <cell r="E2579">
            <v>239799</v>
          </cell>
          <cell r="G2579">
            <v>41912</v>
          </cell>
          <cell r="H2579">
            <v>29922.05</v>
          </cell>
        </row>
        <row r="2580">
          <cell r="A2580" t="str">
            <v>FXYS100K</v>
          </cell>
          <cell r="B2580">
            <v>0</v>
          </cell>
          <cell r="C2580">
            <v>0</v>
          </cell>
          <cell r="D2580">
            <v>0</v>
          </cell>
          <cell r="E2580">
            <v>0</v>
          </cell>
          <cell r="G2580">
            <v>0</v>
          </cell>
          <cell r="H2580">
            <v>0</v>
          </cell>
        </row>
        <row r="2581">
          <cell r="A2581" t="str">
            <v>FXYS100K7</v>
          </cell>
          <cell r="B2581">
            <v>18</v>
          </cell>
          <cell r="C2581">
            <v>694340</v>
          </cell>
          <cell r="D2581">
            <v>419598</v>
          </cell>
          <cell r="E2581">
            <v>274742</v>
          </cell>
          <cell r="G2581">
            <v>38574.444444444445</v>
          </cell>
          <cell r="H2581">
            <v>23311</v>
          </cell>
        </row>
        <row r="2582">
          <cell r="A2582" t="str">
            <v>FXYSP100K</v>
          </cell>
          <cell r="B2582">
            <v>17</v>
          </cell>
          <cell r="C2582">
            <v>754270</v>
          </cell>
          <cell r="D2582">
            <v>521830</v>
          </cell>
          <cell r="E2582">
            <v>232440</v>
          </cell>
          <cell r="G2582">
            <v>44368.823529411762</v>
          </cell>
          <cell r="H2582">
            <v>30695.882352941175</v>
          </cell>
        </row>
        <row r="2583">
          <cell r="A2583" t="str">
            <v>FXYS125K</v>
          </cell>
          <cell r="B2583">
            <v>3</v>
          </cell>
          <cell r="C2583">
            <v>118150</v>
          </cell>
          <cell r="D2583">
            <v>82637</v>
          </cell>
          <cell r="E2583">
            <v>35513</v>
          </cell>
          <cell r="G2583">
            <v>39383.333333333336</v>
          </cell>
          <cell r="H2583">
            <v>27545.666666666668</v>
          </cell>
        </row>
        <row r="2584">
          <cell r="A2584" t="str">
            <v>FXYS125K7</v>
          </cell>
          <cell r="B2584">
            <v>18</v>
          </cell>
          <cell r="C2584">
            <v>709260</v>
          </cell>
          <cell r="D2584">
            <v>424440</v>
          </cell>
          <cell r="E2584">
            <v>284820</v>
          </cell>
          <cell r="G2584">
            <v>39403.333333333336</v>
          </cell>
          <cell r="H2584">
            <v>23580</v>
          </cell>
        </row>
        <row r="2585">
          <cell r="A2585" t="str">
            <v>FXYSP125K</v>
          </cell>
          <cell r="B2585">
            <v>17</v>
          </cell>
          <cell r="C2585">
            <v>770330</v>
          </cell>
          <cell r="D2585">
            <v>528955</v>
          </cell>
          <cell r="E2585">
            <v>241375</v>
          </cell>
          <cell r="G2585">
            <v>45313.529411764706</v>
          </cell>
          <cell r="H2585">
            <v>31115</v>
          </cell>
        </row>
        <row r="2586">
          <cell r="A2586" t="str">
            <v>FXYB20K7</v>
          </cell>
          <cell r="B2586">
            <v>299</v>
          </cell>
          <cell r="C2586">
            <v>4761880</v>
          </cell>
          <cell r="D2586">
            <v>2587845</v>
          </cell>
          <cell r="E2586">
            <v>2174035</v>
          </cell>
          <cell r="G2586">
            <v>15926.020066889632</v>
          </cell>
          <cell r="H2586">
            <v>8655</v>
          </cell>
        </row>
        <row r="2587">
          <cell r="A2587" t="str">
            <v>FXYB25K7</v>
          </cell>
          <cell r="B2587">
            <v>113</v>
          </cell>
          <cell r="C2587">
            <v>1972010</v>
          </cell>
          <cell r="D2587">
            <v>988072</v>
          </cell>
          <cell r="E2587">
            <v>983938</v>
          </cell>
          <cell r="G2587">
            <v>17451.41592920354</v>
          </cell>
          <cell r="H2587">
            <v>8744</v>
          </cell>
        </row>
        <row r="2588">
          <cell r="A2588" t="str">
            <v>FXYH32H</v>
          </cell>
          <cell r="B2588">
            <v>16</v>
          </cell>
          <cell r="C2588">
            <v>471790</v>
          </cell>
          <cell r="D2588">
            <v>453421</v>
          </cell>
          <cell r="E2588">
            <v>18369</v>
          </cell>
          <cell r="G2588">
            <v>29486.875</v>
          </cell>
          <cell r="H2588">
            <v>28338.8125</v>
          </cell>
        </row>
        <row r="2589">
          <cell r="A2589" t="str">
            <v>FXYH32K7</v>
          </cell>
          <cell r="B2589">
            <v>210</v>
          </cell>
          <cell r="C2589">
            <v>6194500</v>
          </cell>
          <cell r="D2589">
            <v>3445470</v>
          </cell>
          <cell r="E2589">
            <v>2749030</v>
          </cell>
          <cell r="G2589">
            <v>29497.619047619046</v>
          </cell>
          <cell r="H2589">
            <v>16407</v>
          </cell>
        </row>
        <row r="2590">
          <cell r="A2590" t="str">
            <v>FXYHP32K</v>
          </cell>
          <cell r="B2590">
            <v>136</v>
          </cell>
          <cell r="C2590">
            <v>4615110</v>
          </cell>
          <cell r="D2590">
            <v>2777775</v>
          </cell>
          <cell r="E2590">
            <v>1837335</v>
          </cell>
          <cell r="G2590">
            <v>33934.632352941175</v>
          </cell>
          <cell r="H2590">
            <v>20424.816176470587</v>
          </cell>
        </row>
        <row r="2591">
          <cell r="A2591" t="str">
            <v>FXYH63H</v>
          </cell>
          <cell r="B2591">
            <v>0</v>
          </cell>
          <cell r="C2591">
            <v>0</v>
          </cell>
          <cell r="D2591">
            <v>0</v>
          </cell>
          <cell r="E2591">
            <v>0</v>
          </cell>
          <cell r="G2591">
            <v>0</v>
          </cell>
          <cell r="H2591">
            <v>0</v>
          </cell>
        </row>
        <row r="2592">
          <cell r="A2592" t="str">
            <v>FXYH63K7</v>
          </cell>
          <cell r="B2592">
            <v>102</v>
          </cell>
          <cell r="C2592">
            <v>3282300</v>
          </cell>
          <cell r="D2592">
            <v>1785816</v>
          </cell>
          <cell r="E2592">
            <v>1496484</v>
          </cell>
          <cell r="G2592">
            <v>32179.411764705881</v>
          </cell>
          <cell r="H2592">
            <v>17508</v>
          </cell>
        </row>
        <row r="2593">
          <cell r="A2593" t="str">
            <v>FXYHP63K</v>
          </cell>
          <cell r="B2593">
            <v>58</v>
          </cell>
          <cell r="C2593">
            <v>2146580</v>
          </cell>
          <cell r="D2593">
            <v>1301868</v>
          </cell>
          <cell r="E2593">
            <v>844712</v>
          </cell>
          <cell r="G2593">
            <v>37010</v>
          </cell>
          <cell r="H2593">
            <v>22446</v>
          </cell>
        </row>
        <row r="2594">
          <cell r="A2594" t="str">
            <v>FXYH100H</v>
          </cell>
          <cell r="B2594">
            <v>4</v>
          </cell>
          <cell r="C2594">
            <v>147640</v>
          </cell>
          <cell r="D2594">
            <v>140322</v>
          </cell>
          <cell r="E2594">
            <v>7318</v>
          </cell>
          <cell r="G2594">
            <v>36910</v>
          </cell>
          <cell r="H2594">
            <v>35080.5</v>
          </cell>
        </row>
        <row r="2595">
          <cell r="A2595" t="str">
            <v>FXYH100K7</v>
          </cell>
          <cell r="B2595">
            <v>33</v>
          </cell>
          <cell r="C2595">
            <v>1218400</v>
          </cell>
          <cell r="D2595">
            <v>650199</v>
          </cell>
          <cell r="E2595">
            <v>568201</v>
          </cell>
          <cell r="G2595">
            <v>36921.21212121212</v>
          </cell>
          <cell r="H2595">
            <v>19703</v>
          </cell>
        </row>
        <row r="2596">
          <cell r="A2596" t="str">
            <v>FXYHP100K</v>
          </cell>
          <cell r="B2596">
            <v>13</v>
          </cell>
          <cell r="C2596">
            <v>552200</v>
          </cell>
          <cell r="D2596">
            <v>317672</v>
          </cell>
          <cell r="E2596">
            <v>234528</v>
          </cell>
          <cell r="G2596">
            <v>42476.923076923078</v>
          </cell>
          <cell r="H2596">
            <v>24436.307692307691</v>
          </cell>
        </row>
        <row r="2597">
          <cell r="A2597" t="str">
            <v>FXYM40K</v>
          </cell>
          <cell r="B2597">
            <v>7</v>
          </cell>
          <cell r="C2597">
            <v>202930</v>
          </cell>
          <cell r="D2597">
            <v>212338</v>
          </cell>
          <cell r="E2597">
            <v>-9408</v>
          </cell>
          <cell r="G2597">
            <v>28990</v>
          </cell>
          <cell r="H2597">
            <v>30334</v>
          </cell>
        </row>
        <row r="2598">
          <cell r="A2598" t="str">
            <v>FXYM50K</v>
          </cell>
          <cell r="B2598">
            <v>7</v>
          </cell>
          <cell r="C2598">
            <v>212310</v>
          </cell>
          <cell r="D2598">
            <v>215796</v>
          </cell>
          <cell r="E2598">
            <v>-3486</v>
          </cell>
          <cell r="G2598">
            <v>30330</v>
          </cell>
          <cell r="H2598">
            <v>30828</v>
          </cell>
        </row>
        <row r="2599">
          <cell r="A2599" t="str">
            <v>FXYM63K</v>
          </cell>
          <cell r="B2599">
            <v>7</v>
          </cell>
          <cell r="C2599">
            <v>216930</v>
          </cell>
          <cell r="D2599">
            <v>225204</v>
          </cell>
          <cell r="E2599">
            <v>-8274</v>
          </cell>
          <cell r="G2599">
            <v>30990</v>
          </cell>
          <cell r="H2599">
            <v>32172</v>
          </cell>
        </row>
        <row r="2600">
          <cell r="A2600" t="str">
            <v>FXYM80K</v>
          </cell>
          <cell r="B2600">
            <v>7</v>
          </cell>
          <cell r="C2600">
            <v>274400</v>
          </cell>
          <cell r="D2600">
            <v>251230</v>
          </cell>
          <cell r="E2600">
            <v>23170</v>
          </cell>
          <cell r="G2600">
            <v>39200</v>
          </cell>
          <cell r="H2600">
            <v>35890</v>
          </cell>
        </row>
        <row r="2601">
          <cell r="A2601" t="str">
            <v>FXYM100K</v>
          </cell>
          <cell r="B2601">
            <v>7</v>
          </cell>
          <cell r="C2601">
            <v>283780</v>
          </cell>
          <cell r="D2601">
            <v>270753</v>
          </cell>
          <cell r="E2601">
            <v>13027</v>
          </cell>
          <cell r="G2601">
            <v>40540</v>
          </cell>
          <cell r="H2601">
            <v>38679</v>
          </cell>
        </row>
        <row r="2602">
          <cell r="A2602" t="str">
            <v>FXYM125K</v>
          </cell>
          <cell r="B2602">
            <v>7</v>
          </cell>
          <cell r="C2602">
            <v>289520</v>
          </cell>
          <cell r="D2602">
            <v>287308</v>
          </cell>
          <cell r="E2602">
            <v>2212</v>
          </cell>
          <cell r="G2602">
            <v>41360</v>
          </cell>
          <cell r="H2602">
            <v>41044</v>
          </cell>
        </row>
        <row r="2603">
          <cell r="A2603" t="str">
            <v>FXYM200K</v>
          </cell>
          <cell r="B2603">
            <v>4</v>
          </cell>
          <cell r="C2603">
            <v>305320</v>
          </cell>
          <cell r="D2603">
            <v>280132</v>
          </cell>
          <cell r="E2603">
            <v>25188</v>
          </cell>
          <cell r="G2603">
            <v>76330</v>
          </cell>
          <cell r="H2603">
            <v>70033</v>
          </cell>
        </row>
        <row r="2604">
          <cell r="A2604" t="str">
            <v>FXYM250K</v>
          </cell>
          <cell r="B2604">
            <v>4</v>
          </cell>
          <cell r="C2604">
            <v>316040</v>
          </cell>
          <cell r="D2604">
            <v>297160</v>
          </cell>
          <cell r="E2604">
            <v>18880</v>
          </cell>
          <cell r="G2604">
            <v>79010</v>
          </cell>
          <cell r="H2604">
            <v>74290</v>
          </cell>
        </row>
        <row r="2605">
          <cell r="A2605" t="str">
            <v>R200F7</v>
          </cell>
          <cell r="B2605">
            <v>50</v>
          </cell>
          <cell r="C2605">
            <v>3004440</v>
          </cell>
          <cell r="D2605">
            <v>2413700</v>
          </cell>
          <cell r="E2605">
            <v>590740</v>
          </cell>
          <cell r="G2605">
            <v>60088.800000000003</v>
          </cell>
          <cell r="H2605">
            <v>48274</v>
          </cell>
        </row>
        <row r="2606">
          <cell r="A2606" t="str">
            <v>R250F7</v>
          </cell>
          <cell r="B2606">
            <v>51</v>
          </cell>
          <cell r="C2606">
            <v>3574620</v>
          </cell>
          <cell r="D2606">
            <v>2539239</v>
          </cell>
          <cell r="E2606">
            <v>1035381</v>
          </cell>
          <cell r="G2606">
            <v>70090.588235294112</v>
          </cell>
          <cell r="H2606">
            <v>49789</v>
          </cell>
        </row>
        <row r="2607">
          <cell r="A2607" t="str">
            <v>RY200F7</v>
          </cell>
          <cell r="B2607">
            <v>7</v>
          </cell>
          <cell r="C2607">
            <v>462700</v>
          </cell>
          <cell r="D2607">
            <v>357455</v>
          </cell>
          <cell r="E2607">
            <v>105245</v>
          </cell>
          <cell r="G2607">
            <v>66100</v>
          </cell>
          <cell r="H2607">
            <v>51065</v>
          </cell>
        </row>
        <row r="2608">
          <cell r="A2608" t="str">
            <v>RY250F7</v>
          </cell>
          <cell r="B2608">
            <v>7</v>
          </cell>
          <cell r="C2608">
            <v>539780</v>
          </cell>
          <cell r="D2608">
            <v>367850</v>
          </cell>
          <cell r="E2608">
            <v>171930</v>
          </cell>
          <cell r="G2608">
            <v>77111.428571428565</v>
          </cell>
          <cell r="H2608">
            <v>52550</v>
          </cell>
        </row>
        <row r="2609">
          <cell r="A2609" t="str">
            <v>FDY125F7</v>
          </cell>
          <cell r="B2609">
            <v>20</v>
          </cell>
          <cell r="C2609">
            <v>570550</v>
          </cell>
          <cell r="D2609">
            <v>326000</v>
          </cell>
          <cell r="E2609">
            <v>244550</v>
          </cell>
          <cell r="G2609">
            <v>28527.5</v>
          </cell>
          <cell r="H2609">
            <v>16300</v>
          </cell>
        </row>
        <row r="2610">
          <cell r="A2610" t="str">
            <v>FDY200F7</v>
          </cell>
          <cell r="B2610">
            <v>27</v>
          </cell>
          <cell r="C2610">
            <v>946140</v>
          </cell>
          <cell r="D2610">
            <v>470556</v>
          </cell>
          <cell r="E2610">
            <v>475584</v>
          </cell>
          <cell r="G2610">
            <v>35042.222222222219</v>
          </cell>
          <cell r="H2610">
            <v>17428</v>
          </cell>
        </row>
        <row r="2611">
          <cell r="A2611" t="str">
            <v>FDY250F7</v>
          </cell>
          <cell r="B2611">
            <v>18</v>
          </cell>
          <cell r="C2611">
            <v>721030</v>
          </cell>
          <cell r="D2611">
            <v>347076</v>
          </cell>
          <cell r="E2611">
            <v>373954</v>
          </cell>
          <cell r="G2611">
            <v>40057.222222222219</v>
          </cell>
          <cell r="H2611">
            <v>19282</v>
          </cell>
        </row>
        <row r="2614">
          <cell r="A2614" t="str">
            <v xml:space="preserve"> </v>
          </cell>
          <cell r="B2614" t="str">
            <v>Total Budg Qty</v>
          </cell>
          <cell r="C2614" t="str">
            <v>Total sales value D.C.</v>
          </cell>
          <cell r="D2614" t="str">
            <v>Total Cost value D.C.</v>
          </cell>
          <cell r="E2614" t="str">
            <v>Gross Margin</v>
          </cell>
        </row>
        <row r="2615">
          <cell r="A2615" t="str">
            <v>CORDEUSPLIT</v>
          </cell>
          <cell r="B2615">
            <v>0</v>
          </cell>
          <cell r="C2615">
            <v>0</v>
          </cell>
          <cell r="D2615">
            <v>0</v>
          </cell>
          <cell r="E2615">
            <v>0</v>
          </cell>
          <cell r="G2615">
            <v>0</v>
          </cell>
          <cell r="H2615">
            <v>0</v>
          </cell>
        </row>
        <row r="2616">
          <cell r="A2616" t="str">
            <v>CORDIUSPLIT</v>
          </cell>
          <cell r="B2616">
            <v>0</v>
          </cell>
          <cell r="C2616">
            <v>0</v>
          </cell>
          <cell r="D2616">
            <v>0</v>
          </cell>
          <cell r="E2616">
            <v>0</v>
          </cell>
          <cell r="G2616">
            <v>0</v>
          </cell>
          <cell r="H2616">
            <v>0</v>
          </cell>
        </row>
        <row r="2617">
          <cell r="A2617" t="str">
            <v>TEST</v>
          </cell>
          <cell r="B2617">
            <v>33361</v>
          </cell>
          <cell r="C2617">
            <v>545337.84</v>
          </cell>
          <cell r="D2617">
            <v>476808.44199999998</v>
          </cell>
          <cell r="E2617">
            <v>68529.398000000001</v>
          </cell>
          <cell r="G2617">
            <v>16.346567548934384</v>
          </cell>
          <cell r="H2617">
            <v>14.292390575822067</v>
          </cell>
        </row>
        <row r="2618">
          <cell r="A2618" t="str">
            <v>R18DB7</v>
          </cell>
          <cell r="B2618">
            <v>0</v>
          </cell>
          <cell r="C2618">
            <v>0</v>
          </cell>
          <cell r="D2618">
            <v>0</v>
          </cell>
          <cell r="E2618">
            <v>0</v>
          </cell>
          <cell r="G2618">
            <v>0</v>
          </cell>
          <cell r="H2618">
            <v>0</v>
          </cell>
        </row>
        <row r="2619">
          <cell r="A2619" t="str">
            <v>R25DB7</v>
          </cell>
          <cell r="B2619">
            <v>0</v>
          </cell>
          <cell r="C2619">
            <v>0</v>
          </cell>
          <cell r="D2619">
            <v>0</v>
          </cell>
          <cell r="E2619">
            <v>0</v>
          </cell>
          <cell r="G2619">
            <v>0</v>
          </cell>
          <cell r="H2619">
            <v>0</v>
          </cell>
        </row>
        <row r="2620">
          <cell r="A2620" t="str">
            <v>R25DB7V11</v>
          </cell>
          <cell r="B2620">
            <v>6</v>
          </cell>
          <cell r="C2620">
            <v>62580</v>
          </cell>
          <cell r="D2620">
            <v>52518</v>
          </cell>
          <cell r="E2620">
            <v>10062</v>
          </cell>
          <cell r="G2620">
            <v>10430</v>
          </cell>
          <cell r="H2620">
            <v>8753</v>
          </cell>
        </row>
        <row r="2621">
          <cell r="A2621" t="str">
            <v>R25EZ7V11</v>
          </cell>
          <cell r="B2621">
            <v>0</v>
          </cell>
          <cell r="C2621">
            <v>0</v>
          </cell>
          <cell r="D2621">
            <v>0</v>
          </cell>
          <cell r="E2621">
            <v>0</v>
          </cell>
          <cell r="G2621">
            <v>0</v>
          </cell>
          <cell r="H2621">
            <v>0</v>
          </cell>
        </row>
        <row r="2622">
          <cell r="A2622" t="str">
            <v>R35DB7</v>
          </cell>
          <cell r="B2622">
            <v>0</v>
          </cell>
          <cell r="C2622">
            <v>0</v>
          </cell>
          <cell r="D2622">
            <v>0</v>
          </cell>
          <cell r="E2622">
            <v>0</v>
          </cell>
          <cell r="G2622">
            <v>0</v>
          </cell>
          <cell r="H2622">
            <v>0</v>
          </cell>
        </row>
        <row r="2623">
          <cell r="A2623" t="str">
            <v>R35DB7V11</v>
          </cell>
          <cell r="B2623">
            <v>6</v>
          </cell>
          <cell r="C2623">
            <v>79500</v>
          </cell>
          <cell r="D2623">
            <v>60306</v>
          </cell>
          <cell r="E2623">
            <v>19194</v>
          </cell>
          <cell r="G2623">
            <v>13250</v>
          </cell>
          <cell r="H2623">
            <v>10051</v>
          </cell>
        </row>
        <row r="2624">
          <cell r="A2624" t="str">
            <v>R35EZ7</v>
          </cell>
          <cell r="B2624">
            <v>0</v>
          </cell>
          <cell r="C2624">
            <v>0</v>
          </cell>
          <cell r="D2624">
            <v>0</v>
          </cell>
          <cell r="E2624">
            <v>0</v>
          </cell>
          <cell r="G2624">
            <v>0</v>
          </cell>
          <cell r="H2624">
            <v>0</v>
          </cell>
        </row>
        <row r="2625">
          <cell r="A2625" t="str">
            <v>R35EZ7V11</v>
          </cell>
          <cell r="B2625">
            <v>0</v>
          </cell>
          <cell r="C2625">
            <v>0</v>
          </cell>
          <cell r="D2625">
            <v>0</v>
          </cell>
          <cell r="E2625">
            <v>0</v>
          </cell>
          <cell r="G2625">
            <v>0</v>
          </cell>
          <cell r="H2625">
            <v>0</v>
          </cell>
        </row>
        <row r="2626">
          <cell r="A2626" t="str">
            <v>R45DB7V</v>
          </cell>
          <cell r="B2626">
            <v>0</v>
          </cell>
          <cell r="C2626">
            <v>0</v>
          </cell>
          <cell r="D2626">
            <v>0</v>
          </cell>
          <cell r="E2626">
            <v>0</v>
          </cell>
          <cell r="G2626">
            <v>0</v>
          </cell>
          <cell r="H2626">
            <v>0</v>
          </cell>
        </row>
        <row r="2627">
          <cell r="A2627" t="str">
            <v>R45DB7V11</v>
          </cell>
          <cell r="B2627">
            <v>6</v>
          </cell>
          <cell r="C2627">
            <v>102000</v>
          </cell>
          <cell r="D2627">
            <v>64722</v>
          </cell>
          <cell r="E2627">
            <v>37278</v>
          </cell>
          <cell r="G2627">
            <v>17000</v>
          </cell>
          <cell r="H2627">
            <v>10787</v>
          </cell>
        </row>
        <row r="2628">
          <cell r="A2628" t="str">
            <v>R45DB7W</v>
          </cell>
          <cell r="B2628">
            <v>0</v>
          </cell>
          <cell r="C2628">
            <v>0</v>
          </cell>
          <cell r="D2628">
            <v>0</v>
          </cell>
          <cell r="E2628">
            <v>0</v>
          </cell>
          <cell r="G2628">
            <v>0</v>
          </cell>
          <cell r="H2628">
            <v>0</v>
          </cell>
        </row>
        <row r="2629">
          <cell r="A2629" t="str">
            <v>R45DB7W11</v>
          </cell>
          <cell r="B2629">
            <v>0</v>
          </cell>
          <cell r="C2629">
            <v>0</v>
          </cell>
          <cell r="D2629">
            <v>0</v>
          </cell>
          <cell r="E2629">
            <v>0</v>
          </cell>
          <cell r="G2629">
            <v>0</v>
          </cell>
          <cell r="H2629">
            <v>0</v>
          </cell>
        </row>
        <row r="2630">
          <cell r="A2630" t="str">
            <v>R45EZ7V</v>
          </cell>
          <cell r="B2630">
            <v>0</v>
          </cell>
          <cell r="C2630">
            <v>0</v>
          </cell>
          <cell r="D2630">
            <v>0</v>
          </cell>
          <cell r="E2630">
            <v>0</v>
          </cell>
          <cell r="G2630">
            <v>0</v>
          </cell>
          <cell r="H2630">
            <v>0</v>
          </cell>
        </row>
        <row r="2631">
          <cell r="A2631" t="str">
            <v>R45EZ7V11</v>
          </cell>
          <cell r="B2631">
            <v>0</v>
          </cell>
          <cell r="C2631">
            <v>0</v>
          </cell>
          <cell r="D2631">
            <v>0</v>
          </cell>
          <cell r="E2631">
            <v>0</v>
          </cell>
          <cell r="G2631">
            <v>0</v>
          </cell>
          <cell r="H2631">
            <v>0</v>
          </cell>
        </row>
        <row r="2632">
          <cell r="A2632" t="str">
            <v>R45EZ7W11</v>
          </cell>
          <cell r="B2632">
            <v>0</v>
          </cell>
          <cell r="C2632">
            <v>0</v>
          </cell>
          <cell r="D2632">
            <v>0</v>
          </cell>
          <cell r="E2632">
            <v>0</v>
          </cell>
          <cell r="G2632">
            <v>0</v>
          </cell>
          <cell r="H2632">
            <v>0</v>
          </cell>
        </row>
        <row r="2633">
          <cell r="A2633" t="str">
            <v>R60D7V</v>
          </cell>
          <cell r="B2633">
            <v>0</v>
          </cell>
          <cell r="C2633">
            <v>0</v>
          </cell>
          <cell r="D2633">
            <v>0</v>
          </cell>
          <cell r="E2633">
            <v>0</v>
          </cell>
          <cell r="G2633">
            <v>0</v>
          </cell>
          <cell r="H2633">
            <v>0</v>
          </cell>
        </row>
        <row r="2634">
          <cell r="A2634" t="str">
            <v>R60D7W</v>
          </cell>
          <cell r="B2634">
            <v>0</v>
          </cell>
          <cell r="C2634">
            <v>0</v>
          </cell>
          <cell r="D2634">
            <v>0</v>
          </cell>
          <cell r="E2634">
            <v>0</v>
          </cell>
          <cell r="G2634">
            <v>0</v>
          </cell>
          <cell r="H2634">
            <v>0</v>
          </cell>
        </row>
        <row r="2635">
          <cell r="A2635" t="str">
            <v>R60F7V</v>
          </cell>
          <cell r="B2635">
            <v>4</v>
          </cell>
          <cell r="C2635">
            <v>83440</v>
          </cell>
          <cell r="D2635">
            <v>60996</v>
          </cell>
          <cell r="E2635">
            <v>22444</v>
          </cell>
          <cell r="G2635">
            <v>20860</v>
          </cell>
          <cell r="H2635">
            <v>15249</v>
          </cell>
        </row>
        <row r="2636">
          <cell r="A2636" t="str">
            <v>R60F7W</v>
          </cell>
          <cell r="B2636">
            <v>0</v>
          </cell>
          <cell r="C2636">
            <v>0</v>
          </cell>
          <cell r="D2636">
            <v>0</v>
          </cell>
          <cell r="E2636">
            <v>0</v>
          </cell>
          <cell r="G2636">
            <v>0</v>
          </cell>
          <cell r="H2636">
            <v>0</v>
          </cell>
        </row>
        <row r="2637">
          <cell r="A2637" t="str">
            <v>RE18B</v>
          </cell>
          <cell r="B2637">
            <v>0</v>
          </cell>
          <cell r="C2637">
            <v>0</v>
          </cell>
          <cell r="D2637">
            <v>0</v>
          </cell>
          <cell r="E2637">
            <v>0</v>
          </cell>
          <cell r="G2637">
            <v>0</v>
          </cell>
          <cell r="H2637">
            <v>0</v>
          </cell>
        </row>
        <row r="2638">
          <cell r="A2638" t="str">
            <v>RE18G7</v>
          </cell>
          <cell r="B2638">
            <v>0</v>
          </cell>
          <cell r="C2638">
            <v>0</v>
          </cell>
          <cell r="D2638">
            <v>0</v>
          </cell>
          <cell r="E2638">
            <v>0</v>
          </cell>
          <cell r="G2638">
            <v>0</v>
          </cell>
          <cell r="H2638">
            <v>0</v>
          </cell>
        </row>
        <row r="2639">
          <cell r="A2639" t="str">
            <v>RE22B</v>
          </cell>
          <cell r="B2639">
            <v>0</v>
          </cell>
          <cell r="C2639">
            <v>0</v>
          </cell>
          <cell r="D2639">
            <v>0</v>
          </cell>
          <cell r="E2639">
            <v>0</v>
          </cell>
          <cell r="G2639">
            <v>0</v>
          </cell>
          <cell r="H2639">
            <v>0</v>
          </cell>
        </row>
        <row r="2640">
          <cell r="A2640" t="str">
            <v>RE25G7</v>
          </cell>
          <cell r="B2640">
            <v>26</v>
          </cell>
          <cell r="C2640">
            <v>244400</v>
          </cell>
          <cell r="D2640">
            <v>214838</v>
          </cell>
          <cell r="E2640">
            <v>29562</v>
          </cell>
          <cell r="G2640">
            <v>9400</v>
          </cell>
          <cell r="H2640">
            <v>8263</v>
          </cell>
        </row>
        <row r="2641">
          <cell r="A2641" t="str">
            <v>RE30A</v>
          </cell>
          <cell r="B2641">
            <v>0</v>
          </cell>
          <cell r="C2641">
            <v>0</v>
          </cell>
          <cell r="D2641">
            <v>0</v>
          </cell>
          <cell r="E2641">
            <v>0</v>
          </cell>
          <cell r="G2641">
            <v>0</v>
          </cell>
          <cell r="H2641">
            <v>0</v>
          </cell>
        </row>
        <row r="2642">
          <cell r="A2642" t="str">
            <v>RE32B</v>
          </cell>
          <cell r="B2642">
            <v>0</v>
          </cell>
          <cell r="C2642">
            <v>0</v>
          </cell>
          <cell r="D2642">
            <v>0</v>
          </cell>
          <cell r="E2642">
            <v>0</v>
          </cell>
          <cell r="G2642">
            <v>0</v>
          </cell>
          <cell r="H2642">
            <v>0</v>
          </cell>
        </row>
        <row r="2643">
          <cell r="A2643" t="str">
            <v>RE35G7</v>
          </cell>
          <cell r="B2643">
            <v>18</v>
          </cell>
          <cell r="C2643">
            <v>205200</v>
          </cell>
          <cell r="D2643">
            <v>159282</v>
          </cell>
          <cell r="E2643">
            <v>45918</v>
          </cell>
          <cell r="G2643">
            <v>11400</v>
          </cell>
          <cell r="H2643">
            <v>8849</v>
          </cell>
        </row>
        <row r="2644">
          <cell r="A2644" t="str">
            <v>RE40B</v>
          </cell>
          <cell r="B2644">
            <v>0</v>
          </cell>
          <cell r="C2644">
            <v>0</v>
          </cell>
          <cell r="D2644">
            <v>0</v>
          </cell>
          <cell r="E2644">
            <v>0</v>
          </cell>
          <cell r="G2644">
            <v>0</v>
          </cell>
          <cell r="H2644">
            <v>0</v>
          </cell>
        </row>
        <row r="2645">
          <cell r="A2645" t="str">
            <v>RE40G7</v>
          </cell>
          <cell r="B2645">
            <v>9</v>
          </cell>
          <cell r="C2645">
            <v>149400</v>
          </cell>
          <cell r="D2645">
            <v>90270</v>
          </cell>
          <cell r="E2645">
            <v>59130</v>
          </cell>
          <cell r="G2645">
            <v>16600</v>
          </cell>
          <cell r="H2645">
            <v>10030</v>
          </cell>
        </row>
        <row r="2646">
          <cell r="A2646" t="str">
            <v>MA28CNP</v>
          </cell>
          <cell r="B2646">
            <v>0</v>
          </cell>
          <cell r="C2646">
            <v>0</v>
          </cell>
          <cell r="D2646">
            <v>0</v>
          </cell>
          <cell r="E2646">
            <v>0</v>
          </cell>
          <cell r="G2646">
            <v>0</v>
          </cell>
          <cell r="H2646">
            <v>0</v>
          </cell>
        </row>
        <row r="2647">
          <cell r="A2647" t="str">
            <v>MA45C</v>
          </cell>
          <cell r="B2647">
            <v>0</v>
          </cell>
          <cell r="C2647">
            <v>0</v>
          </cell>
          <cell r="D2647">
            <v>0</v>
          </cell>
          <cell r="E2647">
            <v>0</v>
          </cell>
          <cell r="G2647">
            <v>0</v>
          </cell>
          <cell r="H2647">
            <v>0</v>
          </cell>
        </row>
        <row r="2648">
          <cell r="A2648" t="str">
            <v>MA45D7</v>
          </cell>
          <cell r="B2648">
            <v>0</v>
          </cell>
          <cell r="C2648">
            <v>0</v>
          </cell>
          <cell r="D2648">
            <v>0</v>
          </cell>
          <cell r="E2648">
            <v>0</v>
          </cell>
          <cell r="G2648">
            <v>0</v>
          </cell>
          <cell r="H2648">
            <v>0</v>
          </cell>
        </row>
        <row r="2649">
          <cell r="A2649" t="str">
            <v>MA56CV</v>
          </cell>
          <cell r="B2649">
            <v>0</v>
          </cell>
          <cell r="C2649">
            <v>0</v>
          </cell>
          <cell r="D2649">
            <v>0</v>
          </cell>
          <cell r="E2649">
            <v>0</v>
          </cell>
          <cell r="G2649">
            <v>0</v>
          </cell>
          <cell r="H2649">
            <v>0</v>
          </cell>
        </row>
        <row r="2650">
          <cell r="A2650" t="str">
            <v>MA56CY</v>
          </cell>
          <cell r="B2650">
            <v>0</v>
          </cell>
          <cell r="C2650">
            <v>0</v>
          </cell>
          <cell r="D2650">
            <v>0</v>
          </cell>
          <cell r="E2650">
            <v>0</v>
          </cell>
          <cell r="G2650">
            <v>0</v>
          </cell>
          <cell r="H2650">
            <v>0</v>
          </cell>
        </row>
        <row r="2651">
          <cell r="A2651" t="str">
            <v>MA56D7V</v>
          </cell>
          <cell r="B2651">
            <v>0</v>
          </cell>
          <cell r="C2651">
            <v>0</v>
          </cell>
          <cell r="D2651">
            <v>0</v>
          </cell>
          <cell r="E2651">
            <v>0</v>
          </cell>
          <cell r="G2651">
            <v>0</v>
          </cell>
          <cell r="H2651">
            <v>0</v>
          </cell>
        </row>
        <row r="2652">
          <cell r="A2652" t="str">
            <v>MA56D7V11</v>
          </cell>
          <cell r="B2652">
            <v>0</v>
          </cell>
          <cell r="C2652">
            <v>0</v>
          </cell>
          <cell r="D2652">
            <v>0</v>
          </cell>
          <cell r="E2652">
            <v>0</v>
          </cell>
          <cell r="G2652">
            <v>0</v>
          </cell>
          <cell r="H2652">
            <v>0</v>
          </cell>
        </row>
        <row r="2653">
          <cell r="A2653" t="str">
            <v>MA56D7W</v>
          </cell>
          <cell r="B2653">
            <v>0</v>
          </cell>
          <cell r="C2653">
            <v>0</v>
          </cell>
          <cell r="D2653">
            <v>0</v>
          </cell>
          <cell r="E2653">
            <v>0</v>
          </cell>
          <cell r="G2653">
            <v>0</v>
          </cell>
          <cell r="H2653">
            <v>0</v>
          </cell>
        </row>
        <row r="2654">
          <cell r="A2654" t="str">
            <v>MA56D7W11</v>
          </cell>
          <cell r="B2654">
            <v>0</v>
          </cell>
          <cell r="C2654">
            <v>0</v>
          </cell>
          <cell r="D2654">
            <v>0</v>
          </cell>
          <cell r="E2654">
            <v>0</v>
          </cell>
          <cell r="G2654">
            <v>0</v>
          </cell>
          <cell r="H2654">
            <v>0</v>
          </cell>
        </row>
        <row r="2655">
          <cell r="A2655" t="str">
            <v>MA90C7V</v>
          </cell>
          <cell r="B2655">
            <v>0</v>
          </cell>
          <cell r="C2655">
            <v>0</v>
          </cell>
          <cell r="D2655">
            <v>0</v>
          </cell>
          <cell r="E2655">
            <v>0</v>
          </cell>
          <cell r="G2655">
            <v>0</v>
          </cell>
          <cell r="H2655">
            <v>0</v>
          </cell>
        </row>
        <row r="2656">
          <cell r="A2656" t="str">
            <v>MA90C7W</v>
          </cell>
          <cell r="B2656">
            <v>2</v>
          </cell>
          <cell r="C2656">
            <v>84400</v>
          </cell>
          <cell r="D2656">
            <v>61916</v>
          </cell>
          <cell r="E2656">
            <v>22484</v>
          </cell>
          <cell r="G2656">
            <v>42200</v>
          </cell>
          <cell r="H2656">
            <v>30958</v>
          </cell>
        </row>
        <row r="2657">
          <cell r="A2657" t="str">
            <v>MA90CJ7W11</v>
          </cell>
          <cell r="B2657">
            <v>2</v>
          </cell>
          <cell r="C2657">
            <v>84400</v>
          </cell>
          <cell r="D2657">
            <v>62492</v>
          </cell>
          <cell r="E2657">
            <v>21908</v>
          </cell>
          <cell r="G2657">
            <v>42200</v>
          </cell>
          <cell r="H2657">
            <v>31246</v>
          </cell>
        </row>
        <row r="2658">
          <cell r="A2658" t="str">
            <v>MAE25A</v>
          </cell>
          <cell r="B2658">
            <v>0</v>
          </cell>
          <cell r="C2658">
            <v>0</v>
          </cell>
          <cell r="D2658">
            <v>0</v>
          </cell>
          <cell r="E2658">
            <v>0</v>
          </cell>
          <cell r="G2658">
            <v>0</v>
          </cell>
          <cell r="H2658">
            <v>0</v>
          </cell>
        </row>
        <row r="2659">
          <cell r="A2659" t="str">
            <v>MAE25B</v>
          </cell>
          <cell r="B2659">
            <v>0</v>
          </cell>
          <cell r="C2659">
            <v>0</v>
          </cell>
          <cell r="D2659">
            <v>0</v>
          </cell>
          <cell r="E2659">
            <v>0</v>
          </cell>
          <cell r="G2659">
            <v>0</v>
          </cell>
          <cell r="H2659">
            <v>0</v>
          </cell>
        </row>
        <row r="2660">
          <cell r="A2660" t="str">
            <v>MAE25G7</v>
          </cell>
          <cell r="B2660">
            <v>0</v>
          </cell>
          <cell r="C2660">
            <v>0</v>
          </cell>
          <cell r="D2660">
            <v>0</v>
          </cell>
          <cell r="E2660">
            <v>0</v>
          </cell>
          <cell r="G2660">
            <v>0</v>
          </cell>
          <cell r="H2660">
            <v>0</v>
          </cell>
        </row>
        <row r="2661">
          <cell r="A2661" t="str">
            <v>MAE32A</v>
          </cell>
          <cell r="B2661">
            <v>0</v>
          </cell>
          <cell r="C2661">
            <v>0</v>
          </cell>
          <cell r="D2661">
            <v>0</v>
          </cell>
          <cell r="E2661">
            <v>0</v>
          </cell>
          <cell r="G2661">
            <v>0</v>
          </cell>
          <cell r="H2661">
            <v>0</v>
          </cell>
        </row>
        <row r="2662">
          <cell r="A2662" t="str">
            <v>MAE32B</v>
          </cell>
          <cell r="B2662">
            <v>0</v>
          </cell>
          <cell r="C2662">
            <v>0</v>
          </cell>
          <cell r="D2662">
            <v>0</v>
          </cell>
          <cell r="E2662">
            <v>0</v>
          </cell>
          <cell r="G2662">
            <v>0</v>
          </cell>
          <cell r="H2662">
            <v>0</v>
          </cell>
        </row>
        <row r="2663">
          <cell r="A2663" t="str">
            <v>MAE32G7</v>
          </cell>
          <cell r="B2663">
            <v>0</v>
          </cell>
          <cell r="C2663">
            <v>0</v>
          </cell>
          <cell r="D2663">
            <v>0</v>
          </cell>
          <cell r="E2663">
            <v>0</v>
          </cell>
          <cell r="G2663">
            <v>0</v>
          </cell>
          <cell r="H2663">
            <v>0</v>
          </cell>
        </row>
        <row r="2664">
          <cell r="A2664" t="str">
            <v>RA327</v>
          </cell>
          <cell r="B2664">
            <v>0</v>
          </cell>
          <cell r="C2664">
            <v>0</v>
          </cell>
          <cell r="D2664">
            <v>0</v>
          </cell>
          <cell r="E2664">
            <v>0</v>
          </cell>
          <cell r="G2664">
            <v>0</v>
          </cell>
          <cell r="H2664">
            <v>0</v>
          </cell>
        </row>
        <row r="2665">
          <cell r="A2665" t="str">
            <v>RY22DA7V19</v>
          </cell>
          <cell r="B2665">
            <v>238</v>
          </cell>
          <cell r="C2665">
            <v>3070200</v>
          </cell>
          <cell r="D2665">
            <v>3009748</v>
          </cell>
          <cell r="E2665">
            <v>60452</v>
          </cell>
          <cell r="G2665">
            <v>12900</v>
          </cell>
          <cell r="H2665">
            <v>12646</v>
          </cell>
        </row>
        <row r="2666">
          <cell r="A2666" t="str">
            <v>RY25F</v>
          </cell>
          <cell r="B2666">
            <v>0</v>
          </cell>
          <cell r="C2666">
            <v>0</v>
          </cell>
          <cell r="D2666">
            <v>0</v>
          </cell>
          <cell r="E2666">
            <v>0</v>
          </cell>
          <cell r="G2666">
            <v>0</v>
          </cell>
          <cell r="H2666">
            <v>0</v>
          </cell>
        </row>
        <row r="2667">
          <cell r="A2667" t="str">
            <v>RY35C</v>
          </cell>
          <cell r="B2667">
            <v>0</v>
          </cell>
          <cell r="C2667">
            <v>0</v>
          </cell>
          <cell r="D2667">
            <v>0</v>
          </cell>
          <cell r="E2667">
            <v>0</v>
          </cell>
          <cell r="G2667">
            <v>0</v>
          </cell>
          <cell r="H2667">
            <v>0</v>
          </cell>
        </row>
        <row r="2668">
          <cell r="A2668" t="str">
            <v>RY35D7</v>
          </cell>
          <cell r="B2668">
            <v>376</v>
          </cell>
          <cell r="C2668">
            <v>5557280</v>
          </cell>
          <cell r="D2668">
            <v>5857704</v>
          </cell>
          <cell r="E2668">
            <v>-300424</v>
          </cell>
          <cell r="G2668">
            <v>14780</v>
          </cell>
          <cell r="H2668">
            <v>15579</v>
          </cell>
        </row>
        <row r="2669">
          <cell r="A2669" t="str">
            <v>RY35EZ7</v>
          </cell>
          <cell r="B2669">
            <v>0</v>
          </cell>
          <cell r="C2669">
            <v>0</v>
          </cell>
          <cell r="D2669">
            <v>0</v>
          </cell>
          <cell r="E2669">
            <v>0</v>
          </cell>
          <cell r="G2669">
            <v>0</v>
          </cell>
          <cell r="H2669">
            <v>0</v>
          </cell>
        </row>
        <row r="2670">
          <cell r="A2670" t="str">
            <v>RY35F</v>
          </cell>
          <cell r="B2670">
            <v>0</v>
          </cell>
          <cell r="C2670">
            <v>0</v>
          </cell>
          <cell r="D2670">
            <v>0</v>
          </cell>
          <cell r="E2670">
            <v>0</v>
          </cell>
          <cell r="G2670">
            <v>0</v>
          </cell>
          <cell r="H2670">
            <v>0</v>
          </cell>
        </row>
        <row r="2671">
          <cell r="A2671" t="str">
            <v>RY45D7</v>
          </cell>
          <cell r="B2671">
            <v>1066</v>
          </cell>
          <cell r="C2671">
            <v>20595120</v>
          </cell>
          <cell r="D2671">
            <v>16731936</v>
          </cell>
          <cell r="E2671">
            <v>3863184</v>
          </cell>
          <cell r="G2671">
            <v>19320</v>
          </cell>
          <cell r="H2671">
            <v>15696</v>
          </cell>
        </row>
        <row r="2672">
          <cell r="A2672" t="str">
            <v>RY45E</v>
          </cell>
          <cell r="B2672">
            <v>0</v>
          </cell>
          <cell r="C2672">
            <v>0</v>
          </cell>
          <cell r="D2672">
            <v>0</v>
          </cell>
          <cell r="E2672">
            <v>0</v>
          </cell>
          <cell r="G2672">
            <v>0</v>
          </cell>
          <cell r="H2672">
            <v>0</v>
          </cell>
        </row>
        <row r="2673">
          <cell r="A2673" t="str">
            <v>RY45EZ7</v>
          </cell>
          <cell r="B2673">
            <v>0</v>
          </cell>
          <cell r="C2673">
            <v>0</v>
          </cell>
          <cell r="D2673">
            <v>0</v>
          </cell>
          <cell r="E2673">
            <v>0</v>
          </cell>
          <cell r="G2673">
            <v>0</v>
          </cell>
          <cell r="H2673">
            <v>0</v>
          </cell>
        </row>
        <row r="2674">
          <cell r="A2674" t="str">
            <v>RY60D7</v>
          </cell>
          <cell r="B2674">
            <v>62</v>
          </cell>
          <cell r="C2674">
            <v>1334240</v>
          </cell>
          <cell r="D2674">
            <v>1258600</v>
          </cell>
          <cell r="E2674">
            <v>75640</v>
          </cell>
          <cell r="G2674">
            <v>21520</v>
          </cell>
          <cell r="H2674">
            <v>20300</v>
          </cell>
        </row>
        <row r="2675">
          <cell r="A2675" t="str">
            <v>RY60E</v>
          </cell>
          <cell r="B2675">
            <v>0</v>
          </cell>
          <cell r="C2675">
            <v>0</v>
          </cell>
          <cell r="D2675">
            <v>0</v>
          </cell>
          <cell r="E2675">
            <v>0</v>
          </cell>
          <cell r="G2675">
            <v>0</v>
          </cell>
          <cell r="H2675">
            <v>0</v>
          </cell>
        </row>
        <row r="2676">
          <cell r="A2676" t="str">
            <v>RY60F7</v>
          </cell>
          <cell r="B2676">
            <v>1208</v>
          </cell>
          <cell r="C2676">
            <v>25996160</v>
          </cell>
          <cell r="D2676">
            <v>24018664</v>
          </cell>
          <cell r="E2676">
            <v>1977496</v>
          </cell>
          <cell r="G2676">
            <v>21520</v>
          </cell>
          <cell r="H2676">
            <v>19883</v>
          </cell>
        </row>
        <row r="2677">
          <cell r="A2677" t="str">
            <v>REY18A</v>
          </cell>
          <cell r="B2677">
            <v>0</v>
          </cell>
          <cell r="C2677">
            <v>0</v>
          </cell>
          <cell r="D2677">
            <v>0</v>
          </cell>
          <cell r="E2677">
            <v>0</v>
          </cell>
          <cell r="G2677">
            <v>0</v>
          </cell>
          <cell r="H2677">
            <v>0</v>
          </cell>
        </row>
        <row r="2678">
          <cell r="A2678" t="str">
            <v>REY18B</v>
          </cell>
          <cell r="B2678">
            <v>10</v>
          </cell>
          <cell r="C2678">
            <v>97600</v>
          </cell>
          <cell r="D2678">
            <v>106260</v>
          </cell>
          <cell r="E2678">
            <v>-8660</v>
          </cell>
          <cell r="G2678">
            <v>9760</v>
          </cell>
          <cell r="H2678">
            <v>10626</v>
          </cell>
        </row>
        <row r="2679">
          <cell r="A2679" t="str">
            <v>REY18G7</v>
          </cell>
          <cell r="B2679">
            <v>39</v>
          </cell>
          <cell r="C2679">
            <v>380640</v>
          </cell>
          <cell r="D2679">
            <v>415428</v>
          </cell>
          <cell r="E2679">
            <v>-34788</v>
          </cell>
          <cell r="G2679">
            <v>9760</v>
          </cell>
          <cell r="H2679">
            <v>10652</v>
          </cell>
        </row>
        <row r="2680">
          <cell r="A2680" t="str">
            <v>REY22B</v>
          </cell>
          <cell r="B2680">
            <v>44</v>
          </cell>
          <cell r="C2680">
            <v>482240</v>
          </cell>
          <cell r="D2680">
            <v>473308</v>
          </cell>
          <cell r="E2680">
            <v>8932</v>
          </cell>
          <cell r="G2680">
            <v>10960</v>
          </cell>
          <cell r="H2680">
            <v>10757</v>
          </cell>
        </row>
        <row r="2681">
          <cell r="A2681" t="str">
            <v>REY22G7</v>
          </cell>
          <cell r="B2681">
            <v>4877</v>
          </cell>
          <cell r="C2681">
            <v>53451920</v>
          </cell>
          <cell r="D2681">
            <v>52466766</v>
          </cell>
          <cell r="E2681">
            <v>985154</v>
          </cell>
          <cell r="G2681">
            <v>10960</v>
          </cell>
          <cell r="H2681">
            <v>10758</v>
          </cell>
        </row>
        <row r="2682">
          <cell r="A2682" t="str">
            <v>REY32B</v>
          </cell>
          <cell r="B2682">
            <v>100</v>
          </cell>
          <cell r="C2682">
            <v>1317000</v>
          </cell>
          <cell r="D2682">
            <v>1191700</v>
          </cell>
          <cell r="E2682">
            <v>125300</v>
          </cell>
          <cell r="G2682">
            <v>13170</v>
          </cell>
          <cell r="H2682">
            <v>11917</v>
          </cell>
        </row>
        <row r="2683">
          <cell r="A2683" t="str">
            <v>REY35G7</v>
          </cell>
          <cell r="B2683">
            <v>2937</v>
          </cell>
          <cell r="C2683">
            <v>38680290</v>
          </cell>
          <cell r="D2683">
            <v>35144142</v>
          </cell>
          <cell r="E2683">
            <v>3536148</v>
          </cell>
          <cell r="G2683">
            <v>13170</v>
          </cell>
          <cell r="H2683">
            <v>11966</v>
          </cell>
        </row>
        <row r="2684">
          <cell r="A2684" t="str">
            <v>REY40B</v>
          </cell>
          <cell r="B2684">
            <v>50</v>
          </cell>
          <cell r="C2684">
            <v>932500</v>
          </cell>
          <cell r="D2684">
            <v>663050</v>
          </cell>
          <cell r="E2684">
            <v>269450</v>
          </cell>
          <cell r="G2684">
            <v>18650</v>
          </cell>
          <cell r="H2684">
            <v>13261</v>
          </cell>
        </row>
        <row r="2685">
          <cell r="A2685" t="str">
            <v>REY40G7</v>
          </cell>
          <cell r="B2685">
            <v>862</v>
          </cell>
          <cell r="C2685">
            <v>16076300</v>
          </cell>
          <cell r="D2685">
            <v>10971536</v>
          </cell>
          <cell r="E2685">
            <v>5104764</v>
          </cell>
          <cell r="G2685">
            <v>18650</v>
          </cell>
          <cell r="H2685">
            <v>12728</v>
          </cell>
        </row>
        <row r="2686">
          <cell r="A2686" t="str">
            <v>RX25G</v>
          </cell>
          <cell r="B2686">
            <v>0</v>
          </cell>
          <cell r="C2686">
            <v>0</v>
          </cell>
          <cell r="D2686">
            <v>0</v>
          </cell>
          <cell r="E2686">
            <v>0</v>
          </cell>
          <cell r="G2686">
            <v>0</v>
          </cell>
          <cell r="H2686">
            <v>0</v>
          </cell>
        </row>
        <row r="2687">
          <cell r="A2687" t="str">
            <v>RX25GZ</v>
          </cell>
          <cell r="B2687">
            <v>0</v>
          </cell>
          <cell r="C2687">
            <v>0</v>
          </cell>
          <cell r="D2687">
            <v>0</v>
          </cell>
          <cell r="E2687">
            <v>0</v>
          </cell>
          <cell r="G2687">
            <v>0</v>
          </cell>
          <cell r="H2687">
            <v>0</v>
          </cell>
        </row>
        <row r="2688">
          <cell r="A2688" t="str">
            <v>RX35G</v>
          </cell>
          <cell r="B2688">
            <v>0</v>
          </cell>
          <cell r="C2688">
            <v>0</v>
          </cell>
          <cell r="D2688">
            <v>0</v>
          </cell>
          <cell r="E2688">
            <v>0</v>
          </cell>
          <cell r="G2688">
            <v>0</v>
          </cell>
          <cell r="H2688">
            <v>0</v>
          </cell>
        </row>
        <row r="2689">
          <cell r="A2689" t="str">
            <v>MY56D7</v>
          </cell>
          <cell r="B2689">
            <v>114</v>
          </cell>
          <cell r="C2689">
            <v>3594420</v>
          </cell>
          <cell r="D2689">
            <v>3233268</v>
          </cell>
          <cell r="E2689">
            <v>361152</v>
          </cell>
          <cell r="G2689">
            <v>31530</v>
          </cell>
          <cell r="H2689">
            <v>28362</v>
          </cell>
        </row>
        <row r="2690">
          <cell r="A2690" t="str">
            <v>MY90C7V</v>
          </cell>
          <cell r="B2690">
            <v>42</v>
          </cell>
          <cell r="C2690">
            <v>1860180</v>
          </cell>
          <cell r="D2690">
            <v>1606626</v>
          </cell>
          <cell r="E2690">
            <v>253554</v>
          </cell>
          <cell r="G2690">
            <v>44290</v>
          </cell>
          <cell r="H2690">
            <v>38253</v>
          </cell>
        </row>
        <row r="2691">
          <cell r="A2691" t="str">
            <v>MY90C7W</v>
          </cell>
          <cell r="B2691">
            <v>90</v>
          </cell>
          <cell r="C2691">
            <v>3986100</v>
          </cell>
          <cell r="D2691">
            <v>3472200</v>
          </cell>
          <cell r="E2691">
            <v>513900</v>
          </cell>
          <cell r="G2691">
            <v>44290</v>
          </cell>
          <cell r="H2691">
            <v>38580</v>
          </cell>
        </row>
        <row r="2692">
          <cell r="A2692" t="str">
            <v>MY90CV</v>
          </cell>
          <cell r="B2692">
            <v>0</v>
          </cell>
          <cell r="C2692">
            <v>0</v>
          </cell>
          <cell r="D2692">
            <v>0</v>
          </cell>
          <cell r="E2692">
            <v>0</v>
          </cell>
          <cell r="G2692">
            <v>0</v>
          </cell>
          <cell r="H2692">
            <v>0</v>
          </cell>
        </row>
        <row r="2693">
          <cell r="A2693" t="str">
            <v>MY90CY</v>
          </cell>
          <cell r="B2693">
            <v>0</v>
          </cell>
          <cell r="C2693">
            <v>0</v>
          </cell>
          <cell r="D2693">
            <v>0</v>
          </cell>
          <cell r="E2693">
            <v>0</v>
          </cell>
          <cell r="G2693">
            <v>0</v>
          </cell>
          <cell r="H2693">
            <v>0</v>
          </cell>
        </row>
        <row r="2694">
          <cell r="A2694" t="str">
            <v>MEY32B</v>
          </cell>
          <cell r="B2694">
            <v>5</v>
          </cell>
          <cell r="C2694">
            <v>112000</v>
          </cell>
          <cell r="D2694">
            <v>92295</v>
          </cell>
          <cell r="E2694">
            <v>19705</v>
          </cell>
          <cell r="G2694">
            <v>22400</v>
          </cell>
          <cell r="H2694">
            <v>18459</v>
          </cell>
        </row>
        <row r="2695">
          <cell r="A2695" t="str">
            <v>MEY32G7</v>
          </cell>
          <cell r="B2695">
            <v>156</v>
          </cell>
          <cell r="C2695">
            <v>3494400</v>
          </cell>
          <cell r="D2695">
            <v>2859168</v>
          </cell>
          <cell r="E2695">
            <v>635232</v>
          </cell>
          <cell r="G2695">
            <v>22400</v>
          </cell>
          <cell r="H2695">
            <v>18328</v>
          </cell>
        </row>
        <row r="2696">
          <cell r="A2696" t="str">
            <v>3MX68G</v>
          </cell>
          <cell r="B2696">
            <v>32</v>
          </cell>
          <cell r="C2696">
            <v>1488000</v>
          </cell>
          <cell r="D2696">
            <v>1423630</v>
          </cell>
          <cell r="E2696">
            <v>64370</v>
          </cell>
          <cell r="G2696">
            <v>46500</v>
          </cell>
          <cell r="H2696">
            <v>44488.4375</v>
          </cell>
        </row>
        <row r="2697">
          <cell r="A2697" t="str">
            <v>FT18G</v>
          </cell>
          <cell r="B2697">
            <v>0</v>
          </cell>
          <cell r="C2697">
            <v>0</v>
          </cell>
          <cell r="D2697">
            <v>0</v>
          </cell>
          <cell r="E2697">
            <v>0</v>
          </cell>
          <cell r="G2697">
            <v>0</v>
          </cell>
          <cell r="H2697">
            <v>0</v>
          </cell>
        </row>
        <row r="2698">
          <cell r="A2698" t="str">
            <v>FTE18A</v>
          </cell>
          <cell r="B2698">
            <v>0</v>
          </cell>
          <cell r="C2698">
            <v>0</v>
          </cell>
          <cell r="D2698">
            <v>0</v>
          </cell>
          <cell r="E2698">
            <v>0</v>
          </cell>
          <cell r="G2698">
            <v>0</v>
          </cell>
          <cell r="H2698">
            <v>0</v>
          </cell>
        </row>
        <row r="2699">
          <cell r="A2699" t="str">
            <v>FTE18B</v>
          </cell>
          <cell r="B2699">
            <v>0</v>
          </cell>
          <cell r="C2699">
            <v>0</v>
          </cell>
          <cell r="D2699">
            <v>0</v>
          </cell>
          <cell r="E2699">
            <v>0</v>
          </cell>
          <cell r="G2699">
            <v>0</v>
          </cell>
          <cell r="H2699">
            <v>0</v>
          </cell>
        </row>
        <row r="2700">
          <cell r="A2700" t="str">
            <v>FTE22B</v>
          </cell>
          <cell r="B2700">
            <v>0</v>
          </cell>
          <cell r="C2700">
            <v>0</v>
          </cell>
          <cell r="D2700">
            <v>0</v>
          </cell>
          <cell r="E2700">
            <v>0</v>
          </cell>
          <cell r="G2700">
            <v>0</v>
          </cell>
          <cell r="H2700">
            <v>0</v>
          </cell>
        </row>
        <row r="2701">
          <cell r="A2701" t="str">
            <v>FT253D7</v>
          </cell>
          <cell r="B2701">
            <v>0</v>
          </cell>
          <cell r="C2701">
            <v>0</v>
          </cell>
          <cell r="D2701">
            <v>0</v>
          </cell>
          <cell r="E2701">
            <v>0</v>
          </cell>
          <cell r="G2701">
            <v>0</v>
          </cell>
          <cell r="H2701">
            <v>0</v>
          </cell>
        </row>
        <row r="2702">
          <cell r="A2702" t="str">
            <v>FT25EZ7</v>
          </cell>
          <cell r="B2702">
            <v>0</v>
          </cell>
          <cell r="C2702">
            <v>0</v>
          </cell>
          <cell r="D2702">
            <v>0</v>
          </cell>
          <cell r="E2702">
            <v>0</v>
          </cell>
          <cell r="G2702">
            <v>0</v>
          </cell>
          <cell r="H2702">
            <v>0</v>
          </cell>
        </row>
        <row r="2703">
          <cell r="A2703" t="str">
            <v>FT25G</v>
          </cell>
          <cell r="B2703">
            <v>31</v>
          </cell>
          <cell r="C2703">
            <v>173600</v>
          </cell>
          <cell r="D2703">
            <v>186622</v>
          </cell>
          <cell r="E2703">
            <v>-13022</v>
          </cell>
          <cell r="G2703">
            <v>5600</v>
          </cell>
          <cell r="H2703">
            <v>6020.0645161290322</v>
          </cell>
        </row>
        <row r="2704">
          <cell r="A2704" t="str">
            <v>FTE30A</v>
          </cell>
          <cell r="B2704">
            <v>0</v>
          </cell>
          <cell r="C2704">
            <v>0</v>
          </cell>
          <cell r="D2704">
            <v>0</v>
          </cell>
          <cell r="E2704">
            <v>0</v>
          </cell>
          <cell r="G2704">
            <v>0</v>
          </cell>
          <cell r="H2704">
            <v>0</v>
          </cell>
        </row>
        <row r="2705">
          <cell r="A2705" t="str">
            <v>FTE32B</v>
          </cell>
          <cell r="B2705">
            <v>0</v>
          </cell>
          <cell r="C2705">
            <v>0</v>
          </cell>
          <cell r="D2705">
            <v>0</v>
          </cell>
          <cell r="E2705">
            <v>0</v>
          </cell>
          <cell r="G2705">
            <v>0</v>
          </cell>
          <cell r="H2705">
            <v>0</v>
          </cell>
        </row>
        <row r="2706">
          <cell r="A2706" t="str">
            <v>FT353D7</v>
          </cell>
          <cell r="B2706">
            <v>20</v>
          </cell>
          <cell r="C2706">
            <v>212800</v>
          </cell>
          <cell r="D2706">
            <v>152140</v>
          </cell>
          <cell r="E2706">
            <v>60660</v>
          </cell>
          <cell r="G2706">
            <v>10640</v>
          </cell>
          <cell r="H2706">
            <v>7607</v>
          </cell>
        </row>
        <row r="2707">
          <cell r="A2707" t="str">
            <v>FT35EZ7</v>
          </cell>
          <cell r="B2707">
            <v>0</v>
          </cell>
          <cell r="C2707">
            <v>0</v>
          </cell>
          <cell r="D2707">
            <v>0</v>
          </cell>
          <cell r="E2707">
            <v>0</v>
          </cell>
          <cell r="G2707">
            <v>0</v>
          </cell>
          <cell r="H2707">
            <v>0</v>
          </cell>
        </row>
        <row r="2708">
          <cell r="A2708" t="str">
            <v>FT35G</v>
          </cell>
          <cell r="B2708">
            <v>23</v>
          </cell>
          <cell r="C2708">
            <v>151800</v>
          </cell>
          <cell r="D2708">
            <v>165423</v>
          </cell>
          <cell r="E2708">
            <v>-13623</v>
          </cell>
          <cell r="G2708">
            <v>6600</v>
          </cell>
          <cell r="H2708">
            <v>7192.304347826087</v>
          </cell>
        </row>
        <row r="2709">
          <cell r="A2709" t="str">
            <v>FT40G</v>
          </cell>
          <cell r="B2709">
            <v>9</v>
          </cell>
          <cell r="C2709">
            <v>66600</v>
          </cell>
          <cell r="D2709">
            <v>66782</v>
          </cell>
          <cell r="E2709">
            <v>-182</v>
          </cell>
          <cell r="G2709">
            <v>7400</v>
          </cell>
          <cell r="H2709">
            <v>7420.2222222222226</v>
          </cell>
        </row>
        <row r="2710">
          <cell r="A2710" t="str">
            <v>FTE40B</v>
          </cell>
          <cell r="B2710">
            <v>0</v>
          </cell>
          <cell r="C2710">
            <v>0</v>
          </cell>
          <cell r="D2710">
            <v>0</v>
          </cell>
          <cell r="E2710">
            <v>0</v>
          </cell>
          <cell r="G2710">
            <v>0</v>
          </cell>
          <cell r="H2710">
            <v>0</v>
          </cell>
        </row>
        <row r="2711">
          <cell r="A2711" t="str">
            <v>FT4531</v>
          </cell>
          <cell r="B2711">
            <v>0</v>
          </cell>
          <cell r="C2711">
            <v>0</v>
          </cell>
          <cell r="D2711">
            <v>0</v>
          </cell>
          <cell r="E2711">
            <v>0</v>
          </cell>
          <cell r="G2711">
            <v>0</v>
          </cell>
          <cell r="H2711">
            <v>0</v>
          </cell>
        </row>
        <row r="2712">
          <cell r="A2712" t="str">
            <v>FT453D7</v>
          </cell>
          <cell r="B2712">
            <v>0</v>
          </cell>
          <cell r="C2712">
            <v>0</v>
          </cell>
          <cell r="D2712">
            <v>0</v>
          </cell>
          <cell r="E2712">
            <v>0</v>
          </cell>
          <cell r="G2712">
            <v>0</v>
          </cell>
          <cell r="H2712">
            <v>0</v>
          </cell>
        </row>
        <row r="2713">
          <cell r="A2713" t="str">
            <v>FT45EZ7</v>
          </cell>
          <cell r="B2713">
            <v>0</v>
          </cell>
          <cell r="C2713">
            <v>0</v>
          </cell>
          <cell r="D2713">
            <v>0</v>
          </cell>
          <cell r="E2713">
            <v>0</v>
          </cell>
          <cell r="G2713">
            <v>0</v>
          </cell>
          <cell r="H2713">
            <v>0</v>
          </cell>
        </row>
        <row r="2714">
          <cell r="A2714" t="str">
            <v>FT45G</v>
          </cell>
          <cell r="B2714">
            <v>8</v>
          </cell>
          <cell r="C2714">
            <v>65600</v>
          </cell>
          <cell r="D2714">
            <v>71273</v>
          </cell>
          <cell r="E2714">
            <v>-5673</v>
          </cell>
          <cell r="G2714">
            <v>8200</v>
          </cell>
          <cell r="H2714">
            <v>8909.125</v>
          </cell>
        </row>
        <row r="2715">
          <cell r="A2715" t="str">
            <v>FT603D7</v>
          </cell>
          <cell r="B2715">
            <v>3</v>
          </cell>
          <cell r="C2715">
            <v>40500</v>
          </cell>
          <cell r="D2715">
            <v>32991</v>
          </cell>
          <cell r="E2715">
            <v>7509</v>
          </cell>
          <cell r="G2715">
            <v>13500</v>
          </cell>
          <cell r="H2715">
            <v>10997</v>
          </cell>
        </row>
        <row r="2716">
          <cell r="A2716" t="str">
            <v>FT60G</v>
          </cell>
          <cell r="B2716">
            <v>8</v>
          </cell>
          <cell r="C2716">
            <v>75200</v>
          </cell>
          <cell r="D2716">
            <v>74071</v>
          </cell>
          <cell r="E2716">
            <v>1129</v>
          </cell>
          <cell r="G2716">
            <v>9400</v>
          </cell>
          <cell r="H2716">
            <v>9258.875</v>
          </cell>
        </row>
        <row r="2717">
          <cell r="A2717" t="str">
            <v>FV25D7</v>
          </cell>
          <cell r="B2717">
            <v>0</v>
          </cell>
          <cell r="C2717">
            <v>0</v>
          </cell>
          <cell r="D2717">
            <v>0</v>
          </cell>
          <cell r="E2717">
            <v>0</v>
          </cell>
          <cell r="G2717">
            <v>0</v>
          </cell>
          <cell r="H2717">
            <v>0</v>
          </cell>
        </row>
        <row r="2718">
          <cell r="A2718" t="str">
            <v>FV35D7</v>
          </cell>
          <cell r="B2718">
            <v>1</v>
          </cell>
          <cell r="C2718">
            <v>10100</v>
          </cell>
          <cell r="D2718">
            <v>8903</v>
          </cell>
          <cell r="E2718">
            <v>1197</v>
          </cell>
          <cell r="G2718">
            <v>10100</v>
          </cell>
          <cell r="H2718">
            <v>8903</v>
          </cell>
        </row>
        <row r="2719">
          <cell r="A2719" t="str">
            <v>FV45D7</v>
          </cell>
          <cell r="B2719">
            <v>1</v>
          </cell>
          <cell r="C2719">
            <v>11870</v>
          </cell>
          <cell r="D2719">
            <v>9050</v>
          </cell>
          <cell r="E2719">
            <v>2820</v>
          </cell>
          <cell r="G2719">
            <v>11870</v>
          </cell>
          <cell r="H2719">
            <v>9050</v>
          </cell>
        </row>
        <row r="2720">
          <cell r="A2720" t="str">
            <v>FV60D7</v>
          </cell>
          <cell r="B2720">
            <v>0</v>
          </cell>
          <cell r="C2720">
            <v>0</v>
          </cell>
          <cell r="D2720">
            <v>0</v>
          </cell>
          <cell r="E2720">
            <v>0</v>
          </cell>
          <cell r="G2720">
            <v>0</v>
          </cell>
          <cell r="H2720">
            <v>0</v>
          </cell>
        </row>
        <row r="2721">
          <cell r="A2721" t="str">
            <v>FTEY18B</v>
          </cell>
          <cell r="B2721">
            <v>30</v>
          </cell>
          <cell r="C2721">
            <v>171000</v>
          </cell>
          <cell r="D2721">
            <v>189195</v>
          </cell>
          <cell r="E2721">
            <v>-18195</v>
          </cell>
          <cell r="G2721">
            <v>5700</v>
          </cell>
          <cell r="H2721">
            <v>6306.5</v>
          </cell>
        </row>
        <row r="2722">
          <cell r="A2722" t="str">
            <v>FTY18G</v>
          </cell>
          <cell r="B2722">
            <v>232</v>
          </cell>
          <cell r="C2722">
            <v>1322400</v>
          </cell>
          <cell r="D2722">
            <v>1408896</v>
          </cell>
          <cell r="E2722">
            <v>-86496</v>
          </cell>
          <cell r="G2722">
            <v>5700</v>
          </cell>
          <cell r="H2722">
            <v>6072.8275862068967</v>
          </cell>
        </row>
        <row r="2723">
          <cell r="A2723" t="str">
            <v>FCTY223C</v>
          </cell>
          <cell r="B2723">
            <v>0</v>
          </cell>
          <cell r="C2723">
            <v>0</v>
          </cell>
          <cell r="D2723">
            <v>0</v>
          </cell>
          <cell r="E2723">
            <v>0</v>
          </cell>
          <cell r="G2723">
            <v>0</v>
          </cell>
          <cell r="H2723">
            <v>0</v>
          </cell>
        </row>
        <row r="2724">
          <cell r="A2724" t="str">
            <v>FCTY223D7</v>
          </cell>
          <cell r="B2724">
            <v>18</v>
          </cell>
          <cell r="C2724">
            <v>175680</v>
          </cell>
          <cell r="D2724">
            <v>135630</v>
          </cell>
          <cell r="E2724">
            <v>40050</v>
          </cell>
          <cell r="G2724">
            <v>9760</v>
          </cell>
          <cell r="H2724">
            <v>7535</v>
          </cell>
        </row>
        <row r="2725">
          <cell r="A2725" t="str">
            <v>FTEY22B</v>
          </cell>
          <cell r="B2725">
            <v>0</v>
          </cell>
          <cell r="C2725">
            <v>0</v>
          </cell>
          <cell r="D2725">
            <v>0</v>
          </cell>
          <cell r="E2725">
            <v>0</v>
          </cell>
          <cell r="G2725">
            <v>0</v>
          </cell>
          <cell r="H2725">
            <v>0</v>
          </cell>
        </row>
        <row r="2726">
          <cell r="A2726" t="str">
            <v>FTY223D7</v>
          </cell>
          <cell r="B2726">
            <v>0</v>
          </cell>
          <cell r="C2726">
            <v>0</v>
          </cell>
          <cell r="D2726">
            <v>0</v>
          </cell>
          <cell r="E2726">
            <v>0</v>
          </cell>
          <cell r="G2726">
            <v>0</v>
          </cell>
          <cell r="H2726">
            <v>0</v>
          </cell>
        </row>
        <row r="2727">
          <cell r="A2727" t="str">
            <v>FTY22G</v>
          </cell>
          <cell r="B2727">
            <v>5137</v>
          </cell>
          <cell r="C2727">
            <v>29794600</v>
          </cell>
          <cell r="D2727">
            <v>32639952</v>
          </cell>
          <cell r="E2727">
            <v>-2845352</v>
          </cell>
          <cell r="G2727">
            <v>5800</v>
          </cell>
          <cell r="H2727">
            <v>6353.8937122834341</v>
          </cell>
        </row>
        <row r="2728">
          <cell r="A2728" t="str">
            <v>FTY25F</v>
          </cell>
          <cell r="B2728">
            <v>0</v>
          </cell>
          <cell r="C2728">
            <v>0</v>
          </cell>
          <cell r="D2728">
            <v>0</v>
          </cell>
          <cell r="E2728">
            <v>0</v>
          </cell>
          <cell r="G2728">
            <v>0</v>
          </cell>
          <cell r="H2728">
            <v>0</v>
          </cell>
        </row>
        <row r="2729">
          <cell r="A2729" t="str">
            <v>FTEY32B</v>
          </cell>
          <cell r="B2729">
            <v>100</v>
          </cell>
          <cell r="C2729">
            <v>680000</v>
          </cell>
          <cell r="D2729">
            <v>773495</v>
          </cell>
          <cell r="E2729">
            <v>-93495</v>
          </cell>
          <cell r="G2729">
            <v>6800</v>
          </cell>
          <cell r="H2729">
            <v>7734.95</v>
          </cell>
        </row>
        <row r="2730">
          <cell r="A2730" t="str">
            <v>FCTY353D7</v>
          </cell>
          <cell r="B2730">
            <v>15</v>
          </cell>
          <cell r="C2730">
            <v>194700</v>
          </cell>
          <cell r="D2730">
            <v>117735</v>
          </cell>
          <cell r="E2730">
            <v>76965</v>
          </cell>
          <cell r="G2730">
            <v>12980</v>
          </cell>
          <cell r="H2730">
            <v>7849</v>
          </cell>
        </row>
        <row r="2731">
          <cell r="A2731" t="str">
            <v>FTY353D7</v>
          </cell>
          <cell r="B2731">
            <v>0</v>
          </cell>
          <cell r="C2731">
            <v>0</v>
          </cell>
          <cell r="D2731">
            <v>0</v>
          </cell>
          <cell r="E2731">
            <v>0</v>
          </cell>
          <cell r="G2731">
            <v>0</v>
          </cell>
          <cell r="H2731">
            <v>0</v>
          </cell>
        </row>
        <row r="2732">
          <cell r="A2732" t="str">
            <v>FTY35F</v>
          </cell>
          <cell r="B2732">
            <v>0</v>
          </cell>
          <cell r="C2732">
            <v>0</v>
          </cell>
          <cell r="D2732">
            <v>0</v>
          </cell>
          <cell r="E2732">
            <v>0</v>
          </cell>
          <cell r="G2732">
            <v>0</v>
          </cell>
          <cell r="H2732">
            <v>0</v>
          </cell>
        </row>
        <row r="2733">
          <cell r="A2733" t="str">
            <v>FTY35G</v>
          </cell>
          <cell r="B2733">
            <v>3461</v>
          </cell>
          <cell r="C2733">
            <v>23534800</v>
          </cell>
          <cell r="D2733">
            <v>26033322</v>
          </cell>
          <cell r="E2733">
            <v>-2498522</v>
          </cell>
          <cell r="G2733">
            <v>6800</v>
          </cell>
          <cell r="H2733">
            <v>7521.907541173071</v>
          </cell>
        </row>
        <row r="2734">
          <cell r="A2734" t="str">
            <v>FTEY40B</v>
          </cell>
          <cell r="B2734">
            <v>50</v>
          </cell>
          <cell r="C2734">
            <v>400000</v>
          </cell>
          <cell r="D2734">
            <v>399152</v>
          </cell>
          <cell r="E2734">
            <v>848</v>
          </cell>
          <cell r="G2734">
            <v>8000</v>
          </cell>
          <cell r="H2734">
            <v>7983.04</v>
          </cell>
        </row>
        <row r="2735">
          <cell r="A2735" t="str">
            <v>FTY40G</v>
          </cell>
          <cell r="B2735">
            <v>786</v>
          </cell>
          <cell r="C2735">
            <v>6288000</v>
          </cell>
          <cell r="D2735">
            <v>6101329</v>
          </cell>
          <cell r="E2735">
            <v>186671</v>
          </cell>
          <cell r="G2735">
            <v>8000</v>
          </cell>
          <cell r="H2735">
            <v>7762.5050890585244</v>
          </cell>
        </row>
        <row r="2736">
          <cell r="A2736" t="str">
            <v>FCTY453D7</v>
          </cell>
          <cell r="B2736">
            <v>0</v>
          </cell>
          <cell r="C2736">
            <v>0</v>
          </cell>
          <cell r="D2736">
            <v>0</v>
          </cell>
          <cell r="E2736">
            <v>0</v>
          </cell>
          <cell r="G2736">
            <v>0</v>
          </cell>
          <cell r="H2736">
            <v>0</v>
          </cell>
        </row>
        <row r="2737">
          <cell r="A2737" t="str">
            <v>FTY453D7</v>
          </cell>
          <cell r="B2737">
            <v>12</v>
          </cell>
          <cell r="C2737">
            <v>167760</v>
          </cell>
          <cell r="D2737">
            <v>134412</v>
          </cell>
          <cell r="E2737">
            <v>33348</v>
          </cell>
          <cell r="G2737">
            <v>13980</v>
          </cell>
          <cell r="H2737">
            <v>11201</v>
          </cell>
        </row>
        <row r="2738">
          <cell r="A2738" t="str">
            <v>FTY45E</v>
          </cell>
          <cell r="B2738">
            <v>0</v>
          </cell>
          <cell r="C2738">
            <v>0</v>
          </cell>
          <cell r="D2738">
            <v>0</v>
          </cell>
          <cell r="E2738">
            <v>0</v>
          </cell>
          <cell r="G2738">
            <v>0</v>
          </cell>
          <cell r="H2738">
            <v>0</v>
          </cell>
        </row>
        <row r="2739">
          <cell r="A2739" t="str">
            <v>FTY45G</v>
          </cell>
          <cell r="B2739">
            <v>723</v>
          </cell>
          <cell r="C2739">
            <v>6507000</v>
          </cell>
          <cell r="D2739">
            <v>6656231</v>
          </cell>
          <cell r="E2739">
            <v>-149231</v>
          </cell>
          <cell r="G2739">
            <v>9000</v>
          </cell>
          <cell r="H2739">
            <v>9206.4052558782842</v>
          </cell>
        </row>
        <row r="2740">
          <cell r="A2740" t="str">
            <v>FTY603D7</v>
          </cell>
          <cell r="B2740">
            <v>50</v>
          </cell>
          <cell r="C2740">
            <v>722000</v>
          </cell>
          <cell r="D2740">
            <v>563500</v>
          </cell>
          <cell r="E2740">
            <v>158500</v>
          </cell>
          <cell r="G2740">
            <v>14440</v>
          </cell>
          <cell r="H2740">
            <v>11270</v>
          </cell>
        </row>
        <row r="2741">
          <cell r="A2741" t="str">
            <v>FTY60E</v>
          </cell>
          <cell r="B2741">
            <v>0</v>
          </cell>
          <cell r="C2741">
            <v>0</v>
          </cell>
          <cell r="D2741">
            <v>0</v>
          </cell>
          <cell r="E2741">
            <v>0</v>
          </cell>
          <cell r="G2741">
            <v>0</v>
          </cell>
          <cell r="H2741">
            <v>0</v>
          </cell>
        </row>
        <row r="2742">
          <cell r="A2742" t="str">
            <v>FTY60G</v>
          </cell>
          <cell r="B2742">
            <v>906</v>
          </cell>
          <cell r="C2742">
            <v>9513000</v>
          </cell>
          <cell r="D2742">
            <v>8660721</v>
          </cell>
          <cell r="E2742">
            <v>852279</v>
          </cell>
          <cell r="G2742">
            <v>10500</v>
          </cell>
          <cell r="H2742">
            <v>9559.2947019867552</v>
          </cell>
        </row>
        <row r="2743">
          <cell r="A2743" t="str">
            <v>FCVY223D7</v>
          </cell>
          <cell r="B2743">
            <v>63</v>
          </cell>
          <cell r="C2743">
            <v>796320</v>
          </cell>
          <cell r="D2743">
            <v>678069</v>
          </cell>
          <cell r="E2743">
            <v>118251</v>
          </cell>
          <cell r="G2743">
            <v>12640</v>
          </cell>
          <cell r="H2743">
            <v>10763</v>
          </cell>
        </row>
        <row r="2744">
          <cell r="A2744" t="str">
            <v>FVY223D7</v>
          </cell>
          <cell r="B2744">
            <v>178</v>
          </cell>
          <cell r="C2744">
            <v>2146680</v>
          </cell>
          <cell r="D2744">
            <v>1634396</v>
          </cell>
          <cell r="E2744">
            <v>512284</v>
          </cell>
          <cell r="G2744">
            <v>12060</v>
          </cell>
          <cell r="H2744">
            <v>9182</v>
          </cell>
        </row>
        <row r="2745">
          <cell r="A2745" t="str">
            <v>FCVY353D7</v>
          </cell>
          <cell r="B2745">
            <v>35</v>
          </cell>
          <cell r="C2745">
            <v>481600</v>
          </cell>
          <cell r="D2745">
            <v>375900</v>
          </cell>
          <cell r="E2745">
            <v>105700</v>
          </cell>
          <cell r="G2745">
            <v>13760</v>
          </cell>
          <cell r="H2745">
            <v>10740</v>
          </cell>
        </row>
        <row r="2746">
          <cell r="A2746" t="str">
            <v>FVY353D7</v>
          </cell>
          <cell r="B2746">
            <v>178</v>
          </cell>
          <cell r="C2746">
            <v>2333580</v>
          </cell>
          <cell r="D2746">
            <v>1712716</v>
          </cell>
          <cell r="E2746">
            <v>620864</v>
          </cell>
          <cell r="G2746">
            <v>13110</v>
          </cell>
          <cell r="H2746">
            <v>9622</v>
          </cell>
        </row>
        <row r="2747">
          <cell r="A2747" t="str">
            <v>FCVY453D7</v>
          </cell>
          <cell r="B2747">
            <v>36</v>
          </cell>
          <cell r="C2747">
            <v>519840</v>
          </cell>
          <cell r="D2747">
            <v>428616</v>
          </cell>
          <cell r="E2747">
            <v>91224</v>
          </cell>
          <cell r="G2747">
            <v>14440</v>
          </cell>
          <cell r="H2747">
            <v>11906</v>
          </cell>
        </row>
        <row r="2748">
          <cell r="A2748" t="str">
            <v>FVY453D7</v>
          </cell>
          <cell r="B2748">
            <v>297</v>
          </cell>
          <cell r="C2748">
            <v>4086720</v>
          </cell>
          <cell r="D2748">
            <v>3229578</v>
          </cell>
          <cell r="E2748">
            <v>857142</v>
          </cell>
          <cell r="G2748">
            <v>13760</v>
          </cell>
          <cell r="H2748">
            <v>10874</v>
          </cell>
        </row>
        <row r="2749">
          <cell r="A2749" t="str">
            <v>CTX25G</v>
          </cell>
          <cell r="B2749">
            <v>111</v>
          </cell>
          <cell r="C2749">
            <v>987900</v>
          </cell>
          <cell r="D2749">
            <v>866336</v>
          </cell>
          <cell r="E2749">
            <v>121564</v>
          </cell>
          <cell r="G2749">
            <v>8900</v>
          </cell>
          <cell r="H2749">
            <v>7804.8288288288286</v>
          </cell>
        </row>
        <row r="2750">
          <cell r="A2750" t="str">
            <v>CTX35G</v>
          </cell>
          <cell r="B2750">
            <v>56</v>
          </cell>
          <cell r="C2750">
            <v>551600</v>
          </cell>
          <cell r="D2750">
            <v>459471</v>
          </cell>
          <cell r="E2750">
            <v>92129</v>
          </cell>
          <cell r="G2750">
            <v>9850</v>
          </cell>
          <cell r="H2750">
            <v>8204.8392857142862</v>
          </cell>
        </row>
        <row r="2751">
          <cell r="A2751" t="str">
            <v>CTX45G</v>
          </cell>
          <cell r="B2751">
            <v>56</v>
          </cell>
          <cell r="C2751">
            <v>574000</v>
          </cell>
          <cell r="D2751">
            <v>478187</v>
          </cell>
          <cell r="E2751">
            <v>95813</v>
          </cell>
          <cell r="G2751">
            <v>10250</v>
          </cell>
          <cell r="H2751">
            <v>8539.0535714285706</v>
          </cell>
        </row>
        <row r="2752">
          <cell r="A2752" t="str">
            <v>FTX25G</v>
          </cell>
          <cell r="B2752">
            <v>0</v>
          </cell>
          <cell r="C2752">
            <v>0</v>
          </cell>
          <cell r="D2752">
            <v>0</v>
          </cell>
          <cell r="E2752">
            <v>0</v>
          </cell>
          <cell r="G2752">
            <v>0</v>
          </cell>
          <cell r="H2752">
            <v>0</v>
          </cell>
        </row>
        <row r="2753">
          <cell r="A2753" t="str">
            <v>FTX25GZ</v>
          </cell>
          <cell r="B2753">
            <v>0</v>
          </cell>
          <cell r="C2753">
            <v>0</v>
          </cell>
          <cell r="D2753">
            <v>0</v>
          </cell>
          <cell r="E2753">
            <v>0</v>
          </cell>
          <cell r="G2753">
            <v>0</v>
          </cell>
          <cell r="H2753">
            <v>0</v>
          </cell>
        </row>
        <row r="2754">
          <cell r="A2754" t="str">
            <v>FTX35G</v>
          </cell>
          <cell r="B2754">
            <v>0</v>
          </cell>
          <cell r="C2754">
            <v>0</v>
          </cell>
          <cell r="D2754">
            <v>0</v>
          </cell>
          <cell r="E2754">
            <v>0</v>
          </cell>
          <cell r="G2754">
            <v>0</v>
          </cell>
          <cell r="H2754">
            <v>0</v>
          </cell>
        </row>
        <row r="2755">
          <cell r="A2755" t="str">
            <v>CORDIUSKY</v>
          </cell>
          <cell r="B2755">
            <v>0</v>
          </cell>
          <cell r="C2755">
            <v>0</v>
          </cell>
          <cell r="D2755">
            <v>0</v>
          </cell>
          <cell r="E2755">
            <v>0</v>
          </cell>
          <cell r="G2755">
            <v>0</v>
          </cell>
          <cell r="H2755">
            <v>0</v>
          </cell>
        </row>
        <row r="2756">
          <cell r="A2756" t="str">
            <v>R71F7V</v>
          </cell>
          <cell r="B2756">
            <v>0</v>
          </cell>
          <cell r="C2756">
            <v>0</v>
          </cell>
          <cell r="D2756">
            <v>0</v>
          </cell>
          <cell r="E2756">
            <v>0</v>
          </cell>
          <cell r="G2756">
            <v>0</v>
          </cell>
          <cell r="H2756">
            <v>0</v>
          </cell>
        </row>
        <row r="2757">
          <cell r="A2757" t="str">
            <v>R71F7W</v>
          </cell>
          <cell r="B2757">
            <v>0</v>
          </cell>
          <cell r="C2757">
            <v>0</v>
          </cell>
          <cell r="D2757">
            <v>0</v>
          </cell>
          <cell r="E2757">
            <v>0</v>
          </cell>
          <cell r="G2757">
            <v>0</v>
          </cell>
          <cell r="H2757">
            <v>0</v>
          </cell>
        </row>
        <row r="2758">
          <cell r="A2758" t="str">
            <v>R71GZ7T</v>
          </cell>
          <cell r="B2758">
            <v>0</v>
          </cell>
          <cell r="C2758">
            <v>0</v>
          </cell>
          <cell r="D2758">
            <v>0</v>
          </cell>
          <cell r="E2758">
            <v>0</v>
          </cell>
          <cell r="G2758">
            <v>0</v>
          </cell>
          <cell r="H2758">
            <v>0</v>
          </cell>
        </row>
        <row r="2759">
          <cell r="A2759" t="str">
            <v>R71GZ7V</v>
          </cell>
          <cell r="B2759">
            <v>0</v>
          </cell>
          <cell r="C2759">
            <v>0</v>
          </cell>
          <cell r="D2759">
            <v>0</v>
          </cell>
          <cell r="E2759">
            <v>0</v>
          </cell>
          <cell r="G2759">
            <v>0</v>
          </cell>
          <cell r="H2759">
            <v>0</v>
          </cell>
        </row>
        <row r="2760">
          <cell r="A2760" t="str">
            <v>R71GZ7W</v>
          </cell>
          <cell r="B2760">
            <v>0</v>
          </cell>
          <cell r="C2760">
            <v>0</v>
          </cell>
          <cell r="D2760">
            <v>0</v>
          </cell>
          <cell r="E2760">
            <v>0</v>
          </cell>
          <cell r="G2760">
            <v>0</v>
          </cell>
          <cell r="H2760">
            <v>0</v>
          </cell>
        </row>
        <row r="2761">
          <cell r="A2761" t="str">
            <v>R100F7V</v>
          </cell>
          <cell r="B2761">
            <v>0</v>
          </cell>
          <cell r="C2761">
            <v>0</v>
          </cell>
          <cell r="D2761">
            <v>0</v>
          </cell>
          <cell r="E2761">
            <v>0</v>
          </cell>
          <cell r="G2761">
            <v>0</v>
          </cell>
          <cell r="H2761">
            <v>0</v>
          </cell>
        </row>
        <row r="2762">
          <cell r="A2762" t="str">
            <v>R100F7W</v>
          </cell>
          <cell r="B2762">
            <v>0</v>
          </cell>
          <cell r="C2762">
            <v>0</v>
          </cell>
          <cell r="D2762">
            <v>0</v>
          </cell>
          <cell r="E2762">
            <v>0</v>
          </cell>
          <cell r="G2762">
            <v>0</v>
          </cell>
          <cell r="H2762">
            <v>0</v>
          </cell>
        </row>
        <row r="2763">
          <cell r="A2763" t="str">
            <v>R100GZ7T</v>
          </cell>
          <cell r="B2763">
            <v>0</v>
          </cell>
          <cell r="C2763">
            <v>0</v>
          </cell>
          <cell r="D2763">
            <v>0</v>
          </cell>
          <cell r="E2763">
            <v>0</v>
          </cell>
          <cell r="G2763">
            <v>0</v>
          </cell>
          <cell r="H2763">
            <v>0</v>
          </cell>
        </row>
        <row r="2764">
          <cell r="A2764" t="str">
            <v>R100GZ7W</v>
          </cell>
          <cell r="B2764">
            <v>0</v>
          </cell>
          <cell r="C2764">
            <v>0</v>
          </cell>
          <cell r="D2764">
            <v>0</v>
          </cell>
          <cell r="E2764">
            <v>0</v>
          </cell>
          <cell r="G2764">
            <v>0</v>
          </cell>
          <cell r="H2764">
            <v>0</v>
          </cell>
        </row>
        <row r="2765">
          <cell r="A2765" t="str">
            <v>R125F7</v>
          </cell>
          <cell r="B2765">
            <v>0</v>
          </cell>
          <cell r="C2765">
            <v>0</v>
          </cell>
          <cell r="D2765">
            <v>0</v>
          </cell>
          <cell r="E2765">
            <v>0</v>
          </cell>
          <cell r="G2765">
            <v>0</v>
          </cell>
          <cell r="H2765">
            <v>0</v>
          </cell>
        </row>
        <row r="2766">
          <cell r="A2766" t="str">
            <v>R125GZ7T</v>
          </cell>
          <cell r="B2766">
            <v>0</v>
          </cell>
          <cell r="C2766">
            <v>0</v>
          </cell>
          <cell r="D2766">
            <v>0</v>
          </cell>
          <cell r="E2766">
            <v>0</v>
          </cell>
          <cell r="G2766">
            <v>0</v>
          </cell>
          <cell r="H2766">
            <v>0</v>
          </cell>
        </row>
        <row r="2767">
          <cell r="A2767" t="str">
            <v>R125GZ7W</v>
          </cell>
          <cell r="B2767">
            <v>0</v>
          </cell>
          <cell r="C2767">
            <v>0</v>
          </cell>
          <cell r="D2767">
            <v>0</v>
          </cell>
          <cell r="E2767">
            <v>0</v>
          </cell>
          <cell r="G2767">
            <v>0</v>
          </cell>
          <cell r="H2767">
            <v>0</v>
          </cell>
        </row>
        <row r="2768">
          <cell r="A2768" t="str">
            <v>RY71F7V</v>
          </cell>
          <cell r="B2768">
            <v>0</v>
          </cell>
          <cell r="C2768">
            <v>0</v>
          </cell>
          <cell r="D2768">
            <v>0</v>
          </cell>
          <cell r="E2768">
            <v>0</v>
          </cell>
          <cell r="G2768">
            <v>0</v>
          </cell>
          <cell r="H2768">
            <v>0</v>
          </cell>
        </row>
        <row r="2769">
          <cell r="A2769" t="str">
            <v>RY71F7W</v>
          </cell>
          <cell r="B2769">
            <v>371</v>
          </cell>
          <cell r="C2769">
            <v>9920540</v>
          </cell>
          <cell r="D2769">
            <v>9443063</v>
          </cell>
          <cell r="E2769">
            <v>477477</v>
          </cell>
          <cell r="G2769">
            <v>26740</v>
          </cell>
          <cell r="H2769">
            <v>25453</v>
          </cell>
        </row>
        <row r="2770">
          <cell r="A2770" t="str">
            <v>RY71GZ7V</v>
          </cell>
          <cell r="B2770">
            <v>0</v>
          </cell>
          <cell r="C2770">
            <v>0</v>
          </cell>
          <cell r="D2770">
            <v>0</v>
          </cell>
          <cell r="E2770">
            <v>0</v>
          </cell>
          <cell r="G2770">
            <v>0</v>
          </cell>
          <cell r="H2770">
            <v>0</v>
          </cell>
        </row>
        <row r="2771">
          <cell r="A2771" t="str">
            <v>RY71GZ7W</v>
          </cell>
          <cell r="B2771">
            <v>0</v>
          </cell>
          <cell r="C2771">
            <v>0</v>
          </cell>
          <cell r="D2771">
            <v>0</v>
          </cell>
          <cell r="E2771">
            <v>0</v>
          </cell>
          <cell r="G2771">
            <v>0</v>
          </cell>
          <cell r="H2771">
            <v>0</v>
          </cell>
        </row>
        <row r="2772">
          <cell r="A2772" t="str">
            <v>RY100F7V</v>
          </cell>
          <cell r="B2772">
            <v>0</v>
          </cell>
          <cell r="C2772">
            <v>0</v>
          </cell>
          <cell r="D2772">
            <v>0</v>
          </cell>
          <cell r="E2772">
            <v>0</v>
          </cell>
          <cell r="G2772">
            <v>0</v>
          </cell>
          <cell r="H2772">
            <v>0</v>
          </cell>
        </row>
        <row r="2773">
          <cell r="A2773" t="str">
            <v>RY100F7W</v>
          </cell>
          <cell r="B2773">
            <v>260</v>
          </cell>
          <cell r="C2773">
            <v>9760400</v>
          </cell>
          <cell r="D2773">
            <v>7947680</v>
          </cell>
          <cell r="E2773">
            <v>1812720</v>
          </cell>
          <cell r="G2773">
            <v>37540</v>
          </cell>
          <cell r="H2773">
            <v>30568</v>
          </cell>
        </row>
        <row r="2774">
          <cell r="A2774" t="str">
            <v>RY100GZ7W</v>
          </cell>
          <cell r="B2774">
            <v>0</v>
          </cell>
          <cell r="C2774">
            <v>0</v>
          </cell>
          <cell r="D2774">
            <v>0</v>
          </cell>
          <cell r="E2774">
            <v>0</v>
          </cell>
          <cell r="G2774">
            <v>0</v>
          </cell>
          <cell r="H2774">
            <v>0</v>
          </cell>
        </row>
        <row r="2775">
          <cell r="A2775" t="str">
            <v>RY125F7</v>
          </cell>
          <cell r="B2775">
            <v>1052</v>
          </cell>
          <cell r="C2775">
            <v>41901160</v>
          </cell>
          <cell r="D2775">
            <v>33406260</v>
          </cell>
          <cell r="E2775">
            <v>8494900</v>
          </cell>
          <cell r="G2775">
            <v>39830</v>
          </cell>
          <cell r="H2775">
            <v>31755</v>
          </cell>
        </row>
        <row r="2776">
          <cell r="A2776" t="str">
            <v>RY125GZ7</v>
          </cell>
          <cell r="B2776">
            <v>0</v>
          </cell>
          <cell r="C2776">
            <v>0</v>
          </cell>
          <cell r="D2776">
            <v>0</v>
          </cell>
          <cell r="E2776">
            <v>0</v>
          </cell>
          <cell r="G2776">
            <v>0</v>
          </cell>
          <cell r="H2776">
            <v>0</v>
          </cell>
        </row>
        <row r="2777">
          <cell r="A2777" t="str">
            <v>FHC35F7</v>
          </cell>
          <cell r="B2777">
            <v>0</v>
          </cell>
          <cell r="C2777">
            <v>0</v>
          </cell>
          <cell r="D2777">
            <v>0</v>
          </cell>
          <cell r="E2777">
            <v>0</v>
          </cell>
          <cell r="G2777">
            <v>0</v>
          </cell>
          <cell r="H2777">
            <v>0</v>
          </cell>
        </row>
        <row r="2778">
          <cell r="A2778" t="str">
            <v>FHC35GZ7</v>
          </cell>
          <cell r="B2778">
            <v>0</v>
          </cell>
          <cell r="C2778">
            <v>0</v>
          </cell>
          <cell r="D2778">
            <v>0</v>
          </cell>
          <cell r="E2778">
            <v>0</v>
          </cell>
          <cell r="G2778">
            <v>0</v>
          </cell>
          <cell r="H2778">
            <v>0</v>
          </cell>
        </row>
        <row r="2779">
          <cell r="A2779" t="str">
            <v>FHC45F</v>
          </cell>
          <cell r="B2779">
            <v>0</v>
          </cell>
          <cell r="C2779">
            <v>0</v>
          </cell>
          <cell r="D2779">
            <v>0</v>
          </cell>
          <cell r="E2779">
            <v>0</v>
          </cell>
          <cell r="G2779">
            <v>0</v>
          </cell>
          <cell r="H2779">
            <v>0</v>
          </cell>
        </row>
        <row r="2780">
          <cell r="A2780" t="str">
            <v>FHC45F7</v>
          </cell>
          <cell r="B2780">
            <v>0</v>
          </cell>
          <cell r="C2780">
            <v>0</v>
          </cell>
          <cell r="D2780">
            <v>0</v>
          </cell>
          <cell r="E2780">
            <v>0</v>
          </cell>
          <cell r="G2780">
            <v>0</v>
          </cell>
          <cell r="H2780">
            <v>0</v>
          </cell>
        </row>
        <row r="2781">
          <cell r="A2781" t="str">
            <v>FHC45GZ7</v>
          </cell>
          <cell r="B2781">
            <v>0</v>
          </cell>
          <cell r="C2781">
            <v>0</v>
          </cell>
          <cell r="D2781">
            <v>0</v>
          </cell>
          <cell r="E2781">
            <v>0</v>
          </cell>
          <cell r="G2781">
            <v>0</v>
          </cell>
          <cell r="H2781">
            <v>0</v>
          </cell>
        </row>
        <row r="2782">
          <cell r="A2782" t="str">
            <v>FHC60F7</v>
          </cell>
          <cell r="B2782">
            <v>0</v>
          </cell>
          <cell r="C2782">
            <v>0</v>
          </cell>
          <cell r="D2782">
            <v>0</v>
          </cell>
          <cell r="E2782">
            <v>0</v>
          </cell>
          <cell r="G2782">
            <v>0</v>
          </cell>
          <cell r="H2782">
            <v>0</v>
          </cell>
        </row>
        <row r="2783">
          <cell r="A2783" t="str">
            <v>FHK35F</v>
          </cell>
          <cell r="B2783">
            <v>0</v>
          </cell>
          <cell r="C2783">
            <v>0</v>
          </cell>
          <cell r="D2783">
            <v>0</v>
          </cell>
          <cell r="E2783">
            <v>0</v>
          </cell>
          <cell r="G2783">
            <v>0</v>
          </cell>
          <cell r="H2783">
            <v>0</v>
          </cell>
        </row>
        <row r="2784">
          <cell r="A2784" t="str">
            <v>FHK45F</v>
          </cell>
          <cell r="B2784">
            <v>0</v>
          </cell>
          <cell r="C2784">
            <v>0</v>
          </cell>
          <cell r="D2784">
            <v>0</v>
          </cell>
          <cell r="E2784">
            <v>0</v>
          </cell>
          <cell r="G2784">
            <v>0</v>
          </cell>
          <cell r="H2784">
            <v>0</v>
          </cell>
        </row>
        <row r="2785">
          <cell r="A2785" t="str">
            <v>FHK60F</v>
          </cell>
          <cell r="B2785">
            <v>0</v>
          </cell>
          <cell r="C2785">
            <v>0</v>
          </cell>
          <cell r="D2785">
            <v>0</v>
          </cell>
          <cell r="E2785">
            <v>0</v>
          </cell>
          <cell r="G2785">
            <v>0</v>
          </cell>
          <cell r="H2785">
            <v>0</v>
          </cell>
        </row>
        <row r="2786">
          <cell r="A2786" t="str">
            <v>FHB35F7</v>
          </cell>
          <cell r="B2786">
            <v>0</v>
          </cell>
          <cell r="C2786">
            <v>0</v>
          </cell>
          <cell r="D2786">
            <v>0</v>
          </cell>
          <cell r="E2786">
            <v>0</v>
          </cell>
          <cell r="G2786">
            <v>0</v>
          </cell>
          <cell r="H2786">
            <v>0</v>
          </cell>
        </row>
        <row r="2787">
          <cell r="A2787" t="str">
            <v>FHB45F7</v>
          </cell>
          <cell r="B2787">
            <v>2</v>
          </cell>
          <cell r="C2787">
            <v>35640</v>
          </cell>
          <cell r="D2787">
            <v>31252</v>
          </cell>
          <cell r="E2787">
            <v>4388</v>
          </cell>
          <cell r="G2787">
            <v>17820</v>
          </cell>
          <cell r="H2787">
            <v>15626</v>
          </cell>
        </row>
        <row r="2788">
          <cell r="A2788" t="str">
            <v>FHB60F7</v>
          </cell>
          <cell r="B2788">
            <v>0</v>
          </cell>
          <cell r="C2788">
            <v>0</v>
          </cell>
          <cell r="D2788">
            <v>0</v>
          </cell>
          <cell r="E2788">
            <v>0</v>
          </cell>
          <cell r="G2788">
            <v>0</v>
          </cell>
          <cell r="H2788">
            <v>0</v>
          </cell>
        </row>
        <row r="2789">
          <cell r="A2789" t="str">
            <v>FHEB18B7</v>
          </cell>
          <cell r="B2789">
            <v>0</v>
          </cell>
          <cell r="C2789">
            <v>0</v>
          </cell>
          <cell r="D2789">
            <v>0</v>
          </cell>
          <cell r="E2789">
            <v>0</v>
          </cell>
          <cell r="G2789">
            <v>0</v>
          </cell>
          <cell r="H2789">
            <v>0</v>
          </cell>
        </row>
        <row r="2790">
          <cell r="A2790" t="str">
            <v>FHEB25B7</v>
          </cell>
          <cell r="B2790">
            <v>0</v>
          </cell>
          <cell r="C2790">
            <v>0</v>
          </cell>
          <cell r="D2790">
            <v>0</v>
          </cell>
          <cell r="E2790">
            <v>0</v>
          </cell>
          <cell r="G2790">
            <v>0</v>
          </cell>
          <cell r="H2790">
            <v>0</v>
          </cell>
        </row>
        <row r="2791">
          <cell r="A2791" t="str">
            <v>FH35C</v>
          </cell>
          <cell r="B2791">
            <v>0</v>
          </cell>
          <cell r="C2791">
            <v>0</v>
          </cell>
          <cell r="D2791">
            <v>0</v>
          </cell>
          <cell r="E2791">
            <v>0</v>
          </cell>
          <cell r="G2791">
            <v>0</v>
          </cell>
          <cell r="H2791">
            <v>0</v>
          </cell>
        </row>
        <row r="2792">
          <cell r="A2792" t="str">
            <v>FH35F7</v>
          </cell>
          <cell r="B2792">
            <v>1</v>
          </cell>
          <cell r="C2792">
            <v>11400</v>
          </cell>
          <cell r="D2792">
            <v>14585</v>
          </cell>
          <cell r="E2792">
            <v>-3185</v>
          </cell>
          <cell r="G2792">
            <v>11400</v>
          </cell>
          <cell r="H2792">
            <v>14585</v>
          </cell>
        </row>
        <row r="2793">
          <cell r="A2793" t="str">
            <v>FH35GZ7</v>
          </cell>
          <cell r="B2793">
            <v>0</v>
          </cell>
          <cell r="C2793">
            <v>0</v>
          </cell>
          <cell r="D2793">
            <v>0</v>
          </cell>
          <cell r="E2793">
            <v>0</v>
          </cell>
          <cell r="G2793">
            <v>0</v>
          </cell>
          <cell r="H2793">
            <v>0</v>
          </cell>
        </row>
        <row r="2794">
          <cell r="A2794" t="str">
            <v>FH45C</v>
          </cell>
          <cell r="B2794">
            <v>0</v>
          </cell>
          <cell r="C2794">
            <v>0</v>
          </cell>
          <cell r="D2794">
            <v>0</v>
          </cell>
          <cell r="E2794">
            <v>0</v>
          </cell>
          <cell r="G2794">
            <v>0</v>
          </cell>
          <cell r="H2794">
            <v>0</v>
          </cell>
        </row>
        <row r="2795">
          <cell r="A2795" t="str">
            <v>FH45F7</v>
          </cell>
          <cell r="B2795">
            <v>4</v>
          </cell>
          <cell r="C2795">
            <v>51080</v>
          </cell>
          <cell r="D2795">
            <v>58868</v>
          </cell>
          <cell r="E2795">
            <v>-7788</v>
          </cell>
          <cell r="G2795">
            <v>12770</v>
          </cell>
          <cell r="H2795">
            <v>14717</v>
          </cell>
        </row>
        <row r="2796">
          <cell r="A2796" t="str">
            <v>FH45GZ7</v>
          </cell>
          <cell r="B2796">
            <v>0</v>
          </cell>
          <cell r="C2796">
            <v>0</v>
          </cell>
          <cell r="D2796">
            <v>0</v>
          </cell>
          <cell r="E2796">
            <v>0</v>
          </cell>
          <cell r="G2796">
            <v>0</v>
          </cell>
          <cell r="H2796">
            <v>0</v>
          </cell>
        </row>
        <row r="2797">
          <cell r="A2797" t="str">
            <v>FH60C</v>
          </cell>
          <cell r="B2797">
            <v>0</v>
          </cell>
          <cell r="C2797">
            <v>0</v>
          </cell>
          <cell r="D2797">
            <v>0</v>
          </cell>
          <cell r="E2797">
            <v>0</v>
          </cell>
          <cell r="G2797">
            <v>0</v>
          </cell>
          <cell r="H2797">
            <v>0</v>
          </cell>
        </row>
        <row r="2798">
          <cell r="A2798" t="str">
            <v>FH60F7</v>
          </cell>
          <cell r="B2798">
            <v>1</v>
          </cell>
          <cell r="C2798">
            <v>14100</v>
          </cell>
          <cell r="D2798">
            <v>15811</v>
          </cell>
          <cell r="E2798">
            <v>-1711</v>
          </cell>
          <cell r="G2798">
            <v>14100</v>
          </cell>
          <cell r="H2798">
            <v>15811</v>
          </cell>
        </row>
        <row r="2799">
          <cell r="A2799" t="str">
            <v>FHYC35F</v>
          </cell>
          <cell r="B2799">
            <v>0</v>
          </cell>
          <cell r="C2799">
            <v>0</v>
          </cell>
          <cell r="D2799">
            <v>0</v>
          </cell>
          <cell r="E2799">
            <v>0</v>
          </cell>
          <cell r="G2799">
            <v>0</v>
          </cell>
          <cell r="H2799">
            <v>0</v>
          </cell>
        </row>
        <row r="2800">
          <cell r="A2800" t="str">
            <v>FHYC35F7</v>
          </cell>
          <cell r="B2800">
            <v>27</v>
          </cell>
          <cell r="C2800">
            <v>473850</v>
          </cell>
          <cell r="D2800">
            <v>360180</v>
          </cell>
          <cell r="E2800">
            <v>113670</v>
          </cell>
          <cell r="G2800">
            <v>17550</v>
          </cell>
          <cell r="H2800">
            <v>13340</v>
          </cell>
        </row>
        <row r="2801">
          <cell r="A2801" t="str">
            <v>FHYC35KZ</v>
          </cell>
          <cell r="B2801">
            <v>0</v>
          </cell>
          <cell r="C2801">
            <v>0</v>
          </cell>
          <cell r="D2801">
            <v>0</v>
          </cell>
          <cell r="E2801">
            <v>0</v>
          </cell>
          <cell r="G2801">
            <v>0</v>
          </cell>
          <cell r="H2801">
            <v>0</v>
          </cell>
        </row>
        <row r="2802">
          <cell r="A2802" t="str">
            <v>FHYC45F7</v>
          </cell>
          <cell r="B2802">
            <v>40</v>
          </cell>
          <cell r="C2802">
            <v>728000</v>
          </cell>
          <cell r="D2802">
            <v>538280</v>
          </cell>
          <cell r="E2802">
            <v>189720</v>
          </cell>
          <cell r="G2802">
            <v>18200</v>
          </cell>
          <cell r="H2802">
            <v>13457</v>
          </cell>
        </row>
        <row r="2803">
          <cell r="A2803" t="str">
            <v>FHYC45KZ</v>
          </cell>
          <cell r="B2803">
            <v>0</v>
          </cell>
          <cell r="C2803">
            <v>0</v>
          </cell>
          <cell r="D2803">
            <v>0</v>
          </cell>
          <cell r="E2803">
            <v>0</v>
          </cell>
          <cell r="G2803">
            <v>0</v>
          </cell>
          <cell r="H2803">
            <v>0</v>
          </cell>
        </row>
        <row r="2804">
          <cell r="A2804" t="str">
            <v>FHYC60F7</v>
          </cell>
          <cell r="B2804">
            <v>93</v>
          </cell>
          <cell r="C2804">
            <v>1760490</v>
          </cell>
          <cell r="D2804">
            <v>1252152</v>
          </cell>
          <cell r="E2804">
            <v>508338</v>
          </cell>
          <cell r="G2804">
            <v>18930</v>
          </cell>
          <cell r="H2804">
            <v>13464</v>
          </cell>
        </row>
        <row r="2805">
          <cell r="A2805" t="str">
            <v>FHYK35F</v>
          </cell>
          <cell r="B2805">
            <v>9</v>
          </cell>
          <cell r="C2805">
            <v>164520</v>
          </cell>
          <cell r="D2805">
            <v>167879</v>
          </cell>
          <cell r="E2805">
            <v>-3359</v>
          </cell>
          <cell r="G2805">
            <v>18280</v>
          </cell>
          <cell r="H2805">
            <v>18653.222222222223</v>
          </cell>
        </row>
        <row r="2806">
          <cell r="A2806" t="str">
            <v>FHYK45F</v>
          </cell>
          <cell r="B2806">
            <v>16</v>
          </cell>
          <cell r="C2806">
            <v>303680</v>
          </cell>
          <cell r="D2806">
            <v>301703</v>
          </cell>
          <cell r="E2806">
            <v>1977</v>
          </cell>
          <cell r="G2806">
            <v>18980</v>
          </cell>
          <cell r="H2806">
            <v>18856.4375</v>
          </cell>
        </row>
        <row r="2807">
          <cell r="A2807" t="str">
            <v>FHYK45FNP</v>
          </cell>
          <cell r="B2807">
            <v>0</v>
          </cell>
          <cell r="C2807">
            <v>0</v>
          </cell>
          <cell r="D2807">
            <v>0</v>
          </cell>
          <cell r="E2807">
            <v>0</v>
          </cell>
          <cell r="G2807">
            <v>0</v>
          </cell>
          <cell r="H2807">
            <v>0</v>
          </cell>
        </row>
        <row r="2808">
          <cell r="A2808" t="str">
            <v>FHYK60D</v>
          </cell>
          <cell r="B2808">
            <v>0</v>
          </cell>
          <cell r="C2808">
            <v>0</v>
          </cell>
          <cell r="D2808">
            <v>0</v>
          </cell>
          <cell r="E2808">
            <v>0</v>
          </cell>
          <cell r="G2808">
            <v>0</v>
          </cell>
          <cell r="H2808">
            <v>0</v>
          </cell>
        </row>
        <row r="2809">
          <cell r="A2809" t="str">
            <v>FHYK60F</v>
          </cell>
          <cell r="B2809">
            <v>26</v>
          </cell>
          <cell r="C2809">
            <v>507520</v>
          </cell>
          <cell r="D2809">
            <v>504802</v>
          </cell>
          <cell r="E2809">
            <v>2718</v>
          </cell>
          <cell r="G2809">
            <v>19520</v>
          </cell>
          <cell r="H2809">
            <v>19415.461538461539</v>
          </cell>
        </row>
        <row r="2810">
          <cell r="A2810" t="str">
            <v>FHYB35F7</v>
          </cell>
          <cell r="B2810">
            <v>29</v>
          </cell>
          <cell r="C2810">
            <v>477340</v>
          </cell>
          <cell r="D2810">
            <v>448253</v>
          </cell>
          <cell r="E2810">
            <v>29087</v>
          </cell>
          <cell r="G2810">
            <v>16460</v>
          </cell>
          <cell r="H2810">
            <v>15457</v>
          </cell>
        </row>
        <row r="2811">
          <cell r="A2811" t="str">
            <v>FHYB45F</v>
          </cell>
          <cell r="B2811">
            <v>0</v>
          </cell>
          <cell r="C2811">
            <v>0</v>
          </cell>
          <cell r="D2811">
            <v>0</v>
          </cell>
          <cell r="E2811">
            <v>0</v>
          </cell>
          <cell r="G2811">
            <v>0</v>
          </cell>
          <cell r="H2811">
            <v>0</v>
          </cell>
        </row>
        <row r="2812">
          <cell r="A2812" t="str">
            <v>FHYB45F7</v>
          </cell>
          <cell r="B2812">
            <v>39</v>
          </cell>
          <cell r="C2812">
            <v>693420</v>
          </cell>
          <cell r="D2812">
            <v>606216</v>
          </cell>
          <cell r="E2812">
            <v>87204</v>
          </cell>
          <cell r="G2812">
            <v>17780</v>
          </cell>
          <cell r="H2812">
            <v>15544</v>
          </cell>
        </row>
        <row r="2813">
          <cell r="A2813" t="str">
            <v>FHYB60F</v>
          </cell>
          <cell r="B2813">
            <v>0</v>
          </cell>
          <cell r="C2813">
            <v>0</v>
          </cell>
          <cell r="D2813">
            <v>0</v>
          </cell>
          <cell r="E2813">
            <v>0</v>
          </cell>
          <cell r="G2813">
            <v>0</v>
          </cell>
          <cell r="H2813">
            <v>0</v>
          </cell>
        </row>
        <row r="2814">
          <cell r="A2814" t="str">
            <v>FHYB60F7</v>
          </cell>
          <cell r="B2814">
            <v>132</v>
          </cell>
          <cell r="C2814">
            <v>2492160</v>
          </cell>
          <cell r="D2814">
            <v>2393424</v>
          </cell>
          <cell r="E2814">
            <v>98736</v>
          </cell>
          <cell r="G2814">
            <v>18880</v>
          </cell>
          <cell r="H2814">
            <v>18132</v>
          </cell>
        </row>
        <row r="2815">
          <cell r="A2815" t="str">
            <v>FHEYB18B7</v>
          </cell>
          <cell r="B2815">
            <v>165</v>
          </cell>
          <cell r="C2815">
            <v>1435500</v>
          </cell>
          <cell r="D2815">
            <v>1080090</v>
          </cell>
          <cell r="E2815">
            <v>355410</v>
          </cell>
          <cell r="G2815">
            <v>8700</v>
          </cell>
          <cell r="H2815">
            <v>6546</v>
          </cell>
        </row>
        <row r="2816">
          <cell r="A2816" t="str">
            <v>FHEYB22B7</v>
          </cell>
          <cell r="B2816">
            <v>249</v>
          </cell>
          <cell r="C2816">
            <v>2265900</v>
          </cell>
          <cell r="D2816">
            <v>1636677</v>
          </cell>
          <cell r="E2816">
            <v>629223</v>
          </cell>
          <cell r="G2816">
            <v>9100</v>
          </cell>
          <cell r="H2816">
            <v>6573</v>
          </cell>
        </row>
        <row r="2817">
          <cell r="A2817" t="str">
            <v>FHY35F7</v>
          </cell>
          <cell r="B2817">
            <v>26</v>
          </cell>
          <cell r="C2817">
            <v>353340</v>
          </cell>
          <cell r="D2817">
            <v>392860</v>
          </cell>
          <cell r="E2817">
            <v>-39520</v>
          </cell>
          <cell r="G2817">
            <v>13590</v>
          </cell>
          <cell r="H2817">
            <v>15110</v>
          </cell>
        </row>
        <row r="2818">
          <cell r="A2818" t="str">
            <v>FHY35GZ7</v>
          </cell>
          <cell r="B2818">
            <v>0</v>
          </cell>
          <cell r="C2818">
            <v>0</v>
          </cell>
          <cell r="D2818">
            <v>0</v>
          </cell>
          <cell r="E2818">
            <v>0</v>
          </cell>
          <cell r="G2818">
            <v>0</v>
          </cell>
          <cell r="H2818">
            <v>0</v>
          </cell>
        </row>
        <row r="2819">
          <cell r="A2819" t="str">
            <v>FHY45F7</v>
          </cell>
          <cell r="B2819">
            <v>47</v>
          </cell>
          <cell r="C2819">
            <v>655180</v>
          </cell>
          <cell r="D2819">
            <v>714306</v>
          </cell>
          <cell r="E2819">
            <v>-59126</v>
          </cell>
          <cell r="G2819">
            <v>13940</v>
          </cell>
          <cell r="H2819">
            <v>15198</v>
          </cell>
        </row>
        <row r="2820">
          <cell r="A2820" t="str">
            <v>FHY45GZ7</v>
          </cell>
          <cell r="B2820">
            <v>0</v>
          </cell>
          <cell r="C2820">
            <v>0</v>
          </cell>
          <cell r="D2820">
            <v>0</v>
          </cell>
          <cell r="E2820">
            <v>0</v>
          </cell>
          <cell r="G2820">
            <v>0</v>
          </cell>
          <cell r="H2820">
            <v>0</v>
          </cell>
        </row>
        <row r="2821">
          <cell r="A2821" t="str">
            <v>FHY60F7</v>
          </cell>
          <cell r="B2821">
            <v>149</v>
          </cell>
          <cell r="C2821">
            <v>2316950</v>
          </cell>
          <cell r="D2821">
            <v>2420058</v>
          </cell>
          <cell r="E2821">
            <v>-103108</v>
          </cell>
          <cell r="G2821">
            <v>15550</v>
          </cell>
          <cell r="H2821">
            <v>16242</v>
          </cell>
        </row>
        <row r="2822">
          <cell r="A2822" t="str">
            <v>FHC71F7P</v>
          </cell>
          <cell r="B2822">
            <v>0</v>
          </cell>
          <cell r="C2822">
            <v>0</v>
          </cell>
          <cell r="D2822">
            <v>0</v>
          </cell>
          <cell r="E2822">
            <v>0</v>
          </cell>
          <cell r="G2822">
            <v>0</v>
          </cell>
          <cell r="H2822">
            <v>0</v>
          </cell>
        </row>
        <row r="2823">
          <cell r="A2823" t="str">
            <v>FHC100C</v>
          </cell>
          <cell r="B2823">
            <v>0</v>
          </cell>
          <cell r="C2823">
            <v>0</v>
          </cell>
          <cell r="D2823">
            <v>0</v>
          </cell>
          <cell r="E2823">
            <v>0</v>
          </cell>
          <cell r="G2823">
            <v>0</v>
          </cell>
          <cell r="H2823">
            <v>0</v>
          </cell>
        </row>
        <row r="2824">
          <cell r="A2824" t="str">
            <v>FHC125F7P</v>
          </cell>
          <cell r="B2824">
            <v>0</v>
          </cell>
          <cell r="C2824">
            <v>0</v>
          </cell>
          <cell r="D2824">
            <v>0</v>
          </cell>
          <cell r="E2824">
            <v>0</v>
          </cell>
          <cell r="G2824">
            <v>0</v>
          </cell>
          <cell r="H2824">
            <v>0</v>
          </cell>
        </row>
        <row r="2825">
          <cell r="A2825" t="str">
            <v>FH71F7</v>
          </cell>
          <cell r="B2825">
            <v>0</v>
          </cell>
          <cell r="C2825">
            <v>0</v>
          </cell>
          <cell r="D2825">
            <v>0</v>
          </cell>
          <cell r="E2825">
            <v>0</v>
          </cell>
          <cell r="G2825">
            <v>0</v>
          </cell>
          <cell r="H2825">
            <v>0</v>
          </cell>
        </row>
        <row r="2826">
          <cell r="A2826" t="str">
            <v>FH71F7P</v>
          </cell>
          <cell r="B2826">
            <v>0</v>
          </cell>
          <cell r="C2826">
            <v>0</v>
          </cell>
          <cell r="D2826">
            <v>0</v>
          </cell>
          <cell r="E2826">
            <v>0</v>
          </cell>
          <cell r="G2826">
            <v>0</v>
          </cell>
          <cell r="H2826">
            <v>0</v>
          </cell>
        </row>
        <row r="2827">
          <cell r="A2827" t="str">
            <v>FH71GZ7</v>
          </cell>
          <cell r="B2827">
            <v>0</v>
          </cell>
          <cell r="C2827">
            <v>0</v>
          </cell>
          <cell r="D2827">
            <v>0</v>
          </cell>
          <cell r="E2827">
            <v>0</v>
          </cell>
          <cell r="G2827">
            <v>0</v>
          </cell>
          <cell r="H2827">
            <v>0</v>
          </cell>
        </row>
        <row r="2828">
          <cell r="A2828" t="str">
            <v>FH100F7</v>
          </cell>
          <cell r="B2828">
            <v>0</v>
          </cell>
          <cell r="C2828">
            <v>0</v>
          </cell>
          <cell r="D2828">
            <v>0</v>
          </cell>
          <cell r="E2828">
            <v>0</v>
          </cell>
          <cell r="G2828">
            <v>0</v>
          </cell>
          <cell r="H2828">
            <v>0</v>
          </cell>
        </row>
        <row r="2829">
          <cell r="A2829" t="str">
            <v>FH100F7P</v>
          </cell>
          <cell r="B2829">
            <v>0</v>
          </cell>
          <cell r="C2829">
            <v>0</v>
          </cell>
          <cell r="D2829">
            <v>0</v>
          </cell>
          <cell r="E2829">
            <v>0</v>
          </cell>
          <cell r="G2829">
            <v>0</v>
          </cell>
          <cell r="H2829">
            <v>0</v>
          </cell>
        </row>
        <row r="2830">
          <cell r="A2830" t="str">
            <v>FH100GZ7</v>
          </cell>
          <cell r="B2830">
            <v>0</v>
          </cell>
          <cell r="C2830">
            <v>0</v>
          </cell>
          <cell r="D2830">
            <v>0</v>
          </cell>
          <cell r="E2830">
            <v>0</v>
          </cell>
          <cell r="G2830">
            <v>0</v>
          </cell>
          <cell r="H2830">
            <v>0</v>
          </cell>
        </row>
        <row r="2831">
          <cell r="A2831" t="str">
            <v>FH125F7</v>
          </cell>
          <cell r="B2831">
            <v>4</v>
          </cell>
          <cell r="C2831">
            <v>85560</v>
          </cell>
          <cell r="D2831">
            <v>79004</v>
          </cell>
          <cell r="E2831">
            <v>6556</v>
          </cell>
          <cell r="G2831">
            <v>21390</v>
          </cell>
          <cell r="H2831">
            <v>19751</v>
          </cell>
        </row>
        <row r="2832">
          <cell r="A2832" t="str">
            <v>FH125F7P</v>
          </cell>
          <cell r="B2832">
            <v>0</v>
          </cell>
          <cell r="C2832">
            <v>0</v>
          </cell>
          <cell r="D2832">
            <v>0</v>
          </cell>
          <cell r="E2832">
            <v>0</v>
          </cell>
          <cell r="G2832">
            <v>0</v>
          </cell>
          <cell r="H2832">
            <v>0</v>
          </cell>
        </row>
        <row r="2833">
          <cell r="A2833" t="str">
            <v>FH125GZ7</v>
          </cell>
          <cell r="B2833">
            <v>0</v>
          </cell>
          <cell r="C2833">
            <v>0</v>
          </cell>
          <cell r="D2833">
            <v>0</v>
          </cell>
          <cell r="E2833">
            <v>0</v>
          </cell>
          <cell r="G2833">
            <v>0</v>
          </cell>
          <cell r="H2833">
            <v>0</v>
          </cell>
        </row>
        <row r="2834">
          <cell r="A2834" t="str">
            <v>FVY125F</v>
          </cell>
          <cell r="B2834">
            <v>0</v>
          </cell>
          <cell r="C2834">
            <v>0</v>
          </cell>
          <cell r="D2834">
            <v>0</v>
          </cell>
          <cell r="E2834">
            <v>0</v>
          </cell>
          <cell r="G2834">
            <v>0</v>
          </cell>
          <cell r="H2834">
            <v>0</v>
          </cell>
        </row>
        <row r="2835">
          <cell r="A2835" t="str">
            <v>FAY71F</v>
          </cell>
          <cell r="B2835">
            <v>65</v>
          </cell>
          <cell r="C2835">
            <v>1118650</v>
          </cell>
          <cell r="D2835">
            <v>1292156</v>
          </cell>
          <cell r="E2835">
            <v>-173506</v>
          </cell>
          <cell r="G2835">
            <v>17210</v>
          </cell>
          <cell r="H2835">
            <v>19879.323076923076</v>
          </cell>
        </row>
        <row r="2836">
          <cell r="A2836" t="str">
            <v>FAY100F</v>
          </cell>
          <cell r="B2836">
            <v>68</v>
          </cell>
          <cell r="C2836">
            <v>1322600</v>
          </cell>
          <cell r="D2836">
            <v>1600306</v>
          </cell>
          <cell r="E2836">
            <v>-277706</v>
          </cell>
          <cell r="G2836">
            <v>19450</v>
          </cell>
          <cell r="H2836">
            <v>23533.911764705881</v>
          </cell>
        </row>
        <row r="2837">
          <cell r="A2837" t="str">
            <v>FHYC71F7</v>
          </cell>
          <cell r="B2837">
            <v>95</v>
          </cell>
          <cell r="C2837">
            <v>1634000</v>
          </cell>
          <cell r="D2837">
            <v>1300455</v>
          </cell>
          <cell r="E2837">
            <v>333545</v>
          </cell>
          <cell r="G2837">
            <v>17200</v>
          </cell>
          <cell r="H2837">
            <v>13689</v>
          </cell>
        </row>
        <row r="2838">
          <cell r="A2838" t="str">
            <v>FHYC100F7</v>
          </cell>
          <cell r="B2838">
            <v>87</v>
          </cell>
          <cell r="C2838">
            <v>2103660</v>
          </cell>
          <cell r="D2838">
            <v>1412010</v>
          </cell>
          <cell r="E2838">
            <v>691650</v>
          </cell>
          <cell r="G2838">
            <v>24180</v>
          </cell>
          <cell r="H2838">
            <v>16230</v>
          </cell>
        </row>
        <row r="2839">
          <cell r="A2839" t="str">
            <v>FHYC100KZ</v>
          </cell>
          <cell r="B2839">
            <v>0</v>
          </cell>
          <cell r="C2839">
            <v>0</v>
          </cell>
          <cell r="D2839">
            <v>0</v>
          </cell>
          <cell r="E2839">
            <v>0</v>
          </cell>
          <cell r="G2839">
            <v>0</v>
          </cell>
          <cell r="H2839">
            <v>0</v>
          </cell>
        </row>
        <row r="2840">
          <cell r="A2840" t="str">
            <v>FHYC125F7</v>
          </cell>
          <cell r="B2840">
            <v>325</v>
          </cell>
          <cell r="C2840">
            <v>9022000</v>
          </cell>
          <cell r="D2840">
            <v>5312125</v>
          </cell>
          <cell r="E2840">
            <v>3709875</v>
          </cell>
          <cell r="G2840">
            <v>27760</v>
          </cell>
          <cell r="H2840">
            <v>16345</v>
          </cell>
        </row>
        <row r="2841">
          <cell r="A2841" t="str">
            <v>FHYC125KZ</v>
          </cell>
          <cell r="B2841">
            <v>0</v>
          </cell>
          <cell r="C2841">
            <v>0</v>
          </cell>
          <cell r="D2841">
            <v>0</v>
          </cell>
          <cell r="E2841">
            <v>0</v>
          </cell>
          <cell r="G2841">
            <v>0</v>
          </cell>
          <cell r="H2841">
            <v>0</v>
          </cell>
        </row>
        <row r="2842">
          <cell r="A2842" t="str">
            <v>FHYC71KZ</v>
          </cell>
          <cell r="B2842">
            <v>0</v>
          </cell>
          <cell r="C2842">
            <v>0</v>
          </cell>
          <cell r="D2842">
            <v>0</v>
          </cell>
          <cell r="E2842">
            <v>0</v>
          </cell>
          <cell r="G2842">
            <v>0</v>
          </cell>
          <cell r="H2842">
            <v>0</v>
          </cell>
        </row>
        <row r="2843">
          <cell r="A2843" t="str">
            <v>FHYK71F</v>
          </cell>
          <cell r="B2843">
            <v>47</v>
          </cell>
          <cell r="C2843">
            <v>945170</v>
          </cell>
          <cell r="D2843">
            <v>958368</v>
          </cell>
          <cell r="E2843">
            <v>-13198</v>
          </cell>
          <cell r="G2843">
            <v>20110</v>
          </cell>
          <cell r="H2843">
            <v>20390.808510638297</v>
          </cell>
        </row>
        <row r="2844">
          <cell r="A2844" t="str">
            <v>FHYB71F7</v>
          </cell>
          <cell r="B2844">
            <v>137</v>
          </cell>
          <cell r="C2844">
            <v>2967420</v>
          </cell>
          <cell r="D2844">
            <v>2459835</v>
          </cell>
          <cell r="E2844">
            <v>507585</v>
          </cell>
          <cell r="G2844">
            <v>21660</v>
          </cell>
          <cell r="H2844">
            <v>17955</v>
          </cell>
        </row>
        <row r="2845">
          <cell r="A2845" t="str">
            <v>FHYB71GZ7</v>
          </cell>
          <cell r="B2845">
            <v>0</v>
          </cell>
          <cell r="C2845">
            <v>0</v>
          </cell>
          <cell r="D2845">
            <v>0</v>
          </cell>
          <cell r="E2845">
            <v>0</v>
          </cell>
          <cell r="G2845">
            <v>0</v>
          </cell>
          <cell r="H2845">
            <v>0</v>
          </cell>
        </row>
        <row r="2846">
          <cell r="A2846" t="str">
            <v>FHYB100F7</v>
          </cell>
          <cell r="B2846">
            <v>96</v>
          </cell>
          <cell r="C2846">
            <v>2428800</v>
          </cell>
          <cell r="D2846">
            <v>1991136</v>
          </cell>
          <cell r="E2846">
            <v>437664</v>
          </cell>
          <cell r="G2846">
            <v>25300</v>
          </cell>
          <cell r="H2846">
            <v>20741</v>
          </cell>
        </row>
        <row r="2847">
          <cell r="A2847" t="str">
            <v>FHYB100GZ7</v>
          </cell>
          <cell r="B2847">
            <v>0</v>
          </cell>
          <cell r="C2847">
            <v>0</v>
          </cell>
          <cell r="D2847">
            <v>0</v>
          </cell>
          <cell r="E2847">
            <v>0</v>
          </cell>
          <cell r="G2847">
            <v>0</v>
          </cell>
          <cell r="H2847">
            <v>0</v>
          </cell>
        </row>
        <row r="2848">
          <cell r="A2848" t="str">
            <v>FHYB125F7</v>
          </cell>
          <cell r="B2848">
            <v>535</v>
          </cell>
          <cell r="C2848">
            <v>14787400</v>
          </cell>
          <cell r="D2848">
            <v>11109810</v>
          </cell>
          <cell r="E2848">
            <v>3677590</v>
          </cell>
          <cell r="G2848">
            <v>27640</v>
          </cell>
          <cell r="H2848">
            <v>20766</v>
          </cell>
        </row>
        <row r="2849">
          <cell r="A2849" t="str">
            <v>FHYB125GZ7</v>
          </cell>
          <cell r="B2849">
            <v>0</v>
          </cell>
          <cell r="C2849">
            <v>0</v>
          </cell>
          <cell r="D2849">
            <v>0</v>
          </cell>
          <cell r="E2849">
            <v>0</v>
          </cell>
          <cell r="G2849">
            <v>0</v>
          </cell>
          <cell r="H2849">
            <v>0</v>
          </cell>
        </row>
        <row r="2850">
          <cell r="A2850" t="str">
            <v>FHY71F7</v>
          </cell>
          <cell r="B2850">
            <v>80</v>
          </cell>
          <cell r="C2850">
            <v>1556800</v>
          </cell>
          <cell r="D2850">
            <v>1308960</v>
          </cell>
          <cell r="E2850">
            <v>247840</v>
          </cell>
          <cell r="G2850">
            <v>19460</v>
          </cell>
          <cell r="H2850">
            <v>16362</v>
          </cell>
        </row>
        <row r="2851">
          <cell r="A2851" t="str">
            <v>FHY71GZ7</v>
          </cell>
          <cell r="B2851">
            <v>0</v>
          </cell>
          <cell r="C2851">
            <v>0</v>
          </cell>
          <cell r="D2851">
            <v>0</v>
          </cell>
          <cell r="E2851">
            <v>0</v>
          </cell>
          <cell r="G2851">
            <v>0</v>
          </cell>
          <cell r="H2851">
            <v>0</v>
          </cell>
        </row>
        <row r="2852">
          <cell r="A2852" t="str">
            <v>FHY100F7</v>
          </cell>
          <cell r="B2852">
            <v>69</v>
          </cell>
          <cell r="C2852">
            <v>1512480</v>
          </cell>
          <cell r="D2852">
            <v>1257732</v>
          </cell>
          <cell r="E2852">
            <v>254748</v>
          </cell>
          <cell r="G2852">
            <v>21920</v>
          </cell>
          <cell r="H2852">
            <v>18228</v>
          </cell>
        </row>
        <row r="2853">
          <cell r="A2853" t="str">
            <v>FHY100GZ7</v>
          </cell>
          <cell r="B2853">
            <v>0</v>
          </cell>
          <cell r="C2853">
            <v>0</v>
          </cell>
          <cell r="D2853">
            <v>0</v>
          </cell>
          <cell r="E2853">
            <v>0</v>
          </cell>
          <cell r="G2853">
            <v>0</v>
          </cell>
          <cell r="H2853">
            <v>0</v>
          </cell>
        </row>
        <row r="2854">
          <cell r="A2854" t="str">
            <v>FHY125F7</v>
          </cell>
          <cell r="B2854">
            <v>173</v>
          </cell>
          <cell r="C2854">
            <v>4127780</v>
          </cell>
          <cell r="D2854">
            <v>3445641</v>
          </cell>
          <cell r="E2854">
            <v>682139</v>
          </cell>
          <cell r="G2854">
            <v>23860</v>
          </cell>
          <cell r="H2854">
            <v>19917</v>
          </cell>
        </row>
        <row r="2855">
          <cell r="A2855" t="str">
            <v>FHY125GZ7</v>
          </cell>
          <cell r="B2855">
            <v>0</v>
          </cell>
          <cell r="C2855">
            <v>0</v>
          </cell>
          <cell r="D2855">
            <v>0</v>
          </cell>
          <cell r="E2855">
            <v>0</v>
          </cell>
          <cell r="G2855">
            <v>0</v>
          </cell>
          <cell r="H2855">
            <v>0</v>
          </cell>
        </row>
        <row r="2856">
          <cell r="A2856" t="str">
            <v>CORDEUVRV</v>
          </cell>
          <cell r="B2856">
            <v>0</v>
          </cell>
          <cell r="C2856">
            <v>0</v>
          </cell>
          <cell r="D2856">
            <v>0</v>
          </cell>
          <cell r="E2856">
            <v>0</v>
          </cell>
          <cell r="G2856">
            <v>0</v>
          </cell>
          <cell r="H2856">
            <v>0</v>
          </cell>
        </row>
        <row r="2857">
          <cell r="A2857" t="str">
            <v>CORDIUVRV</v>
          </cell>
          <cell r="B2857">
            <v>0</v>
          </cell>
          <cell r="C2857">
            <v>0</v>
          </cell>
          <cell r="D2857">
            <v>0</v>
          </cell>
          <cell r="E2857">
            <v>0</v>
          </cell>
          <cell r="G2857">
            <v>0</v>
          </cell>
          <cell r="H2857">
            <v>0</v>
          </cell>
        </row>
        <row r="2858">
          <cell r="A2858" t="str">
            <v>RSX5H</v>
          </cell>
          <cell r="B2858">
            <v>0</v>
          </cell>
          <cell r="C2858">
            <v>0</v>
          </cell>
          <cell r="D2858">
            <v>0</v>
          </cell>
          <cell r="E2858">
            <v>0</v>
          </cell>
          <cell r="G2858">
            <v>0</v>
          </cell>
          <cell r="H2858">
            <v>0</v>
          </cell>
        </row>
        <row r="2859">
          <cell r="A2859" t="str">
            <v>RSX5K7</v>
          </cell>
          <cell r="B2859">
            <v>0</v>
          </cell>
          <cell r="C2859">
            <v>0</v>
          </cell>
          <cell r="D2859">
            <v>0</v>
          </cell>
          <cell r="E2859">
            <v>0</v>
          </cell>
          <cell r="G2859">
            <v>0</v>
          </cell>
          <cell r="H2859">
            <v>0</v>
          </cell>
        </row>
        <row r="2860">
          <cell r="A2860" t="str">
            <v>RSX8H7</v>
          </cell>
          <cell r="B2860">
            <v>0</v>
          </cell>
          <cell r="C2860">
            <v>0</v>
          </cell>
          <cell r="D2860">
            <v>0</v>
          </cell>
          <cell r="E2860">
            <v>0</v>
          </cell>
          <cell r="G2860">
            <v>0</v>
          </cell>
          <cell r="H2860">
            <v>0</v>
          </cell>
        </row>
        <row r="2861">
          <cell r="A2861" t="str">
            <v>RSX8K7</v>
          </cell>
          <cell r="B2861">
            <v>0</v>
          </cell>
          <cell r="C2861">
            <v>0</v>
          </cell>
          <cell r="D2861">
            <v>0</v>
          </cell>
          <cell r="E2861">
            <v>0</v>
          </cell>
          <cell r="G2861">
            <v>0</v>
          </cell>
          <cell r="H2861">
            <v>0</v>
          </cell>
        </row>
        <row r="2862">
          <cell r="A2862" t="str">
            <v>RSX10H7</v>
          </cell>
          <cell r="B2862">
            <v>0</v>
          </cell>
          <cell r="C2862">
            <v>0</v>
          </cell>
          <cell r="D2862">
            <v>0</v>
          </cell>
          <cell r="E2862">
            <v>0</v>
          </cell>
          <cell r="G2862">
            <v>0</v>
          </cell>
          <cell r="H2862">
            <v>0</v>
          </cell>
        </row>
        <row r="2863">
          <cell r="A2863" t="str">
            <v>RSX10K7</v>
          </cell>
          <cell r="B2863">
            <v>0</v>
          </cell>
          <cell r="C2863">
            <v>0</v>
          </cell>
          <cell r="D2863">
            <v>0</v>
          </cell>
          <cell r="E2863">
            <v>0</v>
          </cell>
          <cell r="G2863">
            <v>0</v>
          </cell>
          <cell r="H2863">
            <v>0</v>
          </cell>
        </row>
        <row r="2864">
          <cell r="A2864" t="str">
            <v>RSXY5H7</v>
          </cell>
          <cell r="B2864">
            <v>7</v>
          </cell>
          <cell r="C2864">
            <v>690620</v>
          </cell>
          <cell r="D2864">
            <v>460712</v>
          </cell>
          <cell r="E2864">
            <v>229908</v>
          </cell>
          <cell r="G2864">
            <v>98660</v>
          </cell>
          <cell r="H2864">
            <v>65816</v>
          </cell>
        </row>
        <row r="2865">
          <cell r="A2865" t="str">
            <v>RSXY5K7</v>
          </cell>
          <cell r="B2865">
            <v>45</v>
          </cell>
          <cell r="C2865">
            <v>4439700</v>
          </cell>
          <cell r="D2865">
            <v>2961720</v>
          </cell>
          <cell r="E2865">
            <v>1477980</v>
          </cell>
          <cell r="G2865">
            <v>98660</v>
          </cell>
          <cell r="H2865">
            <v>65816</v>
          </cell>
        </row>
        <row r="2866">
          <cell r="A2866" t="str">
            <v>RSXY5K7R</v>
          </cell>
          <cell r="B2866">
            <v>0</v>
          </cell>
          <cell r="C2866">
            <v>0</v>
          </cell>
          <cell r="D2866">
            <v>0</v>
          </cell>
          <cell r="E2866">
            <v>0</v>
          </cell>
          <cell r="G2866">
            <v>0</v>
          </cell>
          <cell r="H2866">
            <v>0</v>
          </cell>
        </row>
        <row r="2867">
          <cell r="A2867" t="str">
            <v>RSXYP5K</v>
          </cell>
          <cell r="B2867">
            <v>0</v>
          </cell>
          <cell r="C2867">
            <v>0</v>
          </cell>
          <cell r="D2867">
            <v>0</v>
          </cell>
          <cell r="E2867">
            <v>0</v>
          </cell>
          <cell r="G2867">
            <v>0</v>
          </cell>
          <cell r="H2867">
            <v>0</v>
          </cell>
        </row>
        <row r="2868">
          <cell r="A2868" t="str">
            <v>RSXY8H7</v>
          </cell>
          <cell r="B2868">
            <v>8</v>
          </cell>
          <cell r="C2868">
            <v>1046320</v>
          </cell>
          <cell r="D2868">
            <v>723104</v>
          </cell>
          <cell r="E2868">
            <v>323216</v>
          </cell>
          <cell r="G2868">
            <v>130790</v>
          </cell>
          <cell r="H2868">
            <v>90388</v>
          </cell>
        </row>
        <row r="2869">
          <cell r="A2869" t="str">
            <v>RSXY8K7</v>
          </cell>
          <cell r="B2869">
            <v>86</v>
          </cell>
          <cell r="C2869">
            <v>11247940</v>
          </cell>
          <cell r="D2869">
            <v>7773368</v>
          </cell>
          <cell r="E2869">
            <v>3474572</v>
          </cell>
          <cell r="G2869">
            <v>130790</v>
          </cell>
          <cell r="H2869">
            <v>90388</v>
          </cell>
        </row>
        <row r="2870">
          <cell r="A2870" t="str">
            <v>RSXY8K7R</v>
          </cell>
          <cell r="B2870">
            <v>0</v>
          </cell>
          <cell r="C2870">
            <v>0</v>
          </cell>
          <cell r="D2870">
            <v>0</v>
          </cell>
          <cell r="E2870">
            <v>0</v>
          </cell>
          <cell r="G2870">
            <v>0</v>
          </cell>
          <cell r="H2870">
            <v>0</v>
          </cell>
        </row>
        <row r="2871">
          <cell r="A2871" t="str">
            <v>RSXYP8K</v>
          </cell>
          <cell r="B2871">
            <v>8</v>
          </cell>
          <cell r="C2871">
            <v>1308000</v>
          </cell>
          <cell r="D2871">
            <v>1113528</v>
          </cell>
          <cell r="E2871">
            <v>194472</v>
          </cell>
          <cell r="G2871">
            <v>163500</v>
          </cell>
          <cell r="H2871">
            <v>139191</v>
          </cell>
        </row>
        <row r="2872">
          <cell r="A2872" t="str">
            <v>RSXY10H7</v>
          </cell>
          <cell r="B2872">
            <v>6</v>
          </cell>
          <cell r="C2872">
            <v>881040</v>
          </cell>
          <cell r="D2872">
            <v>565746</v>
          </cell>
          <cell r="E2872">
            <v>315294</v>
          </cell>
          <cell r="G2872">
            <v>146840</v>
          </cell>
          <cell r="H2872">
            <v>94291</v>
          </cell>
        </row>
        <row r="2873">
          <cell r="A2873" t="str">
            <v>RSXY10K7</v>
          </cell>
          <cell r="B2873">
            <v>189</v>
          </cell>
          <cell r="C2873">
            <v>27752760</v>
          </cell>
          <cell r="D2873">
            <v>17820999</v>
          </cell>
          <cell r="E2873">
            <v>9931761</v>
          </cell>
          <cell r="G2873">
            <v>146840</v>
          </cell>
          <cell r="H2873">
            <v>94291</v>
          </cell>
        </row>
        <row r="2874">
          <cell r="A2874" t="str">
            <v>RSXY10K7R</v>
          </cell>
          <cell r="B2874">
            <v>0</v>
          </cell>
          <cell r="C2874">
            <v>0</v>
          </cell>
          <cell r="D2874">
            <v>0</v>
          </cell>
          <cell r="E2874">
            <v>0</v>
          </cell>
          <cell r="G2874">
            <v>0</v>
          </cell>
          <cell r="H2874">
            <v>0</v>
          </cell>
        </row>
        <row r="2875">
          <cell r="A2875" t="str">
            <v>RSXYP10K</v>
          </cell>
          <cell r="B2875">
            <v>16</v>
          </cell>
          <cell r="C2875">
            <v>2936800</v>
          </cell>
          <cell r="D2875">
            <v>2359296</v>
          </cell>
          <cell r="E2875">
            <v>577504</v>
          </cell>
          <cell r="G2875">
            <v>183550</v>
          </cell>
          <cell r="H2875">
            <v>147456</v>
          </cell>
        </row>
        <row r="2876">
          <cell r="A2876" t="str">
            <v>RSEY8G</v>
          </cell>
          <cell r="B2876">
            <v>2</v>
          </cell>
          <cell r="C2876">
            <v>302500</v>
          </cell>
          <cell r="D2876">
            <v>390012</v>
          </cell>
          <cell r="E2876">
            <v>-87512</v>
          </cell>
          <cell r="G2876">
            <v>151250</v>
          </cell>
          <cell r="H2876">
            <v>195006</v>
          </cell>
        </row>
        <row r="2877">
          <cell r="A2877" t="str">
            <v>RSEY8G7</v>
          </cell>
          <cell r="B2877">
            <v>1</v>
          </cell>
          <cell r="C2877">
            <v>151250</v>
          </cell>
          <cell r="D2877">
            <v>144370</v>
          </cell>
          <cell r="E2877">
            <v>6880</v>
          </cell>
          <cell r="G2877">
            <v>151250</v>
          </cell>
          <cell r="H2877">
            <v>144370</v>
          </cell>
        </row>
        <row r="2878">
          <cell r="A2878" t="str">
            <v>RSEY8K</v>
          </cell>
          <cell r="B2878">
            <v>0</v>
          </cell>
          <cell r="C2878">
            <v>0</v>
          </cell>
          <cell r="D2878">
            <v>0</v>
          </cell>
          <cell r="E2878">
            <v>0</v>
          </cell>
          <cell r="G2878">
            <v>0</v>
          </cell>
          <cell r="H2878">
            <v>0</v>
          </cell>
        </row>
        <row r="2879">
          <cell r="A2879" t="str">
            <v>RSEY8K7</v>
          </cell>
          <cell r="B2879">
            <v>0</v>
          </cell>
          <cell r="C2879">
            <v>0</v>
          </cell>
          <cell r="D2879">
            <v>0</v>
          </cell>
          <cell r="E2879">
            <v>0</v>
          </cell>
          <cell r="G2879">
            <v>0</v>
          </cell>
          <cell r="H2879">
            <v>0</v>
          </cell>
        </row>
        <row r="2880">
          <cell r="A2880" t="str">
            <v>RSEY10G</v>
          </cell>
          <cell r="B2880">
            <v>1</v>
          </cell>
          <cell r="C2880">
            <v>164160</v>
          </cell>
          <cell r="D2880">
            <v>205001</v>
          </cell>
          <cell r="E2880">
            <v>-40841</v>
          </cell>
          <cell r="G2880">
            <v>164160</v>
          </cell>
          <cell r="H2880">
            <v>205001</v>
          </cell>
        </row>
        <row r="2881">
          <cell r="A2881" t="str">
            <v>RSEY10G7</v>
          </cell>
          <cell r="B2881">
            <v>1</v>
          </cell>
          <cell r="C2881">
            <v>164160</v>
          </cell>
          <cell r="D2881">
            <v>147352</v>
          </cell>
          <cell r="E2881">
            <v>16808</v>
          </cell>
          <cell r="G2881">
            <v>164160</v>
          </cell>
          <cell r="H2881">
            <v>147352</v>
          </cell>
        </row>
        <row r="2882">
          <cell r="A2882" t="str">
            <v>RSEY10K</v>
          </cell>
          <cell r="B2882">
            <v>0</v>
          </cell>
          <cell r="C2882">
            <v>0</v>
          </cell>
          <cell r="D2882">
            <v>0</v>
          </cell>
          <cell r="E2882">
            <v>0</v>
          </cell>
          <cell r="G2882">
            <v>0</v>
          </cell>
          <cell r="H2882">
            <v>0</v>
          </cell>
        </row>
        <row r="2883">
          <cell r="A2883" t="str">
            <v>RSEY10K7</v>
          </cell>
          <cell r="B2883">
            <v>3</v>
          </cell>
          <cell r="C2883">
            <v>492480</v>
          </cell>
          <cell r="D2883">
            <v>429531</v>
          </cell>
          <cell r="E2883">
            <v>62949</v>
          </cell>
          <cell r="G2883">
            <v>164160</v>
          </cell>
          <cell r="H2883">
            <v>143177</v>
          </cell>
        </row>
        <row r="2884">
          <cell r="A2884" t="str">
            <v>RXY8K7</v>
          </cell>
          <cell r="B2884">
            <v>5</v>
          </cell>
          <cell r="C2884">
            <v>512250</v>
          </cell>
          <cell r="D2884">
            <v>509925</v>
          </cell>
          <cell r="E2884">
            <v>2325</v>
          </cell>
          <cell r="G2884">
            <v>102450</v>
          </cell>
          <cell r="H2884">
            <v>101985</v>
          </cell>
        </row>
        <row r="2885">
          <cell r="A2885" t="str">
            <v>RXY10K7</v>
          </cell>
          <cell r="B2885">
            <v>8</v>
          </cell>
          <cell r="C2885">
            <v>856400</v>
          </cell>
          <cell r="D2885">
            <v>854536</v>
          </cell>
          <cell r="E2885">
            <v>1864</v>
          </cell>
          <cell r="G2885">
            <v>107050</v>
          </cell>
          <cell r="H2885">
            <v>106817</v>
          </cell>
        </row>
        <row r="2886">
          <cell r="A2886" t="str">
            <v>RNY8K7</v>
          </cell>
          <cell r="B2886">
            <v>16</v>
          </cell>
          <cell r="C2886">
            <v>1298400</v>
          </cell>
          <cell r="D2886">
            <v>1340336</v>
          </cell>
          <cell r="E2886">
            <v>-41936</v>
          </cell>
          <cell r="G2886">
            <v>81150</v>
          </cell>
          <cell r="H2886">
            <v>83771</v>
          </cell>
        </row>
        <row r="2887">
          <cell r="A2887" t="str">
            <v>RNY10K7</v>
          </cell>
          <cell r="B2887">
            <v>4</v>
          </cell>
          <cell r="C2887">
            <v>348600</v>
          </cell>
          <cell r="D2887">
            <v>359272</v>
          </cell>
          <cell r="E2887">
            <v>-10672</v>
          </cell>
          <cell r="G2887">
            <v>87150</v>
          </cell>
          <cell r="H2887">
            <v>89818</v>
          </cell>
        </row>
        <row r="2888">
          <cell r="A2888" t="str">
            <v>FXYA25H</v>
          </cell>
          <cell r="B2888">
            <v>1</v>
          </cell>
          <cell r="C2888">
            <v>13240</v>
          </cell>
          <cell r="D2888">
            <v>18766</v>
          </cell>
          <cell r="E2888">
            <v>-5526</v>
          </cell>
          <cell r="G2888">
            <v>13240</v>
          </cell>
          <cell r="H2888">
            <v>18766</v>
          </cell>
        </row>
        <row r="2889">
          <cell r="A2889" t="str">
            <v>FXYA25K</v>
          </cell>
          <cell r="B2889">
            <v>162</v>
          </cell>
          <cell r="C2889">
            <v>3137940</v>
          </cell>
          <cell r="D2889">
            <v>2957151</v>
          </cell>
          <cell r="E2889">
            <v>180789</v>
          </cell>
          <cell r="G2889">
            <v>19370</v>
          </cell>
          <cell r="H2889">
            <v>18254.018518518518</v>
          </cell>
        </row>
        <row r="2890">
          <cell r="A2890" t="str">
            <v>FXYA25K9</v>
          </cell>
          <cell r="B2890">
            <v>109</v>
          </cell>
          <cell r="C2890">
            <v>2111330</v>
          </cell>
          <cell r="D2890">
            <v>1990096</v>
          </cell>
          <cell r="E2890">
            <v>121234</v>
          </cell>
          <cell r="G2890">
            <v>19370</v>
          </cell>
          <cell r="H2890">
            <v>18257.761467889908</v>
          </cell>
        </row>
        <row r="2891">
          <cell r="A2891" t="str">
            <v>FXYA32K</v>
          </cell>
          <cell r="B2891">
            <v>0</v>
          </cell>
          <cell r="C2891">
            <v>0</v>
          </cell>
          <cell r="D2891">
            <v>0</v>
          </cell>
          <cell r="E2891">
            <v>0</v>
          </cell>
          <cell r="G2891">
            <v>0</v>
          </cell>
          <cell r="H2891">
            <v>0</v>
          </cell>
        </row>
        <row r="2892">
          <cell r="A2892" t="str">
            <v>FXYA32K9</v>
          </cell>
          <cell r="B2892">
            <v>54</v>
          </cell>
          <cell r="C2892">
            <v>1095120</v>
          </cell>
          <cell r="D2892">
            <v>999421</v>
          </cell>
          <cell r="E2892">
            <v>95699</v>
          </cell>
          <cell r="G2892">
            <v>20280</v>
          </cell>
          <cell r="H2892">
            <v>18507.796296296296</v>
          </cell>
        </row>
        <row r="2893">
          <cell r="A2893" t="str">
            <v>FXYA40H</v>
          </cell>
          <cell r="B2893">
            <v>1</v>
          </cell>
          <cell r="C2893">
            <v>13460</v>
          </cell>
          <cell r="D2893">
            <v>18886</v>
          </cell>
          <cell r="E2893">
            <v>-5426</v>
          </cell>
          <cell r="G2893">
            <v>13460</v>
          </cell>
          <cell r="H2893">
            <v>18886</v>
          </cell>
        </row>
        <row r="2894">
          <cell r="A2894" t="str">
            <v>FXYA40K</v>
          </cell>
          <cell r="B2894">
            <v>11</v>
          </cell>
          <cell r="C2894">
            <v>236500</v>
          </cell>
          <cell r="D2894">
            <v>214864</v>
          </cell>
          <cell r="E2894">
            <v>21636</v>
          </cell>
          <cell r="G2894">
            <v>21500</v>
          </cell>
          <cell r="H2894">
            <v>19533.090909090908</v>
          </cell>
        </row>
        <row r="2895">
          <cell r="A2895" t="str">
            <v>FXYA40K9</v>
          </cell>
          <cell r="B2895">
            <v>110</v>
          </cell>
          <cell r="C2895">
            <v>2365000</v>
          </cell>
          <cell r="D2895">
            <v>2069293</v>
          </cell>
          <cell r="E2895">
            <v>295707</v>
          </cell>
          <cell r="G2895">
            <v>21500</v>
          </cell>
          <cell r="H2895">
            <v>18811.754545454547</v>
          </cell>
        </row>
        <row r="2896">
          <cell r="A2896" t="str">
            <v>FXYA50K</v>
          </cell>
          <cell r="B2896">
            <v>1</v>
          </cell>
          <cell r="C2896">
            <v>22800</v>
          </cell>
          <cell r="D2896">
            <v>24041</v>
          </cell>
          <cell r="E2896">
            <v>-1241</v>
          </cell>
          <cell r="G2896">
            <v>22800</v>
          </cell>
          <cell r="H2896">
            <v>24041</v>
          </cell>
        </row>
        <row r="2897">
          <cell r="A2897" t="str">
            <v>FXYA50K9</v>
          </cell>
          <cell r="B2897">
            <v>42</v>
          </cell>
          <cell r="C2897">
            <v>957600</v>
          </cell>
          <cell r="D2897">
            <v>841287</v>
          </cell>
          <cell r="E2897">
            <v>116313</v>
          </cell>
          <cell r="G2897">
            <v>22800</v>
          </cell>
          <cell r="H2897">
            <v>20030.642857142859</v>
          </cell>
        </row>
        <row r="2898">
          <cell r="A2898" t="str">
            <v>FXYA63K</v>
          </cell>
          <cell r="B2898">
            <v>1</v>
          </cell>
          <cell r="C2898">
            <v>23900</v>
          </cell>
          <cell r="D2898">
            <v>22731</v>
          </cell>
          <cell r="E2898">
            <v>1169</v>
          </cell>
          <cell r="G2898">
            <v>23900</v>
          </cell>
          <cell r="H2898">
            <v>22731</v>
          </cell>
        </row>
        <row r="2899">
          <cell r="A2899" t="str">
            <v>FXYA63K9</v>
          </cell>
          <cell r="B2899">
            <v>44</v>
          </cell>
          <cell r="C2899">
            <v>1051600</v>
          </cell>
          <cell r="D2899">
            <v>894548</v>
          </cell>
          <cell r="E2899">
            <v>157052</v>
          </cell>
          <cell r="G2899">
            <v>23900</v>
          </cell>
          <cell r="H2899">
            <v>20330.636363636364</v>
          </cell>
        </row>
        <row r="2900">
          <cell r="A2900" t="str">
            <v>FXYL20K</v>
          </cell>
          <cell r="B2900">
            <v>0</v>
          </cell>
          <cell r="C2900">
            <v>0</v>
          </cell>
          <cell r="D2900">
            <v>0</v>
          </cell>
          <cell r="E2900">
            <v>0</v>
          </cell>
          <cell r="G2900">
            <v>0</v>
          </cell>
          <cell r="H2900">
            <v>0</v>
          </cell>
        </row>
        <row r="2901">
          <cell r="A2901" t="str">
            <v>FXYL25H</v>
          </cell>
          <cell r="B2901">
            <v>112</v>
          </cell>
          <cell r="C2901">
            <v>2115680</v>
          </cell>
          <cell r="D2901">
            <v>2872829</v>
          </cell>
          <cell r="E2901">
            <v>-757149</v>
          </cell>
          <cell r="G2901">
            <v>18890</v>
          </cell>
          <cell r="H2901">
            <v>25650.258928571428</v>
          </cell>
        </row>
        <row r="2902">
          <cell r="A2902" t="str">
            <v>FXYL25K</v>
          </cell>
          <cell r="B2902">
            <v>121</v>
          </cell>
          <cell r="C2902">
            <v>2285690</v>
          </cell>
          <cell r="D2902">
            <v>2532077</v>
          </cell>
          <cell r="E2902">
            <v>-246387</v>
          </cell>
          <cell r="G2902">
            <v>18890</v>
          </cell>
          <cell r="H2902">
            <v>20926.256198347106</v>
          </cell>
        </row>
        <row r="2903">
          <cell r="A2903" t="str">
            <v>FXYL32K</v>
          </cell>
          <cell r="B2903">
            <v>0</v>
          </cell>
          <cell r="C2903">
            <v>0</v>
          </cell>
          <cell r="D2903">
            <v>0</v>
          </cell>
          <cell r="E2903">
            <v>0</v>
          </cell>
          <cell r="G2903">
            <v>0</v>
          </cell>
          <cell r="H2903">
            <v>0</v>
          </cell>
        </row>
        <row r="2904">
          <cell r="A2904" t="str">
            <v>FXYL40G</v>
          </cell>
          <cell r="B2904">
            <v>0</v>
          </cell>
          <cell r="C2904">
            <v>0</v>
          </cell>
          <cell r="D2904">
            <v>0</v>
          </cell>
          <cell r="E2904">
            <v>0</v>
          </cell>
          <cell r="G2904">
            <v>0</v>
          </cell>
          <cell r="H2904">
            <v>0</v>
          </cell>
        </row>
        <row r="2905">
          <cell r="A2905" t="str">
            <v>FXYL40H</v>
          </cell>
          <cell r="B2905">
            <v>55</v>
          </cell>
          <cell r="C2905">
            <v>1098350</v>
          </cell>
          <cell r="D2905">
            <v>1493348</v>
          </cell>
          <cell r="E2905">
            <v>-394998</v>
          </cell>
          <cell r="G2905">
            <v>19970</v>
          </cell>
          <cell r="H2905">
            <v>27151.781818181818</v>
          </cell>
        </row>
        <row r="2906">
          <cell r="A2906" t="str">
            <v>FXYL40HNP</v>
          </cell>
          <cell r="B2906">
            <v>0</v>
          </cell>
          <cell r="C2906">
            <v>0</v>
          </cell>
          <cell r="D2906">
            <v>0</v>
          </cell>
          <cell r="E2906">
            <v>0</v>
          </cell>
          <cell r="G2906">
            <v>0</v>
          </cell>
          <cell r="H2906">
            <v>0</v>
          </cell>
        </row>
        <row r="2907">
          <cell r="A2907" t="str">
            <v>FXYL40K</v>
          </cell>
          <cell r="B2907">
            <v>129</v>
          </cell>
          <cell r="C2907">
            <v>2576130</v>
          </cell>
          <cell r="D2907">
            <v>2928010</v>
          </cell>
          <cell r="E2907">
            <v>-351880</v>
          </cell>
          <cell r="G2907">
            <v>19970</v>
          </cell>
          <cell r="H2907">
            <v>22697.751937984496</v>
          </cell>
        </row>
        <row r="2908">
          <cell r="A2908" t="str">
            <v>FXYL50K</v>
          </cell>
          <cell r="B2908">
            <v>0</v>
          </cell>
          <cell r="C2908">
            <v>0</v>
          </cell>
          <cell r="D2908">
            <v>0</v>
          </cell>
          <cell r="E2908">
            <v>0</v>
          </cell>
          <cell r="G2908">
            <v>0</v>
          </cell>
          <cell r="H2908">
            <v>0</v>
          </cell>
        </row>
        <row r="2909">
          <cell r="A2909" t="str">
            <v>FXYL63G</v>
          </cell>
          <cell r="B2909">
            <v>0</v>
          </cell>
          <cell r="C2909">
            <v>0</v>
          </cell>
          <cell r="D2909">
            <v>0</v>
          </cell>
          <cell r="E2909">
            <v>0</v>
          </cell>
          <cell r="G2909">
            <v>0</v>
          </cell>
          <cell r="H2909">
            <v>0</v>
          </cell>
        </row>
        <row r="2910">
          <cell r="A2910" t="str">
            <v>FXYL63H</v>
          </cell>
          <cell r="B2910">
            <v>0</v>
          </cell>
          <cell r="C2910">
            <v>0</v>
          </cell>
          <cell r="D2910">
            <v>0</v>
          </cell>
          <cell r="E2910">
            <v>0</v>
          </cell>
          <cell r="G2910">
            <v>0</v>
          </cell>
          <cell r="H2910">
            <v>0</v>
          </cell>
        </row>
        <row r="2911">
          <cell r="A2911" t="str">
            <v>FXYL63K</v>
          </cell>
          <cell r="B2911">
            <v>43</v>
          </cell>
          <cell r="C2911">
            <v>1107680</v>
          </cell>
          <cell r="D2911">
            <v>1120055</v>
          </cell>
          <cell r="E2911">
            <v>-12375</v>
          </cell>
          <cell r="G2911">
            <v>25760</v>
          </cell>
          <cell r="H2911">
            <v>26047.79069767442</v>
          </cell>
        </row>
        <row r="2912">
          <cell r="A2912" t="str">
            <v>FXYLM20K</v>
          </cell>
          <cell r="B2912">
            <v>18</v>
          </cell>
          <cell r="C2912">
            <v>273420</v>
          </cell>
          <cell r="D2912">
            <v>343836</v>
          </cell>
          <cell r="E2912">
            <v>-70416</v>
          </cell>
          <cell r="G2912">
            <v>15190</v>
          </cell>
          <cell r="H2912">
            <v>19102</v>
          </cell>
        </row>
        <row r="2913">
          <cell r="A2913" t="str">
            <v>FXYLM25H</v>
          </cell>
          <cell r="B2913">
            <v>48</v>
          </cell>
          <cell r="C2913">
            <v>756960</v>
          </cell>
          <cell r="D2913">
            <v>1026637</v>
          </cell>
          <cell r="E2913">
            <v>-269677</v>
          </cell>
          <cell r="G2913">
            <v>15770</v>
          </cell>
          <cell r="H2913">
            <v>21388.270833333332</v>
          </cell>
        </row>
        <row r="2914">
          <cell r="A2914" t="str">
            <v>FXYLM25K</v>
          </cell>
          <cell r="B2914">
            <v>83</v>
          </cell>
          <cell r="C2914">
            <v>1308910</v>
          </cell>
          <cell r="D2914">
            <v>1594233</v>
          </cell>
          <cell r="E2914">
            <v>-285323</v>
          </cell>
          <cell r="G2914">
            <v>15770</v>
          </cell>
          <cell r="H2914">
            <v>19207.626506024095</v>
          </cell>
        </row>
        <row r="2915">
          <cell r="A2915" t="str">
            <v>FXYLM32K</v>
          </cell>
          <cell r="B2915">
            <v>38</v>
          </cell>
          <cell r="C2915">
            <v>615980</v>
          </cell>
          <cell r="D2915">
            <v>770736</v>
          </cell>
          <cell r="E2915">
            <v>-154756</v>
          </cell>
          <cell r="G2915">
            <v>16210</v>
          </cell>
          <cell r="H2915">
            <v>20282.526315789473</v>
          </cell>
        </row>
        <row r="2916">
          <cell r="A2916" t="str">
            <v>FXYLM40H</v>
          </cell>
          <cell r="B2916">
            <v>53</v>
          </cell>
          <cell r="C2916">
            <v>885630</v>
          </cell>
          <cell r="D2916">
            <v>1196200</v>
          </cell>
          <cell r="E2916">
            <v>-310570</v>
          </cell>
          <cell r="G2916">
            <v>16710</v>
          </cell>
          <cell r="H2916">
            <v>22569.811320754718</v>
          </cell>
        </row>
        <row r="2917">
          <cell r="A2917" t="str">
            <v>FXYLM40K</v>
          </cell>
          <cell r="B2917">
            <v>118</v>
          </cell>
          <cell r="C2917">
            <v>1971780</v>
          </cell>
          <cell r="D2917">
            <v>2433442</v>
          </cell>
          <cell r="E2917">
            <v>-461662</v>
          </cell>
          <cell r="G2917">
            <v>16710</v>
          </cell>
          <cell r="H2917">
            <v>20622.389830508473</v>
          </cell>
        </row>
        <row r="2918">
          <cell r="A2918" t="str">
            <v>FXYLM50K</v>
          </cell>
          <cell r="B2918">
            <v>19</v>
          </cell>
          <cell r="C2918">
            <v>364990</v>
          </cell>
          <cell r="D2918">
            <v>416019</v>
          </cell>
          <cell r="E2918">
            <v>-51029</v>
          </cell>
          <cell r="G2918">
            <v>19210</v>
          </cell>
          <cell r="H2918">
            <v>21895.736842105263</v>
          </cell>
        </row>
        <row r="2919">
          <cell r="A2919" t="str">
            <v>FXYLM63H</v>
          </cell>
          <cell r="B2919">
            <v>10</v>
          </cell>
          <cell r="C2919">
            <v>214600</v>
          </cell>
          <cell r="D2919">
            <v>251571</v>
          </cell>
          <cell r="E2919">
            <v>-36971</v>
          </cell>
          <cell r="G2919">
            <v>21460</v>
          </cell>
          <cell r="H2919">
            <v>25157.1</v>
          </cell>
        </row>
        <row r="2920">
          <cell r="A2920" t="str">
            <v>FXYLM63K</v>
          </cell>
          <cell r="B2920">
            <v>40</v>
          </cell>
          <cell r="C2920">
            <v>865600</v>
          </cell>
          <cell r="D2920">
            <v>898720</v>
          </cell>
          <cell r="E2920">
            <v>-33120</v>
          </cell>
          <cell r="G2920">
            <v>21640</v>
          </cell>
          <cell r="H2920">
            <v>22468</v>
          </cell>
        </row>
        <row r="2921">
          <cell r="A2921" t="str">
            <v>FXYC20H7</v>
          </cell>
          <cell r="B2921">
            <v>0</v>
          </cell>
          <cell r="C2921">
            <v>0</v>
          </cell>
          <cell r="D2921">
            <v>0</v>
          </cell>
          <cell r="E2921">
            <v>0</v>
          </cell>
          <cell r="G2921">
            <v>0</v>
          </cell>
          <cell r="H2921">
            <v>0</v>
          </cell>
        </row>
        <row r="2922">
          <cell r="A2922" t="str">
            <v>FXYC20K7</v>
          </cell>
          <cell r="B2922">
            <v>1</v>
          </cell>
          <cell r="C2922">
            <v>17000</v>
          </cell>
          <cell r="D2922">
            <v>15931</v>
          </cell>
          <cell r="E2922">
            <v>1069</v>
          </cell>
          <cell r="G2922">
            <v>17000</v>
          </cell>
          <cell r="H2922">
            <v>15931</v>
          </cell>
        </row>
        <row r="2923">
          <cell r="A2923" t="str">
            <v>FXYCP20K</v>
          </cell>
          <cell r="B2923">
            <v>0</v>
          </cell>
          <cell r="C2923">
            <v>0</v>
          </cell>
          <cell r="D2923">
            <v>0</v>
          </cell>
          <cell r="E2923">
            <v>0</v>
          </cell>
          <cell r="G2923">
            <v>0</v>
          </cell>
          <cell r="H2923">
            <v>0</v>
          </cell>
        </row>
        <row r="2924">
          <cell r="A2924" t="str">
            <v>FXYC25H7</v>
          </cell>
          <cell r="B2924">
            <v>0</v>
          </cell>
          <cell r="C2924">
            <v>0</v>
          </cell>
          <cell r="D2924">
            <v>0</v>
          </cell>
          <cell r="E2924">
            <v>0</v>
          </cell>
          <cell r="G2924">
            <v>0</v>
          </cell>
          <cell r="H2924">
            <v>0</v>
          </cell>
        </row>
        <row r="2925">
          <cell r="A2925" t="str">
            <v>FXYC25K7</v>
          </cell>
          <cell r="B2925">
            <v>23</v>
          </cell>
          <cell r="C2925">
            <v>396060</v>
          </cell>
          <cell r="D2925">
            <v>367425</v>
          </cell>
          <cell r="E2925">
            <v>28635</v>
          </cell>
          <cell r="G2925">
            <v>17220</v>
          </cell>
          <cell r="H2925">
            <v>15975</v>
          </cell>
        </row>
        <row r="2926">
          <cell r="A2926" t="str">
            <v>FXYCP25K</v>
          </cell>
          <cell r="B2926">
            <v>0</v>
          </cell>
          <cell r="C2926">
            <v>0</v>
          </cell>
          <cell r="D2926">
            <v>0</v>
          </cell>
          <cell r="E2926">
            <v>0</v>
          </cell>
          <cell r="G2926">
            <v>0</v>
          </cell>
          <cell r="H2926">
            <v>0</v>
          </cell>
        </row>
        <row r="2927">
          <cell r="A2927" t="str">
            <v>FXYC32H7</v>
          </cell>
          <cell r="B2927">
            <v>0</v>
          </cell>
          <cell r="C2927">
            <v>0</v>
          </cell>
          <cell r="D2927">
            <v>0</v>
          </cell>
          <cell r="E2927">
            <v>0</v>
          </cell>
          <cell r="G2927">
            <v>0</v>
          </cell>
          <cell r="H2927">
            <v>0</v>
          </cell>
        </row>
        <row r="2928">
          <cell r="A2928" t="str">
            <v>FXYC32K7</v>
          </cell>
          <cell r="B2928">
            <v>13</v>
          </cell>
          <cell r="C2928">
            <v>226720</v>
          </cell>
          <cell r="D2928">
            <v>207961</v>
          </cell>
          <cell r="E2928">
            <v>18759</v>
          </cell>
          <cell r="G2928">
            <v>17440</v>
          </cell>
          <cell r="H2928">
            <v>15997</v>
          </cell>
        </row>
        <row r="2929">
          <cell r="A2929" t="str">
            <v>FXYCP32K</v>
          </cell>
          <cell r="B2929">
            <v>0</v>
          </cell>
          <cell r="C2929">
            <v>0</v>
          </cell>
          <cell r="D2929">
            <v>0</v>
          </cell>
          <cell r="E2929">
            <v>0</v>
          </cell>
          <cell r="G2929">
            <v>0</v>
          </cell>
          <cell r="H2929">
            <v>0</v>
          </cell>
        </row>
        <row r="2930">
          <cell r="A2930" t="str">
            <v>FXYC40H</v>
          </cell>
          <cell r="B2930">
            <v>0</v>
          </cell>
          <cell r="C2930">
            <v>0</v>
          </cell>
          <cell r="D2930">
            <v>0</v>
          </cell>
          <cell r="E2930">
            <v>0</v>
          </cell>
          <cell r="G2930">
            <v>0</v>
          </cell>
          <cell r="H2930">
            <v>0</v>
          </cell>
        </row>
        <row r="2931">
          <cell r="A2931" t="str">
            <v>FXYC40H7</v>
          </cell>
          <cell r="B2931">
            <v>0</v>
          </cell>
          <cell r="C2931">
            <v>0</v>
          </cell>
          <cell r="D2931">
            <v>0</v>
          </cell>
          <cell r="E2931">
            <v>0</v>
          </cell>
          <cell r="G2931">
            <v>0</v>
          </cell>
          <cell r="H2931">
            <v>0</v>
          </cell>
        </row>
        <row r="2932">
          <cell r="A2932" t="str">
            <v>FXYC40K7</v>
          </cell>
          <cell r="B2932">
            <v>8</v>
          </cell>
          <cell r="C2932">
            <v>148720</v>
          </cell>
          <cell r="D2932">
            <v>137088</v>
          </cell>
          <cell r="E2932">
            <v>11632</v>
          </cell>
          <cell r="G2932">
            <v>18590</v>
          </cell>
          <cell r="H2932">
            <v>17136</v>
          </cell>
        </row>
        <row r="2933">
          <cell r="A2933" t="str">
            <v>FXYCP40K</v>
          </cell>
          <cell r="B2933">
            <v>0</v>
          </cell>
          <cell r="C2933">
            <v>0</v>
          </cell>
          <cell r="D2933">
            <v>0</v>
          </cell>
          <cell r="E2933">
            <v>0</v>
          </cell>
          <cell r="G2933">
            <v>0</v>
          </cell>
          <cell r="H2933">
            <v>0</v>
          </cell>
        </row>
        <row r="2934">
          <cell r="A2934" t="str">
            <v>FXYC50H</v>
          </cell>
          <cell r="B2934">
            <v>0</v>
          </cell>
          <cell r="C2934">
            <v>0</v>
          </cell>
          <cell r="D2934">
            <v>0</v>
          </cell>
          <cell r="E2934">
            <v>0</v>
          </cell>
          <cell r="G2934">
            <v>0</v>
          </cell>
          <cell r="H2934">
            <v>0</v>
          </cell>
        </row>
        <row r="2935">
          <cell r="A2935" t="str">
            <v>FXYC50H7</v>
          </cell>
          <cell r="B2935">
            <v>0</v>
          </cell>
          <cell r="C2935">
            <v>0</v>
          </cell>
          <cell r="D2935">
            <v>0</v>
          </cell>
          <cell r="E2935">
            <v>0</v>
          </cell>
          <cell r="G2935">
            <v>0</v>
          </cell>
          <cell r="H2935">
            <v>0</v>
          </cell>
        </row>
        <row r="2936">
          <cell r="A2936" t="str">
            <v>FXYC50K7</v>
          </cell>
          <cell r="B2936">
            <v>9</v>
          </cell>
          <cell r="C2936">
            <v>172710</v>
          </cell>
          <cell r="D2936">
            <v>154620</v>
          </cell>
          <cell r="E2936">
            <v>18090</v>
          </cell>
          <cell r="G2936">
            <v>19190</v>
          </cell>
          <cell r="H2936">
            <v>17180</v>
          </cell>
        </row>
        <row r="2937">
          <cell r="A2937" t="str">
            <v>FXYCP50K</v>
          </cell>
          <cell r="B2937">
            <v>0</v>
          </cell>
          <cell r="C2937">
            <v>0</v>
          </cell>
          <cell r="D2937">
            <v>0</v>
          </cell>
          <cell r="E2937">
            <v>0</v>
          </cell>
          <cell r="G2937">
            <v>0</v>
          </cell>
          <cell r="H2937">
            <v>0</v>
          </cell>
        </row>
        <row r="2938">
          <cell r="A2938" t="str">
            <v>FXYC63H</v>
          </cell>
          <cell r="B2938">
            <v>0</v>
          </cell>
          <cell r="C2938">
            <v>0</v>
          </cell>
          <cell r="D2938">
            <v>0</v>
          </cell>
          <cell r="E2938">
            <v>0</v>
          </cell>
          <cell r="G2938">
            <v>0</v>
          </cell>
          <cell r="H2938">
            <v>0</v>
          </cell>
        </row>
        <row r="2939">
          <cell r="A2939" t="str">
            <v>FXYC63H7</v>
          </cell>
          <cell r="B2939">
            <v>0</v>
          </cell>
          <cell r="C2939">
            <v>0</v>
          </cell>
          <cell r="D2939">
            <v>0</v>
          </cell>
          <cell r="E2939">
            <v>0</v>
          </cell>
          <cell r="G2939">
            <v>0</v>
          </cell>
          <cell r="H2939">
            <v>0</v>
          </cell>
        </row>
        <row r="2940">
          <cell r="A2940" t="str">
            <v>FXYC63K7</v>
          </cell>
          <cell r="B2940">
            <v>0</v>
          </cell>
          <cell r="C2940">
            <v>0</v>
          </cell>
          <cell r="D2940">
            <v>0</v>
          </cell>
          <cell r="E2940">
            <v>0</v>
          </cell>
          <cell r="G2940">
            <v>0</v>
          </cell>
          <cell r="H2940">
            <v>0</v>
          </cell>
        </row>
        <row r="2941">
          <cell r="A2941" t="str">
            <v>FXYCP63K</v>
          </cell>
          <cell r="B2941">
            <v>0</v>
          </cell>
          <cell r="C2941">
            <v>0</v>
          </cell>
          <cell r="D2941">
            <v>0</v>
          </cell>
          <cell r="E2941">
            <v>0</v>
          </cell>
          <cell r="G2941">
            <v>0</v>
          </cell>
          <cell r="H2941">
            <v>0</v>
          </cell>
        </row>
        <row r="2942">
          <cell r="A2942" t="str">
            <v>FXYC80H7</v>
          </cell>
          <cell r="B2942">
            <v>0</v>
          </cell>
          <cell r="C2942">
            <v>0</v>
          </cell>
          <cell r="D2942">
            <v>0</v>
          </cell>
          <cell r="E2942">
            <v>0</v>
          </cell>
          <cell r="G2942">
            <v>0</v>
          </cell>
          <cell r="H2942">
            <v>0</v>
          </cell>
        </row>
        <row r="2943">
          <cell r="A2943" t="str">
            <v>FXYC80K7</v>
          </cell>
          <cell r="B2943">
            <v>0</v>
          </cell>
          <cell r="C2943">
            <v>0</v>
          </cell>
          <cell r="D2943">
            <v>0</v>
          </cell>
          <cell r="E2943">
            <v>0</v>
          </cell>
          <cell r="G2943">
            <v>0</v>
          </cell>
          <cell r="H2943">
            <v>0</v>
          </cell>
        </row>
        <row r="2944">
          <cell r="A2944" t="str">
            <v>FXYCP80K</v>
          </cell>
          <cell r="B2944">
            <v>0</v>
          </cell>
          <cell r="C2944">
            <v>0</v>
          </cell>
          <cell r="D2944">
            <v>0</v>
          </cell>
          <cell r="E2944">
            <v>0</v>
          </cell>
          <cell r="G2944">
            <v>0</v>
          </cell>
          <cell r="H2944">
            <v>0</v>
          </cell>
        </row>
        <row r="2945">
          <cell r="A2945" t="str">
            <v>FXYC125K7</v>
          </cell>
          <cell r="B2945">
            <v>0</v>
          </cell>
          <cell r="C2945">
            <v>0</v>
          </cell>
          <cell r="D2945">
            <v>0</v>
          </cell>
          <cell r="E2945">
            <v>0</v>
          </cell>
          <cell r="G2945">
            <v>0</v>
          </cell>
          <cell r="H2945">
            <v>0</v>
          </cell>
        </row>
        <row r="2946">
          <cell r="A2946" t="str">
            <v>FXYCP125K</v>
          </cell>
          <cell r="B2946">
            <v>0</v>
          </cell>
          <cell r="C2946">
            <v>0</v>
          </cell>
          <cell r="D2946">
            <v>0</v>
          </cell>
          <cell r="E2946">
            <v>0</v>
          </cell>
          <cell r="G2946">
            <v>0</v>
          </cell>
          <cell r="H2946">
            <v>0</v>
          </cell>
        </row>
        <row r="2947">
          <cell r="A2947" t="str">
            <v>FXYK25H</v>
          </cell>
          <cell r="B2947">
            <v>4</v>
          </cell>
          <cell r="C2947">
            <v>83480</v>
          </cell>
          <cell r="D2947">
            <v>115189</v>
          </cell>
          <cell r="E2947">
            <v>-31709</v>
          </cell>
          <cell r="G2947">
            <v>20870</v>
          </cell>
          <cell r="H2947">
            <v>28797.25</v>
          </cell>
        </row>
        <row r="2948">
          <cell r="A2948" t="str">
            <v>FXYK25HNP</v>
          </cell>
          <cell r="B2948">
            <v>0</v>
          </cell>
          <cell r="C2948">
            <v>0</v>
          </cell>
          <cell r="D2948">
            <v>0</v>
          </cell>
          <cell r="E2948">
            <v>0</v>
          </cell>
          <cell r="G2948">
            <v>0</v>
          </cell>
          <cell r="H2948">
            <v>0</v>
          </cell>
        </row>
        <row r="2949">
          <cell r="A2949" t="str">
            <v>FXYK25K</v>
          </cell>
          <cell r="B2949">
            <v>2</v>
          </cell>
          <cell r="C2949">
            <v>41740</v>
          </cell>
          <cell r="D2949">
            <v>55200</v>
          </cell>
          <cell r="E2949">
            <v>-13460</v>
          </cell>
          <cell r="G2949">
            <v>20870</v>
          </cell>
          <cell r="H2949">
            <v>27600</v>
          </cell>
        </row>
        <row r="2950">
          <cell r="A2950" t="str">
            <v>FXYK32H</v>
          </cell>
          <cell r="B2950">
            <v>2</v>
          </cell>
          <cell r="C2950">
            <v>41920</v>
          </cell>
          <cell r="D2950">
            <v>57918</v>
          </cell>
          <cell r="E2950">
            <v>-15998</v>
          </cell>
          <cell r="G2950">
            <v>20960</v>
          </cell>
          <cell r="H2950">
            <v>28959</v>
          </cell>
        </row>
        <row r="2951">
          <cell r="A2951" t="str">
            <v>FXYK32K</v>
          </cell>
          <cell r="B2951">
            <v>3</v>
          </cell>
          <cell r="C2951">
            <v>62880</v>
          </cell>
          <cell r="D2951">
            <v>84002</v>
          </cell>
          <cell r="E2951">
            <v>-21122</v>
          </cell>
          <cell r="G2951">
            <v>20960</v>
          </cell>
          <cell r="H2951">
            <v>28000.666666666668</v>
          </cell>
        </row>
        <row r="2952">
          <cell r="A2952" t="str">
            <v>FXYK40H</v>
          </cell>
          <cell r="B2952">
            <v>0</v>
          </cell>
          <cell r="C2952">
            <v>0</v>
          </cell>
          <cell r="D2952">
            <v>0</v>
          </cell>
          <cell r="E2952">
            <v>0</v>
          </cell>
          <cell r="G2952">
            <v>0</v>
          </cell>
          <cell r="H2952">
            <v>0</v>
          </cell>
        </row>
        <row r="2953">
          <cell r="A2953" t="str">
            <v>FXYK40HNP</v>
          </cell>
          <cell r="B2953">
            <v>0</v>
          </cell>
          <cell r="C2953">
            <v>0</v>
          </cell>
          <cell r="D2953">
            <v>0</v>
          </cell>
          <cell r="E2953">
            <v>0</v>
          </cell>
          <cell r="G2953">
            <v>0</v>
          </cell>
          <cell r="H2953">
            <v>0</v>
          </cell>
        </row>
        <row r="2954">
          <cell r="A2954" t="str">
            <v>FXYK40K</v>
          </cell>
          <cell r="B2954">
            <v>11</v>
          </cell>
          <cell r="C2954">
            <v>232540</v>
          </cell>
          <cell r="D2954">
            <v>318348</v>
          </cell>
          <cell r="E2954">
            <v>-85808</v>
          </cell>
          <cell r="G2954">
            <v>21140</v>
          </cell>
          <cell r="H2954">
            <v>28940.727272727272</v>
          </cell>
        </row>
        <row r="2955">
          <cell r="A2955" t="str">
            <v>FXYK63H</v>
          </cell>
          <cell r="B2955">
            <v>7</v>
          </cell>
          <cell r="C2955">
            <v>165760</v>
          </cell>
          <cell r="D2955">
            <v>241209</v>
          </cell>
          <cell r="E2955">
            <v>-75449</v>
          </cell>
          <cell r="G2955">
            <v>23680</v>
          </cell>
          <cell r="H2955">
            <v>34458.428571428572</v>
          </cell>
        </row>
        <row r="2956">
          <cell r="A2956" t="str">
            <v>FXYK63HNP</v>
          </cell>
          <cell r="B2956">
            <v>0</v>
          </cell>
          <cell r="C2956">
            <v>0</v>
          </cell>
          <cell r="D2956">
            <v>0</v>
          </cell>
          <cell r="E2956">
            <v>0</v>
          </cell>
          <cell r="G2956">
            <v>0</v>
          </cell>
          <cell r="H2956">
            <v>0</v>
          </cell>
        </row>
        <row r="2957">
          <cell r="A2957" t="str">
            <v>FXYK63K</v>
          </cell>
          <cell r="B2957">
            <v>9</v>
          </cell>
          <cell r="C2957">
            <v>213120</v>
          </cell>
          <cell r="D2957">
            <v>300042</v>
          </cell>
          <cell r="E2957">
            <v>-86922</v>
          </cell>
          <cell r="G2957">
            <v>23680</v>
          </cell>
          <cell r="H2957">
            <v>33338</v>
          </cell>
        </row>
        <row r="2958">
          <cell r="A2958" t="str">
            <v>FXYK63KNP</v>
          </cell>
          <cell r="B2958">
            <v>0</v>
          </cell>
          <cell r="C2958">
            <v>0</v>
          </cell>
          <cell r="D2958">
            <v>0</v>
          </cell>
          <cell r="E2958">
            <v>0</v>
          </cell>
          <cell r="G2958">
            <v>0</v>
          </cell>
          <cell r="H2958">
            <v>0</v>
          </cell>
        </row>
        <row r="2959">
          <cell r="A2959" t="str">
            <v>FXYF20K7</v>
          </cell>
          <cell r="B2959">
            <v>9</v>
          </cell>
          <cell r="C2959">
            <v>141660</v>
          </cell>
          <cell r="D2959">
            <v>135315</v>
          </cell>
          <cell r="E2959">
            <v>6345</v>
          </cell>
          <cell r="G2959">
            <v>15740</v>
          </cell>
          <cell r="H2959">
            <v>15035</v>
          </cell>
        </row>
        <row r="2960">
          <cell r="A2960" t="str">
            <v>FXYF25K7</v>
          </cell>
          <cell r="B2960">
            <v>9</v>
          </cell>
          <cell r="C2960">
            <v>148050</v>
          </cell>
          <cell r="D2960">
            <v>135315</v>
          </cell>
          <cell r="E2960">
            <v>12735</v>
          </cell>
          <cell r="G2960">
            <v>16450</v>
          </cell>
          <cell r="H2960">
            <v>15035</v>
          </cell>
        </row>
        <row r="2961">
          <cell r="A2961" t="str">
            <v>FXYF32H</v>
          </cell>
          <cell r="B2961">
            <v>1</v>
          </cell>
          <cell r="C2961">
            <v>18530</v>
          </cell>
          <cell r="D2961">
            <v>24856</v>
          </cell>
          <cell r="E2961">
            <v>-6326</v>
          </cell>
          <cell r="G2961">
            <v>18530</v>
          </cell>
          <cell r="H2961">
            <v>24856</v>
          </cell>
        </row>
        <row r="2962">
          <cell r="A2962" t="str">
            <v>FXYF32K7</v>
          </cell>
          <cell r="B2962">
            <v>49</v>
          </cell>
          <cell r="C2962">
            <v>881020</v>
          </cell>
          <cell r="D2962">
            <v>738675</v>
          </cell>
          <cell r="E2962">
            <v>142345</v>
          </cell>
          <cell r="G2962">
            <v>17980</v>
          </cell>
          <cell r="H2962">
            <v>15075</v>
          </cell>
        </row>
        <row r="2963">
          <cell r="A2963" t="str">
            <v>FXYFP32K</v>
          </cell>
          <cell r="B2963">
            <v>2</v>
          </cell>
          <cell r="C2963">
            <v>44960</v>
          </cell>
          <cell r="D2963">
            <v>41382</v>
          </cell>
          <cell r="E2963">
            <v>3578</v>
          </cell>
          <cell r="G2963">
            <v>22480</v>
          </cell>
          <cell r="H2963">
            <v>20691</v>
          </cell>
        </row>
        <row r="2964">
          <cell r="A2964" t="str">
            <v>FXYF40H</v>
          </cell>
          <cell r="B2964">
            <v>0</v>
          </cell>
          <cell r="C2964">
            <v>0</v>
          </cell>
          <cell r="D2964">
            <v>0</v>
          </cell>
          <cell r="E2964">
            <v>0</v>
          </cell>
          <cell r="G2964">
            <v>0</v>
          </cell>
          <cell r="H2964">
            <v>0</v>
          </cell>
        </row>
        <row r="2965">
          <cell r="A2965" t="str">
            <v>FXYF40K7</v>
          </cell>
          <cell r="B2965">
            <v>31</v>
          </cell>
          <cell r="C2965">
            <v>574430</v>
          </cell>
          <cell r="D2965">
            <v>467976</v>
          </cell>
          <cell r="E2965">
            <v>106454</v>
          </cell>
          <cell r="G2965">
            <v>18530</v>
          </cell>
          <cell r="H2965">
            <v>15096</v>
          </cell>
        </row>
        <row r="2966">
          <cell r="A2966" t="str">
            <v>FXYFP40K</v>
          </cell>
          <cell r="B2966">
            <v>0</v>
          </cell>
          <cell r="C2966">
            <v>0</v>
          </cell>
          <cell r="D2966">
            <v>0</v>
          </cell>
          <cell r="E2966">
            <v>0</v>
          </cell>
          <cell r="G2966">
            <v>0</v>
          </cell>
          <cell r="H2966">
            <v>0</v>
          </cell>
        </row>
        <row r="2967">
          <cell r="A2967" t="str">
            <v>FXYF50H</v>
          </cell>
          <cell r="B2967">
            <v>0</v>
          </cell>
          <cell r="C2967">
            <v>0</v>
          </cell>
          <cell r="D2967">
            <v>0</v>
          </cell>
          <cell r="E2967">
            <v>0</v>
          </cell>
          <cell r="G2967">
            <v>0</v>
          </cell>
          <cell r="H2967">
            <v>0</v>
          </cell>
        </row>
        <row r="2968">
          <cell r="A2968" t="str">
            <v>FXYF50K7</v>
          </cell>
          <cell r="B2968">
            <v>19</v>
          </cell>
          <cell r="C2968">
            <v>397860</v>
          </cell>
          <cell r="D2968">
            <v>287679</v>
          </cell>
          <cell r="E2968">
            <v>110181</v>
          </cell>
          <cell r="G2968">
            <v>20940</v>
          </cell>
          <cell r="H2968">
            <v>15141</v>
          </cell>
        </row>
        <row r="2969">
          <cell r="A2969" t="str">
            <v>FXYFP50K</v>
          </cell>
          <cell r="B2969">
            <v>0</v>
          </cell>
          <cell r="C2969">
            <v>0</v>
          </cell>
          <cell r="D2969">
            <v>0</v>
          </cell>
          <cell r="E2969">
            <v>0</v>
          </cell>
          <cell r="G2969">
            <v>0</v>
          </cell>
          <cell r="H2969">
            <v>0</v>
          </cell>
        </row>
        <row r="2970">
          <cell r="A2970" t="str">
            <v>FXYF63H</v>
          </cell>
          <cell r="B2970">
            <v>0</v>
          </cell>
          <cell r="C2970">
            <v>0</v>
          </cell>
          <cell r="D2970">
            <v>0</v>
          </cell>
          <cell r="E2970">
            <v>0</v>
          </cell>
          <cell r="G2970">
            <v>0</v>
          </cell>
          <cell r="H2970">
            <v>0</v>
          </cell>
        </row>
        <row r="2971">
          <cell r="A2971" t="str">
            <v>FXYF63HNP</v>
          </cell>
          <cell r="B2971">
            <v>0</v>
          </cell>
          <cell r="C2971">
            <v>0</v>
          </cell>
          <cell r="D2971">
            <v>0</v>
          </cell>
          <cell r="E2971">
            <v>0</v>
          </cell>
          <cell r="G2971">
            <v>0</v>
          </cell>
          <cell r="H2971">
            <v>0</v>
          </cell>
        </row>
        <row r="2972">
          <cell r="A2972" t="str">
            <v>FXYF63K7</v>
          </cell>
          <cell r="B2972">
            <v>55</v>
          </cell>
          <cell r="C2972">
            <v>1151700</v>
          </cell>
          <cell r="D2972">
            <v>853765</v>
          </cell>
          <cell r="E2972">
            <v>297935</v>
          </cell>
          <cell r="G2972">
            <v>20940</v>
          </cell>
          <cell r="H2972">
            <v>15523</v>
          </cell>
        </row>
        <row r="2973">
          <cell r="A2973" t="str">
            <v>FXYFP63K</v>
          </cell>
          <cell r="B2973">
            <v>0</v>
          </cell>
          <cell r="C2973">
            <v>0</v>
          </cell>
          <cell r="D2973">
            <v>0</v>
          </cell>
          <cell r="E2973">
            <v>0</v>
          </cell>
          <cell r="G2973">
            <v>0</v>
          </cell>
          <cell r="H2973">
            <v>0</v>
          </cell>
        </row>
        <row r="2974">
          <cell r="A2974" t="str">
            <v>FXYF80H</v>
          </cell>
          <cell r="B2974">
            <v>0</v>
          </cell>
          <cell r="C2974">
            <v>0</v>
          </cell>
          <cell r="D2974">
            <v>0</v>
          </cell>
          <cell r="E2974">
            <v>0</v>
          </cell>
          <cell r="G2974">
            <v>0</v>
          </cell>
          <cell r="H2974">
            <v>0</v>
          </cell>
        </row>
        <row r="2975">
          <cell r="A2975" t="str">
            <v>FXYF80HNP</v>
          </cell>
          <cell r="B2975">
            <v>0</v>
          </cell>
          <cell r="C2975">
            <v>0</v>
          </cell>
          <cell r="D2975">
            <v>0</v>
          </cell>
          <cell r="E2975">
            <v>0</v>
          </cell>
          <cell r="G2975">
            <v>0</v>
          </cell>
          <cell r="H2975">
            <v>0</v>
          </cell>
        </row>
        <row r="2976">
          <cell r="A2976" t="str">
            <v>FXYF80K7</v>
          </cell>
          <cell r="B2976">
            <v>14</v>
          </cell>
          <cell r="C2976">
            <v>418600</v>
          </cell>
          <cell r="D2976">
            <v>256900</v>
          </cell>
          <cell r="E2976">
            <v>161700</v>
          </cell>
          <cell r="G2976">
            <v>29900</v>
          </cell>
          <cell r="H2976">
            <v>18350</v>
          </cell>
        </row>
        <row r="2977">
          <cell r="A2977" t="str">
            <v>FXYFP80K</v>
          </cell>
          <cell r="B2977">
            <v>0</v>
          </cell>
          <cell r="C2977">
            <v>0</v>
          </cell>
          <cell r="D2977">
            <v>0</v>
          </cell>
          <cell r="E2977">
            <v>0</v>
          </cell>
          <cell r="G2977">
            <v>0</v>
          </cell>
          <cell r="H2977">
            <v>0</v>
          </cell>
        </row>
        <row r="2978">
          <cell r="A2978" t="str">
            <v>FXYF100H</v>
          </cell>
          <cell r="B2978">
            <v>2</v>
          </cell>
          <cell r="C2978">
            <v>56940</v>
          </cell>
          <cell r="D2978">
            <v>68797</v>
          </cell>
          <cell r="E2978">
            <v>-11857</v>
          </cell>
          <cell r="G2978">
            <v>28470</v>
          </cell>
          <cell r="H2978">
            <v>34398.5</v>
          </cell>
        </row>
        <row r="2979">
          <cell r="A2979" t="str">
            <v>FXYF100HNP</v>
          </cell>
          <cell r="B2979">
            <v>0</v>
          </cell>
          <cell r="C2979">
            <v>0</v>
          </cell>
          <cell r="D2979">
            <v>0</v>
          </cell>
          <cell r="E2979">
            <v>0</v>
          </cell>
          <cell r="G2979">
            <v>0</v>
          </cell>
          <cell r="H2979">
            <v>0</v>
          </cell>
        </row>
        <row r="2980">
          <cell r="A2980" t="str">
            <v>FXYF100K7</v>
          </cell>
          <cell r="B2980">
            <v>13</v>
          </cell>
          <cell r="C2980">
            <v>435500</v>
          </cell>
          <cell r="D2980">
            <v>237016</v>
          </cell>
          <cell r="E2980">
            <v>198484</v>
          </cell>
          <cell r="G2980">
            <v>33500</v>
          </cell>
          <cell r="H2980">
            <v>18232</v>
          </cell>
        </row>
        <row r="2981">
          <cell r="A2981" t="str">
            <v>FXYFP100K</v>
          </cell>
          <cell r="B2981">
            <v>0</v>
          </cell>
          <cell r="C2981">
            <v>0</v>
          </cell>
          <cell r="D2981">
            <v>0</v>
          </cell>
          <cell r="E2981">
            <v>0</v>
          </cell>
          <cell r="G2981">
            <v>0</v>
          </cell>
          <cell r="H2981">
            <v>0</v>
          </cell>
        </row>
        <row r="2982">
          <cell r="A2982" t="str">
            <v>FXYF125H</v>
          </cell>
          <cell r="B2982">
            <v>0</v>
          </cell>
          <cell r="C2982">
            <v>0</v>
          </cell>
          <cell r="D2982">
            <v>0</v>
          </cell>
          <cell r="E2982">
            <v>0</v>
          </cell>
          <cell r="G2982">
            <v>0</v>
          </cell>
          <cell r="H2982">
            <v>0</v>
          </cell>
        </row>
        <row r="2983">
          <cell r="A2983" t="str">
            <v>FXYF125HNP</v>
          </cell>
          <cell r="B2983">
            <v>0</v>
          </cell>
          <cell r="C2983">
            <v>0</v>
          </cell>
          <cell r="D2983">
            <v>0</v>
          </cell>
          <cell r="E2983">
            <v>0</v>
          </cell>
          <cell r="G2983">
            <v>0</v>
          </cell>
          <cell r="H2983">
            <v>0</v>
          </cell>
        </row>
        <row r="2984">
          <cell r="A2984" t="str">
            <v>FXYF125K7</v>
          </cell>
          <cell r="B2984">
            <v>36</v>
          </cell>
          <cell r="C2984">
            <v>1303200</v>
          </cell>
          <cell r="D2984">
            <v>665712</v>
          </cell>
          <cell r="E2984">
            <v>637488</v>
          </cell>
          <cell r="G2984">
            <v>36200</v>
          </cell>
          <cell r="H2984">
            <v>18492</v>
          </cell>
        </row>
        <row r="2985">
          <cell r="A2985" t="str">
            <v>FXYFP125K</v>
          </cell>
          <cell r="B2985">
            <v>0</v>
          </cell>
          <cell r="C2985">
            <v>0</v>
          </cell>
          <cell r="D2985">
            <v>0</v>
          </cell>
          <cell r="E2985">
            <v>0</v>
          </cell>
          <cell r="G2985">
            <v>0</v>
          </cell>
          <cell r="H2985">
            <v>0</v>
          </cell>
        </row>
        <row r="2986">
          <cell r="A2986" t="str">
            <v>FXYS20H7</v>
          </cell>
          <cell r="B2986">
            <v>1</v>
          </cell>
          <cell r="C2986">
            <v>18160</v>
          </cell>
          <cell r="D2986">
            <v>18230</v>
          </cell>
          <cell r="E2986">
            <v>-70</v>
          </cell>
          <cell r="G2986">
            <v>18160</v>
          </cell>
          <cell r="H2986">
            <v>18230</v>
          </cell>
        </row>
        <row r="2987">
          <cell r="A2987" t="str">
            <v>FXYS20K</v>
          </cell>
          <cell r="B2987">
            <v>0</v>
          </cell>
          <cell r="C2987">
            <v>0</v>
          </cell>
          <cell r="D2987">
            <v>0</v>
          </cell>
          <cell r="E2987">
            <v>0</v>
          </cell>
          <cell r="G2987">
            <v>0</v>
          </cell>
          <cell r="H2987">
            <v>0</v>
          </cell>
        </row>
        <row r="2988">
          <cell r="A2988" t="str">
            <v>FXYS20K7</v>
          </cell>
          <cell r="B2988">
            <v>78</v>
          </cell>
          <cell r="C2988">
            <v>1402440</v>
          </cell>
          <cell r="D2988">
            <v>1273584</v>
          </cell>
          <cell r="E2988">
            <v>128856</v>
          </cell>
          <cell r="G2988">
            <v>17980</v>
          </cell>
          <cell r="H2988">
            <v>16328</v>
          </cell>
        </row>
        <row r="2989">
          <cell r="A2989" t="str">
            <v>FXYSP20K</v>
          </cell>
          <cell r="B2989">
            <v>0</v>
          </cell>
          <cell r="C2989">
            <v>0</v>
          </cell>
          <cell r="D2989">
            <v>0</v>
          </cell>
          <cell r="E2989">
            <v>0</v>
          </cell>
          <cell r="G2989">
            <v>0</v>
          </cell>
          <cell r="H2989">
            <v>0</v>
          </cell>
        </row>
        <row r="2990">
          <cell r="A2990" t="str">
            <v>FXYS25H7</v>
          </cell>
          <cell r="B2990">
            <v>1</v>
          </cell>
          <cell r="C2990">
            <v>18380</v>
          </cell>
          <cell r="D2990">
            <v>18262</v>
          </cell>
          <cell r="E2990">
            <v>118</v>
          </cell>
          <cell r="G2990">
            <v>18380</v>
          </cell>
          <cell r="H2990">
            <v>18262</v>
          </cell>
        </row>
        <row r="2991">
          <cell r="A2991" t="str">
            <v>FXYS25K</v>
          </cell>
          <cell r="B2991">
            <v>0</v>
          </cell>
          <cell r="C2991">
            <v>0</v>
          </cell>
          <cell r="D2991">
            <v>0</v>
          </cell>
          <cell r="E2991">
            <v>0</v>
          </cell>
          <cell r="G2991">
            <v>0</v>
          </cell>
          <cell r="H2991">
            <v>0</v>
          </cell>
        </row>
        <row r="2992">
          <cell r="A2992" t="str">
            <v>FXYS25K7</v>
          </cell>
          <cell r="B2992">
            <v>45</v>
          </cell>
          <cell r="C2992">
            <v>817200</v>
          </cell>
          <cell r="D2992">
            <v>736200</v>
          </cell>
          <cell r="E2992">
            <v>81000</v>
          </cell>
          <cell r="G2992">
            <v>18160</v>
          </cell>
          <cell r="H2992">
            <v>16360</v>
          </cell>
        </row>
        <row r="2993">
          <cell r="A2993" t="str">
            <v>FXYSP25K</v>
          </cell>
          <cell r="B2993">
            <v>0</v>
          </cell>
          <cell r="C2993">
            <v>0</v>
          </cell>
          <cell r="D2993">
            <v>0</v>
          </cell>
          <cell r="E2993">
            <v>0</v>
          </cell>
          <cell r="G2993">
            <v>0</v>
          </cell>
          <cell r="H2993">
            <v>0</v>
          </cell>
        </row>
        <row r="2994">
          <cell r="A2994" t="str">
            <v>FXYS32H7</v>
          </cell>
          <cell r="B2994">
            <v>4</v>
          </cell>
          <cell r="C2994">
            <v>74360</v>
          </cell>
          <cell r="D2994">
            <v>74144</v>
          </cell>
          <cell r="E2994">
            <v>216</v>
          </cell>
          <cell r="G2994">
            <v>18590</v>
          </cell>
          <cell r="H2994">
            <v>18536</v>
          </cell>
        </row>
        <row r="2995">
          <cell r="A2995" t="str">
            <v>FXYS32K</v>
          </cell>
          <cell r="B2995">
            <v>5</v>
          </cell>
          <cell r="C2995">
            <v>91900</v>
          </cell>
          <cell r="D2995">
            <v>96656</v>
          </cell>
          <cell r="E2995">
            <v>-4756</v>
          </cell>
          <cell r="G2995">
            <v>18380</v>
          </cell>
          <cell r="H2995">
            <v>19331.2</v>
          </cell>
        </row>
        <row r="2996">
          <cell r="A2996" t="str">
            <v>FXYS32K7</v>
          </cell>
          <cell r="B2996">
            <v>66</v>
          </cell>
          <cell r="C2996">
            <v>1213080</v>
          </cell>
          <cell r="D2996">
            <v>1093686</v>
          </cell>
          <cell r="E2996">
            <v>119394</v>
          </cell>
          <cell r="G2996">
            <v>18380</v>
          </cell>
          <cell r="H2996">
            <v>16571</v>
          </cell>
        </row>
        <row r="2997">
          <cell r="A2997" t="str">
            <v>FXYSP32K</v>
          </cell>
          <cell r="B2997">
            <v>9</v>
          </cell>
          <cell r="C2997">
            <v>215550</v>
          </cell>
          <cell r="D2997">
            <v>196209</v>
          </cell>
          <cell r="E2997">
            <v>19341</v>
          </cell>
          <cell r="G2997">
            <v>23950</v>
          </cell>
          <cell r="H2997">
            <v>21801</v>
          </cell>
        </row>
        <row r="2998">
          <cell r="A2998" t="str">
            <v>FXYS40H7</v>
          </cell>
          <cell r="B2998">
            <v>0</v>
          </cell>
          <cell r="C2998">
            <v>0</v>
          </cell>
          <cell r="D2998">
            <v>0</v>
          </cell>
          <cell r="E2998">
            <v>0</v>
          </cell>
          <cell r="G2998">
            <v>0</v>
          </cell>
          <cell r="H2998">
            <v>0</v>
          </cell>
        </row>
        <row r="2999">
          <cell r="A2999" t="str">
            <v>FXYS40K</v>
          </cell>
          <cell r="B2999">
            <v>12</v>
          </cell>
          <cell r="C2999">
            <v>223080</v>
          </cell>
          <cell r="D2999">
            <v>244928</v>
          </cell>
          <cell r="E2999">
            <v>-21848</v>
          </cell>
          <cell r="G2999">
            <v>18590</v>
          </cell>
          <cell r="H2999">
            <v>20410.666666666668</v>
          </cell>
        </row>
        <row r="3000">
          <cell r="A3000" t="str">
            <v>FXYS40K7</v>
          </cell>
          <cell r="B3000">
            <v>57</v>
          </cell>
          <cell r="C3000">
            <v>1059630</v>
          </cell>
          <cell r="D3000">
            <v>978918</v>
          </cell>
          <cell r="E3000">
            <v>80712</v>
          </cell>
          <cell r="G3000">
            <v>18590</v>
          </cell>
          <cell r="H3000">
            <v>17174</v>
          </cell>
        </row>
        <row r="3001">
          <cell r="A3001" t="str">
            <v>FXYS40KV1</v>
          </cell>
          <cell r="B3001">
            <v>0</v>
          </cell>
          <cell r="C3001">
            <v>0</v>
          </cell>
          <cell r="D3001">
            <v>0</v>
          </cell>
          <cell r="E3001">
            <v>0</v>
          </cell>
          <cell r="G3001">
            <v>0</v>
          </cell>
          <cell r="H3001">
            <v>0</v>
          </cell>
        </row>
        <row r="3002">
          <cell r="A3002" t="str">
            <v>FXYSP40K</v>
          </cell>
          <cell r="B3002">
            <v>3</v>
          </cell>
          <cell r="C3002">
            <v>72840</v>
          </cell>
          <cell r="D3002">
            <v>68016</v>
          </cell>
          <cell r="E3002">
            <v>4824</v>
          </cell>
          <cell r="G3002">
            <v>24280</v>
          </cell>
          <cell r="H3002">
            <v>22672</v>
          </cell>
        </row>
        <row r="3003">
          <cell r="A3003" t="str">
            <v>FXYS50H7</v>
          </cell>
          <cell r="B3003">
            <v>1</v>
          </cell>
          <cell r="C3003">
            <v>20120</v>
          </cell>
          <cell r="D3003">
            <v>19300</v>
          </cell>
          <cell r="E3003">
            <v>820</v>
          </cell>
          <cell r="G3003">
            <v>20120</v>
          </cell>
          <cell r="H3003">
            <v>19300</v>
          </cell>
        </row>
        <row r="3004">
          <cell r="A3004" t="str">
            <v>FXYS50K</v>
          </cell>
          <cell r="B3004">
            <v>7</v>
          </cell>
          <cell r="C3004">
            <v>137270</v>
          </cell>
          <cell r="D3004">
            <v>142785</v>
          </cell>
          <cell r="E3004">
            <v>-5515</v>
          </cell>
          <cell r="G3004">
            <v>19610</v>
          </cell>
          <cell r="H3004">
            <v>20397.857142857141</v>
          </cell>
        </row>
        <row r="3005">
          <cell r="A3005" t="str">
            <v>FXYS50K7</v>
          </cell>
          <cell r="B3005">
            <v>59</v>
          </cell>
          <cell r="C3005">
            <v>1156990</v>
          </cell>
          <cell r="D3005">
            <v>1019933</v>
          </cell>
          <cell r="E3005">
            <v>137057</v>
          </cell>
          <cell r="G3005">
            <v>19610</v>
          </cell>
          <cell r="H3005">
            <v>17287</v>
          </cell>
        </row>
        <row r="3006">
          <cell r="A3006" t="str">
            <v>FXYSP50K</v>
          </cell>
          <cell r="B3006">
            <v>8</v>
          </cell>
          <cell r="C3006">
            <v>199840</v>
          </cell>
          <cell r="D3006">
            <v>182240</v>
          </cell>
          <cell r="E3006">
            <v>17600</v>
          </cell>
          <cell r="G3006">
            <v>24980</v>
          </cell>
          <cell r="H3006">
            <v>22780</v>
          </cell>
        </row>
        <row r="3007">
          <cell r="A3007" t="str">
            <v>FXYS63H7</v>
          </cell>
          <cell r="B3007">
            <v>1</v>
          </cell>
          <cell r="C3007">
            <v>20760</v>
          </cell>
          <cell r="D3007">
            <v>21967</v>
          </cell>
          <cell r="E3007">
            <v>-1207</v>
          </cell>
          <cell r="G3007">
            <v>20760</v>
          </cell>
          <cell r="H3007">
            <v>21967</v>
          </cell>
        </row>
        <row r="3008">
          <cell r="A3008" t="str">
            <v>FXYS63K</v>
          </cell>
          <cell r="B3008">
            <v>7</v>
          </cell>
          <cell r="C3008">
            <v>140840</v>
          </cell>
          <cell r="D3008">
            <v>165503</v>
          </cell>
          <cell r="E3008">
            <v>-24663</v>
          </cell>
          <cell r="G3008">
            <v>20120</v>
          </cell>
          <cell r="H3008">
            <v>23643.285714285714</v>
          </cell>
        </row>
        <row r="3009">
          <cell r="A3009" t="str">
            <v>FXYS63K7</v>
          </cell>
          <cell r="B3009">
            <v>52</v>
          </cell>
          <cell r="C3009">
            <v>1046240</v>
          </cell>
          <cell r="D3009">
            <v>1035736</v>
          </cell>
          <cell r="E3009">
            <v>10504</v>
          </cell>
          <cell r="G3009">
            <v>20120</v>
          </cell>
          <cell r="H3009">
            <v>19918</v>
          </cell>
        </row>
        <row r="3010">
          <cell r="A3010" t="str">
            <v>FXYSP63K</v>
          </cell>
          <cell r="B3010">
            <v>7</v>
          </cell>
          <cell r="C3010">
            <v>180250</v>
          </cell>
          <cell r="D3010">
            <v>182343</v>
          </cell>
          <cell r="E3010">
            <v>-2093</v>
          </cell>
          <cell r="G3010">
            <v>25750</v>
          </cell>
          <cell r="H3010">
            <v>26049</v>
          </cell>
        </row>
        <row r="3011">
          <cell r="A3011" t="str">
            <v>FXYS80K</v>
          </cell>
          <cell r="B3011">
            <v>7</v>
          </cell>
          <cell r="C3011">
            <v>145320</v>
          </cell>
          <cell r="D3011">
            <v>182988</v>
          </cell>
          <cell r="E3011">
            <v>-37668</v>
          </cell>
          <cell r="G3011">
            <v>20760</v>
          </cell>
          <cell r="H3011">
            <v>26141.142857142859</v>
          </cell>
        </row>
        <row r="3012">
          <cell r="A3012" t="str">
            <v>FXYS80K7</v>
          </cell>
          <cell r="B3012">
            <v>59</v>
          </cell>
          <cell r="C3012">
            <v>1224840</v>
          </cell>
          <cell r="D3012">
            <v>1336527</v>
          </cell>
          <cell r="E3012">
            <v>-111687</v>
          </cell>
          <cell r="G3012">
            <v>20760</v>
          </cell>
          <cell r="H3012">
            <v>22653</v>
          </cell>
        </row>
        <row r="3013">
          <cell r="A3013" t="str">
            <v>FXYSP80K</v>
          </cell>
          <cell r="B3013">
            <v>1</v>
          </cell>
          <cell r="C3013">
            <v>26490</v>
          </cell>
          <cell r="D3013">
            <v>29939</v>
          </cell>
          <cell r="E3013">
            <v>-3449</v>
          </cell>
          <cell r="G3013">
            <v>26490</v>
          </cell>
          <cell r="H3013">
            <v>29939</v>
          </cell>
        </row>
        <row r="3014">
          <cell r="A3014" t="str">
            <v>FXYS100K</v>
          </cell>
          <cell r="B3014">
            <v>3</v>
          </cell>
          <cell r="C3014">
            <v>78120</v>
          </cell>
          <cell r="D3014">
            <v>82101</v>
          </cell>
          <cell r="E3014">
            <v>-3981</v>
          </cell>
          <cell r="G3014">
            <v>26040</v>
          </cell>
          <cell r="H3014">
            <v>27367</v>
          </cell>
        </row>
        <row r="3015">
          <cell r="A3015" t="str">
            <v>FXYS100K7</v>
          </cell>
          <cell r="B3015">
            <v>53</v>
          </cell>
          <cell r="C3015">
            <v>1380120</v>
          </cell>
          <cell r="D3015">
            <v>1235483</v>
          </cell>
          <cell r="E3015">
            <v>144637</v>
          </cell>
          <cell r="G3015">
            <v>26040</v>
          </cell>
          <cell r="H3015">
            <v>23311</v>
          </cell>
        </row>
        <row r="3016">
          <cell r="A3016" t="str">
            <v>FXYSP100K</v>
          </cell>
          <cell r="B3016">
            <v>0</v>
          </cell>
          <cell r="C3016">
            <v>0</v>
          </cell>
          <cell r="D3016">
            <v>0</v>
          </cell>
          <cell r="E3016">
            <v>0</v>
          </cell>
          <cell r="G3016">
            <v>0</v>
          </cell>
          <cell r="H3016">
            <v>0</v>
          </cell>
        </row>
        <row r="3017">
          <cell r="A3017" t="str">
            <v>FXYS125K</v>
          </cell>
          <cell r="B3017">
            <v>0</v>
          </cell>
          <cell r="C3017">
            <v>0</v>
          </cell>
          <cell r="D3017">
            <v>0</v>
          </cell>
          <cell r="E3017">
            <v>0</v>
          </cell>
          <cell r="G3017">
            <v>0</v>
          </cell>
          <cell r="H3017">
            <v>0</v>
          </cell>
        </row>
        <row r="3018">
          <cell r="A3018" t="str">
            <v>FXYS125K7</v>
          </cell>
          <cell r="B3018">
            <v>67</v>
          </cell>
          <cell r="C3018">
            <v>1807660</v>
          </cell>
          <cell r="D3018">
            <v>1579860</v>
          </cell>
          <cell r="E3018">
            <v>227800</v>
          </cell>
          <cell r="G3018">
            <v>26980</v>
          </cell>
          <cell r="H3018">
            <v>23580</v>
          </cell>
        </row>
        <row r="3019">
          <cell r="A3019" t="str">
            <v>FXYSP125K</v>
          </cell>
          <cell r="B3019">
            <v>6</v>
          </cell>
          <cell r="C3019">
            <v>196560</v>
          </cell>
          <cell r="D3019">
            <v>186792</v>
          </cell>
          <cell r="E3019">
            <v>9768</v>
          </cell>
          <cell r="G3019">
            <v>32760</v>
          </cell>
          <cell r="H3019">
            <v>31132</v>
          </cell>
        </row>
        <row r="3020">
          <cell r="A3020" t="str">
            <v>FXYB20K7</v>
          </cell>
          <cell r="B3020">
            <v>38</v>
          </cell>
          <cell r="C3020">
            <v>602410</v>
          </cell>
          <cell r="D3020">
            <v>328890</v>
          </cell>
          <cell r="E3020">
            <v>273520</v>
          </cell>
          <cell r="G3020">
            <v>15852.894736842105</v>
          </cell>
          <cell r="H3020">
            <v>8655</v>
          </cell>
        </row>
        <row r="3021">
          <cell r="A3021" t="str">
            <v>FXYB25K7</v>
          </cell>
          <cell r="B3021">
            <v>34</v>
          </cell>
          <cell r="C3021">
            <v>591170</v>
          </cell>
          <cell r="D3021">
            <v>297296</v>
          </cell>
          <cell r="E3021">
            <v>293874</v>
          </cell>
          <cell r="G3021">
            <v>17387.352941176472</v>
          </cell>
          <cell r="H3021">
            <v>8744</v>
          </cell>
        </row>
        <row r="3022">
          <cell r="A3022" t="str">
            <v>FXYH32H</v>
          </cell>
          <cell r="B3022">
            <v>3</v>
          </cell>
          <cell r="C3022">
            <v>63780</v>
          </cell>
          <cell r="D3022">
            <v>85011</v>
          </cell>
          <cell r="E3022">
            <v>-21231</v>
          </cell>
          <cell r="G3022">
            <v>21260</v>
          </cell>
          <cell r="H3022">
            <v>28337</v>
          </cell>
        </row>
        <row r="3023">
          <cell r="A3023" t="str">
            <v>FXYH32K7</v>
          </cell>
          <cell r="B3023">
            <v>41</v>
          </cell>
          <cell r="C3023">
            <v>783920</v>
          </cell>
          <cell r="D3023">
            <v>672687</v>
          </cell>
          <cell r="E3023">
            <v>111233</v>
          </cell>
          <cell r="G3023">
            <v>19120</v>
          </cell>
          <cell r="H3023">
            <v>16407</v>
          </cell>
        </row>
        <row r="3024">
          <cell r="A3024" t="str">
            <v>FXYHP32K</v>
          </cell>
          <cell r="B3024">
            <v>0</v>
          </cell>
          <cell r="C3024">
            <v>0</v>
          </cell>
          <cell r="D3024">
            <v>0</v>
          </cell>
          <cell r="E3024">
            <v>0</v>
          </cell>
          <cell r="G3024">
            <v>0</v>
          </cell>
          <cell r="H3024">
            <v>0</v>
          </cell>
        </row>
        <row r="3025">
          <cell r="A3025" t="str">
            <v>FXYH63H</v>
          </cell>
          <cell r="B3025">
            <v>0</v>
          </cell>
          <cell r="C3025">
            <v>0</v>
          </cell>
          <cell r="D3025">
            <v>0</v>
          </cell>
          <cell r="E3025">
            <v>0</v>
          </cell>
          <cell r="G3025">
            <v>0</v>
          </cell>
          <cell r="H3025">
            <v>0</v>
          </cell>
        </row>
        <row r="3026">
          <cell r="A3026" t="str">
            <v>FXYH63K7</v>
          </cell>
          <cell r="B3026">
            <v>52</v>
          </cell>
          <cell r="C3026">
            <v>1105520</v>
          </cell>
          <cell r="D3026">
            <v>910416</v>
          </cell>
          <cell r="E3026">
            <v>195104</v>
          </cell>
          <cell r="G3026">
            <v>21260</v>
          </cell>
          <cell r="H3026">
            <v>17508</v>
          </cell>
        </row>
        <row r="3027">
          <cell r="A3027" t="str">
            <v>FXYHP63K</v>
          </cell>
          <cell r="B3027">
            <v>8</v>
          </cell>
          <cell r="C3027">
            <v>327600</v>
          </cell>
          <cell r="D3027">
            <v>179568</v>
          </cell>
          <cell r="E3027">
            <v>148032</v>
          </cell>
          <cell r="G3027">
            <v>40950</v>
          </cell>
          <cell r="H3027">
            <v>22446</v>
          </cell>
        </row>
        <row r="3028">
          <cell r="A3028" t="str">
            <v>FXYH100H</v>
          </cell>
          <cell r="B3028">
            <v>0</v>
          </cell>
          <cell r="C3028">
            <v>0</v>
          </cell>
          <cell r="D3028">
            <v>0</v>
          </cell>
          <cell r="E3028">
            <v>0</v>
          </cell>
          <cell r="G3028">
            <v>0</v>
          </cell>
          <cell r="H3028">
            <v>0</v>
          </cell>
        </row>
        <row r="3029">
          <cell r="A3029" t="str">
            <v>FXYH100K7</v>
          </cell>
          <cell r="B3029">
            <v>10</v>
          </cell>
          <cell r="C3029">
            <v>231500</v>
          </cell>
          <cell r="D3029">
            <v>197030</v>
          </cell>
          <cell r="E3029">
            <v>34470</v>
          </cell>
          <cell r="G3029">
            <v>23150</v>
          </cell>
          <cell r="H3029">
            <v>19703</v>
          </cell>
        </row>
        <row r="3030">
          <cell r="A3030" t="str">
            <v>FXYHP100K</v>
          </cell>
          <cell r="B3030">
            <v>0</v>
          </cell>
          <cell r="C3030">
            <v>0</v>
          </cell>
          <cell r="D3030">
            <v>0</v>
          </cell>
          <cell r="E3030">
            <v>0</v>
          </cell>
          <cell r="G3030">
            <v>0</v>
          </cell>
          <cell r="H3030">
            <v>0</v>
          </cell>
        </row>
        <row r="3031">
          <cell r="A3031" t="str">
            <v>FXYM40K</v>
          </cell>
          <cell r="B3031">
            <v>0</v>
          </cell>
          <cell r="C3031">
            <v>0</v>
          </cell>
          <cell r="D3031">
            <v>0</v>
          </cell>
          <cell r="E3031">
            <v>0</v>
          </cell>
          <cell r="G3031">
            <v>0</v>
          </cell>
          <cell r="H3031">
            <v>0</v>
          </cell>
        </row>
        <row r="3032">
          <cell r="A3032" t="str">
            <v>FXYM50K</v>
          </cell>
          <cell r="B3032">
            <v>9</v>
          </cell>
          <cell r="C3032">
            <v>396000</v>
          </cell>
          <cell r="D3032">
            <v>277452</v>
          </cell>
          <cell r="E3032">
            <v>118548</v>
          </cell>
          <cell r="G3032">
            <v>44000</v>
          </cell>
          <cell r="H3032">
            <v>30828</v>
          </cell>
        </row>
        <row r="3033">
          <cell r="A3033" t="str">
            <v>FXYM63K</v>
          </cell>
          <cell r="B3033">
            <v>9</v>
          </cell>
          <cell r="C3033">
            <v>409500</v>
          </cell>
          <cell r="D3033">
            <v>289548</v>
          </cell>
          <cell r="E3033">
            <v>119952</v>
          </cell>
          <cell r="G3033">
            <v>45500</v>
          </cell>
          <cell r="H3033">
            <v>32172</v>
          </cell>
        </row>
        <row r="3034">
          <cell r="A3034" t="str">
            <v>FXYM80K</v>
          </cell>
          <cell r="B3034">
            <v>8</v>
          </cell>
          <cell r="C3034">
            <v>400000</v>
          </cell>
          <cell r="D3034">
            <v>287120</v>
          </cell>
          <cell r="E3034">
            <v>112880</v>
          </cell>
          <cell r="G3034">
            <v>50000</v>
          </cell>
          <cell r="H3034">
            <v>35890</v>
          </cell>
        </row>
        <row r="3035">
          <cell r="A3035" t="str">
            <v>FXYM100K</v>
          </cell>
          <cell r="B3035">
            <v>15</v>
          </cell>
          <cell r="C3035">
            <v>862500</v>
          </cell>
          <cell r="D3035">
            <v>580185</v>
          </cell>
          <cell r="E3035">
            <v>282315</v>
          </cell>
          <cell r="G3035">
            <v>57500</v>
          </cell>
          <cell r="H3035">
            <v>38679</v>
          </cell>
        </row>
        <row r="3036">
          <cell r="A3036" t="str">
            <v>FXYM125K</v>
          </cell>
          <cell r="B3036">
            <v>21</v>
          </cell>
          <cell r="C3036">
            <v>1365000</v>
          </cell>
          <cell r="D3036">
            <v>861924</v>
          </cell>
          <cell r="E3036">
            <v>503076</v>
          </cell>
          <cell r="G3036">
            <v>65000</v>
          </cell>
          <cell r="H3036">
            <v>41044</v>
          </cell>
        </row>
        <row r="3037">
          <cell r="A3037" t="str">
            <v>FXYM200K</v>
          </cell>
          <cell r="B3037">
            <v>12</v>
          </cell>
          <cell r="C3037">
            <v>1380000</v>
          </cell>
          <cell r="D3037">
            <v>840396</v>
          </cell>
          <cell r="E3037">
            <v>539604</v>
          </cell>
          <cell r="G3037">
            <v>115000</v>
          </cell>
          <cell r="H3037">
            <v>70033</v>
          </cell>
        </row>
        <row r="3038">
          <cell r="A3038" t="str">
            <v>FXYM250K</v>
          </cell>
          <cell r="B3038">
            <v>0</v>
          </cell>
          <cell r="C3038">
            <v>0</v>
          </cell>
          <cell r="D3038">
            <v>0</v>
          </cell>
          <cell r="E3038">
            <v>0</v>
          </cell>
          <cell r="G3038">
            <v>0</v>
          </cell>
          <cell r="H3038">
            <v>0</v>
          </cell>
        </row>
        <row r="3039">
          <cell r="A3039" t="str">
            <v>R200F7</v>
          </cell>
          <cell r="B3039">
            <v>0</v>
          </cell>
          <cell r="C3039">
            <v>0</v>
          </cell>
          <cell r="D3039">
            <v>0</v>
          </cell>
          <cell r="E3039">
            <v>0</v>
          </cell>
          <cell r="G3039">
            <v>0</v>
          </cell>
          <cell r="H3039">
            <v>0</v>
          </cell>
        </row>
        <row r="3040">
          <cell r="A3040" t="str">
            <v>R250F7</v>
          </cell>
          <cell r="B3040">
            <v>2</v>
          </cell>
          <cell r="C3040">
            <v>140000</v>
          </cell>
          <cell r="D3040">
            <v>99578</v>
          </cell>
          <cell r="E3040">
            <v>40422</v>
          </cell>
          <cell r="G3040">
            <v>70000</v>
          </cell>
          <cell r="H3040">
            <v>49789</v>
          </cell>
        </row>
        <row r="3041">
          <cell r="A3041" t="str">
            <v>RY200F7</v>
          </cell>
          <cell r="B3041">
            <v>129</v>
          </cell>
          <cell r="C3041">
            <v>7740000</v>
          </cell>
          <cell r="D3041">
            <v>6587385</v>
          </cell>
          <cell r="E3041">
            <v>1152615</v>
          </cell>
          <cell r="G3041">
            <v>60000</v>
          </cell>
          <cell r="H3041">
            <v>51065</v>
          </cell>
        </row>
        <row r="3042">
          <cell r="A3042" t="str">
            <v>RY250F7</v>
          </cell>
          <cell r="B3042">
            <v>253</v>
          </cell>
          <cell r="C3042">
            <v>17710000</v>
          </cell>
          <cell r="D3042">
            <v>13295150</v>
          </cell>
          <cell r="E3042">
            <v>4414850</v>
          </cell>
          <cell r="G3042">
            <v>70000</v>
          </cell>
          <cell r="H3042">
            <v>52550</v>
          </cell>
        </row>
        <row r="3043">
          <cell r="A3043" t="str">
            <v>FDY125F7</v>
          </cell>
          <cell r="B3043">
            <v>70</v>
          </cell>
          <cell r="C3043">
            <v>1470000</v>
          </cell>
          <cell r="D3043">
            <v>1141000</v>
          </cell>
          <cell r="E3043">
            <v>329000</v>
          </cell>
          <cell r="G3043">
            <v>21000</v>
          </cell>
          <cell r="H3043">
            <v>16300</v>
          </cell>
        </row>
        <row r="3044">
          <cell r="A3044" t="str">
            <v>FDY200F7</v>
          </cell>
          <cell r="B3044">
            <v>116</v>
          </cell>
          <cell r="C3044">
            <v>3505080</v>
          </cell>
          <cell r="D3044">
            <v>2021648</v>
          </cell>
          <cell r="E3044">
            <v>1483432</v>
          </cell>
          <cell r="G3044">
            <v>30216.206896551725</v>
          </cell>
          <cell r="H3044">
            <v>17428</v>
          </cell>
        </row>
        <row r="3045">
          <cell r="A3045" t="str">
            <v>FDY250F7</v>
          </cell>
          <cell r="B3045">
            <v>211</v>
          </cell>
          <cell r="C3045">
            <v>7553800</v>
          </cell>
          <cell r="D3045">
            <v>4068502</v>
          </cell>
          <cell r="E3045">
            <v>3485298</v>
          </cell>
          <cell r="G3045">
            <v>35800</v>
          </cell>
          <cell r="H3045">
            <v>19282</v>
          </cell>
        </row>
        <row r="3048">
          <cell r="A3048" t="str">
            <v xml:space="preserve"> </v>
          </cell>
          <cell r="B3048" t="str">
            <v>Total Budg Qty</v>
          </cell>
          <cell r="C3048" t="str">
            <v>Total sales value D.C.</v>
          </cell>
          <cell r="D3048" t="str">
            <v>Total Cost value D.C.</v>
          </cell>
          <cell r="E3048" t="str">
            <v>Gross Margin</v>
          </cell>
        </row>
        <row r="3049">
          <cell r="A3049" t="str">
            <v>CORDEUSPLIT</v>
          </cell>
          <cell r="B3049">
            <v>0</v>
          </cell>
          <cell r="C3049">
            <v>0</v>
          </cell>
          <cell r="D3049">
            <v>0</v>
          </cell>
          <cell r="E3049">
            <v>0</v>
          </cell>
          <cell r="G3049">
            <v>0</v>
          </cell>
          <cell r="H3049">
            <v>0</v>
          </cell>
        </row>
        <row r="3050">
          <cell r="A3050" t="str">
            <v>CORDIUSPLIT</v>
          </cell>
          <cell r="B3050">
            <v>0</v>
          </cell>
          <cell r="C3050">
            <v>0</v>
          </cell>
          <cell r="D3050">
            <v>0</v>
          </cell>
          <cell r="E3050">
            <v>0</v>
          </cell>
          <cell r="G3050">
            <v>0</v>
          </cell>
          <cell r="H3050">
            <v>0</v>
          </cell>
        </row>
        <row r="3051">
          <cell r="A3051" t="str">
            <v>TEST</v>
          </cell>
          <cell r="B3051">
            <v>15492</v>
          </cell>
          <cell r="C3051">
            <v>364273.13</v>
          </cell>
          <cell r="D3051">
            <v>239500.11499999999</v>
          </cell>
          <cell r="E3051">
            <v>124773.015</v>
          </cell>
          <cell r="G3051">
            <v>23.513628324296413</v>
          </cell>
          <cell r="H3051">
            <v>15.459599470694551</v>
          </cell>
        </row>
        <row r="3052">
          <cell r="A3052" t="str">
            <v>R18DB7</v>
          </cell>
          <cell r="B3052">
            <v>0</v>
          </cell>
          <cell r="C3052">
            <v>0</v>
          </cell>
          <cell r="D3052">
            <v>0</v>
          </cell>
          <cell r="E3052">
            <v>0</v>
          </cell>
          <cell r="G3052">
            <v>0</v>
          </cell>
          <cell r="H3052">
            <v>0</v>
          </cell>
        </row>
        <row r="3053">
          <cell r="A3053" t="str">
            <v>R25DB7</v>
          </cell>
          <cell r="B3053">
            <v>71</v>
          </cell>
          <cell r="C3053">
            <v>904380</v>
          </cell>
          <cell r="D3053">
            <v>600944</v>
          </cell>
          <cell r="E3053">
            <v>303436</v>
          </cell>
          <cell r="G3053">
            <v>12737.74647887324</v>
          </cell>
          <cell r="H3053">
            <v>8464</v>
          </cell>
        </row>
        <row r="3054">
          <cell r="A3054" t="str">
            <v>R25DB7V11</v>
          </cell>
          <cell r="B3054">
            <v>333</v>
          </cell>
          <cell r="C3054">
            <v>4242980</v>
          </cell>
          <cell r="D3054">
            <v>2914749</v>
          </cell>
          <cell r="E3054">
            <v>1328231</v>
          </cell>
          <cell r="G3054">
            <v>12741.681681681681</v>
          </cell>
          <cell r="H3054">
            <v>8753</v>
          </cell>
        </row>
        <row r="3055">
          <cell r="A3055" t="str">
            <v>R25EZ7V11</v>
          </cell>
          <cell r="B3055">
            <v>7</v>
          </cell>
          <cell r="C3055">
            <v>102550</v>
          </cell>
          <cell r="D3055">
            <v>137039</v>
          </cell>
          <cell r="E3055">
            <v>-34489</v>
          </cell>
          <cell r="G3055">
            <v>14650</v>
          </cell>
          <cell r="H3055">
            <v>19577</v>
          </cell>
        </row>
        <row r="3056">
          <cell r="A3056" t="str">
            <v>R35DB7</v>
          </cell>
          <cell r="B3056">
            <v>103</v>
          </cell>
          <cell r="C3056">
            <v>1564580</v>
          </cell>
          <cell r="D3056">
            <v>1014344</v>
          </cell>
          <cell r="E3056">
            <v>550236</v>
          </cell>
          <cell r="G3056">
            <v>15190.097087378641</v>
          </cell>
          <cell r="H3056">
            <v>9848</v>
          </cell>
        </row>
        <row r="3057">
          <cell r="A3057" t="str">
            <v>R35DB7V11</v>
          </cell>
          <cell r="B3057">
            <v>509</v>
          </cell>
          <cell r="C3057">
            <v>7733780</v>
          </cell>
          <cell r="D3057">
            <v>5115959</v>
          </cell>
          <cell r="E3057">
            <v>2617821</v>
          </cell>
          <cell r="G3057">
            <v>15194.066797642436</v>
          </cell>
          <cell r="H3057">
            <v>10051</v>
          </cell>
        </row>
        <row r="3058">
          <cell r="A3058" t="str">
            <v>R35EZ7</v>
          </cell>
          <cell r="B3058">
            <v>0</v>
          </cell>
          <cell r="C3058">
            <v>0</v>
          </cell>
          <cell r="D3058">
            <v>0</v>
          </cell>
          <cell r="E3058">
            <v>0</v>
          </cell>
          <cell r="G3058">
            <v>0</v>
          </cell>
          <cell r="H3058">
            <v>0</v>
          </cell>
        </row>
        <row r="3059">
          <cell r="A3059" t="str">
            <v>R35EZ7V11</v>
          </cell>
          <cell r="B3059">
            <v>18</v>
          </cell>
          <cell r="C3059">
            <v>316420</v>
          </cell>
          <cell r="D3059">
            <v>435816</v>
          </cell>
          <cell r="E3059">
            <v>-119396</v>
          </cell>
          <cell r="G3059">
            <v>17578.888888888891</v>
          </cell>
          <cell r="H3059">
            <v>24212</v>
          </cell>
        </row>
        <row r="3060">
          <cell r="A3060" t="str">
            <v>R45DB7V</v>
          </cell>
          <cell r="B3060">
            <v>60</v>
          </cell>
          <cell r="C3060">
            <v>1110170</v>
          </cell>
          <cell r="D3060">
            <v>634800</v>
          </cell>
          <cell r="E3060">
            <v>475370</v>
          </cell>
          <cell r="G3060">
            <v>18502.833333333332</v>
          </cell>
          <cell r="H3060">
            <v>10580</v>
          </cell>
        </row>
        <row r="3061">
          <cell r="A3061" t="str">
            <v>R45DB7V11</v>
          </cell>
          <cell r="B3061">
            <v>365</v>
          </cell>
          <cell r="C3061">
            <v>6755140</v>
          </cell>
          <cell r="D3061">
            <v>3937255</v>
          </cell>
          <cell r="E3061">
            <v>2817885</v>
          </cell>
          <cell r="G3061">
            <v>18507.232876712329</v>
          </cell>
          <cell r="H3061">
            <v>10787</v>
          </cell>
        </row>
        <row r="3062">
          <cell r="A3062" t="str">
            <v>R45DB7W</v>
          </cell>
          <cell r="B3062">
            <v>22</v>
          </cell>
          <cell r="C3062">
            <v>407020</v>
          </cell>
          <cell r="D3062">
            <v>258280</v>
          </cell>
          <cell r="E3062">
            <v>148740</v>
          </cell>
          <cell r="G3062">
            <v>18500.909090909092</v>
          </cell>
          <cell r="H3062">
            <v>11740</v>
          </cell>
        </row>
        <row r="3063">
          <cell r="A3063" t="str">
            <v>R45DB7W11</v>
          </cell>
          <cell r="B3063">
            <v>182</v>
          </cell>
          <cell r="C3063">
            <v>3368280</v>
          </cell>
          <cell r="D3063">
            <v>2173626</v>
          </cell>
          <cell r="E3063">
            <v>1194654</v>
          </cell>
          <cell r="G3063">
            <v>18507.032967032967</v>
          </cell>
          <cell r="H3063">
            <v>11943</v>
          </cell>
        </row>
        <row r="3064">
          <cell r="A3064" t="str">
            <v>R45EZ7V</v>
          </cell>
          <cell r="B3064">
            <v>0</v>
          </cell>
          <cell r="C3064">
            <v>0</v>
          </cell>
          <cell r="D3064">
            <v>0</v>
          </cell>
          <cell r="E3064">
            <v>0</v>
          </cell>
          <cell r="G3064">
            <v>0</v>
          </cell>
          <cell r="H3064">
            <v>0</v>
          </cell>
        </row>
        <row r="3065">
          <cell r="A3065" t="str">
            <v>R45EZ7V11</v>
          </cell>
          <cell r="B3065">
            <v>14</v>
          </cell>
          <cell r="C3065">
            <v>299920</v>
          </cell>
          <cell r="D3065">
            <v>358470</v>
          </cell>
          <cell r="E3065">
            <v>-58550</v>
          </cell>
          <cell r="G3065">
            <v>21422.857142857141</v>
          </cell>
          <cell r="H3065">
            <v>25605</v>
          </cell>
        </row>
        <row r="3066">
          <cell r="A3066" t="str">
            <v>R45EZ7W11</v>
          </cell>
          <cell r="B3066">
            <v>0</v>
          </cell>
          <cell r="C3066">
            <v>0</v>
          </cell>
          <cell r="D3066">
            <v>0</v>
          </cell>
          <cell r="E3066">
            <v>0</v>
          </cell>
          <cell r="G3066">
            <v>0</v>
          </cell>
          <cell r="H3066">
            <v>0</v>
          </cell>
        </row>
        <row r="3067">
          <cell r="A3067" t="str">
            <v>R60D7V</v>
          </cell>
          <cell r="B3067">
            <v>12</v>
          </cell>
          <cell r="C3067">
            <v>263520</v>
          </cell>
          <cell r="D3067">
            <v>185376</v>
          </cell>
          <cell r="E3067">
            <v>78144</v>
          </cell>
          <cell r="G3067">
            <v>21960</v>
          </cell>
          <cell r="H3067">
            <v>15448</v>
          </cell>
        </row>
        <row r="3068">
          <cell r="A3068" t="str">
            <v>R60D7W</v>
          </cell>
          <cell r="B3068">
            <v>28</v>
          </cell>
          <cell r="C3068">
            <v>614880</v>
          </cell>
          <cell r="D3068">
            <v>429632</v>
          </cell>
          <cell r="E3068">
            <v>185248</v>
          </cell>
          <cell r="G3068">
            <v>21960</v>
          </cell>
          <cell r="H3068">
            <v>15344</v>
          </cell>
        </row>
        <row r="3069">
          <cell r="A3069" t="str">
            <v>R60F7V</v>
          </cell>
          <cell r="B3069">
            <v>91</v>
          </cell>
          <cell r="C3069">
            <v>1999030</v>
          </cell>
          <cell r="D3069">
            <v>1387659</v>
          </cell>
          <cell r="E3069">
            <v>611371</v>
          </cell>
          <cell r="G3069">
            <v>21967.362637362636</v>
          </cell>
          <cell r="H3069">
            <v>15249</v>
          </cell>
        </row>
        <row r="3070">
          <cell r="A3070" t="str">
            <v>R60F7W</v>
          </cell>
          <cell r="B3070">
            <v>217</v>
          </cell>
          <cell r="C3070">
            <v>4767280</v>
          </cell>
          <cell r="D3070">
            <v>3333337</v>
          </cell>
          <cell r="E3070">
            <v>1433943</v>
          </cell>
          <cell r="G3070">
            <v>21969.032258064515</v>
          </cell>
          <cell r="H3070">
            <v>15361</v>
          </cell>
        </row>
        <row r="3071">
          <cell r="A3071" t="str">
            <v>RE18B</v>
          </cell>
          <cell r="B3071">
            <v>0</v>
          </cell>
          <cell r="C3071">
            <v>0</v>
          </cell>
          <cell r="D3071">
            <v>0</v>
          </cell>
          <cell r="E3071">
            <v>0</v>
          </cell>
          <cell r="G3071">
            <v>0</v>
          </cell>
          <cell r="H3071">
            <v>0</v>
          </cell>
        </row>
        <row r="3072">
          <cell r="A3072" t="str">
            <v>RE18G7</v>
          </cell>
          <cell r="B3072">
            <v>169</v>
          </cell>
          <cell r="C3072">
            <v>1469410</v>
          </cell>
          <cell r="D3072">
            <v>1371942</v>
          </cell>
          <cell r="E3072">
            <v>97468</v>
          </cell>
          <cell r="G3072">
            <v>8694.7337278106515</v>
          </cell>
          <cell r="H3072">
            <v>8118</v>
          </cell>
        </row>
        <row r="3073">
          <cell r="A3073" t="str">
            <v>RE22B</v>
          </cell>
          <cell r="B3073">
            <v>250</v>
          </cell>
          <cell r="C3073">
            <v>2333250</v>
          </cell>
          <cell r="D3073">
            <v>2065750</v>
          </cell>
          <cell r="E3073">
            <v>267500</v>
          </cell>
          <cell r="G3073">
            <v>9333</v>
          </cell>
          <cell r="H3073">
            <v>8263</v>
          </cell>
        </row>
        <row r="3074">
          <cell r="A3074" t="str">
            <v>RE25G7</v>
          </cell>
          <cell r="B3074">
            <v>132</v>
          </cell>
          <cell r="C3074">
            <v>1280780</v>
          </cell>
          <cell r="D3074">
            <v>1090716</v>
          </cell>
          <cell r="E3074">
            <v>190064</v>
          </cell>
          <cell r="G3074">
            <v>9702.878787878788</v>
          </cell>
          <cell r="H3074">
            <v>8263</v>
          </cell>
        </row>
        <row r="3075">
          <cell r="A3075" t="str">
            <v>RE30A</v>
          </cell>
          <cell r="B3075">
            <v>0</v>
          </cell>
          <cell r="C3075">
            <v>0</v>
          </cell>
          <cell r="D3075">
            <v>0</v>
          </cell>
          <cell r="E3075">
            <v>0</v>
          </cell>
          <cell r="G3075">
            <v>0</v>
          </cell>
          <cell r="H3075">
            <v>0</v>
          </cell>
        </row>
        <row r="3076">
          <cell r="A3076" t="str">
            <v>RE32B</v>
          </cell>
          <cell r="B3076">
            <v>200</v>
          </cell>
          <cell r="C3076">
            <v>2324100</v>
          </cell>
          <cell r="D3076">
            <v>1769800</v>
          </cell>
          <cell r="E3076">
            <v>554300</v>
          </cell>
          <cell r="G3076">
            <v>11620.5</v>
          </cell>
          <cell r="H3076">
            <v>8849</v>
          </cell>
        </row>
        <row r="3077">
          <cell r="A3077" t="str">
            <v>RE35G7</v>
          </cell>
          <cell r="B3077">
            <v>73</v>
          </cell>
          <cell r="C3077">
            <v>848500</v>
          </cell>
          <cell r="D3077">
            <v>645977</v>
          </cell>
          <cell r="E3077">
            <v>202523</v>
          </cell>
          <cell r="G3077">
            <v>11623.287671232876</v>
          </cell>
          <cell r="H3077">
            <v>8849</v>
          </cell>
        </row>
        <row r="3078">
          <cell r="A3078" t="str">
            <v>RE40B</v>
          </cell>
          <cell r="B3078">
            <v>0</v>
          </cell>
          <cell r="C3078">
            <v>0</v>
          </cell>
          <cell r="D3078">
            <v>0</v>
          </cell>
          <cell r="E3078">
            <v>0</v>
          </cell>
          <cell r="G3078">
            <v>0</v>
          </cell>
          <cell r="H3078">
            <v>0</v>
          </cell>
        </row>
        <row r="3079">
          <cell r="A3079" t="str">
            <v>RE40G7</v>
          </cell>
          <cell r="B3079">
            <v>44</v>
          </cell>
          <cell r="C3079">
            <v>632230</v>
          </cell>
          <cell r="D3079">
            <v>441320</v>
          </cell>
          <cell r="E3079">
            <v>190910</v>
          </cell>
          <cell r="G3079">
            <v>14368.863636363636</v>
          </cell>
          <cell r="H3079">
            <v>10030</v>
          </cell>
        </row>
        <row r="3080">
          <cell r="A3080" t="str">
            <v>MA28CNP</v>
          </cell>
          <cell r="B3080">
            <v>0</v>
          </cell>
          <cell r="C3080">
            <v>0</v>
          </cell>
          <cell r="D3080">
            <v>0</v>
          </cell>
          <cell r="E3080">
            <v>0</v>
          </cell>
          <cell r="G3080">
            <v>0</v>
          </cell>
          <cell r="H3080">
            <v>0</v>
          </cell>
        </row>
        <row r="3081">
          <cell r="A3081" t="str">
            <v>MA45C</v>
          </cell>
          <cell r="B3081">
            <v>0</v>
          </cell>
          <cell r="C3081">
            <v>0</v>
          </cell>
          <cell r="D3081">
            <v>0</v>
          </cell>
          <cell r="E3081">
            <v>0</v>
          </cell>
          <cell r="G3081">
            <v>0</v>
          </cell>
          <cell r="H3081">
            <v>0</v>
          </cell>
        </row>
        <row r="3082">
          <cell r="A3082" t="str">
            <v>MA45D7</v>
          </cell>
          <cell r="B3082">
            <v>42</v>
          </cell>
          <cell r="C3082">
            <v>884100</v>
          </cell>
          <cell r="D3082">
            <v>658644</v>
          </cell>
          <cell r="E3082">
            <v>225456</v>
          </cell>
          <cell r="G3082">
            <v>21050</v>
          </cell>
          <cell r="H3082">
            <v>15682</v>
          </cell>
        </row>
        <row r="3083">
          <cell r="A3083" t="str">
            <v>MA56CV</v>
          </cell>
          <cell r="B3083">
            <v>0</v>
          </cell>
          <cell r="C3083">
            <v>0</v>
          </cell>
          <cell r="D3083">
            <v>0</v>
          </cell>
          <cell r="E3083">
            <v>0</v>
          </cell>
          <cell r="G3083">
            <v>0</v>
          </cell>
          <cell r="H3083">
            <v>0</v>
          </cell>
        </row>
        <row r="3084">
          <cell r="A3084" t="str">
            <v>MA56CY</v>
          </cell>
          <cell r="B3084">
            <v>30</v>
          </cell>
          <cell r="C3084">
            <v>977220</v>
          </cell>
          <cell r="D3084">
            <v>764698</v>
          </cell>
          <cell r="E3084">
            <v>212522</v>
          </cell>
          <cell r="G3084">
            <v>32574</v>
          </cell>
          <cell r="H3084">
            <v>25489.933333333334</v>
          </cell>
        </row>
        <row r="3085">
          <cell r="A3085" t="str">
            <v>MA56D7V</v>
          </cell>
          <cell r="B3085">
            <v>8</v>
          </cell>
          <cell r="C3085">
            <v>244620</v>
          </cell>
          <cell r="D3085">
            <v>161888</v>
          </cell>
          <cell r="E3085">
            <v>82732</v>
          </cell>
          <cell r="G3085">
            <v>30577.5</v>
          </cell>
          <cell r="H3085">
            <v>20236</v>
          </cell>
        </row>
        <row r="3086">
          <cell r="A3086" t="str">
            <v>MA56D7V11</v>
          </cell>
          <cell r="B3086">
            <v>132</v>
          </cell>
          <cell r="C3086">
            <v>4035190</v>
          </cell>
          <cell r="D3086">
            <v>2706924</v>
          </cell>
          <cell r="E3086">
            <v>1328266</v>
          </cell>
          <cell r="G3086">
            <v>30569.621212121212</v>
          </cell>
          <cell r="H3086">
            <v>20507</v>
          </cell>
        </row>
        <row r="3087">
          <cell r="A3087" t="str">
            <v>MA56D7W</v>
          </cell>
          <cell r="B3087">
            <v>0</v>
          </cell>
          <cell r="C3087">
            <v>0</v>
          </cell>
          <cell r="D3087">
            <v>0</v>
          </cell>
          <cell r="E3087">
            <v>0</v>
          </cell>
          <cell r="G3087">
            <v>0</v>
          </cell>
          <cell r="H3087">
            <v>0</v>
          </cell>
        </row>
        <row r="3088">
          <cell r="A3088" t="str">
            <v>MA56D7W11</v>
          </cell>
          <cell r="B3088">
            <v>128</v>
          </cell>
          <cell r="C3088">
            <v>3912670</v>
          </cell>
          <cell r="D3088">
            <v>2835584</v>
          </cell>
          <cell r="E3088">
            <v>1077086</v>
          </cell>
          <cell r="G3088">
            <v>30567.734375</v>
          </cell>
          <cell r="H3088">
            <v>22153</v>
          </cell>
        </row>
        <row r="3089">
          <cell r="A3089" t="str">
            <v>MA90C7V</v>
          </cell>
          <cell r="B3089">
            <v>0</v>
          </cell>
          <cell r="C3089">
            <v>0</v>
          </cell>
          <cell r="D3089">
            <v>0</v>
          </cell>
          <cell r="E3089">
            <v>0</v>
          </cell>
          <cell r="G3089">
            <v>0</v>
          </cell>
          <cell r="H3089">
            <v>0</v>
          </cell>
        </row>
        <row r="3090">
          <cell r="A3090" t="str">
            <v>MA90C7W</v>
          </cell>
          <cell r="B3090">
            <v>13</v>
          </cell>
          <cell r="C3090">
            <v>590220</v>
          </cell>
          <cell r="D3090">
            <v>402454</v>
          </cell>
          <cell r="E3090">
            <v>187766</v>
          </cell>
          <cell r="G3090">
            <v>45401.538461538461</v>
          </cell>
          <cell r="H3090">
            <v>30958</v>
          </cell>
        </row>
        <row r="3091">
          <cell r="A3091" t="str">
            <v>MA90CJ7W11</v>
          </cell>
          <cell r="B3091">
            <v>381</v>
          </cell>
          <cell r="C3091">
            <v>17296550</v>
          </cell>
          <cell r="D3091">
            <v>11904726</v>
          </cell>
          <cell r="E3091">
            <v>5391824</v>
          </cell>
          <cell r="G3091">
            <v>45397.769028871393</v>
          </cell>
          <cell r="H3091">
            <v>31246</v>
          </cell>
        </row>
        <row r="3092">
          <cell r="A3092" t="str">
            <v>MAE25A</v>
          </cell>
          <cell r="B3092">
            <v>155</v>
          </cell>
          <cell r="C3092">
            <v>2013920</v>
          </cell>
          <cell r="D3092">
            <v>1798775</v>
          </cell>
          <cell r="E3092">
            <v>215145</v>
          </cell>
          <cell r="G3092">
            <v>12993.032258064517</v>
          </cell>
          <cell r="H3092">
            <v>11605</v>
          </cell>
        </row>
        <row r="3093">
          <cell r="A3093" t="str">
            <v>MAE25B</v>
          </cell>
          <cell r="B3093">
            <v>50</v>
          </cell>
          <cell r="C3093">
            <v>649650</v>
          </cell>
          <cell r="D3093">
            <v>580250</v>
          </cell>
          <cell r="E3093">
            <v>69400</v>
          </cell>
          <cell r="G3093">
            <v>12993</v>
          </cell>
          <cell r="H3093">
            <v>11605</v>
          </cell>
        </row>
        <row r="3094">
          <cell r="A3094" t="str">
            <v>MAE25G7</v>
          </cell>
          <cell r="B3094">
            <v>7</v>
          </cell>
          <cell r="C3094">
            <v>91000</v>
          </cell>
          <cell r="D3094">
            <v>89117</v>
          </cell>
          <cell r="E3094">
            <v>1883</v>
          </cell>
          <cell r="G3094">
            <v>13000</v>
          </cell>
          <cell r="H3094">
            <v>12731</v>
          </cell>
        </row>
        <row r="3095">
          <cell r="A3095" t="str">
            <v>MAE32A</v>
          </cell>
          <cell r="B3095">
            <v>0</v>
          </cell>
          <cell r="C3095">
            <v>0</v>
          </cell>
          <cell r="D3095">
            <v>0</v>
          </cell>
          <cell r="E3095">
            <v>0</v>
          </cell>
          <cell r="G3095">
            <v>0</v>
          </cell>
          <cell r="H3095">
            <v>0</v>
          </cell>
        </row>
        <row r="3096">
          <cell r="A3096" t="str">
            <v>MAE32B</v>
          </cell>
          <cell r="B3096">
            <v>0</v>
          </cell>
          <cell r="C3096">
            <v>0</v>
          </cell>
          <cell r="D3096">
            <v>0</v>
          </cell>
          <cell r="E3096">
            <v>0</v>
          </cell>
          <cell r="G3096">
            <v>0</v>
          </cell>
          <cell r="H3096">
            <v>0</v>
          </cell>
        </row>
        <row r="3097">
          <cell r="A3097" t="str">
            <v>MAE32G7</v>
          </cell>
          <cell r="B3097">
            <v>34</v>
          </cell>
          <cell r="C3097">
            <v>572640</v>
          </cell>
          <cell r="D3097">
            <v>458082</v>
          </cell>
          <cell r="E3097">
            <v>114558</v>
          </cell>
          <cell r="G3097">
            <v>16842.352941176472</v>
          </cell>
          <cell r="H3097">
            <v>13473</v>
          </cell>
        </row>
        <row r="3098">
          <cell r="A3098" t="str">
            <v>RA327</v>
          </cell>
          <cell r="B3098">
            <v>0</v>
          </cell>
          <cell r="C3098">
            <v>0</v>
          </cell>
          <cell r="D3098">
            <v>0</v>
          </cell>
          <cell r="E3098">
            <v>0</v>
          </cell>
          <cell r="G3098">
            <v>0</v>
          </cell>
          <cell r="H3098">
            <v>0</v>
          </cell>
        </row>
        <row r="3099">
          <cell r="A3099" t="str">
            <v>RY22DA7V19</v>
          </cell>
          <cell r="B3099">
            <v>34</v>
          </cell>
          <cell r="C3099">
            <v>497930</v>
          </cell>
          <cell r="D3099">
            <v>429964</v>
          </cell>
          <cell r="E3099">
            <v>67966</v>
          </cell>
          <cell r="G3099">
            <v>14645</v>
          </cell>
          <cell r="H3099">
            <v>12646</v>
          </cell>
        </row>
        <row r="3100">
          <cell r="A3100" t="str">
            <v>RY25F</v>
          </cell>
          <cell r="B3100">
            <v>0</v>
          </cell>
          <cell r="C3100">
            <v>0</v>
          </cell>
          <cell r="D3100">
            <v>0</v>
          </cell>
          <cell r="E3100">
            <v>0</v>
          </cell>
          <cell r="G3100">
            <v>0</v>
          </cell>
          <cell r="H3100">
            <v>0</v>
          </cell>
        </row>
        <row r="3101">
          <cell r="A3101" t="str">
            <v>RY35C</v>
          </cell>
          <cell r="B3101">
            <v>0</v>
          </cell>
          <cell r="C3101">
            <v>0</v>
          </cell>
          <cell r="D3101">
            <v>0</v>
          </cell>
          <cell r="E3101">
            <v>0</v>
          </cell>
          <cell r="G3101">
            <v>0</v>
          </cell>
          <cell r="H3101">
            <v>0</v>
          </cell>
        </row>
        <row r="3102">
          <cell r="A3102" t="str">
            <v>RY35D7</v>
          </cell>
          <cell r="B3102">
            <v>54</v>
          </cell>
          <cell r="C3102">
            <v>944030</v>
          </cell>
          <cell r="D3102">
            <v>841266</v>
          </cell>
          <cell r="E3102">
            <v>102764</v>
          </cell>
          <cell r="G3102">
            <v>17482.037037037036</v>
          </cell>
          <cell r="H3102">
            <v>15579</v>
          </cell>
        </row>
        <row r="3103">
          <cell r="A3103" t="str">
            <v>RY35EZ7</v>
          </cell>
          <cell r="B3103">
            <v>0</v>
          </cell>
          <cell r="C3103">
            <v>0</v>
          </cell>
          <cell r="D3103">
            <v>0</v>
          </cell>
          <cell r="E3103">
            <v>0</v>
          </cell>
          <cell r="G3103">
            <v>0</v>
          </cell>
          <cell r="H3103">
            <v>0</v>
          </cell>
        </row>
        <row r="3104">
          <cell r="A3104" t="str">
            <v>RY35F</v>
          </cell>
          <cell r="B3104">
            <v>0</v>
          </cell>
          <cell r="C3104">
            <v>0</v>
          </cell>
          <cell r="D3104">
            <v>0</v>
          </cell>
          <cell r="E3104">
            <v>0</v>
          </cell>
          <cell r="G3104">
            <v>0</v>
          </cell>
          <cell r="H3104">
            <v>0</v>
          </cell>
        </row>
        <row r="3105">
          <cell r="A3105" t="str">
            <v>RY45D7</v>
          </cell>
          <cell r="B3105">
            <v>63</v>
          </cell>
          <cell r="C3105">
            <v>1343590</v>
          </cell>
          <cell r="D3105">
            <v>988848</v>
          </cell>
          <cell r="E3105">
            <v>354742</v>
          </cell>
          <cell r="G3105">
            <v>21326.825396825396</v>
          </cell>
          <cell r="H3105">
            <v>15696</v>
          </cell>
        </row>
        <row r="3106">
          <cell r="A3106" t="str">
            <v>RY45E</v>
          </cell>
          <cell r="B3106">
            <v>0</v>
          </cell>
          <cell r="C3106">
            <v>0</v>
          </cell>
          <cell r="D3106">
            <v>0</v>
          </cell>
          <cell r="E3106">
            <v>0</v>
          </cell>
          <cell r="G3106">
            <v>0</v>
          </cell>
          <cell r="H3106">
            <v>0</v>
          </cell>
        </row>
        <row r="3107">
          <cell r="A3107" t="str">
            <v>RY45EZ7</v>
          </cell>
          <cell r="B3107">
            <v>1</v>
          </cell>
          <cell r="C3107">
            <v>24540</v>
          </cell>
          <cell r="D3107">
            <v>25385</v>
          </cell>
          <cell r="E3107">
            <v>-845</v>
          </cell>
          <cell r="G3107">
            <v>24540</v>
          </cell>
          <cell r="H3107">
            <v>25385</v>
          </cell>
        </row>
        <row r="3108">
          <cell r="A3108" t="str">
            <v>RY60D7</v>
          </cell>
          <cell r="B3108">
            <v>0</v>
          </cell>
          <cell r="C3108">
            <v>0</v>
          </cell>
          <cell r="D3108">
            <v>0</v>
          </cell>
          <cell r="E3108">
            <v>0</v>
          </cell>
          <cell r="G3108">
            <v>0</v>
          </cell>
          <cell r="H3108">
            <v>0</v>
          </cell>
        </row>
        <row r="3109">
          <cell r="A3109" t="str">
            <v>RY60E</v>
          </cell>
          <cell r="B3109">
            <v>0</v>
          </cell>
          <cell r="C3109">
            <v>0</v>
          </cell>
          <cell r="D3109">
            <v>0</v>
          </cell>
          <cell r="E3109">
            <v>0</v>
          </cell>
          <cell r="G3109">
            <v>0</v>
          </cell>
          <cell r="H3109">
            <v>0</v>
          </cell>
        </row>
        <row r="3110">
          <cell r="A3110" t="str">
            <v>RY60F7</v>
          </cell>
          <cell r="B3110">
            <v>31</v>
          </cell>
          <cell r="C3110">
            <v>783190</v>
          </cell>
          <cell r="D3110">
            <v>616373</v>
          </cell>
          <cell r="E3110">
            <v>166817</v>
          </cell>
          <cell r="G3110">
            <v>25264.193548387098</v>
          </cell>
          <cell r="H3110">
            <v>19883</v>
          </cell>
        </row>
        <row r="3111">
          <cell r="A3111" t="str">
            <v>REY18A</v>
          </cell>
          <cell r="B3111">
            <v>0</v>
          </cell>
          <cell r="C3111">
            <v>0</v>
          </cell>
          <cell r="D3111">
            <v>0</v>
          </cell>
          <cell r="E3111">
            <v>0</v>
          </cell>
          <cell r="G3111">
            <v>0</v>
          </cell>
          <cell r="H3111">
            <v>0</v>
          </cell>
        </row>
        <row r="3112">
          <cell r="A3112" t="str">
            <v>REY18B</v>
          </cell>
          <cell r="B3112">
            <v>0</v>
          </cell>
          <cell r="C3112">
            <v>0</v>
          </cell>
          <cell r="D3112">
            <v>0</v>
          </cell>
          <cell r="E3112">
            <v>0</v>
          </cell>
          <cell r="G3112">
            <v>0</v>
          </cell>
          <cell r="H3112">
            <v>0</v>
          </cell>
        </row>
        <row r="3113">
          <cell r="A3113" t="str">
            <v>REY18G7</v>
          </cell>
          <cell r="B3113">
            <v>7</v>
          </cell>
          <cell r="C3113">
            <v>73020</v>
          </cell>
          <cell r="D3113">
            <v>74564</v>
          </cell>
          <cell r="E3113">
            <v>-1544</v>
          </cell>
          <cell r="G3113">
            <v>10431.428571428571</v>
          </cell>
          <cell r="H3113">
            <v>10652</v>
          </cell>
        </row>
        <row r="3114">
          <cell r="A3114" t="str">
            <v>REY22B</v>
          </cell>
          <cell r="B3114">
            <v>0</v>
          </cell>
          <cell r="C3114">
            <v>0</v>
          </cell>
          <cell r="D3114">
            <v>0</v>
          </cell>
          <cell r="E3114">
            <v>0</v>
          </cell>
          <cell r="G3114">
            <v>0</v>
          </cell>
          <cell r="H3114">
            <v>0</v>
          </cell>
        </row>
        <row r="3115">
          <cell r="A3115" t="str">
            <v>REY22G7</v>
          </cell>
          <cell r="B3115">
            <v>10</v>
          </cell>
          <cell r="C3115">
            <v>109820</v>
          </cell>
          <cell r="D3115">
            <v>107580</v>
          </cell>
          <cell r="E3115">
            <v>2240</v>
          </cell>
          <cell r="G3115">
            <v>10982</v>
          </cell>
          <cell r="H3115">
            <v>10758</v>
          </cell>
        </row>
        <row r="3116">
          <cell r="A3116" t="str">
            <v>REY32B</v>
          </cell>
          <cell r="B3116">
            <v>0</v>
          </cell>
          <cell r="C3116">
            <v>0</v>
          </cell>
          <cell r="D3116">
            <v>0</v>
          </cell>
          <cell r="E3116">
            <v>0</v>
          </cell>
          <cell r="G3116">
            <v>0</v>
          </cell>
          <cell r="H3116">
            <v>0</v>
          </cell>
        </row>
        <row r="3117">
          <cell r="A3117" t="str">
            <v>REY35G7</v>
          </cell>
          <cell r="B3117">
            <v>8</v>
          </cell>
          <cell r="C3117">
            <v>106890</v>
          </cell>
          <cell r="D3117">
            <v>95728</v>
          </cell>
          <cell r="E3117">
            <v>11162</v>
          </cell>
          <cell r="G3117">
            <v>13361.25</v>
          </cell>
          <cell r="H3117">
            <v>11966</v>
          </cell>
        </row>
        <row r="3118">
          <cell r="A3118" t="str">
            <v>REY40B</v>
          </cell>
          <cell r="B3118">
            <v>0</v>
          </cell>
          <cell r="C3118">
            <v>0</v>
          </cell>
          <cell r="D3118">
            <v>0</v>
          </cell>
          <cell r="E3118">
            <v>0</v>
          </cell>
          <cell r="G3118">
            <v>0</v>
          </cell>
          <cell r="H3118">
            <v>0</v>
          </cell>
        </row>
        <row r="3119">
          <cell r="A3119" t="str">
            <v>REY40G7</v>
          </cell>
          <cell r="B3119">
            <v>4</v>
          </cell>
          <cell r="C3119">
            <v>65920</v>
          </cell>
          <cell r="D3119">
            <v>50912</v>
          </cell>
          <cell r="E3119">
            <v>15008</v>
          </cell>
          <cell r="G3119">
            <v>16480</v>
          </cell>
          <cell r="H3119">
            <v>12728</v>
          </cell>
        </row>
        <row r="3120">
          <cell r="A3120" t="str">
            <v>RX25G</v>
          </cell>
          <cell r="B3120">
            <v>56</v>
          </cell>
          <cell r="C3120">
            <v>973590</v>
          </cell>
          <cell r="D3120">
            <v>809683</v>
          </cell>
          <cell r="E3120">
            <v>163907</v>
          </cell>
          <cell r="G3120">
            <v>17385.535714285714</v>
          </cell>
          <cell r="H3120">
            <v>14458.625</v>
          </cell>
        </row>
        <row r="3121">
          <cell r="A3121" t="str">
            <v>RX25GZ</v>
          </cell>
          <cell r="B3121">
            <v>0</v>
          </cell>
          <cell r="C3121">
            <v>0</v>
          </cell>
          <cell r="D3121">
            <v>0</v>
          </cell>
          <cell r="E3121">
            <v>0</v>
          </cell>
          <cell r="G3121">
            <v>0</v>
          </cell>
          <cell r="H3121">
            <v>0</v>
          </cell>
        </row>
        <row r="3122">
          <cell r="A3122" t="str">
            <v>RX35G</v>
          </cell>
          <cell r="B3122">
            <v>40</v>
          </cell>
          <cell r="C3122">
            <v>805280</v>
          </cell>
          <cell r="D3122">
            <v>602933</v>
          </cell>
          <cell r="E3122">
            <v>202347</v>
          </cell>
          <cell r="G3122">
            <v>20132</v>
          </cell>
          <cell r="H3122">
            <v>15073.325000000001</v>
          </cell>
        </row>
        <row r="3123">
          <cell r="A3123" t="str">
            <v>MY56D7</v>
          </cell>
          <cell r="B3123">
            <v>11</v>
          </cell>
          <cell r="C3123">
            <v>412800</v>
          </cell>
          <cell r="D3123">
            <v>311982</v>
          </cell>
          <cell r="E3123">
            <v>100818</v>
          </cell>
          <cell r="G3123">
            <v>37527.272727272728</v>
          </cell>
          <cell r="H3123">
            <v>28362</v>
          </cell>
        </row>
        <row r="3124">
          <cell r="A3124" t="str">
            <v>MY90C7V</v>
          </cell>
          <cell r="B3124">
            <v>0</v>
          </cell>
          <cell r="C3124">
            <v>0</v>
          </cell>
          <cell r="D3124">
            <v>0</v>
          </cell>
          <cell r="E3124">
            <v>0</v>
          </cell>
          <cell r="G3124">
            <v>0</v>
          </cell>
          <cell r="H3124">
            <v>0</v>
          </cell>
        </row>
        <row r="3125">
          <cell r="A3125" t="str">
            <v>MY90C7W</v>
          </cell>
          <cell r="B3125">
            <v>11</v>
          </cell>
          <cell r="C3125">
            <v>602180</v>
          </cell>
          <cell r="D3125">
            <v>424380</v>
          </cell>
          <cell r="E3125">
            <v>177800</v>
          </cell>
          <cell r="G3125">
            <v>54743.63636363636</v>
          </cell>
          <cell r="H3125">
            <v>38580</v>
          </cell>
        </row>
        <row r="3126">
          <cell r="A3126" t="str">
            <v>MY90CV</v>
          </cell>
          <cell r="B3126">
            <v>0</v>
          </cell>
          <cell r="C3126">
            <v>0</v>
          </cell>
          <cell r="D3126">
            <v>0</v>
          </cell>
          <cell r="E3126">
            <v>0</v>
          </cell>
          <cell r="G3126">
            <v>0</v>
          </cell>
          <cell r="H3126">
            <v>0</v>
          </cell>
        </row>
        <row r="3127">
          <cell r="A3127" t="str">
            <v>MY90CY</v>
          </cell>
          <cell r="B3127">
            <v>7</v>
          </cell>
          <cell r="C3127">
            <v>383020</v>
          </cell>
          <cell r="D3127">
            <v>325535</v>
          </cell>
          <cell r="E3127">
            <v>57485</v>
          </cell>
          <cell r="G3127">
            <v>54717.142857142855</v>
          </cell>
          <cell r="H3127">
            <v>46505</v>
          </cell>
        </row>
        <row r="3128">
          <cell r="A3128" t="str">
            <v>MEY32B</v>
          </cell>
          <cell r="B3128">
            <v>2</v>
          </cell>
          <cell r="C3128">
            <v>38800</v>
          </cell>
          <cell r="D3128">
            <v>36918</v>
          </cell>
          <cell r="E3128">
            <v>1882</v>
          </cell>
          <cell r="G3128">
            <v>19400</v>
          </cell>
          <cell r="H3128">
            <v>18459</v>
          </cell>
        </row>
        <row r="3129">
          <cell r="A3129" t="str">
            <v>MEY32G7</v>
          </cell>
          <cell r="B3129">
            <v>17</v>
          </cell>
          <cell r="C3129">
            <v>329910</v>
          </cell>
          <cell r="D3129">
            <v>311576</v>
          </cell>
          <cell r="E3129">
            <v>18334</v>
          </cell>
          <cell r="G3129">
            <v>19406.470588235294</v>
          </cell>
          <cell r="H3129">
            <v>18328</v>
          </cell>
        </row>
        <row r="3130">
          <cell r="A3130" t="str">
            <v>3MX68G</v>
          </cell>
          <cell r="B3130">
            <v>4</v>
          </cell>
          <cell r="C3130">
            <v>158920</v>
          </cell>
          <cell r="D3130">
            <v>177952</v>
          </cell>
          <cell r="E3130">
            <v>-19032</v>
          </cell>
          <cell r="G3130">
            <v>39730</v>
          </cell>
          <cell r="H3130">
            <v>44488</v>
          </cell>
        </row>
        <row r="3131">
          <cell r="A3131" t="str">
            <v>FT18G</v>
          </cell>
          <cell r="B3131">
            <v>417</v>
          </cell>
          <cell r="C3131">
            <v>3778720</v>
          </cell>
          <cell r="D3131">
            <v>2414344</v>
          </cell>
          <cell r="E3131">
            <v>1364376</v>
          </cell>
          <cell r="G3131">
            <v>9061.6786570743407</v>
          </cell>
          <cell r="H3131">
            <v>5789.7937649880096</v>
          </cell>
        </row>
        <row r="3132">
          <cell r="A3132" t="str">
            <v>FTE18A</v>
          </cell>
          <cell r="B3132">
            <v>0</v>
          </cell>
          <cell r="C3132">
            <v>0</v>
          </cell>
          <cell r="D3132">
            <v>0</v>
          </cell>
          <cell r="E3132">
            <v>0</v>
          </cell>
          <cell r="G3132">
            <v>0</v>
          </cell>
          <cell r="H3132">
            <v>0</v>
          </cell>
        </row>
        <row r="3133">
          <cell r="A3133" t="str">
            <v>FTE18B</v>
          </cell>
          <cell r="B3133">
            <v>108</v>
          </cell>
          <cell r="C3133">
            <v>978310</v>
          </cell>
          <cell r="D3133">
            <v>648005</v>
          </cell>
          <cell r="E3133">
            <v>330305</v>
          </cell>
          <cell r="G3133">
            <v>9058.4259259259252</v>
          </cell>
          <cell r="H3133">
            <v>6000.0462962962965</v>
          </cell>
        </row>
        <row r="3134">
          <cell r="A3134" t="str">
            <v>FTE22B</v>
          </cell>
          <cell r="B3134">
            <v>268</v>
          </cell>
          <cell r="C3134">
            <v>2599330</v>
          </cell>
          <cell r="D3134">
            <v>1654871</v>
          </cell>
          <cell r="E3134">
            <v>944459</v>
          </cell>
          <cell r="G3134">
            <v>9698.992537313432</v>
          </cell>
          <cell r="H3134">
            <v>6174.8917910447763</v>
          </cell>
        </row>
        <row r="3135">
          <cell r="A3135" t="str">
            <v>FT253D7</v>
          </cell>
          <cell r="B3135">
            <v>0</v>
          </cell>
          <cell r="C3135">
            <v>0</v>
          </cell>
          <cell r="D3135">
            <v>0</v>
          </cell>
          <cell r="E3135">
            <v>0</v>
          </cell>
          <cell r="G3135">
            <v>0</v>
          </cell>
          <cell r="H3135">
            <v>0</v>
          </cell>
        </row>
        <row r="3136">
          <cell r="A3136" t="str">
            <v>FT25EZ7</v>
          </cell>
          <cell r="B3136">
            <v>10</v>
          </cell>
          <cell r="C3136">
            <v>116280</v>
          </cell>
          <cell r="D3136">
            <v>74970</v>
          </cell>
          <cell r="E3136">
            <v>41310</v>
          </cell>
          <cell r="G3136">
            <v>11628</v>
          </cell>
          <cell r="H3136">
            <v>7497</v>
          </cell>
        </row>
        <row r="3137">
          <cell r="A3137" t="str">
            <v>FT25G</v>
          </cell>
          <cell r="B3137">
            <v>1281</v>
          </cell>
          <cell r="C3137">
            <v>12897360</v>
          </cell>
          <cell r="D3137">
            <v>7713280</v>
          </cell>
          <cell r="E3137">
            <v>5184080</v>
          </cell>
          <cell r="G3137">
            <v>10068.196721311475</v>
          </cell>
          <cell r="H3137">
            <v>6021.2958626073378</v>
          </cell>
        </row>
        <row r="3138">
          <cell r="A3138" t="str">
            <v>FTE30A</v>
          </cell>
          <cell r="B3138">
            <v>0</v>
          </cell>
          <cell r="C3138">
            <v>0</v>
          </cell>
          <cell r="D3138">
            <v>0</v>
          </cell>
          <cell r="E3138">
            <v>0</v>
          </cell>
          <cell r="G3138">
            <v>0</v>
          </cell>
          <cell r="H3138">
            <v>0</v>
          </cell>
        </row>
        <row r="3139">
          <cell r="A3139" t="str">
            <v>FTE32B</v>
          </cell>
          <cell r="B3139">
            <v>210</v>
          </cell>
          <cell r="C3139">
            <v>2305800</v>
          </cell>
          <cell r="D3139">
            <v>1553706</v>
          </cell>
          <cell r="E3139">
            <v>752094</v>
          </cell>
          <cell r="G3139">
            <v>10980</v>
          </cell>
          <cell r="H3139">
            <v>7398.6</v>
          </cell>
        </row>
        <row r="3140">
          <cell r="A3140" t="str">
            <v>FT353D7</v>
          </cell>
          <cell r="B3140">
            <v>0</v>
          </cell>
          <cell r="C3140">
            <v>0</v>
          </cell>
          <cell r="D3140">
            <v>0</v>
          </cell>
          <cell r="E3140">
            <v>0</v>
          </cell>
          <cell r="G3140">
            <v>0</v>
          </cell>
          <cell r="H3140">
            <v>0</v>
          </cell>
        </row>
        <row r="3141">
          <cell r="A3141" t="str">
            <v>FT35EZ7</v>
          </cell>
          <cell r="B3141">
            <v>9</v>
          </cell>
          <cell r="C3141">
            <v>124390</v>
          </cell>
          <cell r="D3141">
            <v>70101</v>
          </cell>
          <cell r="E3141">
            <v>54289</v>
          </cell>
          <cell r="G3141">
            <v>13821.111111111111</v>
          </cell>
          <cell r="H3141">
            <v>7789</v>
          </cell>
        </row>
        <row r="3142">
          <cell r="A3142" t="str">
            <v>FT35G</v>
          </cell>
          <cell r="B3142">
            <v>997</v>
          </cell>
          <cell r="C3142">
            <v>11953470</v>
          </cell>
          <cell r="D3142">
            <v>7171129</v>
          </cell>
          <cell r="E3142">
            <v>4782341</v>
          </cell>
          <cell r="G3142">
            <v>11989.438314944835</v>
          </cell>
          <cell r="H3142">
            <v>7192.707121364092</v>
          </cell>
        </row>
        <row r="3143">
          <cell r="A3143" t="str">
            <v>FT40G</v>
          </cell>
          <cell r="B3143">
            <v>48</v>
          </cell>
          <cell r="C3143">
            <v>597480</v>
          </cell>
          <cell r="D3143">
            <v>356331</v>
          </cell>
          <cell r="E3143">
            <v>241149</v>
          </cell>
          <cell r="G3143">
            <v>12447.5</v>
          </cell>
          <cell r="H3143">
            <v>7423.5625</v>
          </cell>
        </row>
        <row r="3144">
          <cell r="A3144" t="str">
            <v>FTE40B</v>
          </cell>
          <cell r="B3144">
            <v>8</v>
          </cell>
          <cell r="C3144">
            <v>99560</v>
          </cell>
          <cell r="D3144">
            <v>61040</v>
          </cell>
          <cell r="E3144">
            <v>38520</v>
          </cell>
          <cell r="G3144">
            <v>12445</v>
          </cell>
          <cell r="H3144">
            <v>7630</v>
          </cell>
        </row>
        <row r="3145">
          <cell r="A3145" t="str">
            <v>FT4531</v>
          </cell>
          <cell r="B3145">
            <v>0</v>
          </cell>
          <cell r="C3145">
            <v>0</v>
          </cell>
          <cell r="D3145">
            <v>0</v>
          </cell>
          <cell r="E3145">
            <v>0</v>
          </cell>
          <cell r="G3145">
            <v>0</v>
          </cell>
          <cell r="H3145">
            <v>0</v>
          </cell>
        </row>
        <row r="3146">
          <cell r="A3146" t="str">
            <v>FT453D7</v>
          </cell>
          <cell r="B3146">
            <v>0</v>
          </cell>
          <cell r="C3146">
            <v>0</v>
          </cell>
          <cell r="D3146">
            <v>0</v>
          </cell>
          <cell r="E3146">
            <v>0</v>
          </cell>
          <cell r="G3146">
            <v>0</v>
          </cell>
          <cell r="H3146">
            <v>0</v>
          </cell>
        </row>
        <row r="3147">
          <cell r="A3147" t="str">
            <v>FT45EZ7</v>
          </cell>
          <cell r="B3147">
            <v>10</v>
          </cell>
          <cell r="C3147">
            <v>177600</v>
          </cell>
          <cell r="D3147">
            <v>110600</v>
          </cell>
          <cell r="E3147">
            <v>67000</v>
          </cell>
          <cell r="G3147">
            <v>17760</v>
          </cell>
          <cell r="H3147">
            <v>11060</v>
          </cell>
        </row>
        <row r="3148">
          <cell r="A3148" t="str">
            <v>FT45G</v>
          </cell>
          <cell r="B3148">
            <v>334</v>
          </cell>
          <cell r="C3148">
            <v>5165910</v>
          </cell>
          <cell r="D3148">
            <v>2979753</v>
          </cell>
          <cell r="E3148">
            <v>2186157</v>
          </cell>
          <cell r="G3148">
            <v>15466.79640718563</v>
          </cell>
          <cell r="H3148">
            <v>8921.4161676646709</v>
          </cell>
        </row>
        <row r="3149">
          <cell r="A3149" t="str">
            <v>FT603D7</v>
          </cell>
          <cell r="B3149">
            <v>4</v>
          </cell>
          <cell r="C3149">
            <v>72470</v>
          </cell>
          <cell r="D3149">
            <v>43988</v>
          </cell>
          <cell r="E3149">
            <v>28482</v>
          </cell>
          <cell r="G3149">
            <v>18117.5</v>
          </cell>
          <cell r="H3149">
            <v>10997</v>
          </cell>
        </row>
        <row r="3150">
          <cell r="A3150" t="str">
            <v>FT60G</v>
          </cell>
          <cell r="B3150">
            <v>124</v>
          </cell>
          <cell r="C3150">
            <v>2246920</v>
          </cell>
          <cell r="D3150">
            <v>1151266</v>
          </cell>
          <cell r="E3150">
            <v>1095654</v>
          </cell>
          <cell r="G3150">
            <v>18120.322580645163</v>
          </cell>
          <cell r="H3150">
            <v>9284.4032258064508</v>
          </cell>
        </row>
        <row r="3151">
          <cell r="A3151" t="str">
            <v>FV25D7</v>
          </cell>
          <cell r="B3151">
            <v>107</v>
          </cell>
          <cell r="C3151">
            <v>1302510</v>
          </cell>
          <cell r="D3151">
            <v>903187</v>
          </cell>
          <cell r="E3151">
            <v>399323</v>
          </cell>
          <cell r="G3151">
            <v>12172.990654205607</v>
          </cell>
          <cell r="H3151">
            <v>8441</v>
          </cell>
        </row>
        <row r="3152">
          <cell r="A3152" t="str">
            <v>FV35D7</v>
          </cell>
          <cell r="B3152">
            <v>135</v>
          </cell>
          <cell r="C3152">
            <v>1667970</v>
          </cell>
          <cell r="D3152">
            <v>1201905</v>
          </cell>
          <cell r="E3152">
            <v>466065</v>
          </cell>
          <cell r="G3152">
            <v>12355.333333333334</v>
          </cell>
          <cell r="H3152">
            <v>8903</v>
          </cell>
        </row>
        <row r="3153">
          <cell r="A3153" t="str">
            <v>FV45D7</v>
          </cell>
          <cell r="B3153">
            <v>121</v>
          </cell>
          <cell r="C3153">
            <v>1694370</v>
          </cell>
          <cell r="D3153">
            <v>1095050</v>
          </cell>
          <cell r="E3153">
            <v>599320</v>
          </cell>
          <cell r="G3153">
            <v>14003.05785123967</v>
          </cell>
          <cell r="H3153">
            <v>9050</v>
          </cell>
        </row>
        <row r="3154">
          <cell r="A3154" t="str">
            <v>FV60D7</v>
          </cell>
          <cell r="B3154">
            <v>49</v>
          </cell>
          <cell r="C3154">
            <v>807200</v>
          </cell>
          <cell r="D3154">
            <v>510580</v>
          </cell>
          <cell r="E3154">
            <v>296620</v>
          </cell>
          <cell r="G3154">
            <v>16473.469387755104</v>
          </cell>
          <cell r="H3154">
            <v>10420</v>
          </cell>
        </row>
        <row r="3155">
          <cell r="A3155" t="str">
            <v>FTEY18B</v>
          </cell>
          <cell r="B3155">
            <v>2</v>
          </cell>
          <cell r="C3155">
            <v>20860</v>
          </cell>
          <cell r="D3155">
            <v>12613</v>
          </cell>
          <cell r="E3155">
            <v>8247</v>
          </cell>
          <cell r="G3155">
            <v>10430</v>
          </cell>
          <cell r="H3155">
            <v>6306.5</v>
          </cell>
        </row>
        <row r="3156">
          <cell r="A3156" t="str">
            <v>FTY18G</v>
          </cell>
          <cell r="B3156">
            <v>12</v>
          </cell>
          <cell r="C3156">
            <v>125230</v>
          </cell>
          <cell r="D3156">
            <v>72869</v>
          </cell>
          <cell r="E3156">
            <v>52361</v>
          </cell>
          <cell r="G3156">
            <v>10435.833333333334</v>
          </cell>
          <cell r="H3156">
            <v>6072.416666666667</v>
          </cell>
        </row>
        <row r="3157">
          <cell r="A3157" t="str">
            <v>FCTY223C</v>
          </cell>
          <cell r="B3157">
            <v>0</v>
          </cell>
          <cell r="C3157">
            <v>0</v>
          </cell>
          <cell r="D3157">
            <v>0</v>
          </cell>
          <cell r="E3157">
            <v>0</v>
          </cell>
          <cell r="G3157">
            <v>0</v>
          </cell>
          <cell r="H3157">
            <v>0</v>
          </cell>
        </row>
        <row r="3158">
          <cell r="A3158" t="str">
            <v>FCTY223D7</v>
          </cell>
          <cell r="B3158">
            <v>3</v>
          </cell>
          <cell r="C3158">
            <v>37330</v>
          </cell>
          <cell r="D3158">
            <v>22605</v>
          </cell>
          <cell r="E3158">
            <v>14725</v>
          </cell>
          <cell r="G3158">
            <v>12443.333333333334</v>
          </cell>
          <cell r="H3158">
            <v>7535</v>
          </cell>
        </row>
        <row r="3159">
          <cell r="A3159" t="str">
            <v>FTEY22B</v>
          </cell>
          <cell r="B3159">
            <v>0</v>
          </cell>
          <cell r="C3159">
            <v>0</v>
          </cell>
          <cell r="D3159">
            <v>0</v>
          </cell>
          <cell r="E3159">
            <v>0</v>
          </cell>
          <cell r="G3159">
            <v>0</v>
          </cell>
          <cell r="H3159">
            <v>0</v>
          </cell>
        </row>
        <row r="3160">
          <cell r="A3160" t="str">
            <v>FTY223D7</v>
          </cell>
          <cell r="B3160">
            <v>0</v>
          </cell>
          <cell r="C3160">
            <v>0</v>
          </cell>
          <cell r="D3160">
            <v>0</v>
          </cell>
          <cell r="E3160">
            <v>0</v>
          </cell>
          <cell r="G3160">
            <v>0</v>
          </cell>
          <cell r="H3160">
            <v>0</v>
          </cell>
        </row>
        <row r="3161">
          <cell r="A3161" t="str">
            <v>FTY22G</v>
          </cell>
          <cell r="B3161">
            <v>84</v>
          </cell>
          <cell r="C3161">
            <v>976360</v>
          </cell>
          <cell r="D3161">
            <v>532748</v>
          </cell>
          <cell r="E3161">
            <v>443612</v>
          </cell>
          <cell r="G3161">
            <v>11623.333333333334</v>
          </cell>
          <cell r="H3161">
            <v>6342.2380952380954</v>
          </cell>
        </row>
        <row r="3162">
          <cell r="A3162" t="str">
            <v>FTY25F</v>
          </cell>
          <cell r="B3162">
            <v>0</v>
          </cell>
          <cell r="C3162">
            <v>0</v>
          </cell>
          <cell r="D3162">
            <v>0</v>
          </cell>
          <cell r="E3162">
            <v>0</v>
          </cell>
          <cell r="G3162">
            <v>0</v>
          </cell>
          <cell r="H3162">
            <v>0</v>
          </cell>
        </row>
        <row r="3163">
          <cell r="A3163" t="str">
            <v>FTEY32B</v>
          </cell>
          <cell r="B3163">
            <v>2</v>
          </cell>
          <cell r="C3163">
            <v>25250</v>
          </cell>
          <cell r="D3163">
            <v>15470</v>
          </cell>
          <cell r="E3163">
            <v>9780</v>
          </cell>
          <cell r="G3163">
            <v>12625</v>
          </cell>
          <cell r="H3163">
            <v>7735</v>
          </cell>
        </row>
        <row r="3164">
          <cell r="A3164" t="str">
            <v>FCTY353D7</v>
          </cell>
          <cell r="B3164">
            <v>2</v>
          </cell>
          <cell r="C3164">
            <v>31290</v>
          </cell>
          <cell r="D3164">
            <v>15698</v>
          </cell>
          <cell r="E3164">
            <v>15592</v>
          </cell>
          <cell r="G3164">
            <v>15645</v>
          </cell>
          <cell r="H3164">
            <v>7849</v>
          </cell>
        </row>
        <row r="3165">
          <cell r="A3165" t="str">
            <v>FTY353D7</v>
          </cell>
          <cell r="B3165">
            <v>0</v>
          </cell>
          <cell r="C3165">
            <v>0</v>
          </cell>
          <cell r="D3165">
            <v>0</v>
          </cell>
          <cell r="E3165">
            <v>0</v>
          </cell>
          <cell r="G3165">
            <v>0</v>
          </cell>
          <cell r="H3165">
            <v>0</v>
          </cell>
        </row>
        <row r="3166">
          <cell r="A3166" t="str">
            <v>FTY35F</v>
          </cell>
          <cell r="B3166">
            <v>0</v>
          </cell>
          <cell r="C3166">
            <v>0</v>
          </cell>
          <cell r="D3166">
            <v>0</v>
          </cell>
          <cell r="E3166">
            <v>0</v>
          </cell>
          <cell r="G3166">
            <v>0</v>
          </cell>
          <cell r="H3166">
            <v>0</v>
          </cell>
        </row>
        <row r="3167">
          <cell r="A3167" t="str">
            <v>FTY35G</v>
          </cell>
          <cell r="B3167">
            <v>65</v>
          </cell>
          <cell r="C3167">
            <v>892420</v>
          </cell>
          <cell r="D3167">
            <v>488829</v>
          </cell>
          <cell r="E3167">
            <v>403591</v>
          </cell>
          <cell r="G3167">
            <v>13729.538461538461</v>
          </cell>
          <cell r="H3167">
            <v>7520.4461538461537</v>
          </cell>
        </row>
        <row r="3168">
          <cell r="A3168" t="str">
            <v>FTEY40B</v>
          </cell>
          <cell r="B3168">
            <v>0</v>
          </cell>
          <cell r="C3168">
            <v>0</v>
          </cell>
          <cell r="D3168">
            <v>0</v>
          </cell>
          <cell r="E3168">
            <v>0</v>
          </cell>
          <cell r="G3168">
            <v>0</v>
          </cell>
          <cell r="H3168">
            <v>0</v>
          </cell>
        </row>
        <row r="3169">
          <cell r="A3169" t="str">
            <v>FTY40G</v>
          </cell>
          <cell r="B3169">
            <v>28</v>
          </cell>
          <cell r="C3169">
            <v>399840</v>
          </cell>
          <cell r="D3169">
            <v>217428</v>
          </cell>
          <cell r="E3169">
            <v>182412</v>
          </cell>
          <cell r="G3169">
            <v>14280</v>
          </cell>
          <cell r="H3169">
            <v>7765.2857142857147</v>
          </cell>
        </row>
        <row r="3170">
          <cell r="A3170" t="str">
            <v>FCTY453D7</v>
          </cell>
          <cell r="B3170">
            <v>0</v>
          </cell>
          <cell r="C3170">
            <v>0</v>
          </cell>
          <cell r="D3170">
            <v>0</v>
          </cell>
          <cell r="E3170">
            <v>0</v>
          </cell>
          <cell r="G3170">
            <v>0</v>
          </cell>
          <cell r="H3170">
            <v>0</v>
          </cell>
        </row>
        <row r="3171">
          <cell r="A3171" t="str">
            <v>FTY453D7</v>
          </cell>
          <cell r="B3171">
            <v>2</v>
          </cell>
          <cell r="C3171">
            <v>35500</v>
          </cell>
          <cell r="D3171">
            <v>22402</v>
          </cell>
          <cell r="E3171">
            <v>13098</v>
          </cell>
          <cell r="G3171">
            <v>17750</v>
          </cell>
          <cell r="H3171">
            <v>11201</v>
          </cell>
        </row>
        <row r="3172">
          <cell r="A3172" t="str">
            <v>FTY45E</v>
          </cell>
          <cell r="B3172">
            <v>0</v>
          </cell>
          <cell r="C3172">
            <v>0</v>
          </cell>
          <cell r="D3172">
            <v>0</v>
          </cell>
          <cell r="E3172">
            <v>0</v>
          </cell>
          <cell r="G3172">
            <v>0</v>
          </cell>
          <cell r="H3172">
            <v>0</v>
          </cell>
        </row>
        <row r="3173">
          <cell r="A3173" t="str">
            <v>FTY45G</v>
          </cell>
          <cell r="B3173">
            <v>28</v>
          </cell>
          <cell r="C3173">
            <v>497140</v>
          </cell>
          <cell r="D3173">
            <v>257477</v>
          </cell>
          <cell r="E3173">
            <v>239663</v>
          </cell>
          <cell r="G3173">
            <v>17755</v>
          </cell>
          <cell r="H3173">
            <v>9195.6071428571431</v>
          </cell>
        </row>
        <row r="3174">
          <cell r="A3174" t="str">
            <v>FTY603D7</v>
          </cell>
          <cell r="B3174">
            <v>1</v>
          </cell>
          <cell r="C3174">
            <v>20770</v>
          </cell>
          <cell r="D3174">
            <v>11270</v>
          </cell>
          <cell r="E3174">
            <v>9500</v>
          </cell>
          <cell r="G3174">
            <v>20770</v>
          </cell>
          <cell r="H3174">
            <v>11270</v>
          </cell>
        </row>
        <row r="3175">
          <cell r="A3175" t="str">
            <v>FTY60E</v>
          </cell>
          <cell r="B3175">
            <v>0</v>
          </cell>
          <cell r="C3175">
            <v>0</v>
          </cell>
          <cell r="D3175">
            <v>0</v>
          </cell>
          <cell r="E3175">
            <v>0</v>
          </cell>
          <cell r="G3175">
            <v>0</v>
          </cell>
          <cell r="H3175">
            <v>0</v>
          </cell>
        </row>
        <row r="3176">
          <cell r="A3176" t="str">
            <v>FTY60G</v>
          </cell>
          <cell r="B3176">
            <v>14</v>
          </cell>
          <cell r="C3176">
            <v>290870</v>
          </cell>
          <cell r="D3176">
            <v>133977</v>
          </cell>
          <cell r="E3176">
            <v>156893</v>
          </cell>
          <cell r="G3176">
            <v>20776.428571428572</v>
          </cell>
          <cell r="H3176">
            <v>9569.7857142857138</v>
          </cell>
        </row>
        <row r="3177">
          <cell r="A3177" t="str">
            <v>FCVY223D7</v>
          </cell>
          <cell r="B3177">
            <v>15</v>
          </cell>
          <cell r="C3177">
            <v>230650</v>
          </cell>
          <cell r="D3177">
            <v>161445</v>
          </cell>
          <cell r="E3177">
            <v>69205</v>
          </cell>
          <cell r="G3177">
            <v>15376.666666666666</v>
          </cell>
          <cell r="H3177">
            <v>10763</v>
          </cell>
        </row>
        <row r="3178">
          <cell r="A3178" t="str">
            <v>FVY223D7</v>
          </cell>
          <cell r="B3178">
            <v>13</v>
          </cell>
          <cell r="C3178">
            <v>182080</v>
          </cell>
          <cell r="D3178">
            <v>119366</v>
          </cell>
          <cell r="E3178">
            <v>62714</v>
          </cell>
          <cell r="G3178">
            <v>14006.153846153846</v>
          </cell>
          <cell r="H3178">
            <v>9182</v>
          </cell>
        </row>
        <row r="3179">
          <cell r="A3179" t="str">
            <v>FCVY353D7</v>
          </cell>
          <cell r="B3179">
            <v>12</v>
          </cell>
          <cell r="C3179">
            <v>184530</v>
          </cell>
          <cell r="D3179">
            <v>128880</v>
          </cell>
          <cell r="E3179">
            <v>55650</v>
          </cell>
          <cell r="G3179">
            <v>15377.5</v>
          </cell>
          <cell r="H3179">
            <v>10740</v>
          </cell>
        </row>
        <row r="3180">
          <cell r="A3180" t="str">
            <v>FVY353D7</v>
          </cell>
          <cell r="B3180">
            <v>11</v>
          </cell>
          <cell r="C3180">
            <v>156070</v>
          </cell>
          <cell r="D3180">
            <v>105842</v>
          </cell>
          <cell r="E3180">
            <v>50228</v>
          </cell>
          <cell r="G3180">
            <v>14188.181818181818</v>
          </cell>
          <cell r="H3180">
            <v>9622</v>
          </cell>
        </row>
        <row r="3181">
          <cell r="A3181" t="str">
            <v>FCVY453D7</v>
          </cell>
          <cell r="B3181">
            <v>7</v>
          </cell>
          <cell r="C3181">
            <v>126830</v>
          </cell>
          <cell r="D3181">
            <v>83342</v>
          </cell>
          <cell r="E3181">
            <v>43488</v>
          </cell>
          <cell r="G3181">
            <v>18118.571428571428</v>
          </cell>
          <cell r="H3181">
            <v>11906</v>
          </cell>
        </row>
        <row r="3182">
          <cell r="A3182" t="str">
            <v>FVY453D7</v>
          </cell>
          <cell r="B3182">
            <v>23</v>
          </cell>
          <cell r="C3182">
            <v>370550</v>
          </cell>
          <cell r="D3182">
            <v>250102</v>
          </cell>
          <cell r="E3182">
            <v>120448</v>
          </cell>
          <cell r="G3182">
            <v>16110.869565217392</v>
          </cell>
          <cell r="H3182">
            <v>10874</v>
          </cell>
        </row>
        <row r="3183">
          <cell r="A3183" t="str">
            <v>CTX25G</v>
          </cell>
          <cell r="B3183">
            <v>5</v>
          </cell>
          <cell r="C3183">
            <v>66840</v>
          </cell>
          <cell r="D3183">
            <v>39025</v>
          </cell>
          <cell r="E3183">
            <v>27815</v>
          </cell>
          <cell r="G3183">
            <v>13368</v>
          </cell>
          <cell r="H3183">
            <v>7805</v>
          </cell>
        </row>
        <row r="3184">
          <cell r="A3184" t="str">
            <v>CTX35G</v>
          </cell>
          <cell r="B3184">
            <v>5</v>
          </cell>
          <cell r="C3184">
            <v>79190</v>
          </cell>
          <cell r="D3184">
            <v>41024</v>
          </cell>
          <cell r="E3184">
            <v>38166</v>
          </cell>
          <cell r="G3184">
            <v>15838</v>
          </cell>
          <cell r="H3184">
            <v>8204.7999999999993</v>
          </cell>
        </row>
        <row r="3185">
          <cell r="A3185" t="str">
            <v>CTX45G</v>
          </cell>
          <cell r="B3185">
            <v>4</v>
          </cell>
          <cell r="C3185">
            <v>81680</v>
          </cell>
          <cell r="D3185">
            <v>34156</v>
          </cell>
          <cell r="E3185">
            <v>47524</v>
          </cell>
          <cell r="G3185">
            <v>20420</v>
          </cell>
          <cell r="H3185">
            <v>8539</v>
          </cell>
        </row>
        <row r="3186">
          <cell r="A3186" t="str">
            <v>FTX25G</v>
          </cell>
          <cell r="B3186">
            <v>56</v>
          </cell>
          <cell r="C3186">
            <v>748140</v>
          </cell>
          <cell r="D3186">
            <v>364723</v>
          </cell>
          <cell r="E3186">
            <v>383417</v>
          </cell>
          <cell r="G3186">
            <v>13359.642857142857</v>
          </cell>
          <cell r="H3186">
            <v>6512.9107142857147</v>
          </cell>
        </row>
        <row r="3187">
          <cell r="A3187" t="str">
            <v>FTX25GZ</v>
          </cell>
          <cell r="B3187">
            <v>0</v>
          </cell>
          <cell r="C3187">
            <v>0</v>
          </cell>
          <cell r="D3187">
            <v>0</v>
          </cell>
          <cell r="E3187">
            <v>0</v>
          </cell>
          <cell r="G3187">
            <v>0</v>
          </cell>
          <cell r="H3187">
            <v>0</v>
          </cell>
        </row>
        <row r="3188">
          <cell r="A3188" t="str">
            <v>FTX35G</v>
          </cell>
          <cell r="B3188">
            <v>40</v>
          </cell>
          <cell r="C3188">
            <v>633270</v>
          </cell>
          <cell r="D3188">
            <v>309009</v>
          </cell>
          <cell r="E3188">
            <v>324261</v>
          </cell>
          <cell r="G3188">
            <v>15831.75</v>
          </cell>
          <cell r="H3188">
            <v>7725.2250000000004</v>
          </cell>
        </row>
        <row r="3189">
          <cell r="A3189" t="str">
            <v>CORDIUSKY</v>
          </cell>
          <cell r="B3189">
            <v>0</v>
          </cell>
          <cell r="C3189">
            <v>0</v>
          </cell>
          <cell r="D3189">
            <v>0</v>
          </cell>
          <cell r="E3189">
            <v>0</v>
          </cell>
          <cell r="G3189">
            <v>0</v>
          </cell>
          <cell r="H3189">
            <v>0</v>
          </cell>
        </row>
        <row r="3190">
          <cell r="A3190" t="str">
            <v>R71F7V</v>
          </cell>
          <cell r="B3190">
            <v>0</v>
          </cell>
          <cell r="C3190">
            <v>0</v>
          </cell>
          <cell r="D3190">
            <v>0</v>
          </cell>
          <cell r="E3190">
            <v>0</v>
          </cell>
          <cell r="G3190">
            <v>0</v>
          </cell>
          <cell r="H3190">
            <v>0</v>
          </cell>
        </row>
        <row r="3191">
          <cell r="A3191" t="str">
            <v>R71F7W</v>
          </cell>
          <cell r="B3191">
            <v>245</v>
          </cell>
          <cell r="C3191">
            <v>6278630</v>
          </cell>
          <cell r="D3191">
            <v>5479180</v>
          </cell>
          <cell r="E3191">
            <v>799450</v>
          </cell>
          <cell r="G3191">
            <v>25627.061224489797</v>
          </cell>
          <cell r="H3191">
            <v>22364</v>
          </cell>
        </row>
        <row r="3192">
          <cell r="A3192" t="str">
            <v>R71GZ7T</v>
          </cell>
          <cell r="B3192">
            <v>0</v>
          </cell>
          <cell r="C3192">
            <v>0</v>
          </cell>
          <cell r="D3192">
            <v>0</v>
          </cell>
          <cell r="E3192">
            <v>0</v>
          </cell>
          <cell r="G3192">
            <v>0</v>
          </cell>
          <cell r="H3192">
            <v>0</v>
          </cell>
        </row>
        <row r="3193">
          <cell r="A3193" t="str">
            <v>R71GZ7V</v>
          </cell>
          <cell r="B3193">
            <v>0</v>
          </cell>
          <cell r="C3193">
            <v>0</v>
          </cell>
          <cell r="D3193">
            <v>0</v>
          </cell>
          <cell r="E3193">
            <v>0</v>
          </cell>
          <cell r="G3193">
            <v>0</v>
          </cell>
          <cell r="H3193">
            <v>0</v>
          </cell>
        </row>
        <row r="3194">
          <cell r="A3194" t="str">
            <v>R71GZ7W</v>
          </cell>
          <cell r="B3194">
            <v>0</v>
          </cell>
          <cell r="C3194">
            <v>0</v>
          </cell>
          <cell r="D3194">
            <v>0</v>
          </cell>
          <cell r="E3194">
            <v>0</v>
          </cell>
          <cell r="G3194">
            <v>0</v>
          </cell>
          <cell r="H3194">
            <v>0</v>
          </cell>
        </row>
        <row r="3195">
          <cell r="A3195" t="str">
            <v>R100F7V</v>
          </cell>
          <cell r="B3195">
            <v>0</v>
          </cell>
          <cell r="C3195">
            <v>0</v>
          </cell>
          <cell r="D3195">
            <v>0</v>
          </cell>
          <cell r="E3195">
            <v>0</v>
          </cell>
          <cell r="G3195">
            <v>0</v>
          </cell>
          <cell r="H3195">
            <v>0</v>
          </cell>
        </row>
        <row r="3196">
          <cell r="A3196" t="str">
            <v>R100F7W</v>
          </cell>
          <cell r="B3196">
            <v>204</v>
          </cell>
          <cell r="C3196">
            <v>7468520</v>
          </cell>
          <cell r="D3196">
            <v>5635092</v>
          </cell>
          <cell r="E3196">
            <v>1833428</v>
          </cell>
          <cell r="G3196">
            <v>36610.392156862748</v>
          </cell>
          <cell r="H3196">
            <v>27623</v>
          </cell>
        </row>
        <row r="3197">
          <cell r="A3197" t="str">
            <v>R100GZ7T</v>
          </cell>
          <cell r="B3197">
            <v>0</v>
          </cell>
          <cell r="C3197">
            <v>0</v>
          </cell>
          <cell r="D3197">
            <v>0</v>
          </cell>
          <cell r="E3197">
            <v>0</v>
          </cell>
          <cell r="G3197">
            <v>0</v>
          </cell>
          <cell r="H3197">
            <v>0</v>
          </cell>
        </row>
        <row r="3198">
          <cell r="A3198" t="str">
            <v>R100GZ7W</v>
          </cell>
          <cell r="B3198">
            <v>0</v>
          </cell>
          <cell r="C3198">
            <v>0</v>
          </cell>
          <cell r="D3198">
            <v>0</v>
          </cell>
          <cell r="E3198">
            <v>0</v>
          </cell>
          <cell r="G3198">
            <v>0</v>
          </cell>
          <cell r="H3198">
            <v>0</v>
          </cell>
        </row>
        <row r="3199">
          <cell r="A3199" t="str">
            <v>R125F7</v>
          </cell>
          <cell r="B3199">
            <v>214</v>
          </cell>
          <cell r="C3199">
            <v>8813840</v>
          </cell>
          <cell r="D3199">
            <v>6191020</v>
          </cell>
          <cell r="E3199">
            <v>2622820</v>
          </cell>
          <cell r="G3199">
            <v>41186.168224299065</v>
          </cell>
          <cell r="H3199">
            <v>28930</v>
          </cell>
        </row>
        <row r="3200">
          <cell r="A3200" t="str">
            <v>R125GZ7T</v>
          </cell>
          <cell r="B3200">
            <v>0</v>
          </cell>
          <cell r="C3200">
            <v>0</v>
          </cell>
          <cell r="D3200">
            <v>0</v>
          </cell>
          <cell r="E3200">
            <v>0</v>
          </cell>
          <cell r="G3200">
            <v>0</v>
          </cell>
          <cell r="H3200">
            <v>0</v>
          </cell>
        </row>
        <row r="3201">
          <cell r="A3201" t="str">
            <v>R125GZ7W</v>
          </cell>
          <cell r="B3201">
            <v>0</v>
          </cell>
          <cell r="C3201">
            <v>0</v>
          </cell>
          <cell r="D3201">
            <v>0</v>
          </cell>
          <cell r="E3201">
            <v>0</v>
          </cell>
          <cell r="G3201">
            <v>0</v>
          </cell>
          <cell r="H3201">
            <v>0</v>
          </cell>
        </row>
        <row r="3202">
          <cell r="A3202" t="str">
            <v>RY71F7V</v>
          </cell>
          <cell r="B3202">
            <v>0</v>
          </cell>
          <cell r="C3202">
            <v>0</v>
          </cell>
          <cell r="D3202">
            <v>0</v>
          </cell>
          <cell r="E3202">
            <v>0</v>
          </cell>
          <cell r="G3202">
            <v>0</v>
          </cell>
          <cell r="H3202">
            <v>0</v>
          </cell>
        </row>
        <row r="3203">
          <cell r="A3203" t="str">
            <v>RY71F7W</v>
          </cell>
          <cell r="B3203">
            <v>64</v>
          </cell>
          <cell r="C3203">
            <v>1886190</v>
          </cell>
          <cell r="D3203">
            <v>1628992</v>
          </cell>
          <cell r="E3203">
            <v>257198</v>
          </cell>
          <cell r="G3203">
            <v>29471.71875</v>
          </cell>
          <cell r="H3203">
            <v>25453</v>
          </cell>
        </row>
        <row r="3204">
          <cell r="A3204" t="str">
            <v>RY71GZ7V</v>
          </cell>
          <cell r="B3204">
            <v>0</v>
          </cell>
          <cell r="C3204">
            <v>0</v>
          </cell>
          <cell r="D3204">
            <v>0</v>
          </cell>
          <cell r="E3204">
            <v>0</v>
          </cell>
          <cell r="G3204">
            <v>0</v>
          </cell>
          <cell r="H3204">
            <v>0</v>
          </cell>
        </row>
        <row r="3205">
          <cell r="A3205" t="str">
            <v>RY71GZ7W</v>
          </cell>
          <cell r="B3205">
            <v>0</v>
          </cell>
          <cell r="C3205">
            <v>0</v>
          </cell>
          <cell r="D3205">
            <v>0</v>
          </cell>
          <cell r="E3205">
            <v>0</v>
          </cell>
          <cell r="G3205">
            <v>0</v>
          </cell>
          <cell r="H3205">
            <v>0</v>
          </cell>
        </row>
        <row r="3206">
          <cell r="A3206" t="str">
            <v>RY100F7V</v>
          </cell>
          <cell r="B3206">
            <v>0</v>
          </cell>
          <cell r="C3206">
            <v>0</v>
          </cell>
          <cell r="D3206">
            <v>0</v>
          </cell>
          <cell r="E3206">
            <v>0</v>
          </cell>
          <cell r="G3206">
            <v>0</v>
          </cell>
          <cell r="H3206">
            <v>0</v>
          </cell>
        </row>
        <row r="3207">
          <cell r="A3207" t="str">
            <v>RY100F7W</v>
          </cell>
          <cell r="B3207">
            <v>43</v>
          </cell>
          <cell r="C3207">
            <v>1810500</v>
          </cell>
          <cell r="D3207">
            <v>1314424</v>
          </cell>
          <cell r="E3207">
            <v>496076</v>
          </cell>
          <cell r="G3207">
            <v>42104.651162790695</v>
          </cell>
          <cell r="H3207">
            <v>30568</v>
          </cell>
        </row>
        <row r="3208">
          <cell r="A3208" t="str">
            <v>RY100GZ7W</v>
          </cell>
          <cell r="B3208">
            <v>0</v>
          </cell>
          <cell r="C3208">
            <v>0</v>
          </cell>
          <cell r="D3208">
            <v>0</v>
          </cell>
          <cell r="E3208">
            <v>0</v>
          </cell>
          <cell r="G3208">
            <v>0</v>
          </cell>
          <cell r="H3208">
            <v>0</v>
          </cell>
        </row>
        <row r="3209">
          <cell r="A3209" t="str">
            <v>RY125F7</v>
          </cell>
          <cell r="B3209">
            <v>50</v>
          </cell>
          <cell r="C3209">
            <v>2370600</v>
          </cell>
          <cell r="D3209">
            <v>1587750</v>
          </cell>
          <cell r="E3209">
            <v>782850</v>
          </cell>
          <cell r="G3209">
            <v>47412</v>
          </cell>
          <cell r="H3209">
            <v>31755</v>
          </cell>
        </row>
        <row r="3210">
          <cell r="A3210" t="str">
            <v>RY125GZ7</v>
          </cell>
          <cell r="B3210">
            <v>0</v>
          </cell>
          <cell r="C3210">
            <v>0</v>
          </cell>
          <cell r="D3210">
            <v>0</v>
          </cell>
          <cell r="E3210">
            <v>0</v>
          </cell>
          <cell r="G3210">
            <v>0</v>
          </cell>
          <cell r="H3210">
            <v>0</v>
          </cell>
        </row>
        <row r="3211">
          <cell r="A3211" t="str">
            <v>FHC35F7</v>
          </cell>
          <cell r="B3211">
            <v>238</v>
          </cell>
          <cell r="C3211">
            <v>4530940</v>
          </cell>
          <cell r="D3211">
            <v>3188962</v>
          </cell>
          <cell r="E3211">
            <v>1341978</v>
          </cell>
          <cell r="G3211">
            <v>19037.563025210085</v>
          </cell>
          <cell r="H3211">
            <v>13399</v>
          </cell>
        </row>
        <row r="3212">
          <cell r="A3212" t="str">
            <v>FHC35GZ7</v>
          </cell>
          <cell r="B3212">
            <v>2</v>
          </cell>
          <cell r="C3212">
            <v>57130</v>
          </cell>
          <cell r="D3212">
            <v>27316</v>
          </cell>
          <cell r="E3212">
            <v>29814</v>
          </cell>
          <cell r="G3212">
            <v>28565</v>
          </cell>
          <cell r="H3212">
            <v>13658</v>
          </cell>
        </row>
        <row r="3213">
          <cell r="A3213" t="str">
            <v>FHC45F</v>
          </cell>
          <cell r="B3213">
            <v>0</v>
          </cell>
          <cell r="C3213">
            <v>0</v>
          </cell>
          <cell r="D3213">
            <v>0</v>
          </cell>
          <cell r="E3213">
            <v>0</v>
          </cell>
          <cell r="G3213">
            <v>0</v>
          </cell>
          <cell r="H3213">
            <v>0</v>
          </cell>
        </row>
        <row r="3214">
          <cell r="A3214" t="str">
            <v>FHC45F7</v>
          </cell>
          <cell r="B3214">
            <v>198</v>
          </cell>
          <cell r="C3214">
            <v>3787490</v>
          </cell>
          <cell r="D3214">
            <v>2664486</v>
          </cell>
          <cell r="E3214">
            <v>1123004</v>
          </cell>
          <cell r="G3214">
            <v>19128.737373737375</v>
          </cell>
          <cell r="H3214">
            <v>13457</v>
          </cell>
        </row>
        <row r="3215">
          <cell r="A3215" t="str">
            <v>FHC45GZ7</v>
          </cell>
          <cell r="B3215">
            <v>2</v>
          </cell>
          <cell r="C3215">
            <v>44120</v>
          </cell>
          <cell r="D3215">
            <v>27618</v>
          </cell>
          <cell r="E3215">
            <v>16502</v>
          </cell>
          <cell r="G3215">
            <v>22060</v>
          </cell>
          <cell r="H3215">
            <v>13809</v>
          </cell>
        </row>
        <row r="3216">
          <cell r="A3216" t="str">
            <v>FHC60F7</v>
          </cell>
          <cell r="B3216">
            <v>163</v>
          </cell>
          <cell r="C3216">
            <v>3162740</v>
          </cell>
          <cell r="D3216">
            <v>2196262</v>
          </cell>
          <cell r="E3216">
            <v>966478</v>
          </cell>
          <cell r="G3216">
            <v>19403.312883435581</v>
          </cell>
          <cell r="H3216">
            <v>13474</v>
          </cell>
        </row>
        <row r="3217">
          <cell r="A3217" t="str">
            <v>FHK35F</v>
          </cell>
          <cell r="B3217">
            <v>135</v>
          </cell>
          <cell r="C3217">
            <v>2989990</v>
          </cell>
          <cell r="D3217">
            <v>2424226</v>
          </cell>
          <cell r="E3217">
            <v>565764</v>
          </cell>
          <cell r="G3217">
            <v>22148.074074074073</v>
          </cell>
          <cell r="H3217">
            <v>17957.22962962963</v>
          </cell>
        </row>
        <row r="3218">
          <cell r="A3218" t="str">
            <v>FHK45F</v>
          </cell>
          <cell r="B3218">
            <v>108</v>
          </cell>
          <cell r="C3218">
            <v>2431640</v>
          </cell>
          <cell r="D3218">
            <v>1937311</v>
          </cell>
          <cell r="E3218">
            <v>494329</v>
          </cell>
          <cell r="G3218">
            <v>22515.185185185186</v>
          </cell>
          <cell r="H3218">
            <v>17938.064814814814</v>
          </cell>
        </row>
        <row r="3219">
          <cell r="A3219" t="str">
            <v>FHK60F</v>
          </cell>
          <cell r="B3219">
            <v>26</v>
          </cell>
          <cell r="C3219">
            <v>628200</v>
          </cell>
          <cell r="D3219">
            <v>505843</v>
          </cell>
          <cell r="E3219">
            <v>122357</v>
          </cell>
          <cell r="G3219">
            <v>24161.538461538461</v>
          </cell>
          <cell r="H3219">
            <v>19455.5</v>
          </cell>
        </row>
        <row r="3220">
          <cell r="A3220" t="str">
            <v>FHB35F7</v>
          </cell>
          <cell r="B3220">
            <v>18</v>
          </cell>
          <cell r="C3220">
            <v>388830</v>
          </cell>
          <cell r="D3220">
            <v>277074</v>
          </cell>
          <cell r="E3220">
            <v>111756</v>
          </cell>
          <cell r="G3220">
            <v>21601.666666666668</v>
          </cell>
          <cell r="H3220">
            <v>15393</v>
          </cell>
        </row>
        <row r="3221">
          <cell r="A3221" t="str">
            <v>FHB45F7</v>
          </cell>
          <cell r="B3221">
            <v>18</v>
          </cell>
          <cell r="C3221">
            <v>405280</v>
          </cell>
          <cell r="D3221">
            <v>281268</v>
          </cell>
          <cell r="E3221">
            <v>124012</v>
          </cell>
          <cell r="G3221">
            <v>22515.555555555555</v>
          </cell>
          <cell r="H3221">
            <v>15626</v>
          </cell>
        </row>
        <row r="3222">
          <cell r="A3222" t="str">
            <v>FHB60F7</v>
          </cell>
          <cell r="B3222">
            <v>11</v>
          </cell>
          <cell r="C3222">
            <v>266840</v>
          </cell>
          <cell r="D3222">
            <v>199452</v>
          </cell>
          <cell r="E3222">
            <v>67388</v>
          </cell>
          <cell r="G3222">
            <v>24258.18181818182</v>
          </cell>
          <cell r="H3222">
            <v>18132</v>
          </cell>
        </row>
        <row r="3223">
          <cell r="A3223" t="str">
            <v>FHEB18B7</v>
          </cell>
          <cell r="B3223">
            <v>35</v>
          </cell>
          <cell r="C3223">
            <v>349230</v>
          </cell>
          <cell r="D3223">
            <v>217070</v>
          </cell>
          <cell r="E3223">
            <v>132160</v>
          </cell>
          <cell r="G3223">
            <v>9978</v>
          </cell>
          <cell r="H3223">
            <v>6202</v>
          </cell>
        </row>
        <row r="3224">
          <cell r="A3224" t="str">
            <v>FHEB25B7</v>
          </cell>
          <cell r="B3224">
            <v>18</v>
          </cell>
          <cell r="C3224">
            <v>215820</v>
          </cell>
          <cell r="D3224">
            <v>112806</v>
          </cell>
          <cell r="E3224">
            <v>103014</v>
          </cell>
          <cell r="G3224">
            <v>11990</v>
          </cell>
          <cell r="H3224">
            <v>6267</v>
          </cell>
        </row>
        <row r="3225">
          <cell r="A3225" t="str">
            <v>FH35C</v>
          </cell>
          <cell r="B3225">
            <v>0</v>
          </cell>
          <cell r="C3225">
            <v>0</v>
          </cell>
          <cell r="D3225">
            <v>0</v>
          </cell>
          <cell r="E3225">
            <v>0</v>
          </cell>
          <cell r="G3225">
            <v>0</v>
          </cell>
          <cell r="H3225">
            <v>0</v>
          </cell>
        </row>
        <row r="3226">
          <cell r="A3226" t="str">
            <v>FH35F7</v>
          </cell>
          <cell r="B3226">
            <v>285</v>
          </cell>
          <cell r="C3226">
            <v>4512860</v>
          </cell>
          <cell r="D3226">
            <v>4156725</v>
          </cell>
          <cell r="E3226">
            <v>356135</v>
          </cell>
          <cell r="G3226">
            <v>15834.596491228071</v>
          </cell>
          <cell r="H3226">
            <v>14585</v>
          </cell>
        </row>
        <row r="3227">
          <cell r="A3227" t="str">
            <v>FH35GZ7</v>
          </cell>
          <cell r="B3227">
            <v>1</v>
          </cell>
          <cell r="C3227">
            <v>18220</v>
          </cell>
          <cell r="D3227">
            <v>14877</v>
          </cell>
          <cell r="E3227">
            <v>3343</v>
          </cell>
          <cell r="G3227">
            <v>18220</v>
          </cell>
          <cell r="H3227">
            <v>14877</v>
          </cell>
        </row>
        <row r="3228">
          <cell r="A3228" t="str">
            <v>FH45C</v>
          </cell>
          <cell r="B3228">
            <v>0</v>
          </cell>
          <cell r="C3228">
            <v>0</v>
          </cell>
          <cell r="D3228">
            <v>0</v>
          </cell>
          <cell r="E3228">
            <v>0</v>
          </cell>
          <cell r="G3228">
            <v>0</v>
          </cell>
          <cell r="H3228">
            <v>0</v>
          </cell>
        </row>
        <row r="3229">
          <cell r="A3229" t="str">
            <v>FH45F7</v>
          </cell>
          <cell r="B3229">
            <v>273</v>
          </cell>
          <cell r="C3229">
            <v>4522620</v>
          </cell>
          <cell r="D3229">
            <v>4017741</v>
          </cell>
          <cell r="E3229">
            <v>504879</v>
          </cell>
          <cell r="G3229">
            <v>16566.373626373625</v>
          </cell>
          <cell r="H3229">
            <v>14717</v>
          </cell>
        </row>
        <row r="3230">
          <cell r="A3230" t="str">
            <v>FH45GZ7</v>
          </cell>
          <cell r="B3230">
            <v>1</v>
          </cell>
          <cell r="C3230">
            <v>19040</v>
          </cell>
          <cell r="D3230">
            <v>14995</v>
          </cell>
          <cell r="E3230">
            <v>4045</v>
          </cell>
          <cell r="G3230">
            <v>19040</v>
          </cell>
          <cell r="H3230">
            <v>14995</v>
          </cell>
        </row>
        <row r="3231">
          <cell r="A3231" t="str">
            <v>FH60C</v>
          </cell>
          <cell r="B3231">
            <v>0</v>
          </cell>
          <cell r="C3231">
            <v>0</v>
          </cell>
          <cell r="D3231">
            <v>0</v>
          </cell>
          <cell r="E3231">
            <v>0</v>
          </cell>
          <cell r="G3231">
            <v>0</v>
          </cell>
          <cell r="H3231">
            <v>0</v>
          </cell>
        </row>
        <row r="3232">
          <cell r="A3232" t="str">
            <v>FH60F7</v>
          </cell>
          <cell r="B3232">
            <v>138</v>
          </cell>
          <cell r="C3232">
            <v>2601920</v>
          </cell>
          <cell r="D3232">
            <v>2181918</v>
          </cell>
          <cell r="E3232">
            <v>420002</v>
          </cell>
          <cell r="G3232">
            <v>18854.492753623188</v>
          </cell>
          <cell r="H3232">
            <v>15811</v>
          </cell>
        </row>
        <row r="3233">
          <cell r="A3233" t="str">
            <v>FHYC35F</v>
          </cell>
          <cell r="B3233">
            <v>0</v>
          </cell>
          <cell r="C3233">
            <v>0</v>
          </cell>
          <cell r="D3233">
            <v>0</v>
          </cell>
          <cell r="E3233">
            <v>0</v>
          </cell>
          <cell r="G3233">
            <v>0</v>
          </cell>
          <cell r="H3233">
            <v>0</v>
          </cell>
        </row>
        <row r="3234">
          <cell r="A3234" t="str">
            <v>FHYC35F7</v>
          </cell>
          <cell r="B3234">
            <v>41</v>
          </cell>
          <cell r="C3234">
            <v>848220</v>
          </cell>
          <cell r="D3234">
            <v>546940</v>
          </cell>
          <cell r="E3234">
            <v>301280</v>
          </cell>
          <cell r="G3234">
            <v>20688.292682926829</v>
          </cell>
          <cell r="H3234">
            <v>13340</v>
          </cell>
        </row>
        <row r="3235">
          <cell r="A3235" t="str">
            <v>FHYC35KZ</v>
          </cell>
          <cell r="B3235">
            <v>0</v>
          </cell>
          <cell r="C3235">
            <v>0</v>
          </cell>
          <cell r="D3235">
            <v>0</v>
          </cell>
          <cell r="E3235">
            <v>0</v>
          </cell>
          <cell r="G3235">
            <v>0</v>
          </cell>
          <cell r="H3235">
            <v>0</v>
          </cell>
        </row>
        <row r="3236">
          <cell r="A3236" t="str">
            <v>FHYC45F7</v>
          </cell>
          <cell r="B3236">
            <v>54</v>
          </cell>
          <cell r="C3236">
            <v>1126970</v>
          </cell>
          <cell r="D3236">
            <v>726678</v>
          </cell>
          <cell r="E3236">
            <v>400292</v>
          </cell>
          <cell r="G3236">
            <v>20869.814814814814</v>
          </cell>
          <cell r="H3236">
            <v>13457</v>
          </cell>
        </row>
        <row r="3237">
          <cell r="A3237" t="str">
            <v>FHYC45KZ</v>
          </cell>
          <cell r="B3237">
            <v>0</v>
          </cell>
          <cell r="C3237">
            <v>0</v>
          </cell>
          <cell r="D3237">
            <v>0</v>
          </cell>
          <cell r="E3237">
            <v>0</v>
          </cell>
          <cell r="G3237">
            <v>0</v>
          </cell>
          <cell r="H3237">
            <v>0</v>
          </cell>
        </row>
        <row r="3238">
          <cell r="A3238" t="str">
            <v>FHYC60F7</v>
          </cell>
          <cell r="B3238">
            <v>62</v>
          </cell>
          <cell r="C3238">
            <v>1305350</v>
          </cell>
          <cell r="D3238">
            <v>834768</v>
          </cell>
          <cell r="E3238">
            <v>470582</v>
          </cell>
          <cell r="G3238">
            <v>21054.032258064515</v>
          </cell>
          <cell r="H3238">
            <v>13464</v>
          </cell>
        </row>
        <row r="3239">
          <cell r="A3239" t="str">
            <v>FHYK35F</v>
          </cell>
          <cell r="B3239">
            <v>12</v>
          </cell>
          <cell r="C3239">
            <v>305360</v>
          </cell>
          <cell r="D3239">
            <v>223411</v>
          </cell>
          <cell r="E3239">
            <v>81949</v>
          </cell>
          <cell r="G3239">
            <v>25446.666666666668</v>
          </cell>
          <cell r="H3239">
            <v>18617.583333333332</v>
          </cell>
        </row>
        <row r="3240">
          <cell r="A3240" t="str">
            <v>FHYK45F</v>
          </cell>
          <cell r="B3240">
            <v>10</v>
          </cell>
          <cell r="C3240">
            <v>259020</v>
          </cell>
          <cell r="D3240">
            <v>200476</v>
          </cell>
          <cell r="E3240">
            <v>58544</v>
          </cell>
          <cell r="G3240">
            <v>25902</v>
          </cell>
          <cell r="H3240">
            <v>20047.599999999999</v>
          </cell>
        </row>
        <row r="3241">
          <cell r="A3241" t="str">
            <v>FHYK45FNP</v>
          </cell>
          <cell r="B3241">
            <v>0</v>
          </cell>
          <cell r="C3241">
            <v>0</v>
          </cell>
          <cell r="D3241">
            <v>0</v>
          </cell>
          <cell r="E3241">
            <v>0</v>
          </cell>
          <cell r="G3241">
            <v>0</v>
          </cell>
          <cell r="H3241">
            <v>0</v>
          </cell>
        </row>
        <row r="3242">
          <cell r="A3242" t="str">
            <v>FHYK60D</v>
          </cell>
          <cell r="B3242">
            <v>0</v>
          </cell>
          <cell r="C3242">
            <v>0</v>
          </cell>
          <cell r="D3242">
            <v>0</v>
          </cell>
          <cell r="E3242">
            <v>0</v>
          </cell>
          <cell r="G3242">
            <v>0</v>
          </cell>
          <cell r="H3242">
            <v>0</v>
          </cell>
        </row>
        <row r="3243">
          <cell r="A3243" t="str">
            <v>FHYK60F</v>
          </cell>
          <cell r="B3243">
            <v>10</v>
          </cell>
          <cell r="C3243">
            <v>278240</v>
          </cell>
          <cell r="D3243">
            <v>200234</v>
          </cell>
          <cell r="E3243">
            <v>78006</v>
          </cell>
          <cell r="G3243">
            <v>27824</v>
          </cell>
          <cell r="H3243">
            <v>20023.400000000001</v>
          </cell>
        </row>
        <row r="3244">
          <cell r="A3244" t="str">
            <v>FHYB35F7</v>
          </cell>
          <cell r="B3244">
            <v>3</v>
          </cell>
          <cell r="C3244">
            <v>74690</v>
          </cell>
          <cell r="D3244">
            <v>46371</v>
          </cell>
          <cell r="E3244">
            <v>28319</v>
          </cell>
          <cell r="G3244">
            <v>24896.666666666668</v>
          </cell>
          <cell r="H3244">
            <v>15457</v>
          </cell>
        </row>
        <row r="3245">
          <cell r="A3245" t="str">
            <v>FHYB45F</v>
          </cell>
          <cell r="B3245">
            <v>1</v>
          </cell>
          <cell r="C3245">
            <v>27410</v>
          </cell>
          <cell r="D3245">
            <v>19784</v>
          </cell>
          <cell r="E3245">
            <v>7626</v>
          </cell>
          <cell r="G3245">
            <v>27410</v>
          </cell>
          <cell r="H3245">
            <v>19784</v>
          </cell>
        </row>
        <row r="3246">
          <cell r="A3246" t="str">
            <v>FHYB45F7</v>
          </cell>
          <cell r="B3246">
            <v>4</v>
          </cell>
          <cell r="C3246">
            <v>101060</v>
          </cell>
          <cell r="D3246">
            <v>62176</v>
          </cell>
          <cell r="E3246">
            <v>38884</v>
          </cell>
          <cell r="G3246">
            <v>25265</v>
          </cell>
          <cell r="H3246">
            <v>15544</v>
          </cell>
        </row>
        <row r="3247">
          <cell r="A3247" t="str">
            <v>FHYB60F</v>
          </cell>
          <cell r="B3247">
            <v>0</v>
          </cell>
          <cell r="C3247">
            <v>0</v>
          </cell>
          <cell r="D3247">
            <v>0</v>
          </cell>
          <cell r="E3247">
            <v>0</v>
          </cell>
          <cell r="G3247">
            <v>0</v>
          </cell>
          <cell r="H3247">
            <v>0</v>
          </cell>
        </row>
        <row r="3248">
          <cell r="A3248" t="str">
            <v>FHYB60F7</v>
          </cell>
          <cell r="B3248">
            <v>6</v>
          </cell>
          <cell r="C3248">
            <v>153790</v>
          </cell>
          <cell r="D3248">
            <v>108792</v>
          </cell>
          <cell r="E3248">
            <v>44998</v>
          </cell>
          <cell r="G3248">
            <v>25631.666666666668</v>
          </cell>
          <cell r="H3248">
            <v>18132</v>
          </cell>
        </row>
        <row r="3249">
          <cell r="A3249" t="str">
            <v>FHEYB18B7</v>
          </cell>
          <cell r="B3249">
            <v>5</v>
          </cell>
          <cell r="C3249">
            <v>57670</v>
          </cell>
          <cell r="D3249">
            <v>32730</v>
          </cell>
          <cell r="E3249">
            <v>24940</v>
          </cell>
          <cell r="G3249">
            <v>11534</v>
          </cell>
          <cell r="H3249">
            <v>6546</v>
          </cell>
        </row>
        <row r="3250">
          <cell r="A3250" t="str">
            <v>FHEYB22B7</v>
          </cell>
          <cell r="B3250">
            <v>8</v>
          </cell>
          <cell r="C3250">
            <v>110550</v>
          </cell>
          <cell r="D3250">
            <v>52584</v>
          </cell>
          <cell r="E3250">
            <v>57966</v>
          </cell>
          <cell r="G3250">
            <v>13818.75</v>
          </cell>
          <cell r="H3250">
            <v>6573</v>
          </cell>
        </row>
        <row r="3251">
          <cell r="A3251" t="str">
            <v>FHY35F7</v>
          </cell>
          <cell r="B3251">
            <v>32</v>
          </cell>
          <cell r="C3251">
            <v>582930</v>
          </cell>
          <cell r="D3251">
            <v>483520</v>
          </cell>
          <cell r="E3251">
            <v>99410</v>
          </cell>
          <cell r="G3251">
            <v>18216.5625</v>
          </cell>
          <cell r="H3251">
            <v>15110</v>
          </cell>
        </row>
        <row r="3252">
          <cell r="A3252" t="str">
            <v>FHY35GZ7</v>
          </cell>
          <cell r="B3252">
            <v>0</v>
          </cell>
          <cell r="C3252">
            <v>0</v>
          </cell>
          <cell r="D3252">
            <v>0</v>
          </cell>
          <cell r="E3252">
            <v>0</v>
          </cell>
          <cell r="G3252">
            <v>0</v>
          </cell>
          <cell r="H3252">
            <v>0</v>
          </cell>
        </row>
        <row r="3253">
          <cell r="A3253" t="str">
            <v>FHY45F7</v>
          </cell>
          <cell r="B3253">
            <v>34</v>
          </cell>
          <cell r="C3253">
            <v>647260</v>
          </cell>
          <cell r="D3253">
            <v>516732</v>
          </cell>
          <cell r="E3253">
            <v>130528</v>
          </cell>
          <cell r="G3253">
            <v>19037.058823529413</v>
          </cell>
          <cell r="H3253">
            <v>15198</v>
          </cell>
        </row>
        <row r="3254">
          <cell r="A3254" t="str">
            <v>FHY45GZ7</v>
          </cell>
          <cell r="B3254">
            <v>0</v>
          </cell>
          <cell r="C3254">
            <v>0</v>
          </cell>
          <cell r="D3254">
            <v>0</v>
          </cell>
          <cell r="E3254">
            <v>0</v>
          </cell>
          <cell r="G3254">
            <v>0</v>
          </cell>
          <cell r="H3254">
            <v>0</v>
          </cell>
        </row>
        <row r="3255">
          <cell r="A3255" t="str">
            <v>FHY60F7</v>
          </cell>
          <cell r="B3255">
            <v>42</v>
          </cell>
          <cell r="C3255">
            <v>914950</v>
          </cell>
          <cell r="D3255">
            <v>682164</v>
          </cell>
          <cell r="E3255">
            <v>232786</v>
          </cell>
          <cell r="G3255">
            <v>21784.523809523809</v>
          </cell>
          <cell r="H3255">
            <v>16242</v>
          </cell>
        </row>
        <row r="3256">
          <cell r="A3256" t="str">
            <v>FHC71F7P</v>
          </cell>
          <cell r="B3256">
            <v>0</v>
          </cell>
          <cell r="C3256">
            <v>0</v>
          </cell>
          <cell r="D3256">
            <v>0</v>
          </cell>
          <cell r="E3256">
            <v>0</v>
          </cell>
          <cell r="G3256">
            <v>0</v>
          </cell>
          <cell r="H3256">
            <v>0</v>
          </cell>
        </row>
        <row r="3257">
          <cell r="A3257" t="str">
            <v>FHC100C</v>
          </cell>
          <cell r="B3257">
            <v>1</v>
          </cell>
          <cell r="C3257">
            <v>29430</v>
          </cell>
          <cell r="D3257">
            <v>22061</v>
          </cell>
          <cell r="E3257">
            <v>7369</v>
          </cell>
          <cell r="G3257">
            <v>29430</v>
          </cell>
          <cell r="H3257">
            <v>22061</v>
          </cell>
        </row>
        <row r="3258">
          <cell r="A3258" t="str">
            <v>FHC125F7P</v>
          </cell>
          <cell r="B3258">
            <v>0</v>
          </cell>
          <cell r="C3258">
            <v>0</v>
          </cell>
          <cell r="D3258">
            <v>0</v>
          </cell>
          <cell r="E3258">
            <v>0</v>
          </cell>
          <cell r="G3258">
            <v>0</v>
          </cell>
          <cell r="H3258">
            <v>0</v>
          </cell>
        </row>
        <row r="3259">
          <cell r="A3259" t="str">
            <v>FH71F7</v>
          </cell>
          <cell r="B3259">
            <v>49</v>
          </cell>
          <cell r="C3259">
            <v>1278270</v>
          </cell>
          <cell r="D3259">
            <v>783755</v>
          </cell>
          <cell r="E3259">
            <v>494515</v>
          </cell>
          <cell r="G3259">
            <v>26087.142857142859</v>
          </cell>
          <cell r="H3259">
            <v>15995</v>
          </cell>
        </row>
        <row r="3260">
          <cell r="A3260" t="str">
            <v>FH71F7P</v>
          </cell>
          <cell r="B3260">
            <v>0</v>
          </cell>
          <cell r="C3260">
            <v>0</v>
          </cell>
          <cell r="D3260">
            <v>0</v>
          </cell>
          <cell r="E3260">
            <v>0</v>
          </cell>
          <cell r="G3260">
            <v>0</v>
          </cell>
          <cell r="H3260">
            <v>0</v>
          </cell>
        </row>
        <row r="3261">
          <cell r="A3261" t="str">
            <v>FH71GZ7</v>
          </cell>
          <cell r="B3261">
            <v>0</v>
          </cell>
          <cell r="C3261">
            <v>0</v>
          </cell>
          <cell r="D3261">
            <v>0</v>
          </cell>
          <cell r="E3261">
            <v>0</v>
          </cell>
          <cell r="G3261">
            <v>0</v>
          </cell>
          <cell r="H3261">
            <v>0</v>
          </cell>
        </row>
        <row r="3262">
          <cell r="A3262" t="str">
            <v>FH100F7</v>
          </cell>
          <cell r="B3262">
            <v>47</v>
          </cell>
          <cell r="C3262">
            <v>1247570</v>
          </cell>
          <cell r="D3262">
            <v>839890</v>
          </cell>
          <cell r="E3262">
            <v>407680</v>
          </cell>
          <cell r="G3262">
            <v>26544.042553191488</v>
          </cell>
          <cell r="H3262">
            <v>17870</v>
          </cell>
        </row>
        <row r="3263">
          <cell r="A3263" t="str">
            <v>FH100F7P</v>
          </cell>
          <cell r="B3263">
            <v>0</v>
          </cell>
          <cell r="C3263">
            <v>0</v>
          </cell>
          <cell r="D3263">
            <v>0</v>
          </cell>
          <cell r="E3263">
            <v>0</v>
          </cell>
          <cell r="G3263">
            <v>0</v>
          </cell>
          <cell r="H3263">
            <v>0</v>
          </cell>
        </row>
        <row r="3264">
          <cell r="A3264" t="str">
            <v>FH100GZ7</v>
          </cell>
          <cell r="B3264">
            <v>0</v>
          </cell>
          <cell r="C3264">
            <v>0</v>
          </cell>
          <cell r="D3264">
            <v>0</v>
          </cell>
          <cell r="E3264">
            <v>0</v>
          </cell>
          <cell r="G3264">
            <v>0</v>
          </cell>
          <cell r="H3264">
            <v>0</v>
          </cell>
        </row>
        <row r="3265">
          <cell r="A3265" t="str">
            <v>FH125F7</v>
          </cell>
          <cell r="B3265">
            <v>54</v>
          </cell>
          <cell r="C3265">
            <v>1551800</v>
          </cell>
          <cell r="D3265">
            <v>1066554</v>
          </cell>
          <cell r="E3265">
            <v>485246</v>
          </cell>
          <cell r="G3265">
            <v>28737.037037037036</v>
          </cell>
          <cell r="H3265">
            <v>19751</v>
          </cell>
        </row>
        <row r="3266">
          <cell r="A3266" t="str">
            <v>FH125F7P</v>
          </cell>
          <cell r="B3266">
            <v>0</v>
          </cell>
          <cell r="C3266">
            <v>0</v>
          </cell>
          <cell r="D3266">
            <v>0</v>
          </cell>
          <cell r="E3266">
            <v>0</v>
          </cell>
          <cell r="G3266">
            <v>0</v>
          </cell>
          <cell r="H3266">
            <v>0</v>
          </cell>
        </row>
        <row r="3267">
          <cell r="A3267" t="str">
            <v>FH125GZ7</v>
          </cell>
          <cell r="B3267">
            <v>0</v>
          </cell>
          <cell r="C3267">
            <v>0</v>
          </cell>
          <cell r="D3267">
            <v>0</v>
          </cell>
          <cell r="E3267">
            <v>0</v>
          </cell>
          <cell r="G3267">
            <v>0</v>
          </cell>
          <cell r="H3267">
            <v>0</v>
          </cell>
        </row>
        <row r="3268">
          <cell r="A3268" t="str">
            <v>FVY125F</v>
          </cell>
          <cell r="B3268">
            <v>0</v>
          </cell>
          <cell r="C3268">
            <v>0</v>
          </cell>
          <cell r="D3268">
            <v>0</v>
          </cell>
          <cell r="E3268">
            <v>0</v>
          </cell>
          <cell r="G3268">
            <v>0</v>
          </cell>
          <cell r="H3268">
            <v>0</v>
          </cell>
        </row>
        <row r="3269">
          <cell r="A3269" t="str">
            <v>FAY71F</v>
          </cell>
          <cell r="B3269">
            <v>0</v>
          </cell>
          <cell r="C3269">
            <v>0</v>
          </cell>
          <cell r="D3269">
            <v>0</v>
          </cell>
          <cell r="E3269">
            <v>0</v>
          </cell>
          <cell r="G3269">
            <v>0</v>
          </cell>
          <cell r="H3269">
            <v>0</v>
          </cell>
        </row>
        <row r="3270">
          <cell r="A3270" t="str">
            <v>FAY100F</v>
          </cell>
          <cell r="B3270">
            <v>0</v>
          </cell>
          <cell r="C3270">
            <v>0</v>
          </cell>
          <cell r="D3270">
            <v>0</v>
          </cell>
          <cell r="E3270">
            <v>0</v>
          </cell>
          <cell r="G3270">
            <v>0</v>
          </cell>
          <cell r="H3270">
            <v>0</v>
          </cell>
        </row>
        <row r="3271">
          <cell r="A3271" t="str">
            <v>FHYC71F7</v>
          </cell>
          <cell r="B3271">
            <v>136</v>
          </cell>
          <cell r="C3271">
            <v>2987100</v>
          </cell>
          <cell r="D3271">
            <v>1861704</v>
          </cell>
          <cell r="E3271">
            <v>1125396</v>
          </cell>
          <cell r="G3271">
            <v>21963.970588235294</v>
          </cell>
          <cell r="H3271">
            <v>13689</v>
          </cell>
        </row>
        <row r="3272">
          <cell r="A3272" t="str">
            <v>FHYC100F7</v>
          </cell>
          <cell r="B3272">
            <v>141</v>
          </cell>
          <cell r="C3272">
            <v>4000550</v>
          </cell>
          <cell r="D3272">
            <v>2288430</v>
          </cell>
          <cell r="E3272">
            <v>1712120</v>
          </cell>
          <cell r="G3272">
            <v>28372.695035460994</v>
          </cell>
          <cell r="H3272">
            <v>16230</v>
          </cell>
        </row>
        <row r="3273">
          <cell r="A3273" t="str">
            <v>FHYC100KZ</v>
          </cell>
          <cell r="B3273">
            <v>0</v>
          </cell>
          <cell r="C3273">
            <v>0</v>
          </cell>
          <cell r="D3273">
            <v>0</v>
          </cell>
          <cell r="E3273">
            <v>0</v>
          </cell>
          <cell r="G3273">
            <v>0</v>
          </cell>
          <cell r="H3273">
            <v>0</v>
          </cell>
        </row>
        <row r="3274">
          <cell r="A3274" t="str">
            <v>FHYC125F7</v>
          </cell>
          <cell r="B3274">
            <v>152</v>
          </cell>
          <cell r="C3274">
            <v>4729910</v>
          </cell>
          <cell r="D3274">
            <v>2484440</v>
          </cell>
          <cell r="E3274">
            <v>2245470</v>
          </cell>
          <cell r="G3274">
            <v>31117.82894736842</v>
          </cell>
          <cell r="H3274">
            <v>16345</v>
          </cell>
        </row>
        <row r="3275">
          <cell r="A3275" t="str">
            <v>FHYC125KZ</v>
          </cell>
          <cell r="B3275">
            <v>0</v>
          </cell>
          <cell r="C3275">
            <v>0</v>
          </cell>
          <cell r="D3275">
            <v>0</v>
          </cell>
          <cell r="E3275">
            <v>0</v>
          </cell>
          <cell r="G3275">
            <v>0</v>
          </cell>
          <cell r="H3275">
            <v>0</v>
          </cell>
        </row>
        <row r="3276">
          <cell r="A3276" t="str">
            <v>FHYC71KZ</v>
          </cell>
          <cell r="B3276">
            <v>0</v>
          </cell>
          <cell r="C3276">
            <v>0</v>
          </cell>
          <cell r="D3276">
            <v>0</v>
          </cell>
          <cell r="E3276">
            <v>0</v>
          </cell>
          <cell r="G3276">
            <v>0</v>
          </cell>
          <cell r="H3276">
            <v>0</v>
          </cell>
        </row>
        <row r="3277">
          <cell r="A3277" t="str">
            <v>FHYK71F</v>
          </cell>
          <cell r="B3277">
            <v>17</v>
          </cell>
          <cell r="C3277">
            <v>494770</v>
          </cell>
          <cell r="D3277">
            <v>360121</v>
          </cell>
          <cell r="E3277">
            <v>134649</v>
          </cell>
          <cell r="G3277">
            <v>29104.117647058825</v>
          </cell>
          <cell r="H3277">
            <v>21183.588235294119</v>
          </cell>
        </row>
        <row r="3278">
          <cell r="A3278" t="str">
            <v>FHYB71F7</v>
          </cell>
          <cell r="B3278">
            <v>32</v>
          </cell>
          <cell r="C3278">
            <v>827150</v>
          </cell>
          <cell r="D3278">
            <v>574560</v>
          </cell>
          <cell r="E3278">
            <v>252590</v>
          </cell>
          <cell r="G3278">
            <v>25848.4375</v>
          </cell>
          <cell r="H3278">
            <v>17955</v>
          </cell>
        </row>
        <row r="3279">
          <cell r="A3279" t="str">
            <v>FHYB71GZ7</v>
          </cell>
          <cell r="B3279">
            <v>0</v>
          </cell>
          <cell r="C3279">
            <v>0</v>
          </cell>
          <cell r="D3279">
            <v>0</v>
          </cell>
          <cell r="E3279">
            <v>0</v>
          </cell>
          <cell r="G3279">
            <v>0</v>
          </cell>
          <cell r="H3279">
            <v>0</v>
          </cell>
        </row>
        <row r="3280">
          <cell r="A3280" t="str">
            <v>FHYB100F7</v>
          </cell>
          <cell r="B3280">
            <v>41</v>
          </cell>
          <cell r="C3280">
            <v>1245940</v>
          </cell>
          <cell r="D3280">
            <v>850381</v>
          </cell>
          <cell r="E3280">
            <v>395559</v>
          </cell>
          <cell r="G3280">
            <v>30388.780487804877</v>
          </cell>
          <cell r="H3280">
            <v>20741</v>
          </cell>
        </row>
        <row r="3281">
          <cell r="A3281" t="str">
            <v>FHYB100GZ7</v>
          </cell>
          <cell r="B3281">
            <v>0</v>
          </cell>
          <cell r="C3281">
            <v>0</v>
          </cell>
          <cell r="D3281">
            <v>0</v>
          </cell>
          <cell r="E3281">
            <v>0</v>
          </cell>
          <cell r="G3281">
            <v>0</v>
          </cell>
          <cell r="H3281">
            <v>0</v>
          </cell>
        </row>
        <row r="3282">
          <cell r="A3282" t="str">
            <v>FHYB125F7</v>
          </cell>
          <cell r="B3282">
            <v>28</v>
          </cell>
          <cell r="C3282">
            <v>930170</v>
          </cell>
          <cell r="D3282">
            <v>581448</v>
          </cell>
          <cell r="E3282">
            <v>348722</v>
          </cell>
          <cell r="G3282">
            <v>33220.357142857145</v>
          </cell>
          <cell r="H3282">
            <v>20766</v>
          </cell>
        </row>
        <row r="3283">
          <cell r="A3283" t="str">
            <v>FHYB125GZ7</v>
          </cell>
          <cell r="B3283">
            <v>0</v>
          </cell>
          <cell r="C3283">
            <v>0</v>
          </cell>
          <cell r="D3283">
            <v>0</v>
          </cell>
          <cell r="E3283">
            <v>0</v>
          </cell>
          <cell r="G3283">
            <v>0</v>
          </cell>
          <cell r="H3283">
            <v>0</v>
          </cell>
        </row>
        <row r="3284">
          <cell r="A3284" t="str">
            <v>FHY71F7</v>
          </cell>
          <cell r="B3284">
            <v>18</v>
          </cell>
          <cell r="C3284">
            <v>540430</v>
          </cell>
          <cell r="D3284">
            <v>294516</v>
          </cell>
          <cell r="E3284">
            <v>245914</v>
          </cell>
          <cell r="G3284">
            <v>30023.888888888891</v>
          </cell>
          <cell r="H3284">
            <v>16362</v>
          </cell>
        </row>
        <row r="3285">
          <cell r="A3285" t="str">
            <v>FHY71GZ7</v>
          </cell>
          <cell r="B3285">
            <v>0</v>
          </cell>
          <cell r="C3285">
            <v>0</v>
          </cell>
          <cell r="D3285">
            <v>0</v>
          </cell>
          <cell r="E3285">
            <v>0</v>
          </cell>
          <cell r="G3285">
            <v>0</v>
          </cell>
          <cell r="H3285">
            <v>0</v>
          </cell>
        </row>
        <row r="3286">
          <cell r="A3286" t="str">
            <v>FHY100F7</v>
          </cell>
          <cell r="B3286">
            <v>12</v>
          </cell>
          <cell r="C3286">
            <v>359220</v>
          </cell>
          <cell r="D3286">
            <v>218736</v>
          </cell>
          <cell r="E3286">
            <v>140484</v>
          </cell>
          <cell r="G3286">
            <v>29935</v>
          </cell>
          <cell r="H3286">
            <v>18228</v>
          </cell>
        </row>
        <row r="3287">
          <cell r="A3287" t="str">
            <v>FHY100GZ7</v>
          </cell>
          <cell r="B3287">
            <v>0</v>
          </cell>
          <cell r="C3287">
            <v>0</v>
          </cell>
          <cell r="D3287">
            <v>0</v>
          </cell>
          <cell r="E3287">
            <v>0</v>
          </cell>
          <cell r="G3287">
            <v>0</v>
          </cell>
          <cell r="H3287">
            <v>0</v>
          </cell>
        </row>
        <row r="3288">
          <cell r="A3288" t="str">
            <v>FHY125F7</v>
          </cell>
          <cell r="B3288">
            <v>7</v>
          </cell>
          <cell r="C3288">
            <v>231880</v>
          </cell>
          <cell r="D3288">
            <v>139419</v>
          </cell>
          <cell r="E3288">
            <v>92461</v>
          </cell>
          <cell r="G3288">
            <v>33125.714285714283</v>
          </cell>
          <cell r="H3288">
            <v>19917</v>
          </cell>
        </row>
        <row r="3289">
          <cell r="A3289" t="str">
            <v>FHY125GZ7</v>
          </cell>
          <cell r="B3289">
            <v>0</v>
          </cell>
          <cell r="C3289">
            <v>0</v>
          </cell>
          <cell r="D3289">
            <v>0</v>
          </cell>
          <cell r="E3289">
            <v>0</v>
          </cell>
          <cell r="G3289">
            <v>0</v>
          </cell>
          <cell r="H3289">
            <v>0</v>
          </cell>
        </row>
        <row r="3290">
          <cell r="A3290" t="str">
            <v>CORDEUVRV</v>
          </cell>
          <cell r="B3290">
            <v>0</v>
          </cell>
          <cell r="C3290">
            <v>0</v>
          </cell>
          <cell r="D3290">
            <v>0</v>
          </cell>
          <cell r="E3290">
            <v>0</v>
          </cell>
          <cell r="G3290">
            <v>0</v>
          </cell>
          <cell r="H3290">
            <v>0</v>
          </cell>
        </row>
        <row r="3291">
          <cell r="A3291" t="str">
            <v>CORDIUVRV</v>
          </cell>
          <cell r="B3291">
            <v>0</v>
          </cell>
          <cell r="C3291">
            <v>0</v>
          </cell>
          <cell r="D3291">
            <v>0</v>
          </cell>
          <cell r="E3291">
            <v>0</v>
          </cell>
          <cell r="G3291">
            <v>0</v>
          </cell>
          <cell r="H3291">
            <v>0</v>
          </cell>
        </row>
        <row r="3292">
          <cell r="A3292" t="str">
            <v>RSX5H</v>
          </cell>
          <cell r="B3292">
            <v>0</v>
          </cell>
          <cell r="C3292">
            <v>0</v>
          </cell>
          <cell r="D3292">
            <v>0</v>
          </cell>
          <cell r="E3292">
            <v>0</v>
          </cell>
          <cell r="G3292">
            <v>0</v>
          </cell>
          <cell r="H3292">
            <v>0</v>
          </cell>
        </row>
        <row r="3293">
          <cell r="A3293" t="str">
            <v>RSX5K7</v>
          </cell>
          <cell r="B3293">
            <v>0</v>
          </cell>
          <cell r="C3293">
            <v>0</v>
          </cell>
          <cell r="D3293">
            <v>0</v>
          </cell>
          <cell r="E3293">
            <v>0</v>
          </cell>
          <cell r="G3293">
            <v>0</v>
          </cell>
          <cell r="H3293">
            <v>0</v>
          </cell>
        </row>
        <row r="3294">
          <cell r="A3294" t="str">
            <v>RSX8H7</v>
          </cell>
          <cell r="B3294">
            <v>0</v>
          </cell>
          <cell r="C3294">
            <v>0</v>
          </cell>
          <cell r="D3294">
            <v>0</v>
          </cell>
          <cell r="E3294">
            <v>0</v>
          </cell>
          <cell r="G3294">
            <v>0</v>
          </cell>
          <cell r="H3294">
            <v>0</v>
          </cell>
        </row>
        <row r="3295">
          <cell r="A3295" t="str">
            <v>RSX8K7</v>
          </cell>
          <cell r="B3295">
            <v>0</v>
          </cell>
          <cell r="C3295">
            <v>0</v>
          </cell>
          <cell r="D3295">
            <v>0</v>
          </cell>
          <cell r="E3295">
            <v>0</v>
          </cell>
          <cell r="G3295">
            <v>0</v>
          </cell>
          <cell r="H3295">
            <v>0</v>
          </cell>
        </row>
        <row r="3296">
          <cell r="A3296" t="str">
            <v>RSX10H7</v>
          </cell>
          <cell r="B3296">
            <v>0</v>
          </cell>
          <cell r="C3296">
            <v>0</v>
          </cell>
          <cell r="D3296">
            <v>0</v>
          </cell>
          <cell r="E3296">
            <v>0</v>
          </cell>
          <cell r="G3296">
            <v>0</v>
          </cell>
          <cell r="H3296">
            <v>0</v>
          </cell>
        </row>
        <row r="3297">
          <cell r="A3297" t="str">
            <v>RSX10K7</v>
          </cell>
          <cell r="B3297">
            <v>0</v>
          </cell>
          <cell r="C3297">
            <v>0</v>
          </cell>
          <cell r="D3297">
            <v>0</v>
          </cell>
          <cell r="E3297">
            <v>0</v>
          </cell>
          <cell r="G3297">
            <v>0</v>
          </cell>
          <cell r="H3297">
            <v>0</v>
          </cell>
        </row>
        <row r="3298">
          <cell r="A3298" t="str">
            <v>RSXY5H7</v>
          </cell>
          <cell r="B3298">
            <v>0</v>
          </cell>
          <cell r="C3298">
            <v>0</v>
          </cell>
          <cell r="D3298">
            <v>0</v>
          </cell>
          <cell r="E3298">
            <v>0</v>
          </cell>
          <cell r="G3298">
            <v>0</v>
          </cell>
          <cell r="H3298">
            <v>0</v>
          </cell>
        </row>
        <row r="3299">
          <cell r="A3299" t="str">
            <v>RSXY5K7</v>
          </cell>
          <cell r="B3299">
            <v>7</v>
          </cell>
          <cell r="C3299">
            <v>910790</v>
          </cell>
          <cell r="D3299">
            <v>460712</v>
          </cell>
          <cell r="E3299">
            <v>450078</v>
          </cell>
          <cell r="G3299">
            <v>130112.85714285714</v>
          </cell>
          <cell r="H3299">
            <v>65816</v>
          </cell>
        </row>
        <row r="3300">
          <cell r="A3300" t="str">
            <v>RSXY5K7R</v>
          </cell>
          <cell r="B3300">
            <v>20</v>
          </cell>
          <cell r="C3300">
            <v>2603690</v>
          </cell>
          <cell r="D3300">
            <v>1278640</v>
          </cell>
          <cell r="E3300">
            <v>1325050</v>
          </cell>
          <cell r="G3300">
            <v>130184.5</v>
          </cell>
          <cell r="H3300">
            <v>63932</v>
          </cell>
        </row>
        <row r="3301">
          <cell r="A3301" t="str">
            <v>RSXYP5K</v>
          </cell>
          <cell r="B3301">
            <v>1</v>
          </cell>
          <cell r="C3301">
            <v>149780</v>
          </cell>
          <cell r="D3301">
            <v>102167</v>
          </cell>
          <cell r="E3301">
            <v>47613</v>
          </cell>
          <cell r="G3301">
            <v>149780</v>
          </cell>
          <cell r="H3301">
            <v>102167</v>
          </cell>
        </row>
        <row r="3302">
          <cell r="A3302" t="str">
            <v>RSXY8H7</v>
          </cell>
          <cell r="B3302">
            <v>0</v>
          </cell>
          <cell r="C3302">
            <v>0</v>
          </cell>
          <cell r="D3302">
            <v>0</v>
          </cell>
          <cell r="E3302">
            <v>0</v>
          </cell>
          <cell r="G3302">
            <v>0</v>
          </cell>
          <cell r="H3302">
            <v>0</v>
          </cell>
        </row>
        <row r="3303">
          <cell r="A3303" t="str">
            <v>RSXY8K7</v>
          </cell>
          <cell r="B3303">
            <v>20</v>
          </cell>
          <cell r="C3303">
            <v>3466000</v>
          </cell>
          <cell r="D3303">
            <v>1807760</v>
          </cell>
          <cell r="E3303">
            <v>1658240</v>
          </cell>
          <cell r="G3303">
            <v>173300</v>
          </cell>
          <cell r="H3303">
            <v>90388</v>
          </cell>
        </row>
        <row r="3304">
          <cell r="A3304" t="str">
            <v>RSXY8K7R</v>
          </cell>
          <cell r="B3304">
            <v>61</v>
          </cell>
          <cell r="C3304">
            <v>10575700</v>
          </cell>
          <cell r="D3304">
            <v>5397036</v>
          </cell>
          <cell r="E3304">
            <v>5178664</v>
          </cell>
          <cell r="G3304">
            <v>173372.13114754099</v>
          </cell>
          <cell r="H3304">
            <v>88476</v>
          </cell>
        </row>
        <row r="3305">
          <cell r="A3305" t="str">
            <v>RSXYP8K</v>
          </cell>
          <cell r="B3305">
            <v>0</v>
          </cell>
          <cell r="C3305">
            <v>0</v>
          </cell>
          <cell r="D3305">
            <v>0</v>
          </cell>
          <cell r="E3305">
            <v>0</v>
          </cell>
          <cell r="G3305">
            <v>0</v>
          </cell>
          <cell r="H3305">
            <v>0</v>
          </cell>
        </row>
        <row r="3306">
          <cell r="A3306" t="str">
            <v>RSXY10H7</v>
          </cell>
          <cell r="B3306">
            <v>0</v>
          </cell>
          <cell r="C3306">
            <v>0</v>
          </cell>
          <cell r="D3306">
            <v>0</v>
          </cell>
          <cell r="E3306">
            <v>0</v>
          </cell>
          <cell r="G3306">
            <v>0</v>
          </cell>
          <cell r="H3306">
            <v>0</v>
          </cell>
        </row>
        <row r="3307">
          <cell r="A3307" t="str">
            <v>RSXY10K7</v>
          </cell>
          <cell r="B3307">
            <v>54</v>
          </cell>
          <cell r="C3307">
            <v>10237780</v>
          </cell>
          <cell r="D3307">
            <v>5091714</v>
          </cell>
          <cell r="E3307">
            <v>5146066</v>
          </cell>
          <cell r="G3307">
            <v>189588.51851851851</v>
          </cell>
          <cell r="H3307">
            <v>94291</v>
          </cell>
        </row>
        <row r="3308">
          <cell r="A3308" t="str">
            <v>RSXY10K7R</v>
          </cell>
          <cell r="B3308">
            <v>176</v>
          </cell>
          <cell r="C3308">
            <v>33382320</v>
          </cell>
          <cell r="D3308">
            <v>16257472</v>
          </cell>
          <cell r="E3308">
            <v>17124848</v>
          </cell>
          <cell r="G3308">
            <v>189672.27272727274</v>
          </cell>
          <cell r="H3308">
            <v>92372</v>
          </cell>
        </row>
        <row r="3309">
          <cell r="A3309" t="str">
            <v>RSXYP10K</v>
          </cell>
          <cell r="B3309">
            <v>1</v>
          </cell>
          <cell r="C3309">
            <v>242420</v>
          </cell>
          <cell r="D3309">
            <v>147456</v>
          </cell>
          <cell r="E3309">
            <v>94964</v>
          </cell>
          <cell r="G3309">
            <v>242420</v>
          </cell>
          <cell r="H3309">
            <v>147456</v>
          </cell>
        </row>
        <row r="3310">
          <cell r="A3310" t="str">
            <v>RSEY8G</v>
          </cell>
          <cell r="B3310">
            <v>0</v>
          </cell>
          <cell r="C3310">
            <v>0</v>
          </cell>
          <cell r="D3310">
            <v>0</v>
          </cell>
          <cell r="E3310">
            <v>0</v>
          </cell>
          <cell r="G3310">
            <v>0</v>
          </cell>
          <cell r="H3310">
            <v>0</v>
          </cell>
        </row>
        <row r="3311">
          <cell r="A3311" t="str">
            <v>RSEY8G7</v>
          </cell>
          <cell r="B3311">
            <v>0</v>
          </cell>
          <cell r="C3311">
            <v>0</v>
          </cell>
          <cell r="D3311">
            <v>0</v>
          </cell>
          <cell r="E3311">
            <v>0</v>
          </cell>
          <cell r="G3311">
            <v>0</v>
          </cell>
          <cell r="H3311">
            <v>0</v>
          </cell>
        </row>
        <row r="3312">
          <cell r="A3312" t="str">
            <v>RSEY8K</v>
          </cell>
          <cell r="B3312">
            <v>0</v>
          </cell>
          <cell r="C3312">
            <v>0</v>
          </cell>
          <cell r="D3312">
            <v>0</v>
          </cell>
          <cell r="E3312">
            <v>0</v>
          </cell>
          <cell r="G3312">
            <v>0</v>
          </cell>
          <cell r="H3312">
            <v>0</v>
          </cell>
        </row>
        <row r="3313">
          <cell r="A3313" t="str">
            <v>RSEY8K7</v>
          </cell>
          <cell r="B3313">
            <v>0</v>
          </cell>
          <cell r="C3313">
            <v>0</v>
          </cell>
          <cell r="D3313">
            <v>0</v>
          </cell>
          <cell r="E3313">
            <v>0</v>
          </cell>
          <cell r="G3313">
            <v>0</v>
          </cell>
          <cell r="H3313">
            <v>0</v>
          </cell>
        </row>
        <row r="3314">
          <cell r="A3314" t="str">
            <v>RSEY10G</v>
          </cell>
          <cell r="B3314">
            <v>1</v>
          </cell>
          <cell r="C3314">
            <v>219030</v>
          </cell>
          <cell r="D3314">
            <v>205001</v>
          </cell>
          <cell r="E3314">
            <v>14029</v>
          </cell>
          <cell r="G3314">
            <v>219030</v>
          </cell>
          <cell r="H3314">
            <v>205001</v>
          </cell>
        </row>
        <row r="3315">
          <cell r="A3315" t="str">
            <v>RSEY10G7</v>
          </cell>
          <cell r="B3315">
            <v>0</v>
          </cell>
          <cell r="C3315">
            <v>0</v>
          </cell>
          <cell r="D3315">
            <v>0</v>
          </cell>
          <cell r="E3315">
            <v>0</v>
          </cell>
          <cell r="G3315">
            <v>0</v>
          </cell>
          <cell r="H3315">
            <v>0</v>
          </cell>
        </row>
        <row r="3316">
          <cell r="A3316" t="str">
            <v>RSEY10K</v>
          </cell>
          <cell r="B3316">
            <v>0</v>
          </cell>
          <cell r="C3316">
            <v>0</v>
          </cell>
          <cell r="D3316">
            <v>0</v>
          </cell>
          <cell r="E3316">
            <v>0</v>
          </cell>
          <cell r="G3316">
            <v>0</v>
          </cell>
          <cell r="H3316">
            <v>0</v>
          </cell>
        </row>
        <row r="3317">
          <cell r="A3317" t="str">
            <v>RSEY10K7</v>
          </cell>
          <cell r="B3317">
            <v>0</v>
          </cell>
          <cell r="C3317">
            <v>0</v>
          </cell>
          <cell r="D3317">
            <v>0</v>
          </cell>
          <cell r="E3317">
            <v>0</v>
          </cell>
          <cell r="G3317">
            <v>0</v>
          </cell>
          <cell r="H3317">
            <v>0</v>
          </cell>
        </row>
        <row r="3318">
          <cell r="A3318" t="str">
            <v>RXY8K7</v>
          </cell>
          <cell r="B3318">
            <v>0</v>
          </cell>
          <cell r="C3318">
            <v>0</v>
          </cell>
          <cell r="D3318">
            <v>0</v>
          </cell>
          <cell r="E3318">
            <v>0</v>
          </cell>
          <cell r="G3318">
            <v>0</v>
          </cell>
          <cell r="H3318">
            <v>0</v>
          </cell>
        </row>
        <row r="3319">
          <cell r="A3319" t="str">
            <v>RXY10K7</v>
          </cell>
          <cell r="B3319">
            <v>0</v>
          </cell>
          <cell r="C3319">
            <v>0</v>
          </cell>
          <cell r="D3319">
            <v>0</v>
          </cell>
          <cell r="E3319">
            <v>0</v>
          </cell>
          <cell r="G3319">
            <v>0</v>
          </cell>
          <cell r="H3319">
            <v>0</v>
          </cell>
        </row>
        <row r="3320">
          <cell r="A3320" t="str">
            <v>RNY8K7</v>
          </cell>
          <cell r="B3320">
            <v>0</v>
          </cell>
          <cell r="C3320">
            <v>0</v>
          </cell>
          <cell r="D3320">
            <v>0</v>
          </cell>
          <cell r="E3320">
            <v>0</v>
          </cell>
          <cell r="G3320">
            <v>0</v>
          </cell>
          <cell r="H3320">
            <v>0</v>
          </cell>
        </row>
        <row r="3321">
          <cell r="A3321" t="str">
            <v>RNY10K7</v>
          </cell>
          <cell r="B3321">
            <v>0</v>
          </cell>
          <cell r="C3321">
            <v>0</v>
          </cell>
          <cell r="D3321">
            <v>0</v>
          </cell>
          <cell r="E3321">
            <v>0</v>
          </cell>
          <cell r="G3321">
            <v>0</v>
          </cell>
          <cell r="H3321">
            <v>0</v>
          </cell>
        </row>
        <row r="3322">
          <cell r="A3322" t="str">
            <v>FXYA25H</v>
          </cell>
          <cell r="B3322">
            <v>1</v>
          </cell>
          <cell r="C3322">
            <v>18670</v>
          </cell>
          <cell r="D3322">
            <v>18769</v>
          </cell>
          <cell r="E3322">
            <v>-99</v>
          </cell>
          <cell r="G3322">
            <v>18670</v>
          </cell>
          <cell r="H3322">
            <v>18769</v>
          </cell>
        </row>
        <row r="3323">
          <cell r="A3323" t="str">
            <v>FXYA25K</v>
          </cell>
          <cell r="B3323">
            <v>93</v>
          </cell>
          <cell r="C3323">
            <v>1804020</v>
          </cell>
          <cell r="D3323">
            <v>1697750</v>
          </cell>
          <cell r="E3323">
            <v>106270</v>
          </cell>
          <cell r="G3323">
            <v>19398.064516129034</v>
          </cell>
          <cell r="H3323">
            <v>18255.37634408602</v>
          </cell>
        </row>
        <row r="3324">
          <cell r="A3324" t="str">
            <v>FXYA25K9</v>
          </cell>
          <cell r="B3324">
            <v>64</v>
          </cell>
          <cell r="C3324">
            <v>1242150</v>
          </cell>
          <cell r="D3324">
            <v>1168498</v>
          </cell>
          <cell r="E3324">
            <v>73652</v>
          </cell>
          <cell r="G3324">
            <v>19408.59375</v>
          </cell>
          <cell r="H3324">
            <v>18257.78125</v>
          </cell>
        </row>
        <row r="3325">
          <cell r="A3325" t="str">
            <v>FXYA32K</v>
          </cell>
          <cell r="B3325">
            <v>22</v>
          </cell>
          <cell r="C3325">
            <v>442860</v>
          </cell>
          <cell r="D3325">
            <v>407006</v>
          </cell>
          <cell r="E3325">
            <v>35854</v>
          </cell>
          <cell r="G3325">
            <v>20130</v>
          </cell>
          <cell r="H3325">
            <v>18500.272727272728</v>
          </cell>
        </row>
        <row r="3326">
          <cell r="A3326" t="str">
            <v>FXYA32K9</v>
          </cell>
          <cell r="B3326">
            <v>24</v>
          </cell>
          <cell r="C3326">
            <v>483360</v>
          </cell>
          <cell r="D3326">
            <v>444185</v>
          </cell>
          <cell r="E3326">
            <v>39175</v>
          </cell>
          <cell r="G3326">
            <v>20140</v>
          </cell>
          <cell r="H3326">
            <v>18507.708333333332</v>
          </cell>
        </row>
        <row r="3327">
          <cell r="A3327" t="str">
            <v>FXYA40H</v>
          </cell>
          <cell r="B3327">
            <v>0</v>
          </cell>
          <cell r="C3327">
            <v>0</v>
          </cell>
          <cell r="D3327">
            <v>0</v>
          </cell>
          <cell r="E3327">
            <v>0</v>
          </cell>
          <cell r="G3327">
            <v>0</v>
          </cell>
          <cell r="H3327">
            <v>0</v>
          </cell>
        </row>
        <row r="3328">
          <cell r="A3328" t="str">
            <v>FXYA40K</v>
          </cell>
          <cell r="B3328">
            <v>45</v>
          </cell>
          <cell r="C3328">
            <v>942900</v>
          </cell>
          <cell r="D3328">
            <v>885548</v>
          </cell>
          <cell r="E3328">
            <v>57352</v>
          </cell>
          <cell r="G3328">
            <v>20953.333333333332</v>
          </cell>
          <cell r="H3328">
            <v>19678.844444444443</v>
          </cell>
        </row>
        <row r="3329">
          <cell r="A3329" t="str">
            <v>FXYA40K9</v>
          </cell>
          <cell r="B3329">
            <v>21</v>
          </cell>
          <cell r="C3329">
            <v>440240</v>
          </cell>
          <cell r="D3329">
            <v>395048</v>
          </cell>
          <cell r="E3329">
            <v>45192</v>
          </cell>
          <cell r="G3329">
            <v>20963.809523809523</v>
          </cell>
          <cell r="H3329">
            <v>18811.809523809523</v>
          </cell>
        </row>
        <row r="3330">
          <cell r="A3330" t="str">
            <v>FXYA50K</v>
          </cell>
          <cell r="B3330">
            <v>2</v>
          </cell>
          <cell r="C3330">
            <v>42820</v>
          </cell>
          <cell r="D3330">
            <v>45408</v>
          </cell>
          <cell r="E3330">
            <v>-2588</v>
          </cell>
          <cell r="G3330">
            <v>21410</v>
          </cell>
          <cell r="H3330">
            <v>22704</v>
          </cell>
        </row>
        <row r="3331">
          <cell r="A3331" t="str">
            <v>FXYA50K9</v>
          </cell>
          <cell r="B3331">
            <v>6</v>
          </cell>
          <cell r="C3331">
            <v>128530</v>
          </cell>
          <cell r="D3331">
            <v>120185</v>
          </cell>
          <cell r="E3331">
            <v>8345</v>
          </cell>
          <cell r="G3331">
            <v>21421.666666666668</v>
          </cell>
          <cell r="H3331">
            <v>20030.833333333332</v>
          </cell>
        </row>
        <row r="3332">
          <cell r="A3332" t="str">
            <v>FXYA63K</v>
          </cell>
          <cell r="B3332">
            <v>1</v>
          </cell>
          <cell r="C3332">
            <v>21960</v>
          </cell>
          <cell r="D3332">
            <v>24359</v>
          </cell>
          <cell r="E3332">
            <v>-2399</v>
          </cell>
          <cell r="G3332">
            <v>21960</v>
          </cell>
          <cell r="H3332">
            <v>24359</v>
          </cell>
        </row>
        <row r="3333">
          <cell r="A3333" t="str">
            <v>FXYA63K9</v>
          </cell>
          <cell r="B3333">
            <v>4</v>
          </cell>
          <cell r="C3333">
            <v>87880</v>
          </cell>
          <cell r="D3333">
            <v>81323</v>
          </cell>
          <cell r="E3333">
            <v>6557</v>
          </cell>
          <cell r="G3333">
            <v>21970</v>
          </cell>
          <cell r="H3333">
            <v>20330.75</v>
          </cell>
        </row>
        <row r="3334">
          <cell r="A3334" t="str">
            <v>FXYL20K</v>
          </cell>
          <cell r="B3334">
            <v>23</v>
          </cell>
          <cell r="C3334">
            <v>593770</v>
          </cell>
          <cell r="D3334">
            <v>457976</v>
          </cell>
          <cell r="E3334">
            <v>135794</v>
          </cell>
          <cell r="G3334">
            <v>25816.08695652174</v>
          </cell>
          <cell r="H3334">
            <v>19912</v>
          </cell>
        </row>
        <row r="3335">
          <cell r="A3335" t="str">
            <v>FXYL25H</v>
          </cell>
          <cell r="B3335">
            <v>0</v>
          </cell>
          <cell r="C3335">
            <v>0</v>
          </cell>
          <cell r="D3335">
            <v>0</v>
          </cell>
          <cell r="E3335">
            <v>0</v>
          </cell>
          <cell r="G3335">
            <v>0</v>
          </cell>
          <cell r="H3335">
            <v>0</v>
          </cell>
        </row>
        <row r="3336">
          <cell r="A3336" t="str">
            <v>FXYL25K</v>
          </cell>
          <cell r="B3336">
            <v>35</v>
          </cell>
          <cell r="C3336">
            <v>922530</v>
          </cell>
          <cell r="D3336">
            <v>734909</v>
          </cell>
          <cell r="E3336">
            <v>187621</v>
          </cell>
          <cell r="G3336">
            <v>26358</v>
          </cell>
          <cell r="H3336">
            <v>20997.4</v>
          </cell>
        </row>
        <row r="3337">
          <cell r="A3337" t="str">
            <v>FXYL32K</v>
          </cell>
          <cell r="B3337">
            <v>12</v>
          </cell>
          <cell r="C3337">
            <v>325180</v>
          </cell>
          <cell r="D3337">
            <v>266792</v>
          </cell>
          <cell r="E3337">
            <v>58388</v>
          </cell>
          <cell r="G3337">
            <v>27098.333333333332</v>
          </cell>
          <cell r="H3337">
            <v>22232.666666666668</v>
          </cell>
        </row>
        <row r="3338">
          <cell r="A3338" t="str">
            <v>FXYL40G</v>
          </cell>
          <cell r="B3338">
            <v>0</v>
          </cell>
          <cell r="C3338">
            <v>0</v>
          </cell>
          <cell r="D3338">
            <v>0</v>
          </cell>
          <cell r="E3338">
            <v>0</v>
          </cell>
          <cell r="G3338">
            <v>0</v>
          </cell>
          <cell r="H3338">
            <v>0</v>
          </cell>
        </row>
        <row r="3339">
          <cell r="A3339" t="str">
            <v>FXYL40H</v>
          </cell>
          <cell r="B3339">
            <v>0</v>
          </cell>
          <cell r="C3339">
            <v>0</v>
          </cell>
          <cell r="D3339">
            <v>0</v>
          </cell>
          <cell r="E3339">
            <v>0</v>
          </cell>
          <cell r="G3339">
            <v>0</v>
          </cell>
          <cell r="H3339">
            <v>0</v>
          </cell>
        </row>
        <row r="3340">
          <cell r="A3340" t="str">
            <v>FXYL40HNP</v>
          </cell>
          <cell r="B3340">
            <v>0</v>
          </cell>
          <cell r="C3340">
            <v>0</v>
          </cell>
          <cell r="D3340">
            <v>0</v>
          </cell>
          <cell r="E3340">
            <v>0</v>
          </cell>
          <cell r="G3340">
            <v>0</v>
          </cell>
          <cell r="H3340">
            <v>0</v>
          </cell>
        </row>
        <row r="3341">
          <cell r="A3341" t="str">
            <v>FXYL40K</v>
          </cell>
          <cell r="B3341">
            <v>16</v>
          </cell>
          <cell r="C3341">
            <v>446640</v>
          </cell>
          <cell r="D3341">
            <v>363793</v>
          </cell>
          <cell r="E3341">
            <v>82847</v>
          </cell>
          <cell r="G3341">
            <v>27915</v>
          </cell>
          <cell r="H3341">
            <v>22737.0625</v>
          </cell>
        </row>
        <row r="3342">
          <cell r="A3342" t="str">
            <v>FXYL50K</v>
          </cell>
          <cell r="B3342">
            <v>1</v>
          </cell>
          <cell r="C3342">
            <v>29940</v>
          </cell>
          <cell r="D3342">
            <v>24961</v>
          </cell>
          <cell r="E3342">
            <v>4979</v>
          </cell>
          <cell r="G3342">
            <v>29940</v>
          </cell>
          <cell r="H3342">
            <v>24961</v>
          </cell>
        </row>
        <row r="3343">
          <cell r="A3343" t="str">
            <v>FXYL63G</v>
          </cell>
          <cell r="B3343">
            <v>0</v>
          </cell>
          <cell r="C3343">
            <v>0</v>
          </cell>
          <cell r="D3343">
            <v>0</v>
          </cell>
          <cell r="E3343">
            <v>0</v>
          </cell>
          <cell r="G3343">
            <v>0</v>
          </cell>
          <cell r="H3343">
            <v>0</v>
          </cell>
        </row>
        <row r="3344">
          <cell r="A3344" t="str">
            <v>FXYL63H</v>
          </cell>
          <cell r="B3344">
            <v>4</v>
          </cell>
          <cell r="C3344">
            <v>129930</v>
          </cell>
          <cell r="D3344">
            <v>122043</v>
          </cell>
          <cell r="E3344">
            <v>7887</v>
          </cell>
          <cell r="G3344">
            <v>32482.5</v>
          </cell>
          <cell r="H3344">
            <v>30510.75</v>
          </cell>
        </row>
        <row r="3345">
          <cell r="A3345" t="str">
            <v>FXYL63K</v>
          </cell>
          <cell r="B3345">
            <v>1</v>
          </cell>
          <cell r="C3345">
            <v>32500</v>
          </cell>
          <cell r="D3345">
            <v>26048</v>
          </cell>
          <cell r="E3345">
            <v>6452</v>
          </cell>
          <cell r="G3345">
            <v>32500</v>
          </cell>
          <cell r="H3345">
            <v>26048</v>
          </cell>
        </row>
        <row r="3346">
          <cell r="A3346" t="str">
            <v>FXYLM20K</v>
          </cell>
          <cell r="B3346">
            <v>26</v>
          </cell>
          <cell r="C3346">
            <v>559350</v>
          </cell>
          <cell r="D3346">
            <v>496652</v>
          </cell>
          <cell r="E3346">
            <v>62698</v>
          </cell>
          <cell r="G3346">
            <v>21513.461538461539</v>
          </cell>
          <cell r="H3346">
            <v>19102</v>
          </cell>
        </row>
        <row r="3347">
          <cell r="A3347" t="str">
            <v>FXYLM25H</v>
          </cell>
          <cell r="B3347">
            <v>0</v>
          </cell>
          <cell r="C3347">
            <v>0</v>
          </cell>
          <cell r="D3347">
            <v>0</v>
          </cell>
          <cell r="E3347">
            <v>0</v>
          </cell>
          <cell r="G3347">
            <v>0</v>
          </cell>
          <cell r="H3347">
            <v>0</v>
          </cell>
        </row>
        <row r="3348">
          <cell r="A3348" t="str">
            <v>FXYLM25K</v>
          </cell>
          <cell r="B3348">
            <v>22</v>
          </cell>
          <cell r="C3348">
            <v>483390</v>
          </cell>
          <cell r="D3348">
            <v>422502</v>
          </cell>
          <cell r="E3348">
            <v>60888</v>
          </cell>
          <cell r="G3348">
            <v>21972.272727272728</v>
          </cell>
          <cell r="H3348">
            <v>19204.636363636364</v>
          </cell>
        </row>
        <row r="3349">
          <cell r="A3349" t="str">
            <v>FXYLM32K</v>
          </cell>
          <cell r="B3349">
            <v>13</v>
          </cell>
          <cell r="C3349">
            <v>293960</v>
          </cell>
          <cell r="D3349">
            <v>263676</v>
          </cell>
          <cell r="E3349">
            <v>30284</v>
          </cell>
          <cell r="G3349">
            <v>22612.307692307691</v>
          </cell>
          <cell r="H3349">
            <v>20282.76923076923</v>
          </cell>
        </row>
        <row r="3350">
          <cell r="A3350" t="str">
            <v>FXYLM40H</v>
          </cell>
          <cell r="B3350">
            <v>0</v>
          </cell>
          <cell r="C3350">
            <v>0</v>
          </cell>
          <cell r="D3350">
            <v>0</v>
          </cell>
          <cell r="E3350">
            <v>0</v>
          </cell>
          <cell r="G3350">
            <v>0</v>
          </cell>
          <cell r="H3350">
            <v>0</v>
          </cell>
        </row>
        <row r="3351">
          <cell r="A3351" t="str">
            <v>FXYLM40K</v>
          </cell>
          <cell r="B3351">
            <v>11</v>
          </cell>
          <cell r="C3351">
            <v>256830</v>
          </cell>
          <cell r="D3351">
            <v>226701</v>
          </cell>
          <cell r="E3351">
            <v>30129</v>
          </cell>
          <cell r="G3351">
            <v>23348.18181818182</v>
          </cell>
          <cell r="H3351">
            <v>20609.18181818182</v>
          </cell>
        </row>
        <row r="3352">
          <cell r="A3352" t="str">
            <v>FXYLM50K</v>
          </cell>
          <cell r="B3352">
            <v>4</v>
          </cell>
          <cell r="C3352">
            <v>99970</v>
          </cell>
          <cell r="D3352">
            <v>87553</v>
          </cell>
          <cell r="E3352">
            <v>12417</v>
          </cell>
          <cell r="G3352">
            <v>24992.5</v>
          </cell>
          <cell r="H3352">
            <v>21888.25</v>
          </cell>
        </row>
        <row r="3353">
          <cell r="A3353" t="str">
            <v>FXYLM63H</v>
          </cell>
          <cell r="B3353">
            <v>0</v>
          </cell>
          <cell r="C3353">
            <v>0</v>
          </cell>
          <cell r="D3353">
            <v>0</v>
          </cell>
          <cell r="E3353">
            <v>0</v>
          </cell>
          <cell r="G3353">
            <v>0</v>
          </cell>
          <cell r="H3353">
            <v>0</v>
          </cell>
        </row>
        <row r="3354">
          <cell r="A3354" t="str">
            <v>FXYLM63K</v>
          </cell>
          <cell r="B3354">
            <v>2</v>
          </cell>
          <cell r="C3354">
            <v>54380</v>
          </cell>
          <cell r="D3354">
            <v>44936</v>
          </cell>
          <cell r="E3354">
            <v>9444</v>
          </cell>
          <cell r="G3354">
            <v>27190</v>
          </cell>
          <cell r="H3354">
            <v>22468</v>
          </cell>
        </row>
        <row r="3355">
          <cell r="A3355" t="str">
            <v>FXYC20H7</v>
          </cell>
          <cell r="B3355">
            <v>3</v>
          </cell>
          <cell r="C3355">
            <v>70000</v>
          </cell>
          <cell r="D3355">
            <v>54825</v>
          </cell>
          <cell r="E3355">
            <v>15175</v>
          </cell>
          <cell r="G3355">
            <v>23333.333333333332</v>
          </cell>
          <cell r="H3355">
            <v>18275</v>
          </cell>
        </row>
        <row r="3356">
          <cell r="A3356" t="str">
            <v>FXYC20K7</v>
          </cell>
          <cell r="B3356">
            <v>241</v>
          </cell>
          <cell r="C3356">
            <v>5625120</v>
          </cell>
          <cell r="D3356">
            <v>3839371</v>
          </cell>
          <cell r="E3356">
            <v>1785749</v>
          </cell>
          <cell r="G3356">
            <v>23340.746887966805</v>
          </cell>
          <cell r="H3356">
            <v>15931</v>
          </cell>
        </row>
        <row r="3357">
          <cell r="A3357" t="str">
            <v>FXYCP20K</v>
          </cell>
          <cell r="B3357">
            <v>0</v>
          </cell>
          <cell r="C3357">
            <v>0</v>
          </cell>
          <cell r="D3357">
            <v>0</v>
          </cell>
          <cell r="E3357">
            <v>0</v>
          </cell>
          <cell r="G3357">
            <v>0</v>
          </cell>
          <cell r="H3357">
            <v>0</v>
          </cell>
        </row>
        <row r="3358">
          <cell r="A3358" t="str">
            <v>FXYC25H7</v>
          </cell>
          <cell r="B3358">
            <v>0</v>
          </cell>
          <cell r="C3358">
            <v>0</v>
          </cell>
          <cell r="D3358">
            <v>0</v>
          </cell>
          <cell r="E3358">
            <v>0</v>
          </cell>
          <cell r="G3358">
            <v>0</v>
          </cell>
          <cell r="H3358">
            <v>0</v>
          </cell>
        </row>
        <row r="3359">
          <cell r="A3359" t="str">
            <v>FXYC25K7</v>
          </cell>
          <cell r="B3359">
            <v>121</v>
          </cell>
          <cell r="C3359">
            <v>2868380</v>
          </cell>
          <cell r="D3359">
            <v>1932975</v>
          </cell>
          <cell r="E3359">
            <v>935405</v>
          </cell>
          <cell r="G3359">
            <v>23705.619834710742</v>
          </cell>
          <cell r="H3359">
            <v>15975</v>
          </cell>
        </row>
        <row r="3360">
          <cell r="A3360" t="str">
            <v>FXYCP25K</v>
          </cell>
          <cell r="B3360">
            <v>0</v>
          </cell>
          <cell r="C3360">
            <v>0</v>
          </cell>
          <cell r="D3360">
            <v>0</v>
          </cell>
          <cell r="E3360">
            <v>0</v>
          </cell>
          <cell r="G3360">
            <v>0</v>
          </cell>
          <cell r="H3360">
            <v>0</v>
          </cell>
        </row>
        <row r="3361">
          <cell r="A3361" t="str">
            <v>FXYC32H7</v>
          </cell>
          <cell r="B3361">
            <v>0</v>
          </cell>
          <cell r="C3361">
            <v>0</v>
          </cell>
          <cell r="D3361">
            <v>0</v>
          </cell>
          <cell r="E3361">
            <v>0</v>
          </cell>
          <cell r="G3361">
            <v>0</v>
          </cell>
          <cell r="H3361">
            <v>0</v>
          </cell>
        </row>
        <row r="3362">
          <cell r="A3362" t="str">
            <v>FXYC32K7</v>
          </cell>
          <cell r="B3362">
            <v>84</v>
          </cell>
          <cell r="C3362">
            <v>2060670</v>
          </cell>
          <cell r="D3362">
            <v>1343748</v>
          </cell>
          <cell r="E3362">
            <v>716922</v>
          </cell>
          <cell r="G3362">
            <v>24531.785714285714</v>
          </cell>
          <cell r="H3362">
            <v>15997</v>
          </cell>
        </row>
        <row r="3363">
          <cell r="A3363" t="str">
            <v>FXYCP32K</v>
          </cell>
          <cell r="B3363">
            <v>0</v>
          </cell>
          <cell r="C3363">
            <v>0</v>
          </cell>
          <cell r="D3363">
            <v>0</v>
          </cell>
          <cell r="E3363">
            <v>0</v>
          </cell>
          <cell r="G3363">
            <v>0</v>
          </cell>
          <cell r="H3363">
            <v>0</v>
          </cell>
        </row>
        <row r="3364">
          <cell r="A3364" t="str">
            <v>FXYC40H</v>
          </cell>
          <cell r="B3364">
            <v>0</v>
          </cell>
          <cell r="C3364">
            <v>0</v>
          </cell>
          <cell r="D3364">
            <v>0</v>
          </cell>
          <cell r="E3364">
            <v>0</v>
          </cell>
          <cell r="G3364">
            <v>0</v>
          </cell>
          <cell r="H3364">
            <v>0</v>
          </cell>
        </row>
        <row r="3365">
          <cell r="A3365" t="str">
            <v>FXYC40H7</v>
          </cell>
          <cell r="B3365">
            <v>0</v>
          </cell>
          <cell r="C3365">
            <v>0</v>
          </cell>
          <cell r="D3365">
            <v>0</v>
          </cell>
          <cell r="E3365">
            <v>0</v>
          </cell>
          <cell r="G3365">
            <v>0</v>
          </cell>
          <cell r="H3365">
            <v>0</v>
          </cell>
        </row>
        <row r="3366">
          <cell r="A3366" t="str">
            <v>FXYC40K7</v>
          </cell>
          <cell r="B3366">
            <v>57</v>
          </cell>
          <cell r="C3366">
            <v>1523670</v>
          </cell>
          <cell r="D3366">
            <v>976752</v>
          </cell>
          <cell r="E3366">
            <v>546918</v>
          </cell>
          <cell r="G3366">
            <v>26731.052631578947</v>
          </cell>
          <cell r="H3366">
            <v>17136</v>
          </cell>
        </row>
        <row r="3367">
          <cell r="A3367" t="str">
            <v>FXYCP40K</v>
          </cell>
          <cell r="B3367">
            <v>0</v>
          </cell>
          <cell r="C3367">
            <v>0</v>
          </cell>
          <cell r="D3367">
            <v>0</v>
          </cell>
          <cell r="E3367">
            <v>0</v>
          </cell>
          <cell r="G3367">
            <v>0</v>
          </cell>
          <cell r="H3367">
            <v>0</v>
          </cell>
        </row>
        <row r="3368">
          <cell r="A3368" t="str">
            <v>FXYC50H</v>
          </cell>
          <cell r="B3368">
            <v>0</v>
          </cell>
          <cell r="C3368">
            <v>0</v>
          </cell>
          <cell r="D3368">
            <v>0</v>
          </cell>
          <cell r="E3368">
            <v>0</v>
          </cell>
          <cell r="G3368">
            <v>0</v>
          </cell>
          <cell r="H3368">
            <v>0</v>
          </cell>
        </row>
        <row r="3369">
          <cell r="A3369" t="str">
            <v>FXYC50H7</v>
          </cell>
          <cell r="B3369">
            <v>0</v>
          </cell>
          <cell r="C3369">
            <v>0</v>
          </cell>
          <cell r="D3369">
            <v>0</v>
          </cell>
          <cell r="E3369">
            <v>0</v>
          </cell>
          <cell r="G3369">
            <v>0</v>
          </cell>
          <cell r="H3369">
            <v>0</v>
          </cell>
        </row>
        <row r="3370">
          <cell r="A3370" t="str">
            <v>FXYC50K7</v>
          </cell>
          <cell r="B3370">
            <v>34</v>
          </cell>
          <cell r="C3370">
            <v>939920</v>
          </cell>
          <cell r="D3370">
            <v>584120</v>
          </cell>
          <cell r="E3370">
            <v>355800</v>
          </cell>
          <cell r="G3370">
            <v>27644.705882352941</v>
          </cell>
          <cell r="H3370">
            <v>17180</v>
          </cell>
        </row>
        <row r="3371">
          <cell r="A3371" t="str">
            <v>FXYCP50K</v>
          </cell>
          <cell r="B3371">
            <v>0</v>
          </cell>
          <cell r="C3371">
            <v>0</v>
          </cell>
          <cell r="D3371">
            <v>0</v>
          </cell>
          <cell r="E3371">
            <v>0</v>
          </cell>
          <cell r="G3371">
            <v>0</v>
          </cell>
          <cell r="H3371">
            <v>0</v>
          </cell>
        </row>
        <row r="3372">
          <cell r="A3372" t="str">
            <v>FXYC63H</v>
          </cell>
          <cell r="B3372">
            <v>0</v>
          </cell>
          <cell r="C3372">
            <v>0</v>
          </cell>
          <cell r="D3372">
            <v>0</v>
          </cell>
          <cell r="E3372">
            <v>0</v>
          </cell>
          <cell r="G3372">
            <v>0</v>
          </cell>
          <cell r="H3372">
            <v>0</v>
          </cell>
        </row>
        <row r="3373">
          <cell r="A3373" t="str">
            <v>FXYC63H7</v>
          </cell>
          <cell r="B3373">
            <v>0</v>
          </cell>
          <cell r="C3373">
            <v>0</v>
          </cell>
          <cell r="D3373">
            <v>0</v>
          </cell>
          <cell r="E3373">
            <v>0</v>
          </cell>
          <cell r="G3373">
            <v>0</v>
          </cell>
          <cell r="H3373">
            <v>0</v>
          </cell>
        </row>
        <row r="3374">
          <cell r="A3374" t="str">
            <v>FXYC63K7</v>
          </cell>
          <cell r="B3374">
            <v>24</v>
          </cell>
          <cell r="C3374">
            <v>694320</v>
          </cell>
          <cell r="D3374">
            <v>449208</v>
          </cell>
          <cell r="E3374">
            <v>245112</v>
          </cell>
          <cell r="G3374">
            <v>28930</v>
          </cell>
          <cell r="H3374">
            <v>18717</v>
          </cell>
        </row>
        <row r="3375">
          <cell r="A3375" t="str">
            <v>FXYCP63K</v>
          </cell>
          <cell r="B3375">
            <v>0</v>
          </cell>
          <cell r="C3375">
            <v>0</v>
          </cell>
          <cell r="D3375">
            <v>0</v>
          </cell>
          <cell r="E3375">
            <v>0</v>
          </cell>
          <cell r="G3375">
            <v>0</v>
          </cell>
          <cell r="H3375">
            <v>0</v>
          </cell>
        </row>
        <row r="3376">
          <cell r="A3376" t="str">
            <v>FXYC80H7</v>
          </cell>
          <cell r="B3376">
            <v>0</v>
          </cell>
          <cell r="C3376">
            <v>0</v>
          </cell>
          <cell r="D3376">
            <v>0</v>
          </cell>
          <cell r="E3376">
            <v>0</v>
          </cell>
          <cell r="G3376">
            <v>0</v>
          </cell>
          <cell r="H3376">
            <v>0</v>
          </cell>
        </row>
        <row r="3377">
          <cell r="A3377" t="str">
            <v>FXYC80K7</v>
          </cell>
          <cell r="B3377">
            <v>8</v>
          </cell>
          <cell r="C3377">
            <v>302060</v>
          </cell>
          <cell r="D3377">
            <v>185560</v>
          </cell>
          <cell r="E3377">
            <v>116500</v>
          </cell>
          <cell r="G3377">
            <v>37757.5</v>
          </cell>
          <cell r="H3377">
            <v>23195</v>
          </cell>
        </row>
        <row r="3378">
          <cell r="A3378" t="str">
            <v>FXYCP80K</v>
          </cell>
          <cell r="B3378">
            <v>0</v>
          </cell>
          <cell r="C3378">
            <v>0</v>
          </cell>
          <cell r="D3378">
            <v>0</v>
          </cell>
          <cell r="E3378">
            <v>0</v>
          </cell>
          <cell r="G3378">
            <v>0</v>
          </cell>
          <cell r="H3378">
            <v>0</v>
          </cell>
        </row>
        <row r="3379">
          <cell r="A3379" t="str">
            <v>FXYC125K7</v>
          </cell>
          <cell r="B3379">
            <v>10</v>
          </cell>
          <cell r="C3379">
            <v>462310</v>
          </cell>
          <cell r="D3379">
            <v>232730</v>
          </cell>
          <cell r="E3379">
            <v>229580</v>
          </cell>
          <cell r="G3379">
            <v>46231</v>
          </cell>
          <cell r="H3379">
            <v>23273</v>
          </cell>
        </row>
        <row r="3380">
          <cell r="A3380" t="str">
            <v>FXYCP125K</v>
          </cell>
          <cell r="B3380">
            <v>0</v>
          </cell>
          <cell r="C3380">
            <v>0</v>
          </cell>
          <cell r="D3380">
            <v>0</v>
          </cell>
          <cell r="E3380">
            <v>0</v>
          </cell>
          <cell r="G3380">
            <v>0</v>
          </cell>
          <cell r="H3380">
            <v>0</v>
          </cell>
        </row>
        <row r="3381">
          <cell r="A3381" t="str">
            <v>FXYK25H</v>
          </cell>
          <cell r="B3381">
            <v>7</v>
          </cell>
          <cell r="C3381">
            <v>201760</v>
          </cell>
          <cell r="D3381">
            <v>201581</v>
          </cell>
          <cell r="E3381">
            <v>179</v>
          </cell>
          <cell r="G3381">
            <v>28822.857142857141</v>
          </cell>
          <cell r="H3381">
            <v>28797.285714285714</v>
          </cell>
        </row>
        <row r="3382">
          <cell r="A3382" t="str">
            <v>FXYK25HNP</v>
          </cell>
          <cell r="B3382">
            <v>0</v>
          </cell>
          <cell r="C3382">
            <v>0</v>
          </cell>
          <cell r="D3382">
            <v>0</v>
          </cell>
          <cell r="E3382">
            <v>0</v>
          </cell>
          <cell r="G3382">
            <v>0</v>
          </cell>
          <cell r="H3382">
            <v>0</v>
          </cell>
        </row>
        <row r="3383">
          <cell r="A3383" t="str">
            <v>FXYK25K</v>
          </cell>
          <cell r="B3383">
            <v>178</v>
          </cell>
          <cell r="C3383">
            <v>5131970</v>
          </cell>
          <cell r="D3383">
            <v>4917754</v>
          </cell>
          <cell r="E3383">
            <v>214216</v>
          </cell>
          <cell r="G3383">
            <v>28831.292134831459</v>
          </cell>
          <cell r="H3383">
            <v>27627.831460674159</v>
          </cell>
        </row>
        <row r="3384">
          <cell r="A3384" t="str">
            <v>FXYK32H</v>
          </cell>
          <cell r="B3384">
            <v>1</v>
          </cell>
          <cell r="C3384">
            <v>28910</v>
          </cell>
          <cell r="D3384">
            <v>28959</v>
          </cell>
          <cell r="E3384">
            <v>-49</v>
          </cell>
          <cell r="G3384">
            <v>28910</v>
          </cell>
          <cell r="H3384">
            <v>28959</v>
          </cell>
        </row>
        <row r="3385">
          <cell r="A3385" t="str">
            <v>FXYK32K</v>
          </cell>
          <cell r="B3385">
            <v>86</v>
          </cell>
          <cell r="C3385">
            <v>2487410</v>
          </cell>
          <cell r="D3385">
            <v>2411027</v>
          </cell>
          <cell r="E3385">
            <v>76383</v>
          </cell>
          <cell r="G3385">
            <v>28923.372093023256</v>
          </cell>
          <cell r="H3385">
            <v>28035.197674418603</v>
          </cell>
        </row>
        <row r="3386">
          <cell r="A3386" t="str">
            <v>FXYK40H</v>
          </cell>
          <cell r="B3386">
            <v>4</v>
          </cell>
          <cell r="C3386">
            <v>117120</v>
          </cell>
          <cell r="D3386">
            <v>116262</v>
          </cell>
          <cell r="E3386">
            <v>858</v>
          </cell>
          <cell r="G3386">
            <v>29280</v>
          </cell>
          <cell r="H3386">
            <v>29065.5</v>
          </cell>
        </row>
        <row r="3387">
          <cell r="A3387" t="str">
            <v>FXYK40HNP</v>
          </cell>
          <cell r="B3387">
            <v>0</v>
          </cell>
          <cell r="C3387">
            <v>0</v>
          </cell>
          <cell r="D3387">
            <v>0</v>
          </cell>
          <cell r="E3387">
            <v>0</v>
          </cell>
          <cell r="G3387">
            <v>0</v>
          </cell>
          <cell r="H3387">
            <v>0</v>
          </cell>
        </row>
        <row r="3388">
          <cell r="A3388" t="str">
            <v>FXYK40K</v>
          </cell>
          <cell r="B3388">
            <v>28</v>
          </cell>
          <cell r="C3388">
            <v>820170</v>
          </cell>
          <cell r="D3388">
            <v>810192</v>
          </cell>
          <cell r="E3388">
            <v>9978</v>
          </cell>
          <cell r="G3388">
            <v>29291.785714285714</v>
          </cell>
          <cell r="H3388">
            <v>28935.428571428572</v>
          </cell>
        </row>
        <row r="3389">
          <cell r="A3389" t="str">
            <v>FXYK63H</v>
          </cell>
          <cell r="B3389">
            <v>0</v>
          </cell>
          <cell r="C3389">
            <v>0</v>
          </cell>
          <cell r="D3389">
            <v>0</v>
          </cell>
          <cell r="E3389">
            <v>0</v>
          </cell>
          <cell r="G3389">
            <v>0</v>
          </cell>
          <cell r="H3389">
            <v>0</v>
          </cell>
        </row>
        <row r="3390">
          <cell r="A3390" t="str">
            <v>FXYK63HNP</v>
          </cell>
          <cell r="B3390">
            <v>0</v>
          </cell>
          <cell r="C3390">
            <v>0</v>
          </cell>
          <cell r="D3390">
            <v>0</v>
          </cell>
          <cell r="E3390">
            <v>0</v>
          </cell>
          <cell r="G3390">
            <v>0</v>
          </cell>
          <cell r="H3390">
            <v>0</v>
          </cell>
        </row>
        <row r="3391">
          <cell r="A3391" t="str">
            <v>FXYK63K</v>
          </cell>
          <cell r="B3391">
            <v>12</v>
          </cell>
          <cell r="C3391">
            <v>393120</v>
          </cell>
          <cell r="D3391">
            <v>399633</v>
          </cell>
          <cell r="E3391">
            <v>-6513</v>
          </cell>
          <cell r="G3391">
            <v>32760</v>
          </cell>
          <cell r="H3391">
            <v>33302.75</v>
          </cell>
        </row>
        <row r="3392">
          <cell r="A3392" t="str">
            <v>FXYK63KNP</v>
          </cell>
          <cell r="B3392">
            <v>0</v>
          </cell>
          <cell r="C3392">
            <v>0</v>
          </cell>
          <cell r="D3392">
            <v>0</v>
          </cell>
          <cell r="E3392">
            <v>0</v>
          </cell>
          <cell r="G3392">
            <v>0</v>
          </cell>
          <cell r="H3392">
            <v>0</v>
          </cell>
        </row>
        <row r="3393">
          <cell r="A3393" t="str">
            <v>FXYF20K7</v>
          </cell>
          <cell r="B3393">
            <v>123</v>
          </cell>
          <cell r="C3393">
            <v>3276670</v>
          </cell>
          <cell r="D3393">
            <v>1849305</v>
          </cell>
          <cell r="E3393">
            <v>1427365</v>
          </cell>
          <cell r="G3393">
            <v>26639.593495934958</v>
          </cell>
          <cell r="H3393">
            <v>15035</v>
          </cell>
        </row>
        <row r="3394">
          <cell r="A3394" t="str">
            <v>FXYF25K7</v>
          </cell>
          <cell r="B3394">
            <v>129</v>
          </cell>
          <cell r="C3394">
            <v>3519080</v>
          </cell>
          <cell r="D3394">
            <v>1939515</v>
          </cell>
          <cell r="E3394">
            <v>1579565</v>
          </cell>
          <cell r="G3394">
            <v>27279.689922480618</v>
          </cell>
          <cell r="H3394">
            <v>15035</v>
          </cell>
        </row>
        <row r="3395">
          <cell r="A3395" t="str">
            <v>FXYF32H</v>
          </cell>
          <cell r="B3395">
            <v>0</v>
          </cell>
          <cell r="C3395">
            <v>0</v>
          </cell>
          <cell r="D3395">
            <v>0</v>
          </cell>
          <cell r="E3395">
            <v>0</v>
          </cell>
          <cell r="G3395">
            <v>0</v>
          </cell>
          <cell r="H3395">
            <v>0</v>
          </cell>
        </row>
        <row r="3396">
          <cell r="A3396" t="str">
            <v>FXYF32K7</v>
          </cell>
          <cell r="B3396">
            <v>129</v>
          </cell>
          <cell r="C3396">
            <v>3601330</v>
          </cell>
          <cell r="D3396">
            <v>1944675</v>
          </cell>
          <cell r="E3396">
            <v>1656655</v>
          </cell>
          <cell r="G3396">
            <v>27917.286821705427</v>
          </cell>
          <cell r="H3396">
            <v>15075</v>
          </cell>
        </row>
        <row r="3397">
          <cell r="A3397" t="str">
            <v>FXYFP32K</v>
          </cell>
          <cell r="B3397">
            <v>0</v>
          </cell>
          <cell r="C3397">
            <v>0</v>
          </cell>
          <cell r="D3397">
            <v>0</v>
          </cell>
          <cell r="E3397">
            <v>0</v>
          </cell>
          <cell r="G3397">
            <v>0</v>
          </cell>
          <cell r="H3397">
            <v>0</v>
          </cell>
        </row>
        <row r="3398">
          <cell r="A3398" t="str">
            <v>FXYF40H</v>
          </cell>
          <cell r="B3398">
            <v>0</v>
          </cell>
          <cell r="C3398">
            <v>0</v>
          </cell>
          <cell r="D3398">
            <v>0</v>
          </cell>
          <cell r="E3398">
            <v>0</v>
          </cell>
          <cell r="G3398">
            <v>0</v>
          </cell>
          <cell r="H3398">
            <v>0</v>
          </cell>
        </row>
        <row r="3399">
          <cell r="A3399" t="str">
            <v>FXYF40K7</v>
          </cell>
          <cell r="B3399">
            <v>97</v>
          </cell>
          <cell r="C3399">
            <v>2814630</v>
          </cell>
          <cell r="D3399">
            <v>1464312</v>
          </cell>
          <cell r="E3399">
            <v>1350318</v>
          </cell>
          <cell r="G3399">
            <v>29016.804123711339</v>
          </cell>
          <cell r="H3399">
            <v>15096</v>
          </cell>
        </row>
        <row r="3400">
          <cell r="A3400" t="str">
            <v>FXYFP40K</v>
          </cell>
          <cell r="B3400">
            <v>0</v>
          </cell>
          <cell r="C3400">
            <v>0</v>
          </cell>
          <cell r="D3400">
            <v>0</v>
          </cell>
          <cell r="E3400">
            <v>0</v>
          </cell>
          <cell r="G3400">
            <v>0</v>
          </cell>
          <cell r="H3400">
            <v>0</v>
          </cell>
        </row>
        <row r="3401">
          <cell r="A3401" t="str">
            <v>FXYF50H</v>
          </cell>
          <cell r="B3401">
            <v>0</v>
          </cell>
          <cell r="C3401">
            <v>0</v>
          </cell>
          <cell r="D3401">
            <v>0</v>
          </cell>
          <cell r="E3401">
            <v>0</v>
          </cell>
          <cell r="G3401">
            <v>0</v>
          </cell>
          <cell r="H3401">
            <v>0</v>
          </cell>
        </row>
        <row r="3402">
          <cell r="A3402" t="str">
            <v>FXYF50K7</v>
          </cell>
          <cell r="B3402">
            <v>81</v>
          </cell>
          <cell r="C3402">
            <v>2446490</v>
          </cell>
          <cell r="D3402">
            <v>1226421</v>
          </cell>
          <cell r="E3402">
            <v>1220069</v>
          </cell>
          <cell r="G3402">
            <v>30203.580246913582</v>
          </cell>
          <cell r="H3402">
            <v>15141</v>
          </cell>
        </row>
        <row r="3403">
          <cell r="A3403" t="str">
            <v>FXYFP50K</v>
          </cell>
          <cell r="B3403">
            <v>0</v>
          </cell>
          <cell r="C3403">
            <v>0</v>
          </cell>
          <cell r="D3403">
            <v>0</v>
          </cell>
          <cell r="E3403">
            <v>0</v>
          </cell>
          <cell r="G3403">
            <v>0</v>
          </cell>
          <cell r="H3403">
            <v>0</v>
          </cell>
        </row>
        <row r="3404">
          <cell r="A3404" t="str">
            <v>FXYF63H</v>
          </cell>
          <cell r="B3404">
            <v>2</v>
          </cell>
          <cell r="C3404">
            <v>62590</v>
          </cell>
          <cell r="D3404">
            <v>51596</v>
          </cell>
          <cell r="E3404">
            <v>10994</v>
          </cell>
          <cell r="G3404">
            <v>31295</v>
          </cell>
          <cell r="H3404">
            <v>25798</v>
          </cell>
        </row>
        <row r="3405">
          <cell r="A3405" t="str">
            <v>FXYF63HNP</v>
          </cell>
          <cell r="B3405">
            <v>0</v>
          </cell>
          <cell r="C3405">
            <v>0</v>
          </cell>
          <cell r="D3405">
            <v>0</v>
          </cell>
          <cell r="E3405">
            <v>0</v>
          </cell>
          <cell r="G3405">
            <v>0</v>
          </cell>
          <cell r="H3405">
            <v>0</v>
          </cell>
        </row>
        <row r="3406">
          <cell r="A3406" t="str">
            <v>FXYF63K7</v>
          </cell>
          <cell r="B3406">
            <v>76</v>
          </cell>
          <cell r="C3406">
            <v>2378740</v>
          </cell>
          <cell r="D3406">
            <v>1179748</v>
          </cell>
          <cell r="E3406">
            <v>1198992</v>
          </cell>
          <cell r="G3406">
            <v>31299.21052631579</v>
          </cell>
          <cell r="H3406">
            <v>15523</v>
          </cell>
        </row>
        <row r="3407">
          <cell r="A3407" t="str">
            <v>FXYFP63K</v>
          </cell>
          <cell r="B3407">
            <v>0</v>
          </cell>
          <cell r="C3407">
            <v>0</v>
          </cell>
          <cell r="D3407">
            <v>0</v>
          </cell>
          <cell r="E3407">
            <v>0</v>
          </cell>
          <cell r="G3407">
            <v>0</v>
          </cell>
          <cell r="H3407">
            <v>0</v>
          </cell>
        </row>
        <row r="3408">
          <cell r="A3408" t="str">
            <v>FXYF80H</v>
          </cell>
          <cell r="B3408">
            <v>1</v>
          </cell>
          <cell r="C3408">
            <v>39070</v>
          </cell>
          <cell r="D3408">
            <v>31695</v>
          </cell>
          <cell r="E3408">
            <v>7375</v>
          </cell>
          <cell r="G3408">
            <v>39070</v>
          </cell>
          <cell r="H3408">
            <v>31695</v>
          </cell>
        </row>
        <row r="3409">
          <cell r="A3409" t="str">
            <v>FXYF80HNP</v>
          </cell>
          <cell r="B3409">
            <v>0</v>
          </cell>
          <cell r="C3409">
            <v>0</v>
          </cell>
          <cell r="D3409">
            <v>0</v>
          </cell>
          <cell r="E3409">
            <v>0</v>
          </cell>
          <cell r="G3409">
            <v>0</v>
          </cell>
          <cell r="H3409">
            <v>0</v>
          </cell>
        </row>
        <row r="3410">
          <cell r="A3410" t="str">
            <v>FXYF80K7</v>
          </cell>
          <cell r="B3410">
            <v>45</v>
          </cell>
          <cell r="C3410">
            <v>1758370</v>
          </cell>
          <cell r="D3410">
            <v>825750</v>
          </cell>
          <cell r="E3410">
            <v>932620</v>
          </cell>
          <cell r="G3410">
            <v>39074.888888888891</v>
          </cell>
          <cell r="H3410">
            <v>18350</v>
          </cell>
        </row>
        <row r="3411">
          <cell r="A3411" t="str">
            <v>FXYFP80K</v>
          </cell>
          <cell r="B3411">
            <v>0</v>
          </cell>
          <cell r="C3411">
            <v>0</v>
          </cell>
          <cell r="D3411">
            <v>0</v>
          </cell>
          <cell r="E3411">
            <v>0</v>
          </cell>
          <cell r="G3411">
            <v>0</v>
          </cell>
          <cell r="H3411">
            <v>0</v>
          </cell>
        </row>
        <row r="3412">
          <cell r="A3412" t="str">
            <v>FXYF100H</v>
          </cell>
          <cell r="B3412">
            <v>2</v>
          </cell>
          <cell r="C3412">
            <v>81980</v>
          </cell>
          <cell r="D3412">
            <v>68797</v>
          </cell>
          <cell r="E3412">
            <v>13183</v>
          </cell>
          <cell r="G3412">
            <v>40990</v>
          </cell>
          <cell r="H3412">
            <v>34398.5</v>
          </cell>
        </row>
        <row r="3413">
          <cell r="A3413" t="str">
            <v>FXYF100HNP</v>
          </cell>
          <cell r="B3413">
            <v>0</v>
          </cell>
          <cell r="C3413">
            <v>0</v>
          </cell>
          <cell r="D3413">
            <v>0</v>
          </cell>
          <cell r="E3413">
            <v>0</v>
          </cell>
          <cell r="G3413">
            <v>0</v>
          </cell>
          <cell r="H3413">
            <v>0</v>
          </cell>
        </row>
        <row r="3414">
          <cell r="A3414" t="str">
            <v>FXYF100K7</v>
          </cell>
          <cell r="B3414">
            <v>47</v>
          </cell>
          <cell r="C3414">
            <v>1927230</v>
          </cell>
          <cell r="D3414">
            <v>856904</v>
          </cell>
          <cell r="E3414">
            <v>1070326</v>
          </cell>
          <cell r="G3414">
            <v>41004.893617021276</v>
          </cell>
          <cell r="H3414">
            <v>18232</v>
          </cell>
        </row>
        <row r="3415">
          <cell r="A3415" t="str">
            <v>FXYFP100K</v>
          </cell>
          <cell r="B3415">
            <v>0</v>
          </cell>
          <cell r="C3415">
            <v>0</v>
          </cell>
          <cell r="D3415">
            <v>0</v>
          </cell>
          <cell r="E3415">
            <v>0</v>
          </cell>
          <cell r="G3415">
            <v>0</v>
          </cell>
          <cell r="H3415">
            <v>0</v>
          </cell>
        </row>
        <row r="3416">
          <cell r="A3416" t="str">
            <v>FXYF125H</v>
          </cell>
          <cell r="B3416">
            <v>0</v>
          </cell>
          <cell r="C3416">
            <v>0</v>
          </cell>
          <cell r="D3416">
            <v>0</v>
          </cell>
          <cell r="E3416">
            <v>0</v>
          </cell>
          <cell r="G3416">
            <v>0</v>
          </cell>
          <cell r="H3416">
            <v>0</v>
          </cell>
        </row>
        <row r="3417">
          <cell r="A3417" t="str">
            <v>FXYF125HNP</v>
          </cell>
          <cell r="B3417">
            <v>0</v>
          </cell>
          <cell r="C3417">
            <v>0</v>
          </cell>
          <cell r="D3417">
            <v>0</v>
          </cell>
          <cell r="E3417">
            <v>0</v>
          </cell>
          <cell r="G3417">
            <v>0</v>
          </cell>
          <cell r="H3417">
            <v>0</v>
          </cell>
        </row>
        <row r="3418">
          <cell r="A3418" t="str">
            <v>FXYF125K7</v>
          </cell>
          <cell r="B3418">
            <v>33</v>
          </cell>
          <cell r="C3418">
            <v>1422120</v>
          </cell>
          <cell r="D3418">
            <v>610236</v>
          </cell>
          <cell r="E3418">
            <v>811884</v>
          </cell>
          <cell r="G3418">
            <v>43094.545454545456</v>
          </cell>
          <cell r="H3418">
            <v>18492</v>
          </cell>
        </row>
        <row r="3419">
          <cell r="A3419" t="str">
            <v>FXYFP125K</v>
          </cell>
          <cell r="B3419">
            <v>0</v>
          </cell>
          <cell r="C3419">
            <v>0</v>
          </cell>
          <cell r="D3419">
            <v>0</v>
          </cell>
          <cell r="E3419">
            <v>0</v>
          </cell>
          <cell r="G3419">
            <v>0</v>
          </cell>
          <cell r="H3419">
            <v>0</v>
          </cell>
        </row>
        <row r="3420">
          <cell r="A3420" t="str">
            <v>FXYS20H7</v>
          </cell>
          <cell r="B3420">
            <v>0</v>
          </cell>
          <cell r="C3420">
            <v>0</v>
          </cell>
          <cell r="D3420">
            <v>0</v>
          </cell>
          <cell r="E3420">
            <v>0</v>
          </cell>
          <cell r="G3420">
            <v>0</v>
          </cell>
          <cell r="H3420">
            <v>0</v>
          </cell>
        </row>
        <row r="3421">
          <cell r="A3421" t="str">
            <v>FXYS20K</v>
          </cell>
          <cell r="B3421">
            <v>0</v>
          </cell>
          <cell r="C3421">
            <v>0</v>
          </cell>
          <cell r="D3421">
            <v>0</v>
          </cell>
          <cell r="E3421">
            <v>0</v>
          </cell>
          <cell r="G3421">
            <v>0</v>
          </cell>
          <cell r="H3421">
            <v>0</v>
          </cell>
        </row>
        <row r="3422">
          <cell r="A3422" t="str">
            <v>FXYS20K7</v>
          </cell>
          <cell r="B3422">
            <v>42</v>
          </cell>
          <cell r="C3422">
            <v>1038120</v>
          </cell>
          <cell r="D3422">
            <v>685776</v>
          </cell>
          <cell r="E3422">
            <v>352344</v>
          </cell>
          <cell r="G3422">
            <v>24717.142857142859</v>
          </cell>
          <cell r="H3422">
            <v>16328</v>
          </cell>
        </row>
        <row r="3423">
          <cell r="A3423" t="str">
            <v>FXYSP20K</v>
          </cell>
          <cell r="B3423">
            <v>0</v>
          </cell>
          <cell r="C3423">
            <v>0</v>
          </cell>
          <cell r="D3423">
            <v>0</v>
          </cell>
          <cell r="E3423">
            <v>0</v>
          </cell>
          <cell r="G3423">
            <v>0</v>
          </cell>
          <cell r="H3423">
            <v>0</v>
          </cell>
        </row>
        <row r="3424">
          <cell r="A3424" t="str">
            <v>FXYS25H7</v>
          </cell>
          <cell r="B3424">
            <v>0</v>
          </cell>
          <cell r="C3424">
            <v>0</v>
          </cell>
          <cell r="D3424">
            <v>0</v>
          </cell>
          <cell r="E3424">
            <v>0</v>
          </cell>
          <cell r="G3424">
            <v>0</v>
          </cell>
          <cell r="H3424">
            <v>0</v>
          </cell>
        </row>
        <row r="3425">
          <cell r="A3425" t="str">
            <v>FXYS25K</v>
          </cell>
          <cell r="B3425">
            <v>0</v>
          </cell>
          <cell r="C3425">
            <v>0</v>
          </cell>
          <cell r="D3425">
            <v>0</v>
          </cell>
          <cell r="E3425">
            <v>0</v>
          </cell>
          <cell r="G3425">
            <v>0</v>
          </cell>
          <cell r="H3425">
            <v>0</v>
          </cell>
        </row>
        <row r="3426">
          <cell r="A3426" t="str">
            <v>FXYS25K7</v>
          </cell>
          <cell r="B3426">
            <v>26</v>
          </cell>
          <cell r="C3426">
            <v>671210</v>
          </cell>
          <cell r="D3426">
            <v>425360</v>
          </cell>
          <cell r="E3426">
            <v>245850</v>
          </cell>
          <cell r="G3426">
            <v>25815.76923076923</v>
          </cell>
          <cell r="H3426">
            <v>16360</v>
          </cell>
        </row>
        <row r="3427">
          <cell r="A3427" t="str">
            <v>FXYSP25K</v>
          </cell>
          <cell r="B3427">
            <v>0</v>
          </cell>
          <cell r="C3427">
            <v>0</v>
          </cell>
          <cell r="D3427">
            <v>0</v>
          </cell>
          <cell r="E3427">
            <v>0</v>
          </cell>
          <cell r="G3427">
            <v>0</v>
          </cell>
          <cell r="H3427">
            <v>0</v>
          </cell>
        </row>
        <row r="3428">
          <cell r="A3428" t="str">
            <v>FXYS32H7</v>
          </cell>
          <cell r="B3428">
            <v>0</v>
          </cell>
          <cell r="C3428">
            <v>0</v>
          </cell>
          <cell r="D3428">
            <v>0</v>
          </cell>
          <cell r="E3428">
            <v>0</v>
          </cell>
          <cell r="G3428">
            <v>0</v>
          </cell>
          <cell r="H3428">
            <v>0</v>
          </cell>
        </row>
        <row r="3429">
          <cell r="A3429" t="str">
            <v>FXYS32K</v>
          </cell>
          <cell r="B3429">
            <v>3</v>
          </cell>
          <cell r="C3429">
            <v>78230</v>
          </cell>
          <cell r="D3429">
            <v>57994</v>
          </cell>
          <cell r="E3429">
            <v>20236</v>
          </cell>
          <cell r="G3429">
            <v>26076.666666666668</v>
          </cell>
          <cell r="H3429">
            <v>19331.333333333332</v>
          </cell>
        </row>
        <row r="3430">
          <cell r="A3430" t="str">
            <v>FXYS32K7</v>
          </cell>
          <cell r="B3430">
            <v>36</v>
          </cell>
          <cell r="C3430">
            <v>939240</v>
          </cell>
          <cell r="D3430">
            <v>596556</v>
          </cell>
          <cell r="E3430">
            <v>342684</v>
          </cell>
          <cell r="G3430">
            <v>26090</v>
          </cell>
          <cell r="H3430">
            <v>16571</v>
          </cell>
        </row>
        <row r="3431">
          <cell r="A3431" t="str">
            <v>FXYSP32K</v>
          </cell>
          <cell r="B3431">
            <v>0</v>
          </cell>
          <cell r="C3431">
            <v>0</v>
          </cell>
          <cell r="D3431">
            <v>0</v>
          </cell>
          <cell r="E3431">
            <v>0</v>
          </cell>
          <cell r="G3431">
            <v>0</v>
          </cell>
          <cell r="H3431">
            <v>0</v>
          </cell>
        </row>
        <row r="3432">
          <cell r="A3432" t="str">
            <v>FXYS40H7</v>
          </cell>
          <cell r="B3432">
            <v>0</v>
          </cell>
          <cell r="C3432">
            <v>0</v>
          </cell>
          <cell r="D3432">
            <v>0</v>
          </cell>
          <cell r="E3432">
            <v>0</v>
          </cell>
          <cell r="G3432">
            <v>0</v>
          </cell>
          <cell r="H3432">
            <v>0</v>
          </cell>
        </row>
        <row r="3433">
          <cell r="A3433" t="str">
            <v>FXYS40K</v>
          </cell>
          <cell r="B3433">
            <v>8</v>
          </cell>
          <cell r="C3433">
            <v>221780</v>
          </cell>
          <cell r="D3433">
            <v>159535</v>
          </cell>
          <cell r="E3433">
            <v>62245</v>
          </cell>
          <cell r="G3433">
            <v>27722.5</v>
          </cell>
          <cell r="H3433">
            <v>19941.875</v>
          </cell>
        </row>
        <row r="3434">
          <cell r="A3434" t="str">
            <v>FXYS40K7</v>
          </cell>
          <cell r="B3434">
            <v>31</v>
          </cell>
          <cell r="C3434">
            <v>859920</v>
          </cell>
          <cell r="D3434">
            <v>532394</v>
          </cell>
          <cell r="E3434">
            <v>327526</v>
          </cell>
          <cell r="G3434">
            <v>27739.354838709678</v>
          </cell>
          <cell r="H3434">
            <v>17174</v>
          </cell>
        </row>
        <row r="3435">
          <cell r="A3435" t="str">
            <v>FXYS40KV1</v>
          </cell>
          <cell r="B3435">
            <v>0</v>
          </cell>
          <cell r="C3435">
            <v>0</v>
          </cell>
          <cell r="D3435">
            <v>0</v>
          </cell>
          <cell r="E3435">
            <v>0</v>
          </cell>
          <cell r="G3435">
            <v>0</v>
          </cell>
          <cell r="H3435">
            <v>0</v>
          </cell>
        </row>
        <row r="3436">
          <cell r="A3436" t="str">
            <v>FXYSP40K</v>
          </cell>
          <cell r="B3436">
            <v>0</v>
          </cell>
          <cell r="C3436">
            <v>0</v>
          </cell>
          <cell r="D3436">
            <v>0</v>
          </cell>
          <cell r="E3436">
            <v>0</v>
          </cell>
          <cell r="G3436">
            <v>0</v>
          </cell>
          <cell r="H3436">
            <v>0</v>
          </cell>
        </row>
        <row r="3437">
          <cell r="A3437" t="str">
            <v>FXYS50H7</v>
          </cell>
          <cell r="B3437">
            <v>0</v>
          </cell>
          <cell r="C3437">
            <v>0</v>
          </cell>
          <cell r="D3437">
            <v>0</v>
          </cell>
          <cell r="E3437">
            <v>0</v>
          </cell>
          <cell r="G3437">
            <v>0</v>
          </cell>
          <cell r="H3437">
            <v>0</v>
          </cell>
        </row>
        <row r="3438">
          <cell r="A3438" t="str">
            <v>FXYS50K</v>
          </cell>
          <cell r="B3438">
            <v>0</v>
          </cell>
          <cell r="C3438">
            <v>0</v>
          </cell>
          <cell r="D3438">
            <v>0</v>
          </cell>
          <cell r="E3438">
            <v>0</v>
          </cell>
          <cell r="G3438">
            <v>0</v>
          </cell>
          <cell r="H3438">
            <v>0</v>
          </cell>
        </row>
        <row r="3439">
          <cell r="A3439" t="str">
            <v>FXYS50K7</v>
          </cell>
          <cell r="B3439">
            <v>21</v>
          </cell>
          <cell r="C3439">
            <v>607330</v>
          </cell>
          <cell r="D3439">
            <v>363027</v>
          </cell>
          <cell r="E3439">
            <v>244303</v>
          </cell>
          <cell r="G3439">
            <v>28920.476190476191</v>
          </cell>
          <cell r="H3439">
            <v>17287</v>
          </cell>
        </row>
        <row r="3440">
          <cell r="A3440" t="str">
            <v>FXYSP50K</v>
          </cell>
          <cell r="B3440">
            <v>0</v>
          </cell>
          <cell r="C3440">
            <v>0</v>
          </cell>
          <cell r="D3440">
            <v>0</v>
          </cell>
          <cell r="E3440">
            <v>0</v>
          </cell>
          <cell r="G3440">
            <v>0</v>
          </cell>
          <cell r="H3440">
            <v>0</v>
          </cell>
        </row>
        <row r="3441">
          <cell r="A3441" t="str">
            <v>FXYS63H7</v>
          </cell>
          <cell r="B3441">
            <v>0</v>
          </cell>
          <cell r="C3441">
            <v>0</v>
          </cell>
          <cell r="D3441">
            <v>0</v>
          </cell>
          <cell r="E3441">
            <v>0</v>
          </cell>
          <cell r="G3441">
            <v>0</v>
          </cell>
          <cell r="H3441">
            <v>0</v>
          </cell>
        </row>
        <row r="3442">
          <cell r="A3442" t="str">
            <v>FXYS63K</v>
          </cell>
          <cell r="B3442">
            <v>2</v>
          </cell>
          <cell r="C3442">
            <v>58930</v>
          </cell>
          <cell r="D3442">
            <v>46620</v>
          </cell>
          <cell r="E3442">
            <v>12310</v>
          </cell>
          <cell r="G3442">
            <v>29465</v>
          </cell>
          <cell r="H3442">
            <v>23310</v>
          </cell>
        </row>
        <row r="3443">
          <cell r="A3443" t="str">
            <v>FXYS63K7</v>
          </cell>
          <cell r="B3443">
            <v>9</v>
          </cell>
          <cell r="C3443">
            <v>265320</v>
          </cell>
          <cell r="D3443">
            <v>179262</v>
          </cell>
          <cell r="E3443">
            <v>86058</v>
          </cell>
          <cell r="G3443">
            <v>29480</v>
          </cell>
          <cell r="H3443">
            <v>19918</v>
          </cell>
        </row>
        <row r="3444">
          <cell r="A3444" t="str">
            <v>FXYSP63K</v>
          </cell>
          <cell r="B3444">
            <v>0</v>
          </cell>
          <cell r="C3444">
            <v>0</v>
          </cell>
          <cell r="D3444">
            <v>0</v>
          </cell>
          <cell r="E3444">
            <v>0</v>
          </cell>
          <cell r="G3444">
            <v>0</v>
          </cell>
          <cell r="H3444">
            <v>0</v>
          </cell>
        </row>
        <row r="3445">
          <cell r="A3445" t="str">
            <v>FXYS80K</v>
          </cell>
          <cell r="B3445">
            <v>0</v>
          </cell>
          <cell r="C3445">
            <v>0</v>
          </cell>
          <cell r="D3445">
            <v>0</v>
          </cell>
          <cell r="E3445">
            <v>0</v>
          </cell>
          <cell r="G3445">
            <v>0</v>
          </cell>
          <cell r="H3445">
            <v>0</v>
          </cell>
        </row>
        <row r="3446">
          <cell r="A3446" t="str">
            <v>FXYS80K7</v>
          </cell>
          <cell r="B3446">
            <v>29</v>
          </cell>
          <cell r="C3446">
            <v>1085760</v>
          </cell>
          <cell r="D3446">
            <v>656937</v>
          </cell>
          <cell r="E3446">
            <v>428823</v>
          </cell>
          <cell r="G3446">
            <v>37440</v>
          </cell>
          <cell r="H3446">
            <v>22653</v>
          </cell>
        </row>
        <row r="3447">
          <cell r="A3447" t="str">
            <v>FXYSP80K</v>
          </cell>
          <cell r="B3447">
            <v>0</v>
          </cell>
          <cell r="C3447">
            <v>0</v>
          </cell>
          <cell r="D3447">
            <v>0</v>
          </cell>
          <cell r="E3447">
            <v>0</v>
          </cell>
          <cell r="G3447">
            <v>0</v>
          </cell>
          <cell r="H3447">
            <v>0</v>
          </cell>
        </row>
        <row r="3448">
          <cell r="A3448" t="str">
            <v>FXYS100K</v>
          </cell>
          <cell r="B3448">
            <v>0</v>
          </cell>
          <cell r="C3448">
            <v>0</v>
          </cell>
          <cell r="D3448">
            <v>0</v>
          </cell>
          <cell r="E3448">
            <v>0</v>
          </cell>
          <cell r="G3448">
            <v>0</v>
          </cell>
          <cell r="H3448">
            <v>0</v>
          </cell>
        </row>
        <row r="3449">
          <cell r="A3449" t="str">
            <v>FXYS100K7</v>
          </cell>
          <cell r="B3449">
            <v>6</v>
          </cell>
          <cell r="C3449">
            <v>232890</v>
          </cell>
          <cell r="D3449">
            <v>139866</v>
          </cell>
          <cell r="E3449">
            <v>93024</v>
          </cell>
          <cell r="G3449">
            <v>38815</v>
          </cell>
          <cell r="H3449">
            <v>23311</v>
          </cell>
        </row>
        <row r="3450">
          <cell r="A3450" t="str">
            <v>FXYSP100K</v>
          </cell>
          <cell r="B3450">
            <v>0</v>
          </cell>
          <cell r="C3450">
            <v>0</v>
          </cell>
          <cell r="D3450">
            <v>0</v>
          </cell>
          <cell r="E3450">
            <v>0</v>
          </cell>
          <cell r="G3450">
            <v>0</v>
          </cell>
          <cell r="H3450">
            <v>0</v>
          </cell>
        </row>
        <row r="3451">
          <cell r="A3451" t="str">
            <v>FXYS125K</v>
          </cell>
          <cell r="B3451">
            <v>0</v>
          </cell>
          <cell r="C3451">
            <v>0</v>
          </cell>
          <cell r="D3451">
            <v>0</v>
          </cell>
          <cell r="E3451">
            <v>0</v>
          </cell>
          <cell r="G3451">
            <v>0</v>
          </cell>
          <cell r="H3451">
            <v>0</v>
          </cell>
        </row>
        <row r="3452">
          <cell r="A3452" t="str">
            <v>FXYS125K7</v>
          </cell>
          <cell r="B3452">
            <v>29</v>
          </cell>
          <cell r="C3452">
            <v>1146850</v>
          </cell>
          <cell r="D3452">
            <v>683820</v>
          </cell>
          <cell r="E3452">
            <v>463030</v>
          </cell>
          <cell r="G3452">
            <v>39546.551724137928</v>
          </cell>
          <cell r="H3452">
            <v>23580</v>
          </cell>
        </row>
        <row r="3453">
          <cell r="A3453" t="str">
            <v>FXYSP125K</v>
          </cell>
          <cell r="B3453">
            <v>0</v>
          </cell>
          <cell r="C3453">
            <v>0</v>
          </cell>
          <cell r="D3453">
            <v>0</v>
          </cell>
          <cell r="E3453">
            <v>0</v>
          </cell>
          <cell r="G3453">
            <v>0</v>
          </cell>
          <cell r="H3453">
            <v>0</v>
          </cell>
        </row>
        <row r="3454">
          <cell r="A3454" t="str">
            <v>FXYB20K7</v>
          </cell>
          <cell r="B3454">
            <v>91</v>
          </cell>
          <cell r="C3454">
            <v>2024410</v>
          </cell>
          <cell r="D3454">
            <v>787605</v>
          </cell>
          <cell r="E3454">
            <v>1236805</v>
          </cell>
          <cell r="G3454">
            <v>22246.263736263736</v>
          </cell>
          <cell r="H3454">
            <v>8655</v>
          </cell>
        </row>
        <row r="3455">
          <cell r="A3455" t="str">
            <v>FXYB25K7</v>
          </cell>
          <cell r="B3455">
            <v>11</v>
          </cell>
          <cell r="C3455">
            <v>255770</v>
          </cell>
          <cell r="D3455">
            <v>96184</v>
          </cell>
          <cell r="E3455">
            <v>159586</v>
          </cell>
          <cell r="G3455">
            <v>23251.81818181818</v>
          </cell>
          <cell r="H3455">
            <v>8744</v>
          </cell>
        </row>
        <row r="3456">
          <cell r="A3456" t="str">
            <v>FXYH32H</v>
          </cell>
          <cell r="B3456">
            <v>0</v>
          </cell>
          <cell r="C3456">
            <v>0</v>
          </cell>
          <cell r="D3456">
            <v>0</v>
          </cell>
          <cell r="E3456">
            <v>0</v>
          </cell>
          <cell r="G3456">
            <v>0</v>
          </cell>
          <cell r="H3456">
            <v>0</v>
          </cell>
        </row>
        <row r="3457">
          <cell r="A3457" t="str">
            <v>FXYH32K7</v>
          </cell>
          <cell r="B3457">
            <v>22</v>
          </cell>
          <cell r="C3457">
            <v>650340</v>
          </cell>
          <cell r="D3457">
            <v>360954</v>
          </cell>
          <cell r="E3457">
            <v>289386</v>
          </cell>
          <cell r="G3457">
            <v>29560.909090909092</v>
          </cell>
          <cell r="H3457">
            <v>16407</v>
          </cell>
        </row>
        <row r="3458">
          <cell r="A3458" t="str">
            <v>FXYHP32K</v>
          </cell>
          <cell r="B3458">
            <v>0</v>
          </cell>
          <cell r="C3458">
            <v>0</v>
          </cell>
          <cell r="D3458">
            <v>0</v>
          </cell>
          <cell r="E3458">
            <v>0</v>
          </cell>
          <cell r="G3458">
            <v>0</v>
          </cell>
          <cell r="H3458">
            <v>0</v>
          </cell>
        </row>
        <row r="3459">
          <cell r="A3459" t="str">
            <v>FXYH63H</v>
          </cell>
          <cell r="B3459">
            <v>0</v>
          </cell>
          <cell r="C3459">
            <v>0</v>
          </cell>
          <cell r="D3459">
            <v>0</v>
          </cell>
          <cell r="E3459">
            <v>0</v>
          </cell>
          <cell r="G3459">
            <v>0</v>
          </cell>
          <cell r="H3459">
            <v>0</v>
          </cell>
        </row>
        <row r="3460">
          <cell r="A3460" t="str">
            <v>FXYH63K7</v>
          </cell>
          <cell r="B3460">
            <v>15</v>
          </cell>
          <cell r="C3460">
            <v>484590</v>
          </cell>
          <cell r="D3460">
            <v>262620</v>
          </cell>
          <cell r="E3460">
            <v>221970</v>
          </cell>
          <cell r="G3460">
            <v>32306</v>
          </cell>
          <cell r="H3460">
            <v>17508</v>
          </cell>
        </row>
        <row r="3461">
          <cell r="A3461" t="str">
            <v>FXYHP63K</v>
          </cell>
          <cell r="B3461">
            <v>0</v>
          </cell>
          <cell r="C3461">
            <v>0</v>
          </cell>
          <cell r="D3461">
            <v>0</v>
          </cell>
          <cell r="E3461">
            <v>0</v>
          </cell>
          <cell r="G3461">
            <v>0</v>
          </cell>
          <cell r="H3461">
            <v>0</v>
          </cell>
        </row>
        <row r="3462">
          <cell r="A3462" t="str">
            <v>FXYH100H</v>
          </cell>
          <cell r="B3462">
            <v>0</v>
          </cell>
          <cell r="C3462">
            <v>0</v>
          </cell>
          <cell r="D3462">
            <v>0</v>
          </cell>
          <cell r="E3462">
            <v>0</v>
          </cell>
          <cell r="G3462">
            <v>0</v>
          </cell>
          <cell r="H3462">
            <v>0</v>
          </cell>
        </row>
        <row r="3463">
          <cell r="A3463" t="str">
            <v>FXYH100K7</v>
          </cell>
          <cell r="B3463">
            <v>6</v>
          </cell>
          <cell r="C3463">
            <v>246590</v>
          </cell>
          <cell r="D3463">
            <v>118218</v>
          </cell>
          <cell r="E3463">
            <v>128372</v>
          </cell>
          <cell r="G3463">
            <v>41098.333333333336</v>
          </cell>
          <cell r="H3463">
            <v>19703</v>
          </cell>
        </row>
        <row r="3464">
          <cell r="A3464" t="str">
            <v>FXYHP100K</v>
          </cell>
          <cell r="B3464">
            <v>0</v>
          </cell>
          <cell r="C3464">
            <v>0</v>
          </cell>
          <cell r="D3464">
            <v>0</v>
          </cell>
          <cell r="E3464">
            <v>0</v>
          </cell>
          <cell r="G3464">
            <v>0</v>
          </cell>
          <cell r="H3464">
            <v>0</v>
          </cell>
        </row>
        <row r="3465">
          <cell r="A3465" t="str">
            <v>FXYM40K</v>
          </cell>
          <cell r="B3465">
            <v>0</v>
          </cell>
          <cell r="C3465">
            <v>0</v>
          </cell>
          <cell r="D3465">
            <v>0</v>
          </cell>
          <cell r="E3465">
            <v>0</v>
          </cell>
          <cell r="G3465">
            <v>0</v>
          </cell>
          <cell r="H3465">
            <v>0</v>
          </cell>
        </row>
        <row r="3466">
          <cell r="A3466" t="str">
            <v>FXYM50K</v>
          </cell>
          <cell r="B3466">
            <v>0</v>
          </cell>
          <cell r="C3466">
            <v>0</v>
          </cell>
          <cell r="D3466">
            <v>0</v>
          </cell>
          <cell r="E3466">
            <v>0</v>
          </cell>
          <cell r="G3466">
            <v>0</v>
          </cell>
          <cell r="H3466">
            <v>0</v>
          </cell>
        </row>
        <row r="3467">
          <cell r="A3467" t="str">
            <v>FXYM63K</v>
          </cell>
          <cell r="B3467">
            <v>1</v>
          </cell>
          <cell r="C3467">
            <v>30940</v>
          </cell>
          <cell r="D3467">
            <v>32172</v>
          </cell>
          <cell r="E3467">
            <v>-1232</v>
          </cell>
          <cell r="G3467">
            <v>30940</v>
          </cell>
          <cell r="H3467">
            <v>32172</v>
          </cell>
        </row>
        <row r="3468">
          <cell r="A3468" t="str">
            <v>FXYM80K</v>
          </cell>
          <cell r="B3468">
            <v>2</v>
          </cell>
          <cell r="C3468">
            <v>78540</v>
          </cell>
          <cell r="D3468">
            <v>71780</v>
          </cell>
          <cell r="E3468">
            <v>6760</v>
          </cell>
          <cell r="G3468">
            <v>39270</v>
          </cell>
          <cell r="H3468">
            <v>35890</v>
          </cell>
        </row>
        <row r="3469">
          <cell r="A3469" t="str">
            <v>FXYM100K</v>
          </cell>
          <cell r="B3469">
            <v>3</v>
          </cell>
          <cell r="C3469">
            <v>122220</v>
          </cell>
          <cell r="D3469">
            <v>116037</v>
          </cell>
          <cell r="E3469">
            <v>6183</v>
          </cell>
          <cell r="G3469">
            <v>40740</v>
          </cell>
          <cell r="H3469">
            <v>38679</v>
          </cell>
        </row>
        <row r="3470">
          <cell r="A3470" t="str">
            <v>FXYM125K</v>
          </cell>
          <cell r="B3470">
            <v>2</v>
          </cell>
          <cell r="C3470">
            <v>82760</v>
          </cell>
          <cell r="D3470">
            <v>82088</v>
          </cell>
          <cell r="E3470">
            <v>672</v>
          </cell>
          <cell r="G3470">
            <v>41380</v>
          </cell>
          <cell r="H3470">
            <v>41044</v>
          </cell>
        </row>
        <row r="3471">
          <cell r="A3471" t="str">
            <v>FXYM200K</v>
          </cell>
          <cell r="B3471">
            <v>0</v>
          </cell>
          <cell r="C3471">
            <v>0</v>
          </cell>
          <cell r="D3471">
            <v>0</v>
          </cell>
          <cell r="E3471">
            <v>0</v>
          </cell>
          <cell r="G3471">
            <v>0</v>
          </cell>
          <cell r="H3471">
            <v>0</v>
          </cell>
        </row>
        <row r="3472">
          <cell r="A3472" t="str">
            <v>FXYM250K</v>
          </cell>
          <cell r="B3472">
            <v>0</v>
          </cell>
          <cell r="C3472">
            <v>0</v>
          </cell>
          <cell r="D3472">
            <v>0</v>
          </cell>
          <cell r="E3472">
            <v>0</v>
          </cell>
          <cell r="G3472">
            <v>0</v>
          </cell>
          <cell r="H3472">
            <v>0</v>
          </cell>
        </row>
        <row r="3473">
          <cell r="A3473" t="str">
            <v>R200F7</v>
          </cell>
          <cell r="B3473">
            <v>44</v>
          </cell>
          <cell r="C3473">
            <v>2629980</v>
          </cell>
          <cell r="D3473">
            <v>2124056</v>
          </cell>
          <cell r="E3473">
            <v>505924</v>
          </cell>
          <cell r="G3473">
            <v>59772.272727272728</v>
          </cell>
          <cell r="H3473">
            <v>48274</v>
          </cell>
        </row>
        <row r="3474">
          <cell r="A3474" t="str">
            <v>R250F7</v>
          </cell>
          <cell r="B3474">
            <v>38</v>
          </cell>
          <cell r="C3474">
            <v>2654120</v>
          </cell>
          <cell r="D3474">
            <v>1891982</v>
          </cell>
          <cell r="E3474">
            <v>762138</v>
          </cell>
          <cell r="G3474">
            <v>69845.263157894733</v>
          </cell>
          <cell r="H3474">
            <v>49789</v>
          </cell>
        </row>
        <row r="3475">
          <cell r="A3475" t="str">
            <v>RY200F7</v>
          </cell>
          <cell r="B3475">
            <v>27</v>
          </cell>
          <cell r="C3475">
            <v>1776960</v>
          </cell>
          <cell r="D3475">
            <v>1378755</v>
          </cell>
          <cell r="E3475">
            <v>398205</v>
          </cell>
          <cell r="G3475">
            <v>65813.333333333328</v>
          </cell>
          <cell r="H3475">
            <v>51065</v>
          </cell>
        </row>
        <row r="3476">
          <cell r="A3476" t="str">
            <v>RY250F7</v>
          </cell>
          <cell r="B3476">
            <v>26</v>
          </cell>
          <cell r="C3476">
            <v>1996740</v>
          </cell>
          <cell r="D3476">
            <v>1366300</v>
          </cell>
          <cell r="E3476">
            <v>630440</v>
          </cell>
          <cell r="G3476">
            <v>76797.692307692312</v>
          </cell>
          <cell r="H3476">
            <v>52550</v>
          </cell>
        </row>
        <row r="3477">
          <cell r="A3477" t="str">
            <v>FDY125F7</v>
          </cell>
          <cell r="B3477">
            <v>14</v>
          </cell>
          <cell r="C3477">
            <v>398560</v>
          </cell>
          <cell r="D3477">
            <v>228200</v>
          </cell>
          <cell r="E3477">
            <v>170360</v>
          </cell>
          <cell r="G3477">
            <v>28468.571428571428</v>
          </cell>
          <cell r="H3477">
            <v>16300</v>
          </cell>
        </row>
        <row r="3478">
          <cell r="A3478" t="str">
            <v>FDY200F7</v>
          </cell>
          <cell r="B3478">
            <v>15</v>
          </cell>
          <cell r="C3478">
            <v>523120</v>
          </cell>
          <cell r="D3478">
            <v>261420</v>
          </cell>
          <cell r="E3478">
            <v>261700</v>
          </cell>
          <cell r="G3478">
            <v>34874.666666666664</v>
          </cell>
          <cell r="H3478">
            <v>17428</v>
          </cell>
        </row>
        <row r="3479">
          <cell r="A3479" t="str">
            <v>FDY250F7</v>
          </cell>
          <cell r="B3479">
            <v>13</v>
          </cell>
          <cell r="C3479">
            <v>518830</v>
          </cell>
          <cell r="D3479">
            <v>250666</v>
          </cell>
          <cell r="E3479">
            <v>268164</v>
          </cell>
          <cell r="G3479">
            <v>39910</v>
          </cell>
          <cell r="H3479">
            <v>19282</v>
          </cell>
        </row>
        <row r="3482">
          <cell r="A3482" t="str">
            <v xml:space="preserve"> </v>
          </cell>
          <cell r="B3482" t="str">
            <v>Total Budg Qty</v>
          </cell>
          <cell r="C3482" t="str">
            <v>Total sales value D.C.</v>
          </cell>
          <cell r="D3482" t="str">
            <v>Total Cost value D.C.</v>
          </cell>
          <cell r="E3482" t="str">
            <v>Gross Margin</v>
          </cell>
        </row>
        <row r="3483">
          <cell r="A3483" t="str">
            <v>CORDEUSPLIT</v>
          </cell>
          <cell r="B3483">
            <v>0</v>
          </cell>
          <cell r="C3483">
            <v>0</v>
          </cell>
          <cell r="D3483">
            <v>0</v>
          </cell>
          <cell r="E3483">
            <v>0</v>
          </cell>
          <cell r="G3483">
            <v>0</v>
          </cell>
          <cell r="H3483">
            <v>0</v>
          </cell>
        </row>
        <row r="3484">
          <cell r="A3484" t="str">
            <v>CORDIUSPLIT</v>
          </cell>
          <cell r="B3484">
            <v>0</v>
          </cell>
          <cell r="C3484">
            <v>0</v>
          </cell>
          <cell r="D3484">
            <v>0</v>
          </cell>
          <cell r="E3484">
            <v>0</v>
          </cell>
          <cell r="G3484">
            <v>0</v>
          </cell>
          <cell r="H3484">
            <v>0</v>
          </cell>
        </row>
        <row r="3485">
          <cell r="A3485" t="str">
            <v>TEST</v>
          </cell>
          <cell r="B3485">
            <v>18436</v>
          </cell>
          <cell r="C3485">
            <v>489800.19</v>
          </cell>
          <cell r="D3485">
            <v>312702.587</v>
          </cell>
          <cell r="E3485">
            <v>177097.603</v>
          </cell>
          <cell r="G3485">
            <v>26.567595465393794</v>
          </cell>
          <cell r="H3485">
            <v>16.961520232154481</v>
          </cell>
        </row>
        <row r="3486">
          <cell r="A3486" t="str">
            <v>R18DB7</v>
          </cell>
          <cell r="B3486">
            <v>0</v>
          </cell>
          <cell r="C3486">
            <v>0</v>
          </cell>
          <cell r="D3486">
            <v>0</v>
          </cell>
          <cell r="E3486">
            <v>0</v>
          </cell>
          <cell r="G3486">
            <v>0</v>
          </cell>
          <cell r="H3486">
            <v>0</v>
          </cell>
        </row>
        <row r="3487">
          <cell r="A3487" t="str">
            <v>R25DB7</v>
          </cell>
          <cell r="B3487">
            <v>61</v>
          </cell>
          <cell r="C3487">
            <v>766770</v>
          </cell>
          <cell r="D3487">
            <v>516304</v>
          </cell>
          <cell r="E3487">
            <v>250466</v>
          </cell>
          <cell r="G3487">
            <v>12570</v>
          </cell>
          <cell r="H3487">
            <v>8464</v>
          </cell>
        </row>
        <row r="3488">
          <cell r="A3488" t="str">
            <v>R25DB7V11</v>
          </cell>
          <cell r="B3488">
            <v>323</v>
          </cell>
          <cell r="C3488">
            <v>4060110</v>
          </cell>
          <cell r="D3488">
            <v>2827219</v>
          </cell>
          <cell r="E3488">
            <v>1232891</v>
          </cell>
          <cell r="G3488">
            <v>12570</v>
          </cell>
          <cell r="H3488">
            <v>8753</v>
          </cell>
        </row>
        <row r="3489">
          <cell r="A3489" t="str">
            <v>R25EZ7V11</v>
          </cell>
          <cell r="B3489">
            <v>19</v>
          </cell>
          <cell r="C3489">
            <v>274550</v>
          </cell>
          <cell r="D3489">
            <v>371963</v>
          </cell>
          <cell r="E3489">
            <v>-97413</v>
          </cell>
          <cell r="G3489">
            <v>14450</v>
          </cell>
          <cell r="H3489">
            <v>19577</v>
          </cell>
        </row>
        <row r="3490">
          <cell r="A3490" t="str">
            <v>R35DB7</v>
          </cell>
          <cell r="B3490">
            <v>47</v>
          </cell>
          <cell r="C3490">
            <v>796180</v>
          </cell>
          <cell r="D3490">
            <v>462856</v>
          </cell>
          <cell r="E3490">
            <v>333324</v>
          </cell>
          <cell r="G3490">
            <v>16940</v>
          </cell>
          <cell r="H3490">
            <v>9848</v>
          </cell>
        </row>
        <row r="3491">
          <cell r="A3491" t="str">
            <v>R35DB7V11</v>
          </cell>
          <cell r="B3491">
            <v>534</v>
          </cell>
          <cell r="C3491">
            <v>9045960</v>
          </cell>
          <cell r="D3491">
            <v>5367234</v>
          </cell>
          <cell r="E3491">
            <v>3678726</v>
          </cell>
          <cell r="G3491">
            <v>16940</v>
          </cell>
          <cell r="H3491">
            <v>10051</v>
          </cell>
        </row>
        <row r="3492">
          <cell r="A3492" t="str">
            <v>R35EZ7</v>
          </cell>
          <cell r="B3492">
            <v>0</v>
          </cell>
          <cell r="C3492">
            <v>0</v>
          </cell>
          <cell r="D3492">
            <v>0</v>
          </cell>
          <cell r="E3492">
            <v>0</v>
          </cell>
          <cell r="G3492">
            <v>0</v>
          </cell>
          <cell r="H3492">
            <v>0</v>
          </cell>
        </row>
        <row r="3493">
          <cell r="A3493" t="str">
            <v>R35EZ7V11</v>
          </cell>
          <cell r="B3493">
            <v>17</v>
          </cell>
          <cell r="C3493">
            <v>331160</v>
          </cell>
          <cell r="D3493">
            <v>411604</v>
          </cell>
          <cell r="E3493">
            <v>-80444</v>
          </cell>
          <cell r="G3493">
            <v>19480</v>
          </cell>
          <cell r="H3493">
            <v>24212</v>
          </cell>
        </row>
        <row r="3494">
          <cell r="A3494" t="str">
            <v>R45DB7V</v>
          </cell>
          <cell r="B3494">
            <v>41</v>
          </cell>
          <cell r="C3494">
            <v>829670</v>
          </cell>
          <cell r="D3494">
            <v>433780</v>
          </cell>
          <cell r="E3494">
            <v>395890</v>
          </cell>
          <cell r="G3494">
            <v>20235.853658536584</v>
          </cell>
          <cell r="H3494">
            <v>10580</v>
          </cell>
        </row>
        <row r="3495">
          <cell r="A3495" t="str">
            <v>R45DB7V11</v>
          </cell>
          <cell r="B3495">
            <v>333</v>
          </cell>
          <cell r="C3495">
            <v>6738320</v>
          </cell>
          <cell r="D3495">
            <v>3592071</v>
          </cell>
          <cell r="E3495">
            <v>3146249</v>
          </cell>
          <cell r="G3495">
            <v>20235.195195195196</v>
          </cell>
          <cell r="H3495">
            <v>10787</v>
          </cell>
        </row>
        <row r="3496">
          <cell r="A3496" t="str">
            <v>R45DB7W</v>
          </cell>
          <cell r="B3496">
            <v>20</v>
          </cell>
          <cell r="C3496">
            <v>410070</v>
          </cell>
          <cell r="D3496">
            <v>234800</v>
          </cell>
          <cell r="E3496">
            <v>175270</v>
          </cell>
          <cell r="G3496">
            <v>20503.5</v>
          </cell>
          <cell r="H3496">
            <v>11740</v>
          </cell>
        </row>
        <row r="3497">
          <cell r="A3497" t="str">
            <v>R45DB7W11</v>
          </cell>
          <cell r="B3497">
            <v>80</v>
          </cell>
          <cell r="C3497">
            <v>1618860</v>
          </cell>
          <cell r="D3497">
            <v>955440</v>
          </cell>
          <cell r="E3497">
            <v>663420</v>
          </cell>
          <cell r="G3497">
            <v>20235.75</v>
          </cell>
          <cell r="H3497">
            <v>11943</v>
          </cell>
        </row>
        <row r="3498">
          <cell r="A3498" t="str">
            <v>R45EZ7V</v>
          </cell>
          <cell r="B3498">
            <v>0</v>
          </cell>
          <cell r="C3498">
            <v>0</v>
          </cell>
          <cell r="D3498">
            <v>0</v>
          </cell>
          <cell r="E3498">
            <v>0</v>
          </cell>
          <cell r="G3498">
            <v>0</v>
          </cell>
          <cell r="H3498">
            <v>0</v>
          </cell>
        </row>
        <row r="3499">
          <cell r="A3499" t="str">
            <v>R45EZ7V11</v>
          </cell>
          <cell r="B3499">
            <v>20</v>
          </cell>
          <cell r="C3499">
            <v>465400</v>
          </cell>
          <cell r="D3499">
            <v>512100</v>
          </cell>
          <cell r="E3499">
            <v>-46700</v>
          </cell>
          <cell r="G3499">
            <v>23270</v>
          </cell>
          <cell r="H3499">
            <v>25605</v>
          </cell>
        </row>
        <row r="3500">
          <cell r="A3500" t="str">
            <v>R45EZ7W11</v>
          </cell>
          <cell r="B3500">
            <v>4</v>
          </cell>
          <cell r="C3500">
            <v>93080</v>
          </cell>
          <cell r="D3500">
            <v>103420</v>
          </cell>
          <cell r="E3500">
            <v>-10340</v>
          </cell>
          <cell r="G3500">
            <v>23270</v>
          </cell>
          <cell r="H3500">
            <v>25855</v>
          </cell>
        </row>
        <row r="3501">
          <cell r="A3501" t="str">
            <v>R60D7V</v>
          </cell>
          <cell r="B3501">
            <v>79</v>
          </cell>
          <cell r="C3501">
            <v>2010550</v>
          </cell>
          <cell r="D3501">
            <v>1220392</v>
          </cell>
          <cell r="E3501">
            <v>790158</v>
          </cell>
          <cell r="G3501">
            <v>25450</v>
          </cell>
          <cell r="H3501">
            <v>15448</v>
          </cell>
        </row>
        <row r="3502">
          <cell r="A3502" t="str">
            <v>R60D7W</v>
          </cell>
          <cell r="B3502">
            <v>7</v>
          </cell>
          <cell r="C3502">
            <v>178150</v>
          </cell>
          <cell r="D3502">
            <v>107408</v>
          </cell>
          <cell r="E3502">
            <v>70742</v>
          </cell>
          <cell r="G3502">
            <v>25450</v>
          </cell>
          <cell r="H3502">
            <v>15344</v>
          </cell>
        </row>
        <row r="3503">
          <cell r="A3503" t="str">
            <v>R60F7V</v>
          </cell>
          <cell r="B3503">
            <v>259</v>
          </cell>
          <cell r="C3503">
            <v>6591550</v>
          </cell>
          <cell r="D3503">
            <v>3949491</v>
          </cell>
          <cell r="E3503">
            <v>2642059</v>
          </cell>
          <cell r="G3503">
            <v>25450</v>
          </cell>
          <cell r="H3503">
            <v>15249</v>
          </cell>
        </row>
        <row r="3504">
          <cell r="A3504" t="str">
            <v>R60F7W</v>
          </cell>
          <cell r="B3504">
            <v>147</v>
          </cell>
          <cell r="C3504">
            <v>3741150</v>
          </cell>
          <cell r="D3504">
            <v>2258067</v>
          </cell>
          <cell r="E3504">
            <v>1483083</v>
          </cell>
          <cell r="G3504">
            <v>25450</v>
          </cell>
          <cell r="H3504">
            <v>15361</v>
          </cell>
        </row>
        <row r="3505">
          <cell r="A3505" t="str">
            <v>RE18B</v>
          </cell>
          <cell r="B3505">
            <v>0</v>
          </cell>
          <cell r="C3505">
            <v>0</v>
          </cell>
          <cell r="D3505">
            <v>0</v>
          </cell>
          <cell r="E3505">
            <v>0</v>
          </cell>
          <cell r="G3505">
            <v>0</v>
          </cell>
          <cell r="H3505">
            <v>0</v>
          </cell>
        </row>
        <row r="3506">
          <cell r="A3506" t="str">
            <v>RE18G7</v>
          </cell>
          <cell r="B3506">
            <v>47</v>
          </cell>
          <cell r="C3506">
            <v>427700</v>
          </cell>
          <cell r="D3506">
            <v>381546</v>
          </cell>
          <cell r="E3506">
            <v>46154</v>
          </cell>
          <cell r="G3506">
            <v>9100</v>
          </cell>
          <cell r="H3506">
            <v>8118</v>
          </cell>
        </row>
        <row r="3507">
          <cell r="A3507" t="str">
            <v>RE22B</v>
          </cell>
          <cell r="B3507">
            <v>4</v>
          </cell>
          <cell r="C3507">
            <v>40530</v>
          </cell>
          <cell r="D3507">
            <v>33052</v>
          </cell>
          <cell r="E3507">
            <v>7478</v>
          </cell>
          <cell r="G3507">
            <v>10132.5</v>
          </cell>
          <cell r="H3507">
            <v>8263</v>
          </cell>
        </row>
        <row r="3508">
          <cell r="A3508" t="str">
            <v>RE25G7</v>
          </cell>
          <cell r="B3508">
            <v>165</v>
          </cell>
          <cell r="C3508">
            <v>1757250</v>
          </cell>
          <cell r="D3508">
            <v>1363395</v>
          </cell>
          <cell r="E3508">
            <v>393855</v>
          </cell>
          <cell r="G3508">
            <v>10650</v>
          </cell>
          <cell r="H3508">
            <v>8263</v>
          </cell>
        </row>
        <row r="3509">
          <cell r="A3509" t="str">
            <v>RE30A</v>
          </cell>
          <cell r="B3509">
            <v>0</v>
          </cell>
          <cell r="C3509">
            <v>0</v>
          </cell>
          <cell r="D3509">
            <v>0</v>
          </cell>
          <cell r="E3509">
            <v>0</v>
          </cell>
          <cell r="G3509">
            <v>0</v>
          </cell>
          <cell r="H3509">
            <v>0</v>
          </cell>
        </row>
        <row r="3510">
          <cell r="A3510" t="str">
            <v>RE32B</v>
          </cell>
          <cell r="B3510">
            <v>1</v>
          </cell>
          <cell r="C3510">
            <v>12850</v>
          </cell>
          <cell r="D3510">
            <v>8849</v>
          </cell>
          <cell r="E3510">
            <v>4001</v>
          </cell>
          <cell r="G3510">
            <v>12850</v>
          </cell>
          <cell r="H3510">
            <v>8849</v>
          </cell>
        </row>
        <row r="3511">
          <cell r="A3511" t="str">
            <v>RE35G7</v>
          </cell>
          <cell r="B3511">
            <v>195</v>
          </cell>
          <cell r="C3511">
            <v>2505750</v>
          </cell>
          <cell r="D3511">
            <v>1725555</v>
          </cell>
          <cell r="E3511">
            <v>780195</v>
          </cell>
          <cell r="G3511">
            <v>12850</v>
          </cell>
          <cell r="H3511">
            <v>8849</v>
          </cell>
        </row>
        <row r="3512">
          <cell r="A3512" t="str">
            <v>RE40B</v>
          </cell>
          <cell r="B3512">
            <v>50</v>
          </cell>
          <cell r="C3512">
            <v>720750</v>
          </cell>
          <cell r="D3512">
            <v>501500</v>
          </cell>
          <cell r="E3512">
            <v>219250</v>
          </cell>
          <cell r="G3512">
            <v>14415</v>
          </cell>
          <cell r="H3512">
            <v>10030</v>
          </cell>
        </row>
        <row r="3513">
          <cell r="A3513" t="str">
            <v>RE40G7</v>
          </cell>
          <cell r="B3513">
            <v>111</v>
          </cell>
          <cell r="C3513">
            <v>1600100</v>
          </cell>
          <cell r="D3513">
            <v>1113330</v>
          </cell>
          <cell r="E3513">
            <v>486770</v>
          </cell>
          <cell r="G3513">
            <v>14415.315315315316</v>
          </cell>
          <cell r="H3513">
            <v>10030</v>
          </cell>
        </row>
        <row r="3514">
          <cell r="A3514" t="str">
            <v>MA28CNP</v>
          </cell>
          <cell r="B3514">
            <v>0</v>
          </cell>
          <cell r="C3514">
            <v>0</v>
          </cell>
          <cell r="D3514">
            <v>0</v>
          </cell>
          <cell r="E3514">
            <v>0</v>
          </cell>
          <cell r="G3514">
            <v>0</v>
          </cell>
          <cell r="H3514">
            <v>0</v>
          </cell>
        </row>
        <row r="3515">
          <cell r="A3515" t="str">
            <v>MA45C</v>
          </cell>
          <cell r="B3515">
            <v>0</v>
          </cell>
          <cell r="C3515">
            <v>0</v>
          </cell>
          <cell r="D3515">
            <v>0</v>
          </cell>
          <cell r="E3515">
            <v>0</v>
          </cell>
          <cell r="G3515">
            <v>0</v>
          </cell>
          <cell r="H3515">
            <v>0</v>
          </cell>
        </row>
        <row r="3516">
          <cell r="A3516" t="str">
            <v>MA45D7</v>
          </cell>
          <cell r="B3516">
            <v>248</v>
          </cell>
          <cell r="C3516">
            <v>6314080</v>
          </cell>
          <cell r="D3516">
            <v>3889136</v>
          </cell>
          <cell r="E3516">
            <v>2424944</v>
          </cell>
          <cell r="G3516">
            <v>25460</v>
          </cell>
          <cell r="H3516">
            <v>15682</v>
          </cell>
        </row>
        <row r="3517">
          <cell r="A3517" t="str">
            <v>MA56CV</v>
          </cell>
          <cell r="B3517">
            <v>0</v>
          </cell>
          <cell r="C3517">
            <v>0</v>
          </cell>
          <cell r="D3517">
            <v>0</v>
          </cell>
          <cell r="E3517">
            <v>0</v>
          </cell>
          <cell r="G3517">
            <v>0</v>
          </cell>
          <cell r="H3517">
            <v>0</v>
          </cell>
        </row>
        <row r="3518">
          <cell r="A3518" t="str">
            <v>MA56CY</v>
          </cell>
          <cell r="B3518">
            <v>6</v>
          </cell>
          <cell r="C3518">
            <v>173760</v>
          </cell>
          <cell r="D3518">
            <v>152940</v>
          </cell>
          <cell r="E3518">
            <v>20820</v>
          </cell>
          <cell r="G3518">
            <v>28960</v>
          </cell>
          <cell r="H3518">
            <v>25490</v>
          </cell>
        </row>
        <row r="3519">
          <cell r="A3519" t="str">
            <v>MA56D7V</v>
          </cell>
          <cell r="B3519">
            <v>135</v>
          </cell>
          <cell r="C3519">
            <v>3915000</v>
          </cell>
          <cell r="D3519">
            <v>2731860</v>
          </cell>
          <cell r="E3519">
            <v>1183140</v>
          </cell>
          <cell r="G3519">
            <v>29000</v>
          </cell>
          <cell r="H3519">
            <v>20236</v>
          </cell>
        </row>
        <row r="3520">
          <cell r="A3520" t="str">
            <v>MA56D7V11</v>
          </cell>
          <cell r="B3520">
            <v>228</v>
          </cell>
          <cell r="C3520">
            <v>6612000</v>
          </cell>
          <cell r="D3520">
            <v>4675596</v>
          </cell>
          <cell r="E3520">
            <v>1936404</v>
          </cell>
          <cell r="G3520">
            <v>29000</v>
          </cell>
          <cell r="H3520">
            <v>20507</v>
          </cell>
        </row>
        <row r="3521">
          <cell r="A3521" t="str">
            <v>MA56D7W</v>
          </cell>
          <cell r="B3521">
            <v>48</v>
          </cell>
          <cell r="C3521">
            <v>1392000</v>
          </cell>
          <cell r="D3521">
            <v>1050720</v>
          </cell>
          <cell r="E3521">
            <v>341280</v>
          </cell>
          <cell r="G3521">
            <v>29000</v>
          </cell>
          <cell r="H3521">
            <v>21890</v>
          </cell>
        </row>
        <row r="3522">
          <cell r="A3522" t="str">
            <v>MA56D7W11</v>
          </cell>
          <cell r="B3522">
            <v>66</v>
          </cell>
          <cell r="C3522">
            <v>1914000</v>
          </cell>
          <cell r="D3522">
            <v>1462098</v>
          </cell>
          <cell r="E3522">
            <v>451902</v>
          </cell>
          <cell r="G3522">
            <v>29000</v>
          </cell>
          <cell r="H3522">
            <v>22153</v>
          </cell>
        </row>
        <row r="3523">
          <cell r="A3523" t="str">
            <v>MA90C7V</v>
          </cell>
          <cell r="B3523">
            <v>247</v>
          </cell>
          <cell r="C3523">
            <v>12204270</v>
          </cell>
          <cell r="D3523">
            <v>7521891</v>
          </cell>
          <cell r="E3523">
            <v>4682379</v>
          </cell>
          <cell r="G3523">
            <v>49410</v>
          </cell>
          <cell r="H3523">
            <v>30453</v>
          </cell>
        </row>
        <row r="3524">
          <cell r="A3524" t="str">
            <v>MA90C7W</v>
          </cell>
          <cell r="B3524">
            <v>103</v>
          </cell>
          <cell r="C3524">
            <v>5089230</v>
          </cell>
          <cell r="D3524">
            <v>3188674</v>
          </cell>
          <cell r="E3524">
            <v>1900556</v>
          </cell>
          <cell r="G3524">
            <v>49410</v>
          </cell>
          <cell r="H3524">
            <v>30958</v>
          </cell>
        </row>
        <row r="3525">
          <cell r="A3525" t="str">
            <v>MA90CJ7W11</v>
          </cell>
          <cell r="B3525">
            <v>195</v>
          </cell>
          <cell r="C3525">
            <v>9634950</v>
          </cell>
          <cell r="D3525">
            <v>6092970</v>
          </cell>
          <cell r="E3525">
            <v>3541980</v>
          </cell>
          <cell r="G3525">
            <v>49410</v>
          </cell>
          <cell r="H3525">
            <v>31246</v>
          </cell>
        </row>
        <row r="3526">
          <cell r="A3526" t="str">
            <v>MAE25A</v>
          </cell>
          <cell r="B3526">
            <v>0</v>
          </cell>
          <cell r="C3526">
            <v>0</v>
          </cell>
          <cell r="D3526">
            <v>0</v>
          </cell>
          <cell r="E3526">
            <v>0</v>
          </cell>
          <cell r="G3526">
            <v>0</v>
          </cell>
          <cell r="H3526">
            <v>0</v>
          </cell>
        </row>
        <row r="3527">
          <cell r="A3527" t="str">
            <v>MAE25B</v>
          </cell>
          <cell r="B3527">
            <v>0</v>
          </cell>
          <cell r="C3527">
            <v>0</v>
          </cell>
          <cell r="D3527">
            <v>0</v>
          </cell>
          <cell r="E3527">
            <v>0</v>
          </cell>
          <cell r="G3527">
            <v>0</v>
          </cell>
          <cell r="H3527">
            <v>0</v>
          </cell>
        </row>
        <row r="3528">
          <cell r="A3528" t="str">
            <v>MAE25G7</v>
          </cell>
          <cell r="B3528">
            <v>13</v>
          </cell>
          <cell r="C3528">
            <v>274300</v>
          </cell>
          <cell r="D3528">
            <v>165503</v>
          </cell>
          <cell r="E3528">
            <v>108797</v>
          </cell>
          <cell r="G3528">
            <v>21100</v>
          </cell>
          <cell r="H3528">
            <v>12731</v>
          </cell>
        </row>
        <row r="3529">
          <cell r="A3529" t="str">
            <v>MAE32A</v>
          </cell>
          <cell r="B3529">
            <v>0</v>
          </cell>
          <cell r="C3529">
            <v>0</v>
          </cell>
          <cell r="D3529">
            <v>0</v>
          </cell>
          <cell r="E3529">
            <v>0</v>
          </cell>
          <cell r="G3529">
            <v>0</v>
          </cell>
          <cell r="H3529">
            <v>0</v>
          </cell>
        </row>
        <row r="3530">
          <cell r="A3530" t="str">
            <v>MAE32B</v>
          </cell>
          <cell r="B3530">
            <v>0</v>
          </cell>
          <cell r="C3530">
            <v>0</v>
          </cell>
          <cell r="D3530">
            <v>0</v>
          </cell>
          <cell r="E3530">
            <v>0</v>
          </cell>
          <cell r="G3530">
            <v>0</v>
          </cell>
          <cell r="H3530">
            <v>0</v>
          </cell>
        </row>
        <row r="3531">
          <cell r="A3531" t="str">
            <v>MAE32G7</v>
          </cell>
          <cell r="B3531">
            <v>31</v>
          </cell>
          <cell r="C3531">
            <v>713000</v>
          </cell>
          <cell r="D3531">
            <v>417663</v>
          </cell>
          <cell r="E3531">
            <v>295337</v>
          </cell>
          <cell r="G3531">
            <v>23000</v>
          </cell>
          <cell r="H3531">
            <v>13473</v>
          </cell>
        </row>
        <row r="3532">
          <cell r="A3532" t="str">
            <v>RA327</v>
          </cell>
          <cell r="B3532">
            <v>0</v>
          </cell>
          <cell r="C3532">
            <v>0</v>
          </cell>
          <cell r="D3532">
            <v>0</v>
          </cell>
          <cell r="E3532">
            <v>0</v>
          </cell>
          <cell r="G3532">
            <v>0</v>
          </cell>
          <cell r="H3532">
            <v>0</v>
          </cell>
        </row>
        <row r="3533">
          <cell r="A3533" t="str">
            <v>RY22DA7V19</v>
          </cell>
          <cell r="B3533">
            <v>48</v>
          </cell>
          <cell r="C3533">
            <v>784320</v>
          </cell>
          <cell r="D3533">
            <v>607008</v>
          </cell>
          <cell r="E3533">
            <v>177312</v>
          </cell>
          <cell r="G3533">
            <v>16340</v>
          </cell>
          <cell r="H3533">
            <v>12646</v>
          </cell>
        </row>
        <row r="3534">
          <cell r="A3534" t="str">
            <v>RY25F</v>
          </cell>
          <cell r="B3534">
            <v>0</v>
          </cell>
          <cell r="C3534">
            <v>0</v>
          </cell>
          <cell r="D3534">
            <v>0</v>
          </cell>
          <cell r="E3534">
            <v>0</v>
          </cell>
          <cell r="G3534">
            <v>0</v>
          </cell>
          <cell r="H3534">
            <v>0</v>
          </cell>
        </row>
        <row r="3535">
          <cell r="A3535" t="str">
            <v>RY35C</v>
          </cell>
          <cell r="B3535">
            <v>0</v>
          </cell>
          <cell r="C3535">
            <v>0</v>
          </cell>
          <cell r="D3535">
            <v>0</v>
          </cell>
          <cell r="E3535">
            <v>0</v>
          </cell>
          <cell r="G3535">
            <v>0</v>
          </cell>
          <cell r="H3535">
            <v>0</v>
          </cell>
        </row>
        <row r="3536">
          <cell r="A3536" t="str">
            <v>RY35D7</v>
          </cell>
          <cell r="B3536">
            <v>114</v>
          </cell>
          <cell r="C3536">
            <v>2599200</v>
          </cell>
          <cell r="D3536">
            <v>1776006</v>
          </cell>
          <cell r="E3536">
            <v>823194</v>
          </cell>
          <cell r="G3536">
            <v>22800</v>
          </cell>
          <cell r="H3536">
            <v>15579</v>
          </cell>
        </row>
        <row r="3537">
          <cell r="A3537" t="str">
            <v>RY35EZ7</v>
          </cell>
          <cell r="B3537">
            <v>0</v>
          </cell>
          <cell r="C3537">
            <v>0</v>
          </cell>
          <cell r="D3537">
            <v>0</v>
          </cell>
          <cell r="E3537">
            <v>0</v>
          </cell>
          <cell r="G3537">
            <v>0</v>
          </cell>
          <cell r="H3537">
            <v>0</v>
          </cell>
        </row>
        <row r="3538">
          <cell r="A3538" t="str">
            <v>RY35F</v>
          </cell>
          <cell r="B3538">
            <v>1</v>
          </cell>
          <cell r="C3538">
            <v>17000</v>
          </cell>
          <cell r="D3538">
            <v>12164</v>
          </cell>
          <cell r="E3538">
            <v>4836</v>
          </cell>
          <cell r="G3538">
            <v>17000</v>
          </cell>
          <cell r="H3538">
            <v>12164</v>
          </cell>
        </row>
        <row r="3539">
          <cell r="A3539" t="str">
            <v>RY45D7</v>
          </cell>
          <cell r="B3539">
            <v>168</v>
          </cell>
          <cell r="C3539">
            <v>4536000</v>
          </cell>
          <cell r="D3539">
            <v>2637902</v>
          </cell>
          <cell r="E3539">
            <v>1898098</v>
          </cell>
          <cell r="G3539">
            <v>27000</v>
          </cell>
          <cell r="H3539">
            <v>15701.797619047618</v>
          </cell>
        </row>
        <row r="3540">
          <cell r="A3540" t="str">
            <v>RY45E</v>
          </cell>
          <cell r="B3540">
            <v>0</v>
          </cell>
          <cell r="C3540">
            <v>0</v>
          </cell>
          <cell r="D3540">
            <v>0</v>
          </cell>
          <cell r="E3540">
            <v>0</v>
          </cell>
          <cell r="G3540">
            <v>0</v>
          </cell>
          <cell r="H3540">
            <v>0</v>
          </cell>
        </row>
        <row r="3541">
          <cell r="A3541" t="str">
            <v>RY45EZ7</v>
          </cell>
          <cell r="B3541">
            <v>3</v>
          </cell>
          <cell r="C3541">
            <v>93150</v>
          </cell>
          <cell r="D3541">
            <v>76155</v>
          </cell>
          <cell r="E3541">
            <v>16995</v>
          </cell>
          <cell r="G3541">
            <v>31050</v>
          </cell>
          <cell r="H3541">
            <v>25385</v>
          </cell>
        </row>
        <row r="3542">
          <cell r="A3542" t="str">
            <v>RY60D7</v>
          </cell>
          <cell r="B3542">
            <v>16</v>
          </cell>
          <cell r="C3542">
            <v>521760</v>
          </cell>
          <cell r="D3542">
            <v>324800</v>
          </cell>
          <cell r="E3542">
            <v>196960</v>
          </cell>
          <cell r="G3542">
            <v>32610</v>
          </cell>
          <cell r="H3542">
            <v>20300</v>
          </cell>
        </row>
        <row r="3543">
          <cell r="A3543" t="str">
            <v>RY60E</v>
          </cell>
          <cell r="B3543">
            <v>0</v>
          </cell>
          <cell r="C3543">
            <v>0</v>
          </cell>
          <cell r="D3543">
            <v>0</v>
          </cell>
          <cell r="E3543">
            <v>0</v>
          </cell>
          <cell r="G3543">
            <v>0</v>
          </cell>
          <cell r="H3543">
            <v>0</v>
          </cell>
        </row>
        <row r="3544">
          <cell r="A3544" t="str">
            <v>RY60F7</v>
          </cell>
          <cell r="B3544">
            <v>148</v>
          </cell>
          <cell r="C3544">
            <v>4826280</v>
          </cell>
          <cell r="D3544">
            <v>2942684</v>
          </cell>
          <cell r="E3544">
            <v>1883596</v>
          </cell>
          <cell r="G3544">
            <v>32610</v>
          </cell>
          <cell r="H3544">
            <v>19883</v>
          </cell>
        </row>
        <row r="3545">
          <cell r="A3545" t="str">
            <v>REY18A</v>
          </cell>
          <cell r="B3545">
            <v>0</v>
          </cell>
          <cell r="C3545">
            <v>0</v>
          </cell>
          <cell r="D3545">
            <v>0</v>
          </cell>
          <cell r="E3545">
            <v>0</v>
          </cell>
          <cell r="G3545">
            <v>0</v>
          </cell>
          <cell r="H3545">
            <v>0</v>
          </cell>
        </row>
        <row r="3546">
          <cell r="A3546" t="str">
            <v>REY18B</v>
          </cell>
          <cell r="B3546">
            <v>0</v>
          </cell>
          <cell r="C3546">
            <v>0</v>
          </cell>
          <cell r="D3546">
            <v>0</v>
          </cell>
          <cell r="E3546">
            <v>0</v>
          </cell>
          <cell r="G3546">
            <v>0</v>
          </cell>
          <cell r="H3546">
            <v>0</v>
          </cell>
        </row>
        <row r="3547">
          <cell r="A3547" t="str">
            <v>REY18G7</v>
          </cell>
          <cell r="B3547">
            <v>16</v>
          </cell>
          <cell r="C3547">
            <v>190980</v>
          </cell>
          <cell r="D3547">
            <v>170432</v>
          </cell>
          <cell r="E3547">
            <v>20548</v>
          </cell>
          <cell r="G3547">
            <v>11936.25</v>
          </cell>
          <cell r="H3547">
            <v>10652</v>
          </cell>
        </row>
        <row r="3548">
          <cell r="A3548" t="str">
            <v>REY22B</v>
          </cell>
          <cell r="B3548">
            <v>0</v>
          </cell>
          <cell r="C3548">
            <v>0</v>
          </cell>
          <cell r="D3548">
            <v>0</v>
          </cell>
          <cell r="E3548">
            <v>0</v>
          </cell>
          <cell r="G3548">
            <v>0</v>
          </cell>
          <cell r="H3548">
            <v>0</v>
          </cell>
        </row>
        <row r="3549">
          <cell r="A3549" t="str">
            <v>REY22G7</v>
          </cell>
          <cell r="B3549">
            <v>40</v>
          </cell>
          <cell r="C3549">
            <v>500000</v>
          </cell>
          <cell r="D3549">
            <v>430320</v>
          </cell>
          <cell r="E3549">
            <v>69680</v>
          </cell>
          <cell r="G3549">
            <v>12500</v>
          </cell>
          <cell r="H3549">
            <v>10758</v>
          </cell>
        </row>
        <row r="3550">
          <cell r="A3550" t="str">
            <v>REY32B</v>
          </cell>
          <cell r="B3550">
            <v>0</v>
          </cell>
          <cell r="C3550">
            <v>0</v>
          </cell>
          <cell r="D3550">
            <v>0</v>
          </cell>
          <cell r="E3550">
            <v>0</v>
          </cell>
          <cell r="G3550">
            <v>0</v>
          </cell>
          <cell r="H3550">
            <v>0</v>
          </cell>
        </row>
        <row r="3551">
          <cell r="A3551" t="str">
            <v>REY35G7</v>
          </cell>
          <cell r="B3551">
            <v>42</v>
          </cell>
          <cell r="C3551">
            <v>678300</v>
          </cell>
          <cell r="D3551">
            <v>502572</v>
          </cell>
          <cell r="E3551">
            <v>175728</v>
          </cell>
          <cell r="G3551">
            <v>16150</v>
          </cell>
          <cell r="H3551">
            <v>11966</v>
          </cell>
        </row>
        <row r="3552">
          <cell r="A3552" t="str">
            <v>REY40B</v>
          </cell>
          <cell r="B3552">
            <v>0</v>
          </cell>
          <cell r="C3552">
            <v>0</v>
          </cell>
          <cell r="D3552">
            <v>0</v>
          </cell>
          <cell r="E3552">
            <v>0</v>
          </cell>
          <cell r="G3552">
            <v>0</v>
          </cell>
          <cell r="H3552">
            <v>0</v>
          </cell>
        </row>
        <row r="3553">
          <cell r="A3553" t="str">
            <v>REY40G7</v>
          </cell>
          <cell r="B3553">
            <v>69</v>
          </cell>
          <cell r="C3553">
            <v>1178200</v>
          </cell>
          <cell r="D3553">
            <v>878232</v>
          </cell>
          <cell r="E3553">
            <v>299968</v>
          </cell>
          <cell r="G3553">
            <v>17075.36231884058</v>
          </cell>
          <cell r="H3553">
            <v>12728</v>
          </cell>
        </row>
        <row r="3554">
          <cell r="A3554" t="str">
            <v>RX25G</v>
          </cell>
          <cell r="B3554">
            <v>41</v>
          </cell>
          <cell r="C3554">
            <v>770800</v>
          </cell>
          <cell r="D3554">
            <v>595708</v>
          </cell>
          <cell r="E3554">
            <v>175092</v>
          </cell>
          <cell r="G3554">
            <v>18800</v>
          </cell>
          <cell r="H3554">
            <v>14529.463414634147</v>
          </cell>
        </row>
        <row r="3555">
          <cell r="A3555" t="str">
            <v>RX25GZ</v>
          </cell>
          <cell r="B3555">
            <v>0</v>
          </cell>
          <cell r="C3555">
            <v>0</v>
          </cell>
          <cell r="D3555">
            <v>0</v>
          </cell>
          <cell r="E3555">
            <v>0</v>
          </cell>
          <cell r="G3555">
            <v>0</v>
          </cell>
          <cell r="H3555">
            <v>0</v>
          </cell>
        </row>
        <row r="3556">
          <cell r="A3556" t="str">
            <v>RX35G</v>
          </cell>
          <cell r="B3556">
            <v>40</v>
          </cell>
          <cell r="C3556">
            <v>1049040</v>
          </cell>
          <cell r="D3556">
            <v>605375</v>
          </cell>
          <cell r="E3556">
            <v>443665</v>
          </cell>
          <cell r="G3556">
            <v>26226</v>
          </cell>
          <cell r="H3556">
            <v>15134.375</v>
          </cell>
        </row>
        <row r="3557">
          <cell r="A3557" t="str">
            <v>MY56D7</v>
          </cell>
          <cell r="B3557">
            <v>63</v>
          </cell>
          <cell r="C3557">
            <v>2331000</v>
          </cell>
          <cell r="D3557">
            <v>1786806</v>
          </cell>
          <cell r="E3557">
            <v>544194</v>
          </cell>
          <cell r="G3557">
            <v>37000</v>
          </cell>
          <cell r="H3557">
            <v>28362</v>
          </cell>
        </row>
        <row r="3558">
          <cell r="A3558" t="str">
            <v>MY90C7V</v>
          </cell>
          <cell r="B3558">
            <v>39</v>
          </cell>
          <cell r="C3558">
            <v>2457000</v>
          </cell>
          <cell r="D3558">
            <v>1491867</v>
          </cell>
          <cell r="E3558">
            <v>965133</v>
          </cell>
          <cell r="G3558">
            <v>63000</v>
          </cell>
          <cell r="H3558">
            <v>38253</v>
          </cell>
        </row>
        <row r="3559">
          <cell r="A3559" t="str">
            <v>MY90C7W</v>
          </cell>
          <cell r="B3559">
            <v>39</v>
          </cell>
          <cell r="C3559">
            <v>2457000</v>
          </cell>
          <cell r="D3559">
            <v>1504620</v>
          </cell>
          <cell r="E3559">
            <v>952380</v>
          </cell>
          <cell r="G3559">
            <v>63000</v>
          </cell>
          <cell r="H3559">
            <v>38580</v>
          </cell>
        </row>
        <row r="3560">
          <cell r="A3560" t="str">
            <v>MY90CV</v>
          </cell>
          <cell r="B3560">
            <v>4</v>
          </cell>
          <cell r="C3560">
            <v>252000</v>
          </cell>
          <cell r="D3560">
            <v>186782</v>
          </cell>
          <cell r="E3560">
            <v>65218</v>
          </cell>
          <cell r="G3560">
            <v>63000</v>
          </cell>
          <cell r="H3560">
            <v>46695.5</v>
          </cell>
        </row>
        <row r="3561">
          <cell r="A3561" t="str">
            <v>MY90CY</v>
          </cell>
          <cell r="B3561">
            <v>0</v>
          </cell>
          <cell r="C3561">
            <v>0</v>
          </cell>
          <cell r="D3561">
            <v>0</v>
          </cell>
          <cell r="E3561">
            <v>0</v>
          </cell>
          <cell r="G3561">
            <v>0</v>
          </cell>
          <cell r="H3561">
            <v>0</v>
          </cell>
        </row>
        <row r="3562">
          <cell r="A3562" t="str">
            <v>MEY32B</v>
          </cell>
          <cell r="B3562">
            <v>0</v>
          </cell>
          <cell r="C3562">
            <v>0</v>
          </cell>
          <cell r="D3562">
            <v>0</v>
          </cell>
          <cell r="E3562">
            <v>0</v>
          </cell>
          <cell r="G3562">
            <v>0</v>
          </cell>
          <cell r="H3562">
            <v>0</v>
          </cell>
        </row>
        <row r="3563">
          <cell r="A3563" t="str">
            <v>MEY32G7</v>
          </cell>
          <cell r="B3563">
            <v>8</v>
          </cell>
          <cell r="C3563">
            <v>249680</v>
          </cell>
          <cell r="D3563">
            <v>146624</v>
          </cell>
          <cell r="E3563">
            <v>103056</v>
          </cell>
          <cell r="G3563">
            <v>31210</v>
          </cell>
          <cell r="H3563">
            <v>18328</v>
          </cell>
        </row>
        <row r="3564">
          <cell r="A3564" t="str">
            <v>3MX68G</v>
          </cell>
          <cell r="B3564">
            <v>42</v>
          </cell>
          <cell r="C3564">
            <v>2230200</v>
          </cell>
          <cell r="D3564">
            <v>1868270</v>
          </cell>
          <cell r="E3564">
            <v>361930</v>
          </cell>
          <cell r="G3564">
            <v>53100</v>
          </cell>
          <cell r="H3564">
            <v>44482.619047619046</v>
          </cell>
        </row>
        <row r="3565">
          <cell r="A3565" t="str">
            <v>FT18G</v>
          </cell>
          <cell r="B3565">
            <v>43</v>
          </cell>
          <cell r="C3565">
            <v>387000</v>
          </cell>
          <cell r="D3565">
            <v>248967</v>
          </cell>
          <cell r="E3565">
            <v>138033</v>
          </cell>
          <cell r="G3565">
            <v>9000</v>
          </cell>
          <cell r="H3565">
            <v>5789.9302325581393</v>
          </cell>
        </row>
        <row r="3566">
          <cell r="A3566" t="str">
            <v>FTE18A</v>
          </cell>
          <cell r="B3566">
            <v>0</v>
          </cell>
          <cell r="C3566">
            <v>0</v>
          </cell>
          <cell r="D3566">
            <v>0</v>
          </cell>
          <cell r="E3566">
            <v>0</v>
          </cell>
          <cell r="G3566">
            <v>0</v>
          </cell>
          <cell r="H3566">
            <v>0</v>
          </cell>
        </row>
        <row r="3567">
          <cell r="A3567" t="str">
            <v>FTE18B</v>
          </cell>
          <cell r="B3567">
            <v>0</v>
          </cell>
          <cell r="C3567">
            <v>0</v>
          </cell>
          <cell r="D3567">
            <v>0</v>
          </cell>
          <cell r="E3567">
            <v>0</v>
          </cell>
          <cell r="G3567">
            <v>0</v>
          </cell>
          <cell r="H3567">
            <v>0</v>
          </cell>
        </row>
        <row r="3568">
          <cell r="A3568" t="str">
            <v>FTE22B</v>
          </cell>
          <cell r="B3568">
            <v>0</v>
          </cell>
          <cell r="C3568">
            <v>0</v>
          </cell>
          <cell r="D3568">
            <v>0</v>
          </cell>
          <cell r="E3568">
            <v>0</v>
          </cell>
          <cell r="G3568">
            <v>0</v>
          </cell>
          <cell r="H3568">
            <v>0</v>
          </cell>
        </row>
        <row r="3569">
          <cell r="A3569" t="str">
            <v>FT253D7</v>
          </cell>
          <cell r="B3569">
            <v>107</v>
          </cell>
          <cell r="C3569">
            <v>1084460</v>
          </cell>
          <cell r="D3569">
            <v>790516</v>
          </cell>
          <cell r="E3569">
            <v>293944</v>
          </cell>
          <cell r="G3569">
            <v>10135.140186915887</v>
          </cell>
          <cell r="H3569">
            <v>7388</v>
          </cell>
        </row>
        <row r="3570">
          <cell r="A3570" t="str">
            <v>FT25EZ7</v>
          </cell>
          <cell r="B3570">
            <v>19</v>
          </cell>
          <cell r="C3570">
            <v>221470</v>
          </cell>
          <cell r="D3570">
            <v>142443</v>
          </cell>
          <cell r="E3570">
            <v>79027</v>
          </cell>
          <cell r="G3570">
            <v>11656.315789473685</v>
          </cell>
          <cell r="H3570">
            <v>7497</v>
          </cell>
        </row>
        <row r="3571">
          <cell r="A3571" t="str">
            <v>FT25G</v>
          </cell>
          <cell r="B3571">
            <v>1069</v>
          </cell>
          <cell r="C3571">
            <v>10834360</v>
          </cell>
          <cell r="D3571">
            <v>6436927</v>
          </cell>
          <cell r="E3571">
            <v>4397433</v>
          </cell>
          <cell r="G3571">
            <v>10135.042095416276</v>
          </cell>
          <cell r="H3571">
            <v>6021.4471468662305</v>
          </cell>
        </row>
        <row r="3572">
          <cell r="A3572" t="str">
            <v>FTE30A</v>
          </cell>
          <cell r="B3572">
            <v>0</v>
          </cell>
          <cell r="C3572">
            <v>0</v>
          </cell>
          <cell r="D3572">
            <v>0</v>
          </cell>
          <cell r="E3572">
            <v>0</v>
          </cell>
          <cell r="G3572">
            <v>0</v>
          </cell>
          <cell r="H3572">
            <v>0</v>
          </cell>
        </row>
        <row r="3573">
          <cell r="A3573" t="str">
            <v>FTE32B</v>
          </cell>
          <cell r="B3573">
            <v>0</v>
          </cell>
          <cell r="C3573">
            <v>0</v>
          </cell>
          <cell r="D3573">
            <v>0</v>
          </cell>
          <cell r="E3573">
            <v>0</v>
          </cell>
          <cell r="G3573">
            <v>0</v>
          </cell>
          <cell r="H3573">
            <v>0</v>
          </cell>
        </row>
        <row r="3574">
          <cell r="A3574" t="str">
            <v>FT353D7</v>
          </cell>
          <cell r="B3574">
            <v>0</v>
          </cell>
          <cell r="C3574">
            <v>0</v>
          </cell>
          <cell r="D3574">
            <v>0</v>
          </cell>
          <cell r="E3574">
            <v>0</v>
          </cell>
          <cell r="G3574">
            <v>0</v>
          </cell>
          <cell r="H3574">
            <v>0</v>
          </cell>
        </row>
        <row r="3575">
          <cell r="A3575" t="str">
            <v>FT35EZ7</v>
          </cell>
          <cell r="B3575">
            <v>17</v>
          </cell>
          <cell r="C3575">
            <v>248200</v>
          </cell>
          <cell r="D3575">
            <v>132413</v>
          </cell>
          <cell r="E3575">
            <v>115787</v>
          </cell>
          <cell r="G3575">
            <v>14600</v>
          </cell>
          <cell r="H3575">
            <v>7789</v>
          </cell>
        </row>
        <row r="3576">
          <cell r="A3576" t="str">
            <v>FT35G</v>
          </cell>
          <cell r="B3576">
            <v>1009</v>
          </cell>
          <cell r="C3576">
            <v>12814300</v>
          </cell>
          <cell r="D3576">
            <v>7257855</v>
          </cell>
          <cell r="E3576">
            <v>5556445</v>
          </cell>
          <cell r="G3576">
            <v>12700</v>
          </cell>
          <cell r="H3576">
            <v>7193.1169474727449</v>
          </cell>
        </row>
        <row r="3577">
          <cell r="A3577" t="str">
            <v>FT40G</v>
          </cell>
          <cell r="B3577">
            <v>67</v>
          </cell>
          <cell r="C3577">
            <v>938000</v>
          </cell>
          <cell r="D3577">
            <v>497701</v>
          </cell>
          <cell r="E3577">
            <v>440299</v>
          </cell>
          <cell r="G3577">
            <v>14000</v>
          </cell>
          <cell r="H3577">
            <v>7428.373134328358</v>
          </cell>
        </row>
        <row r="3578">
          <cell r="A3578" t="str">
            <v>FTE40B</v>
          </cell>
          <cell r="B3578">
            <v>50</v>
          </cell>
          <cell r="C3578">
            <v>700000</v>
          </cell>
          <cell r="D3578">
            <v>381504</v>
          </cell>
          <cell r="E3578">
            <v>318496</v>
          </cell>
          <cell r="G3578">
            <v>14000</v>
          </cell>
          <cell r="H3578">
            <v>7630.08</v>
          </cell>
        </row>
        <row r="3579">
          <cell r="A3579" t="str">
            <v>FT4531</v>
          </cell>
          <cell r="B3579">
            <v>0</v>
          </cell>
          <cell r="C3579">
            <v>0</v>
          </cell>
          <cell r="D3579">
            <v>0</v>
          </cell>
          <cell r="E3579">
            <v>0</v>
          </cell>
          <cell r="G3579">
            <v>0</v>
          </cell>
          <cell r="H3579">
            <v>0</v>
          </cell>
        </row>
        <row r="3580">
          <cell r="A3580" t="str">
            <v>FT453D7</v>
          </cell>
          <cell r="B3580">
            <v>98</v>
          </cell>
          <cell r="C3580">
            <v>1500880</v>
          </cell>
          <cell r="D3580">
            <v>1059184</v>
          </cell>
          <cell r="E3580">
            <v>441696</v>
          </cell>
          <cell r="G3580">
            <v>15315.102040816326</v>
          </cell>
          <cell r="H3580">
            <v>10808</v>
          </cell>
        </row>
        <row r="3581">
          <cell r="A3581" t="str">
            <v>FT45EZ7</v>
          </cell>
          <cell r="B3581">
            <v>17</v>
          </cell>
          <cell r="C3581">
            <v>299500</v>
          </cell>
          <cell r="D3581">
            <v>188020</v>
          </cell>
          <cell r="E3581">
            <v>111480</v>
          </cell>
          <cell r="G3581">
            <v>17617.647058823528</v>
          </cell>
          <cell r="H3581">
            <v>11060</v>
          </cell>
        </row>
        <row r="3582">
          <cell r="A3582" t="str">
            <v>FT45G</v>
          </cell>
          <cell r="B3582">
            <v>406</v>
          </cell>
          <cell r="C3582">
            <v>6217970</v>
          </cell>
          <cell r="D3582">
            <v>3618275</v>
          </cell>
          <cell r="E3582">
            <v>2599695</v>
          </cell>
          <cell r="G3582">
            <v>15315.197044334975</v>
          </cell>
          <cell r="H3582">
            <v>8912.0073891625616</v>
          </cell>
        </row>
        <row r="3583">
          <cell r="A3583" t="str">
            <v>FT603D7</v>
          </cell>
          <cell r="B3583">
            <v>7</v>
          </cell>
          <cell r="C3583">
            <v>130340</v>
          </cell>
          <cell r="D3583">
            <v>76979</v>
          </cell>
          <cell r="E3583">
            <v>53361</v>
          </cell>
          <cell r="G3583">
            <v>18620</v>
          </cell>
          <cell r="H3583">
            <v>10997</v>
          </cell>
        </row>
        <row r="3584">
          <cell r="A3584" t="str">
            <v>FT60G</v>
          </cell>
          <cell r="B3584">
            <v>227</v>
          </cell>
          <cell r="C3584">
            <v>4226740</v>
          </cell>
          <cell r="D3584">
            <v>2105651</v>
          </cell>
          <cell r="E3584">
            <v>2121089</v>
          </cell>
          <cell r="G3584">
            <v>18620</v>
          </cell>
          <cell r="H3584">
            <v>9275.9955947136568</v>
          </cell>
        </row>
        <row r="3585">
          <cell r="A3585" t="str">
            <v>FV25D7</v>
          </cell>
          <cell r="B3585">
            <v>246</v>
          </cell>
          <cell r="C3585">
            <v>3161100</v>
          </cell>
          <cell r="D3585">
            <v>2076486</v>
          </cell>
          <cell r="E3585">
            <v>1084614</v>
          </cell>
          <cell r="G3585">
            <v>12850</v>
          </cell>
          <cell r="H3585">
            <v>8441</v>
          </cell>
        </row>
        <row r="3586">
          <cell r="A3586" t="str">
            <v>FV35D7</v>
          </cell>
          <cell r="B3586">
            <v>336</v>
          </cell>
          <cell r="C3586">
            <v>4381440</v>
          </cell>
          <cell r="D3586">
            <v>2991408</v>
          </cell>
          <cell r="E3586">
            <v>1390032</v>
          </cell>
          <cell r="G3586">
            <v>13040</v>
          </cell>
          <cell r="H3586">
            <v>8903</v>
          </cell>
        </row>
        <row r="3587">
          <cell r="A3587" t="str">
            <v>FV45D7</v>
          </cell>
          <cell r="B3587">
            <v>283</v>
          </cell>
          <cell r="C3587">
            <v>4188400</v>
          </cell>
          <cell r="D3587">
            <v>2561150</v>
          </cell>
          <cell r="E3587">
            <v>1627250</v>
          </cell>
          <cell r="G3587">
            <v>14800</v>
          </cell>
          <cell r="H3587">
            <v>9050</v>
          </cell>
        </row>
        <row r="3588">
          <cell r="A3588" t="str">
            <v>FV60D7</v>
          </cell>
          <cell r="B3588">
            <v>168</v>
          </cell>
          <cell r="C3588">
            <v>2926560</v>
          </cell>
          <cell r="D3588">
            <v>1750560</v>
          </cell>
          <cell r="E3588">
            <v>1176000</v>
          </cell>
          <cell r="G3588">
            <v>17420</v>
          </cell>
          <cell r="H3588">
            <v>10420</v>
          </cell>
        </row>
        <row r="3589">
          <cell r="A3589" t="str">
            <v>FTEY18B</v>
          </cell>
          <cell r="B3589">
            <v>0</v>
          </cell>
          <cell r="C3589">
            <v>0</v>
          </cell>
          <cell r="D3589">
            <v>0</v>
          </cell>
          <cell r="E3589">
            <v>0</v>
          </cell>
          <cell r="G3589">
            <v>0</v>
          </cell>
          <cell r="H3589">
            <v>0</v>
          </cell>
        </row>
        <row r="3590">
          <cell r="A3590" t="str">
            <v>FTY18G</v>
          </cell>
          <cell r="B3590">
            <v>39</v>
          </cell>
          <cell r="C3590">
            <v>378300</v>
          </cell>
          <cell r="D3590">
            <v>236755</v>
          </cell>
          <cell r="E3590">
            <v>141545</v>
          </cell>
          <cell r="G3590">
            <v>9700</v>
          </cell>
          <cell r="H3590">
            <v>6070.6410256410254</v>
          </cell>
        </row>
        <row r="3591">
          <cell r="A3591" t="str">
            <v>FCTY223C</v>
          </cell>
          <cell r="B3591">
            <v>0</v>
          </cell>
          <cell r="C3591">
            <v>0</v>
          </cell>
          <cell r="D3591">
            <v>0</v>
          </cell>
          <cell r="E3591">
            <v>0</v>
          </cell>
          <cell r="G3591">
            <v>0</v>
          </cell>
          <cell r="H3591">
            <v>0</v>
          </cell>
        </row>
        <row r="3592">
          <cell r="A3592" t="str">
            <v>FCTY223D7</v>
          </cell>
          <cell r="B3592">
            <v>24</v>
          </cell>
          <cell r="C3592">
            <v>284640</v>
          </cell>
          <cell r="D3592">
            <v>180840</v>
          </cell>
          <cell r="E3592">
            <v>103800</v>
          </cell>
          <cell r="G3592">
            <v>11860</v>
          </cell>
          <cell r="H3592">
            <v>7535</v>
          </cell>
        </row>
        <row r="3593">
          <cell r="A3593" t="str">
            <v>FTEY22B</v>
          </cell>
          <cell r="B3593">
            <v>0</v>
          </cell>
          <cell r="C3593">
            <v>0</v>
          </cell>
          <cell r="D3593">
            <v>0</v>
          </cell>
          <cell r="E3593">
            <v>0</v>
          </cell>
          <cell r="G3593">
            <v>0</v>
          </cell>
          <cell r="H3593">
            <v>0</v>
          </cell>
        </row>
        <row r="3594">
          <cell r="A3594" t="str">
            <v>FTY223D7</v>
          </cell>
          <cell r="B3594">
            <v>0</v>
          </cell>
          <cell r="C3594">
            <v>0</v>
          </cell>
          <cell r="D3594">
            <v>0</v>
          </cell>
          <cell r="E3594">
            <v>0</v>
          </cell>
          <cell r="G3594">
            <v>0</v>
          </cell>
          <cell r="H3594">
            <v>0</v>
          </cell>
        </row>
        <row r="3595">
          <cell r="A3595" t="str">
            <v>FTY22G</v>
          </cell>
          <cell r="B3595">
            <v>164</v>
          </cell>
          <cell r="C3595">
            <v>1853200</v>
          </cell>
          <cell r="D3595">
            <v>1042397</v>
          </cell>
          <cell r="E3595">
            <v>810803</v>
          </cell>
          <cell r="G3595">
            <v>11300</v>
          </cell>
          <cell r="H3595">
            <v>6356.0792682926831</v>
          </cell>
        </row>
        <row r="3596">
          <cell r="A3596" t="str">
            <v>FTY25F</v>
          </cell>
          <cell r="B3596">
            <v>0</v>
          </cell>
          <cell r="C3596">
            <v>0</v>
          </cell>
          <cell r="D3596">
            <v>0</v>
          </cell>
          <cell r="E3596">
            <v>0</v>
          </cell>
          <cell r="G3596">
            <v>0</v>
          </cell>
          <cell r="H3596">
            <v>0</v>
          </cell>
        </row>
        <row r="3597">
          <cell r="A3597" t="str">
            <v>FTEY32B</v>
          </cell>
          <cell r="B3597">
            <v>0</v>
          </cell>
          <cell r="C3597">
            <v>0</v>
          </cell>
          <cell r="D3597">
            <v>0</v>
          </cell>
          <cell r="E3597">
            <v>0</v>
          </cell>
          <cell r="G3597">
            <v>0</v>
          </cell>
          <cell r="H3597">
            <v>0</v>
          </cell>
        </row>
        <row r="3598">
          <cell r="A3598" t="str">
            <v>FCTY353D7</v>
          </cell>
          <cell r="B3598">
            <v>14</v>
          </cell>
          <cell r="C3598">
            <v>208740</v>
          </cell>
          <cell r="D3598">
            <v>109886</v>
          </cell>
          <cell r="E3598">
            <v>98854</v>
          </cell>
          <cell r="G3598">
            <v>14910</v>
          </cell>
          <cell r="H3598">
            <v>7849</v>
          </cell>
        </row>
        <row r="3599">
          <cell r="A3599" t="str">
            <v>FTY353D7</v>
          </cell>
          <cell r="B3599">
            <v>6</v>
          </cell>
          <cell r="C3599">
            <v>85200</v>
          </cell>
          <cell r="D3599">
            <v>46674</v>
          </cell>
          <cell r="E3599">
            <v>38526</v>
          </cell>
          <cell r="G3599">
            <v>14200</v>
          </cell>
          <cell r="H3599">
            <v>7779</v>
          </cell>
        </row>
        <row r="3600">
          <cell r="A3600" t="str">
            <v>FTY35F</v>
          </cell>
          <cell r="B3600">
            <v>1</v>
          </cell>
          <cell r="C3600">
            <v>8000</v>
          </cell>
          <cell r="D3600">
            <v>5821</v>
          </cell>
          <cell r="E3600">
            <v>2179</v>
          </cell>
          <cell r="G3600">
            <v>8000</v>
          </cell>
          <cell r="H3600">
            <v>5821</v>
          </cell>
        </row>
        <row r="3601">
          <cell r="A3601" t="str">
            <v>FTY35G</v>
          </cell>
          <cell r="B3601">
            <v>138</v>
          </cell>
          <cell r="C3601">
            <v>1959600</v>
          </cell>
          <cell r="D3601">
            <v>1037966</v>
          </cell>
          <cell r="E3601">
            <v>921634</v>
          </cell>
          <cell r="G3601">
            <v>14200</v>
          </cell>
          <cell r="H3601">
            <v>7521.492753623188</v>
          </cell>
        </row>
        <row r="3602">
          <cell r="A3602" t="str">
            <v>FTEY40B</v>
          </cell>
          <cell r="B3602">
            <v>0</v>
          </cell>
          <cell r="C3602">
            <v>0</v>
          </cell>
          <cell r="D3602">
            <v>0</v>
          </cell>
          <cell r="E3602">
            <v>0</v>
          </cell>
          <cell r="G3602">
            <v>0</v>
          </cell>
          <cell r="H3602">
            <v>0</v>
          </cell>
        </row>
        <row r="3603">
          <cell r="A3603" t="str">
            <v>FTY40G</v>
          </cell>
          <cell r="B3603">
            <v>13</v>
          </cell>
          <cell r="C3603">
            <v>203840</v>
          </cell>
          <cell r="D3603">
            <v>100976</v>
          </cell>
          <cell r="E3603">
            <v>102864</v>
          </cell>
          <cell r="G3603">
            <v>15680</v>
          </cell>
          <cell r="H3603">
            <v>7767.3846153846152</v>
          </cell>
        </row>
        <row r="3604">
          <cell r="A3604" t="str">
            <v>FCTY453D7</v>
          </cell>
          <cell r="B3604">
            <v>10</v>
          </cell>
          <cell r="C3604">
            <v>180000</v>
          </cell>
          <cell r="D3604">
            <v>97460</v>
          </cell>
          <cell r="E3604">
            <v>82540</v>
          </cell>
          <cell r="G3604">
            <v>18000</v>
          </cell>
          <cell r="H3604">
            <v>9746</v>
          </cell>
        </row>
        <row r="3605">
          <cell r="A3605" t="str">
            <v>FTY453D7</v>
          </cell>
          <cell r="B3605">
            <v>4</v>
          </cell>
          <cell r="C3605">
            <v>68600</v>
          </cell>
          <cell r="D3605">
            <v>44804</v>
          </cell>
          <cell r="E3605">
            <v>23796</v>
          </cell>
          <cell r="G3605">
            <v>17150</v>
          </cell>
          <cell r="H3605">
            <v>11201</v>
          </cell>
        </row>
        <row r="3606">
          <cell r="A3606" t="str">
            <v>FTY45E</v>
          </cell>
          <cell r="B3606">
            <v>0</v>
          </cell>
          <cell r="C3606">
            <v>0</v>
          </cell>
          <cell r="D3606">
            <v>0</v>
          </cell>
          <cell r="E3606">
            <v>0</v>
          </cell>
          <cell r="G3606">
            <v>0</v>
          </cell>
          <cell r="H3606">
            <v>0</v>
          </cell>
        </row>
        <row r="3607">
          <cell r="A3607" t="str">
            <v>FTY45G</v>
          </cell>
          <cell r="B3607">
            <v>94</v>
          </cell>
          <cell r="C3607">
            <v>1612100</v>
          </cell>
          <cell r="D3607">
            <v>865079</v>
          </cell>
          <cell r="E3607">
            <v>747021</v>
          </cell>
          <cell r="G3607">
            <v>17150</v>
          </cell>
          <cell r="H3607">
            <v>9202.9680851063822</v>
          </cell>
        </row>
        <row r="3608">
          <cell r="A3608" t="str">
            <v>FTY603D7</v>
          </cell>
          <cell r="B3608">
            <v>8</v>
          </cell>
          <cell r="C3608">
            <v>171200</v>
          </cell>
          <cell r="D3608">
            <v>90160</v>
          </cell>
          <cell r="E3608">
            <v>81040</v>
          </cell>
          <cell r="G3608">
            <v>21400</v>
          </cell>
          <cell r="H3608">
            <v>11270</v>
          </cell>
        </row>
        <row r="3609">
          <cell r="A3609" t="str">
            <v>FTY60E</v>
          </cell>
          <cell r="B3609">
            <v>0</v>
          </cell>
          <cell r="C3609">
            <v>0</v>
          </cell>
          <cell r="D3609">
            <v>0</v>
          </cell>
          <cell r="E3609">
            <v>0</v>
          </cell>
          <cell r="G3609">
            <v>0</v>
          </cell>
          <cell r="H3609">
            <v>0</v>
          </cell>
        </row>
        <row r="3610">
          <cell r="A3610" t="str">
            <v>FTY60G</v>
          </cell>
          <cell r="B3610">
            <v>51</v>
          </cell>
          <cell r="C3610">
            <v>1091400</v>
          </cell>
          <cell r="D3610">
            <v>487163</v>
          </cell>
          <cell r="E3610">
            <v>604237</v>
          </cell>
          <cell r="G3610">
            <v>21400</v>
          </cell>
          <cell r="H3610">
            <v>9552.2156862745105</v>
          </cell>
        </row>
        <row r="3611">
          <cell r="A3611" t="str">
            <v>FCVY223D7</v>
          </cell>
          <cell r="B3611">
            <v>58</v>
          </cell>
          <cell r="C3611">
            <v>893200</v>
          </cell>
          <cell r="D3611">
            <v>624254</v>
          </cell>
          <cell r="E3611">
            <v>268946</v>
          </cell>
          <cell r="G3611">
            <v>15400</v>
          </cell>
          <cell r="H3611">
            <v>10763</v>
          </cell>
        </row>
        <row r="3612">
          <cell r="A3612" t="str">
            <v>FVY223D7</v>
          </cell>
          <cell r="B3612">
            <v>56</v>
          </cell>
          <cell r="C3612">
            <v>820960</v>
          </cell>
          <cell r="D3612">
            <v>514192</v>
          </cell>
          <cell r="E3612">
            <v>306768</v>
          </cell>
          <cell r="G3612">
            <v>14660</v>
          </cell>
          <cell r="H3612">
            <v>9182</v>
          </cell>
        </row>
        <row r="3613">
          <cell r="A3613" t="str">
            <v>FCVY353D7</v>
          </cell>
          <cell r="B3613">
            <v>28</v>
          </cell>
          <cell r="C3613">
            <v>476000</v>
          </cell>
          <cell r="D3613">
            <v>300720</v>
          </cell>
          <cell r="E3613">
            <v>175280</v>
          </cell>
          <cell r="G3613">
            <v>17000</v>
          </cell>
          <cell r="H3613">
            <v>10740</v>
          </cell>
        </row>
        <row r="3614">
          <cell r="A3614" t="str">
            <v>FVY353D7</v>
          </cell>
          <cell r="B3614">
            <v>64</v>
          </cell>
          <cell r="C3614">
            <v>946190</v>
          </cell>
          <cell r="D3614">
            <v>615808</v>
          </cell>
          <cell r="E3614">
            <v>330382</v>
          </cell>
          <cell r="G3614">
            <v>14784.21875</v>
          </cell>
          <cell r="H3614">
            <v>9622</v>
          </cell>
        </row>
        <row r="3615">
          <cell r="A3615" t="str">
            <v>FCVY453D7</v>
          </cell>
          <cell r="B3615">
            <v>48</v>
          </cell>
          <cell r="C3615">
            <v>873600</v>
          </cell>
          <cell r="D3615">
            <v>571488</v>
          </cell>
          <cell r="E3615">
            <v>302112</v>
          </cell>
          <cell r="G3615">
            <v>18200</v>
          </cell>
          <cell r="H3615">
            <v>11906</v>
          </cell>
        </row>
        <row r="3616">
          <cell r="A3616" t="str">
            <v>FVY453D7</v>
          </cell>
          <cell r="B3616">
            <v>120</v>
          </cell>
          <cell r="C3616">
            <v>2078400</v>
          </cell>
          <cell r="D3616">
            <v>1304880</v>
          </cell>
          <cell r="E3616">
            <v>773520</v>
          </cell>
          <cell r="G3616">
            <v>17320</v>
          </cell>
          <cell r="H3616">
            <v>10874</v>
          </cell>
        </row>
        <row r="3617">
          <cell r="A3617" t="str">
            <v>CTX25G</v>
          </cell>
          <cell r="B3617">
            <v>55</v>
          </cell>
          <cell r="C3617">
            <v>720500</v>
          </cell>
          <cell r="D3617">
            <v>429339</v>
          </cell>
          <cell r="E3617">
            <v>291161</v>
          </cell>
          <cell r="G3617">
            <v>13100</v>
          </cell>
          <cell r="H3617">
            <v>7806.1636363636362</v>
          </cell>
        </row>
        <row r="3618">
          <cell r="A3618" t="str">
            <v>CTX35G</v>
          </cell>
          <cell r="B3618">
            <v>60</v>
          </cell>
          <cell r="C3618">
            <v>979800</v>
          </cell>
          <cell r="D3618">
            <v>492350</v>
          </cell>
          <cell r="E3618">
            <v>487450</v>
          </cell>
          <cell r="G3618">
            <v>16330</v>
          </cell>
          <cell r="H3618">
            <v>8205.8333333333339</v>
          </cell>
        </row>
        <row r="3619">
          <cell r="A3619" t="str">
            <v>CTX45G</v>
          </cell>
          <cell r="B3619">
            <v>18</v>
          </cell>
          <cell r="C3619">
            <v>355100</v>
          </cell>
          <cell r="D3619">
            <v>153420</v>
          </cell>
          <cell r="E3619">
            <v>201680</v>
          </cell>
          <cell r="G3619">
            <v>19727.777777777777</v>
          </cell>
          <cell r="H3619">
            <v>8523.3333333333339</v>
          </cell>
        </row>
        <row r="3620">
          <cell r="A3620" t="str">
            <v>FTX25G</v>
          </cell>
          <cell r="B3620">
            <v>43</v>
          </cell>
          <cell r="C3620">
            <v>563300</v>
          </cell>
          <cell r="D3620">
            <v>282331</v>
          </cell>
          <cell r="E3620">
            <v>280969</v>
          </cell>
          <cell r="G3620">
            <v>13100</v>
          </cell>
          <cell r="H3620">
            <v>6565.8372093023254</v>
          </cell>
        </row>
        <row r="3621">
          <cell r="A3621" t="str">
            <v>FTX25GZ</v>
          </cell>
          <cell r="B3621">
            <v>0</v>
          </cell>
          <cell r="C3621">
            <v>0</v>
          </cell>
          <cell r="D3621">
            <v>0</v>
          </cell>
          <cell r="E3621">
            <v>0</v>
          </cell>
          <cell r="G3621">
            <v>0</v>
          </cell>
          <cell r="H3621">
            <v>0</v>
          </cell>
        </row>
        <row r="3622">
          <cell r="A3622" t="str">
            <v>FTX35G</v>
          </cell>
          <cell r="B3622">
            <v>41</v>
          </cell>
          <cell r="C3622">
            <v>669530</v>
          </cell>
          <cell r="D3622">
            <v>318573</v>
          </cell>
          <cell r="E3622">
            <v>350957</v>
          </cell>
          <cell r="G3622">
            <v>16330</v>
          </cell>
          <cell r="H3622">
            <v>7770.0731707317073</v>
          </cell>
        </row>
        <row r="3623">
          <cell r="A3623" t="str">
            <v>CORDIUSKY</v>
          </cell>
          <cell r="B3623">
            <v>0</v>
          </cell>
          <cell r="C3623">
            <v>0</v>
          </cell>
          <cell r="D3623">
            <v>0</v>
          </cell>
          <cell r="E3623">
            <v>0</v>
          </cell>
          <cell r="G3623">
            <v>0</v>
          </cell>
          <cell r="H3623">
            <v>0</v>
          </cell>
        </row>
        <row r="3624">
          <cell r="A3624" t="str">
            <v>R71F7V</v>
          </cell>
          <cell r="B3624">
            <v>158</v>
          </cell>
          <cell r="C3624">
            <v>4604120</v>
          </cell>
          <cell r="D3624">
            <v>3744126</v>
          </cell>
          <cell r="E3624">
            <v>859994</v>
          </cell>
          <cell r="G3624">
            <v>29140</v>
          </cell>
          <cell r="H3624">
            <v>23697</v>
          </cell>
        </row>
        <row r="3625">
          <cell r="A3625" t="str">
            <v>R71F7W</v>
          </cell>
          <cell r="B3625">
            <v>173</v>
          </cell>
          <cell r="C3625">
            <v>5041220</v>
          </cell>
          <cell r="D3625">
            <v>3868972</v>
          </cell>
          <cell r="E3625">
            <v>1172248</v>
          </cell>
          <cell r="G3625">
            <v>29140</v>
          </cell>
          <cell r="H3625">
            <v>22364</v>
          </cell>
        </row>
        <row r="3626">
          <cell r="A3626" t="str">
            <v>R71GZ7T</v>
          </cell>
          <cell r="B3626">
            <v>0</v>
          </cell>
          <cell r="C3626">
            <v>0</v>
          </cell>
          <cell r="D3626">
            <v>0</v>
          </cell>
          <cell r="E3626">
            <v>0</v>
          </cell>
          <cell r="G3626">
            <v>0</v>
          </cell>
          <cell r="H3626">
            <v>0</v>
          </cell>
        </row>
        <row r="3627">
          <cell r="A3627" t="str">
            <v>R71GZ7V</v>
          </cell>
          <cell r="B3627">
            <v>0</v>
          </cell>
          <cell r="C3627">
            <v>0</v>
          </cell>
          <cell r="D3627">
            <v>0</v>
          </cell>
          <cell r="E3627">
            <v>0</v>
          </cell>
          <cell r="G3627">
            <v>0</v>
          </cell>
          <cell r="H3627">
            <v>0</v>
          </cell>
        </row>
        <row r="3628">
          <cell r="A3628" t="str">
            <v>R71GZ7W</v>
          </cell>
          <cell r="B3628">
            <v>0</v>
          </cell>
          <cell r="C3628">
            <v>0</v>
          </cell>
          <cell r="D3628">
            <v>0</v>
          </cell>
          <cell r="E3628">
            <v>0</v>
          </cell>
          <cell r="G3628">
            <v>0</v>
          </cell>
          <cell r="H3628">
            <v>0</v>
          </cell>
        </row>
        <row r="3629">
          <cell r="A3629" t="str">
            <v>R100F7V</v>
          </cell>
          <cell r="B3629">
            <v>56</v>
          </cell>
          <cell r="C3629">
            <v>2352000</v>
          </cell>
          <cell r="D3629">
            <v>1588944</v>
          </cell>
          <cell r="E3629">
            <v>763056</v>
          </cell>
          <cell r="G3629">
            <v>42000</v>
          </cell>
          <cell r="H3629">
            <v>28374</v>
          </cell>
        </row>
        <row r="3630">
          <cell r="A3630" t="str">
            <v>R100F7W</v>
          </cell>
          <cell r="B3630">
            <v>164</v>
          </cell>
          <cell r="C3630">
            <v>6888000</v>
          </cell>
          <cell r="D3630">
            <v>4530172</v>
          </cell>
          <cell r="E3630">
            <v>2357828</v>
          </cell>
          <cell r="G3630">
            <v>42000</v>
          </cell>
          <cell r="H3630">
            <v>27623</v>
          </cell>
        </row>
        <row r="3631">
          <cell r="A3631" t="str">
            <v>R100GZ7T</v>
          </cell>
          <cell r="B3631">
            <v>0</v>
          </cell>
          <cell r="C3631">
            <v>0</v>
          </cell>
          <cell r="D3631">
            <v>0</v>
          </cell>
          <cell r="E3631">
            <v>0</v>
          </cell>
          <cell r="G3631">
            <v>0</v>
          </cell>
          <cell r="H3631">
            <v>0</v>
          </cell>
        </row>
        <row r="3632">
          <cell r="A3632" t="str">
            <v>R100GZ7W</v>
          </cell>
          <cell r="B3632">
            <v>2</v>
          </cell>
          <cell r="C3632">
            <v>96600</v>
          </cell>
          <cell r="D3632">
            <v>68306</v>
          </cell>
          <cell r="E3632">
            <v>28294</v>
          </cell>
          <cell r="G3632">
            <v>48300</v>
          </cell>
          <cell r="H3632">
            <v>34153</v>
          </cell>
        </row>
        <row r="3633">
          <cell r="A3633" t="str">
            <v>R125F7</v>
          </cell>
          <cell r="B3633">
            <v>155</v>
          </cell>
          <cell r="C3633">
            <v>7117600</v>
          </cell>
          <cell r="D3633">
            <v>4484150</v>
          </cell>
          <cell r="E3633">
            <v>2633450</v>
          </cell>
          <cell r="G3633">
            <v>45920</v>
          </cell>
          <cell r="H3633">
            <v>28930</v>
          </cell>
        </row>
        <row r="3634">
          <cell r="A3634" t="str">
            <v>R125GZ7T</v>
          </cell>
          <cell r="B3634">
            <v>0</v>
          </cell>
          <cell r="C3634">
            <v>0</v>
          </cell>
          <cell r="D3634">
            <v>0</v>
          </cell>
          <cell r="E3634">
            <v>0</v>
          </cell>
          <cell r="G3634">
            <v>0</v>
          </cell>
          <cell r="H3634">
            <v>0</v>
          </cell>
        </row>
        <row r="3635">
          <cell r="A3635" t="str">
            <v>R125GZ7W</v>
          </cell>
          <cell r="B3635">
            <v>2</v>
          </cell>
          <cell r="C3635">
            <v>105620</v>
          </cell>
          <cell r="D3635">
            <v>70952</v>
          </cell>
          <cell r="E3635">
            <v>34668</v>
          </cell>
          <cell r="G3635">
            <v>52810</v>
          </cell>
          <cell r="H3635">
            <v>35476</v>
          </cell>
        </row>
        <row r="3636">
          <cell r="A3636" t="str">
            <v>RY71F7V</v>
          </cell>
          <cell r="B3636">
            <v>43</v>
          </cell>
          <cell r="C3636">
            <v>1758700</v>
          </cell>
          <cell r="D3636">
            <v>1157388</v>
          </cell>
          <cell r="E3636">
            <v>601312</v>
          </cell>
          <cell r="G3636">
            <v>40900</v>
          </cell>
          <cell r="H3636">
            <v>26916</v>
          </cell>
        </row>
        <row r="3637">
          <cell r="A3637" t="str">
            <v>RY71F7W</v>
          </cell>
          <cell r="B3637">
            <v>101</v>
          </cell>
          <cell r="C3637">
            <v>4130900</v>
          </cell>
          <cell r="D3637">
            <v>2570753</v>
          </cell>
          <cell r="E3637">
            <v>1560147</v>
          </cell>
          <cell r="G3637">
            <v>40900</v>
          </cell>
          <cell r="H3637">
            <v>25453</v>
          </cell>
        </row>
        <row r="3638">
          <cell r="A3638" t="str">
            <v>RY71GZ7V</v>
          </cell>
          <cell r="B3638">
            <v>1</v>
          </cell>
          <cell r="C3638">
            <v>47040</v>
          </cell>
          <cell r="D3638">
            <v>32355</v>
          </cell>
          <cell r="E3638">
            <v>14685</v>
          </cell>
          <cell r="G3638">
            <v>47040</v>
          </cell>
          <cell r="H3638">
            <v>32355</v>
          </cell>
        </row>
        <row r="3639">
          <cell r="A3639" t="str">
            <v>RY71GZ7W</v>
          </cell>
          <cell r="B3639">
            <v>2</v>
          </cell>
          <cell r="C3639">
            <v>94070</v>
          </cell>
          <cell r="D3639">
            <v>61120</v>
          </cell>
          <cell r="E3639">
            <v>32950</v>
          </cell>
          <cell r="G3639">
            <v>47035</v>
          </cell>
          <cell r="H3639">
            <v>30560</v>
          </cell>
        </row>
        <row r="3640">
          <cell r="A3640" t="str">
            <v>RY100F7V</v>
          </cell>
          <cell r="B3640">
            <v>13</v>
          </cell>
          <cell r="C3640">
            <v>705510</v>
          </cell>
          <cell r="D3640">
            <v>417066</v>
          </cell>
          <cell r="E3640">
            <v>288444</v>
          </cell>
          <cell r="G3640">
            <v>54270</v>
          </cell>
          <cell r="H3640">
            <v>32082</v>
          </cell>
        </row>
        <row r="3641">
          <cell r="A3641" t="str">
            <v>RY100F7W</v>
          </cell>
          <cell r="B3641">
            <v>61</v>
          </cell>
          <cell r="C3641">
            <v>3310470</v>
          </cell>
          <cell r="D3641">
            <v>1864648</v>
          </cell>
          <cell r="E3641">
            <v>1445822</v>
          </cell>
          <cell r="G3641">
            <v>54270</v>
          </cell>
          <cell r="H3641">
            <v>30568</v>
          </cell>
        </row>
        <row r="3642">
          <cell r="A3642" t="str">
            <v>RY100GZ7W</v>
          </cell>
          <cell r="B3642">
            <v>0</v>
          </cell>
          <cell r="C3642">
            <v>0</v>
          </cell>
          <cell r="D3642">
            <v>0</v>
          </cell>
          <cell r="E3642">
            <v>0</v>
          </cell>
          <cell r="G3642">
            <v>0</v>
          </cell>
          <cell r="H3642">
            <v>0</v>
          </cell>
        </row>
        <row r="3643">
          <cell r="A3643" t="str">
            <v>RY125F7</v>
          </cell>
          <cell r="B3643">
            <v>102</v>
          </cell>
          <cell r="C3643">
            <v>5994540</v>
          </cell>
          <cell r="D3643">
            <v>3239010</v>
          </cell>
          <cell r="E3643">
            <v>2755530</v>
          </cell>
          <cell r="G3643">
            <v>58770</v>
          </cell>
          <cell r="H3643">
            <v>31755</v>
          </cell>
        </row>
        <row r="3644">
          <cell r="A3644" t="str">
            <v>RY125GZ7</v>
          </cell>
          <cell r="B3644">
            <v>0</v>
          </cell>
          <cell r="C3644">
            <v>0</v>
          </cell>
          <cell r="D3644">
            <v>0</v>
          </cell>
          <cell r="E3644">
            <v>0</v>
          </cell>
          <cell r="G3644">
            <v>0</v>
          </cell>
          <cell r="H3644">
            <v>0</v>
          </cell>
        </row>
        <row r="3645">
          <cell r="A3645" t="str">
            <v>FHC35F7</v>
          </cell>
          <cell r="B3645">
            <v>224</v>
          </cell>
          <cell r="C3645">
            <v>4450880</v>
          </cell>
          <cell r="D3645">
            <v>3001376</v>
          </cell>
          <cell r="E3645">
            <v>1449504</v>
          </cell>
          <cell r="G3645">
            <v>19870</v>
          </cell>
          <cell r="H3645">
            <v>13399</v>
          </cell>
        </row>
        <row r="3646">
          <cell r="A3646" t="str">
            <v>FHC35GZ7</v>
          </cell>
          <cell r="B3646">
            <v>6</v>
          </cell>
          <cell r="C3646">
            <v>137100</v>
          </cell>
          <cell r="D3646">
            <v>81948</v>
          </cell>
          <cell r="E3646">
            <v>55152</v>
          </cell>
          <cell r="G3646">
            <v>22850</v>
          </cell>
          <cell r="H3646">
            <v>13658</v>
          </cell>
        </row>
        <row r="3647">
          <cell r="A3647" t="str">
            <v>FHC45F</v>
          </cell>
          <cell r="B3647">
            <v>0</v>
          </cell>
          <cell r="C3647">
            <v>0</v>
          </cell>
          <cell r="D3647">
            <v>0</v>
          </cell>
          <cell r="E3647">
            <v>0</v>
          </cell>
          <cell r="G3647">
            <v>0</v>
          </cell>
          <cell r="H3647">
            <v>0</v>
          </cell>
        </row>
        <row r="3648">
          <cell r="A3648" t="str">
            <v>FHC45F7</v>
          </cell>
          <cell r="B3648">
            <v>214</v>
          </cell>
          <cell r="C3648">
            <v>4262880</v>
          </cell>
          <cell r="D3648">
            <v>2879798</v>
          </cell>
          <cell r="E3648">
            <v>1383082</v>
          </cell>
          <cell r="G3648">
            <v>19920</v>
          </cell>
          <cell r="H3648">
            <v>13457</v>
          </cell>
        </row>
        <row r="3649">
          <cell r="A3649" t="str">
            <v>FHC45GZ7</v>
          </cell>
          <cell r="B3649">
            <v>3</v>
          </cell>
          <cell r="C3649">
            <v>68730</v>
          </cell>
          <cell r="D3649">
            <v>41427</v>
          </cell>
          <cell r="E3649">
            <v>27303</v>
          </cell>
          <cell r="G3649">
            <v>22910</v>
          </cell>
          <cell r="H3649">
            <v>13809</v>
          </cell>
        </row>
        <row r="3650">
          <cell r="A3650" t="str">
            <v>FHC60F7</v>
          </cell>
          <cell r="B3650">
            <v>179</v>
          </cell>
          <cell r="C3650">
            <v>3580000</v>
          </cell>
          <cell r="D3650">
            <v>2411846</v>
          </cell>
          <cell r="E3650">
            <v>1168154</v>
          </cell>
          <cell r="G3650">
            <v>20000</v>
          </cell>
          <cell r="H3650">
            <v>13474</v>
          </cell>
        </row>
        <row r="3651">
          <cell r="A3651" t="str">
            <v>FHK35F</v>
          </cell>
          <cell r="B3651">
            <v>29</v>
          </cell>
          <cell r="C3651">
            <v>643800</v>
          </cell>
          <cell r="D3651">
            <v>512577</v>
          </cell>
          <cell r="E3651">
            <v>131223</v>
          </cell>
          <cell r="G3651">
            <v>22200</v>
          </cell>
          <cell r="H3651">
            <v>17675.068965517243</v>
          </cell>
        </row>
        <row r="3652">
          <cell r="A3652" t="str">
            <v>FHK45F</v>
          </cell>
          <cell r="B3652">
            <v>42</v>
          </cell>
          <cell r="C3652">
            <v>948360</v>
          </cell>
          <cell r="D3652">
            <v>728633</v>
          </cell>
          <cell r="E3652">
            <v>219727</v>
          </cell>
          <cell r="G3652">
            <v>22580</v>
          </cell>
          <cell r="H3652">
            <v>17348.404761904763</v>
          </cell>
        </row>
        <row r="3653">
          <cell r="A3653" t="str">
            <v>FHK60F</v>
          </cell>
          <cell r="B3653">
            <v>31</v>
          </cell>
          <cell r="C3653">
            <v>751750</v>
          </cell>
          <cell r="D3653">
            <v>577292</v>
          </cell>
          <cell r="E3653">
            <v>174458</v>
          </cell>
          <cell r="G3653">
            <v>24250</v>
          </cell>
          <cell r="H3653">
            <v>18622.322580645163</v>
          </cell>
        </row>
        <row r="3654">
          <cell r="A3654" t="str">
            <v>FHB35F7</v>
          </cell>
          <cell r="B3654">
            <v>46</v>
          </cell>
          <cell r="C3654">
            <v>1190940</v>
          </cell>
          <cell r="D3654">
            <v>708078</v>
          </cell>
          <cell r="E3654">
            <v>482862</v>
          </cell>
          <cell r="G3654">
            <v>25890</v>
          </cell>
          <cell r="H3654">
            <v>15393</v>
          </cell>
        </row>
        <row r="3655">
          <cell r="A3655" t="str">
            <v>FHB45F7</v>
          </cell>
          <cell r="B3655">
            <v>43</v>
          </cell>
          <cell r="C3655">
            <v>1210880</v>
          </cell>
          <cell r="D3655">
            <v>671918</v>
          </cell>
          <cell r="E3655">
            <v>538962</v>
          </cell>
          <cell r="G3655">
            <v>28160</v>
          </cell>
          <cell r="H3655">
            <v>15626</v>
          </cell>
        </row>
        <row r="3656">
          <cell r="A3656" t="str">
            <v>FHB60F7</v>
          </cell>
          <cell r="B3656">
            <v>49</v>
          </cell>
          <cell r="C3656">
            <v>1489600</v>
          </cell>
          <cell r="D3656">
            <v>888468</v>
          </cell>
          <cell r="E3656">
            <v>601132</v>
          </cell>
          <cell r="G3656">
            <v>30400</v>
          </cell>
          <cell r="H3656">
            <v>18132</v>
          </cell>
        </row>
        <row r="3657">
          <cell r="A3657" t="str">
            <v>FHEB18B7</v>
          </cell>
          <cell r="B3657">
            <v>25</v>
          </cell>
          <cell r="C3657">
            <v>300000</v>
          </cell>
          <cell r="D3657">
            <v>155050</v>
          </cell>
          <cell r="E3657">
            <v>144950</v>
          </cell>
          <cell r="G3657">
            <v>12000</v>
          </cell>
          <cell r="H3657">
            <v>6202</v>
          </cell>
        </row>
        <row r="3658">
          <cell r="A3658" t="str">
            <v>FHEB25B7</v>
          </cell>
          <cell r="B3658">
            <v>28</v>
          </cell>
          <cell r="C3658">
            <v>378000</v>
          </cell>
          <cell r="D3658">
            <v>175476</v>
          </cell>
          <cell r="E3658">
            <v>202524</v>
          </cell>
          <cell r="G3658">
            <v>13500</v>
          </cell>
          <cell r="H3658">
            <v>6267</v>
          </cell>
        </row>
        <row r="3659">
          <cell r="A3659" t="str">
            <v>FH35C</v>
          </cell>
          <cell r="B3659">
            <v>0</v>
          </cell>
          <cell r="C3659">
            <v>0</v>
          </cell>
          <cell r="D3659">
            <v>0</v>
          </cell>
          <cell r="E3659">
            <v>0</v>
          </cell>
          <cell r="G3659">
            <v>0</v>
          </cell>
          <cell r="H3659">
            <v>0</v>
          </cell>
        </row>
        <row r="3660">
          <cell r="A3660" t="str">
            <v>FH35F7</v>
          </cell>
          <cell r="B3660">
            <v>580</v>
          </cell>
          <cell r="C3660">
            <v>9210400</v>
          </cell>
          <cell r="D3660">
            <v>8459300</v>
          </cell>
          <cell r="E3660">
            <v>751100</v>
          </cell>
          <cell r="G3660">
            <v>15880</v>
          </cell>
          <cell r="H3660">
            <v>14585</v>
          </cell>
        </row>
        <row r="3661">
          <cell r="A3661" t="str">
            <v>FH35GZ7</v>
          </cell>
          <cell r="B3661">
            <v>5</v>
          </cell>
          <cell r="C3661">
            <v>91300</v>
          </cell>
          <cell r="D3661">
            <v>74385</v>
          </cell>
          <cell r="E3661">
            <v>16915</v>
          </cell>
          <cell r="G3661">
            <v>18260</v>
          </cell>
          <cell r="H3661">
            <v>14877</v>
          </cell>
        </row>
        <row r="3662">
          <cell r="A3662" t="str">
            <v>FH45C</v>
          </cell>
          <cell r="B3662">
            <v>0</v>
          </cell>
          <cell r="C3662">
            <v>0</v>
          </cell>
          <cell r="D3662">
            <v>0</v>
          </cell>
          <cell r="E3662">
            <v>0</v>
          </cell>
          <cell r="G3662">
            <v>0</v>
          </cell>
          <cell r="H3662">
            <v>0</v>
          </cell>
        </row>
        <row r="3663">
          <cell r="A3663" t="str">
            <v>FH45F7</v>
          </cell>
          <cell r="B3663">
            <v>319</v>
          </cell>
          <cell r="C3663">
            <v>5289020</v>
          </cell>
          <cell r="D3663">
            <v>4694723</v>
          </cell>
          <cell r="E3663">
            <v>594297</v>
          </cell>
          <cell r="G3663">
            <v>16580</v>
          </cell>
          <cell r="H3663">
            <v>14717</v>
          </cell>
        </row>
        <row r="3664">
          <cell r="A3664" t="str">
            <v>FH45GZ7</v>
          </cell>
          <cell r="B3664">
            <v>2</v>
          </cell>
          <cell r="C3664">
            <v>38140</v>
          </cell>
          <cell r="D3664">
            <v>29990</v>
          </cell>
          <cell r="E3664">
            <v>8150</v>
          </cell>
          <cell r="G3664">
            <v>19070</v>
          </cell>
          <cell r="H3664">
            <v>14995</v>
          </cell>
        </row>
        <row r="3665">
          <cell r="A3665" t="str">
            <v>FH60C</v>
          </cell>
          <cell r="B3665">
            <v>0</v>
          </cell>
          <cell r="C3665">
            <v>0</v>
          </cell>
          <cell r="D3665">
            <v>0</v>
          </cell>
          <cell r="E3665">
            <v>0</v>
          </cell>
          <cell r="G3665">
            <v>0</v>
          </cell>
          <cell r="H3665">
            <v>0</v>
          </cell>
        </row>
        <row r="3666">
          <cell r="A3666" t="str">
            <v>FH60F7</v>
          </cell>
          <cell r="B3666">
            <v>246</v>
          </cell>
          <cell r="C3666">
            <v>4674000</v>
          </cell>
          <cell r="D3666">
            <v>3889506</v>
          </cell>
          <cell r="E3666">
            <v>784494</v>
          </cell>
          <cell r="G3666">
            <v>19000</v>
          </cell>
          <cell r="H3666">
            <v>15811</v>
          </cell>
        </row>
        <row r="3667">
          <cell r="A3667" t="str">
            <v>FHYC35F</v>
          </cell>
          <cell r="B3667">
            <v>0</v>
          </cell>
          <cell r="C3667">
            <v>0</v>
          </cell>
          <cell r="D3667">
            <v>0</v>
          </cell>
          <cell r="E3667">
            <v>0</v>
          </cell>
          <cell r="G3667">
            <v>0</v>
          </cell>
          <cell r="H3667">
            <v>0</v>
          </cell>
        </row>
        <row r="3668">
          <cell r="A3668" t="str">
            <v>FHYC35F7</v>
          </cell>
          <cell r="B3668">
            <v>39</v>
          </cell>
          <cell r="C3668">
            <v>905190</v>
          </cell>
          <cell r="D3668">
            <v>520260</v>
          </cell>
          <cell r="E3668">
            <v>384930</v>
          </cell>
          <cell r="G3668">
            <v>23210</v>
          </cell>
          <cell r="H3668">
            <v>13340</v>
          </cell>
        </row>
        <row r="3669">
          <cell r="A3669" t="str">
            <v>FHYC35KZ</v>
          </cell>
          <cell r="B3669">
            <v>0</v>
          </cell>
          <cell r="C3669">
            <v>0</v>
          </cell>
          <cell r="D3669">
            <v>0</v>
          </cell>
          <cell r="E3669">
            <v>0</v>
          </cell>
          <cell r="G3669">
            <v>0</v>
          </cell>
          <cell r="H3669">
            <v>0</v>
          </cell>
        </row>
        <row r="3670">
          <cell r="A3670" t="str">
            <v>FHYC45F7</v>
          </cell>
          <cell r="B3670">
            <v>85</v>
          </cell>
          <cell r="C3670">
            <v>1982200</v>
          </cell>
          <cell r="D3670">
            <v>1143845</v>
          </cell>
          <cell r="E3670">
            <v>838355</v>
          </cell>
          <cell r="G3670">
            <v>23320</v>
          </cell>
          <cell r="H3670">
            <v>13457</v>
          </cell>
        </row>
        <row r="3671">
          <cell r="A3671" t="str">
            <v>FHYC45KZ</v>
          </cell>
          <cell r="B3671">
            <v>0</v>
          </cell>
          <cell r="C3671">
            <v>0</v>
          </cell>
          <cell r="D3671">
            <v>0</v>
          </cell>
          <cell r="E3671">
            <v>0</v>
          </cell>
          <cell r="G3671">
            <v>0</v>
          </cell>
          <cell r="H3671">
            <v>0</v>
          </cell>
        </row>
        <row r="3672">
          <cell r="A3672" t="str">
            <v>FHYC60F7</v>
          </cell>
          <cell r="B3672">
            <v>155</v>
          </cell>
          <cell r="C3672">
            <v>3642500</v>
          </cell>
          <cell r="D3672">
            <v>2086920</v>
          </cell>
          <cell r="E3672">
            <v>1555580</v>
          </cell>
          <cell r="G3672">
            <v>23500</v>
          </cell>
          <cell r="H3672">
            <v>13464</v>
          </cell>
        </row>
        <row r="3673">
          <cell r="A3673" t="str">
            <v>FHYK35F</v>
          </cell>
          <cell r="B3673">
            <v>3</v>
          </cell>
          <cell r="C3673">
            <v>81240</v>
          </cell>
          <cell r="D3673">
            <v>54927</v>
          </cell>
          <cell r="E3673">
            <v>26313</v>
          </cell>
          <cell r="G3673">
            <v>27080</v>
          </cell>
          <cell r="H3673">
            <v>18309</v>
          </cell>
        </row>
        <row r="3674">
          <cell r="A3674" t="str">
            <v>FHYK45F</v>
          </cell>
          <cell r="B3674">
            <v>9</v>
          </cell>
          <cell r="C3674">
            <v>247230</v>
          </cell>
          <cell r="D3674">
            <v>172487</v>
          </cell>
          <cell r="E3674">
            <v>74743</v>
          </cell>
          <cell r="G3674">
            <v>27470</v>
          </cell>
          <cell r="H3674">
            <v>19165.222222222223</v>
          </cell>
        </row>
        <row r="3675">
          <cell r="A3675" t="str">
            <v>FHYK45FNP</v>
          </cell>
          <cell r="B3675">
            <v>0</v>
          </cell>
          <cell r="C3675">
            <v>0</v>
          </cell>
          <cell r="D3675">
            <v>0</v>
          </cell>
          <cell r="E3675">
            <v>0</v>
          </cell>
          <cell r="G3675">
            <v>0</v>
          </cell>
          <cell r="H3675">
            <v>0</v>
          </cell>
        </row>
        <row r="3676">
          <cell r="A3676" t="str">
            <v>FHYK60D</v>
          </cell>
          <cell r="B3676">
            <v>0</v>
          </cell>
          <cell r="C3676">
            <v>0</v>
          </cell>
          <cell r="D3676">
            <v>0</v>
          </cell>
          <cell r="E3676">
            <v>0</v>
          </cell>
          <cell r="G3676">
            <v>0</v>
          </cell>
          <cell r="H3676">
            <v>0</v>
          </cell>
        </row>
        <row r="3677">
          <cell r="A3677" t="str">
            <v>FHYK60F</v>
          </cell>
          <cell r="B3677">
            <v>22</v>
          </cell>
          <cell r="C3677">
            <v>649150</v>
          </cell>
          <cell r="D3677">
            <v>433209</v>
          </cell>
          <cell r="E3677">
            <v>215941</v>
          </cell>
          <cell r="G3677">
            <v>29506.81818181818</v>
          </cell>
          <cell r="H3677">
            <v>19691.31818181818</v>
          </cell>
        </row>
        <row r="3678">
          <cell r="A3678" t="str">
            <v>FHYB35F7</v>
          </cell>
          <cell r="B3678">
            <v>23</v>
          </cell>
          <cell r="C3678">
            <v>658720</v>
          </cell>
          <cell r="D3678">
            <v>355511</v>
          </cell>
          <cell r="E3678">
            <v>303209</v>
          </cell>
          <cell r="G3678">
            <v>28640</v>
          </cell>
          <cell r="H3678">
            <v>15457</v>
          </cell>
        </row>
        <row r="3679">
          <cell r="A3679" t="str">
            <v>FHYB45F</v>
          </cell>
          <cell r="B3679">
            <v>0</v>
          </cell>
          <cell r="C3679">
            <v>0</v>
          </cell>
          <cell r="D3679">
            <v>0</v>
          </cell>
          <cell r="E3679">
            <v>0</v>
          </cell>
          <cell r="G3679">
            <v>0</v>
          </cell>
          <cell r="H3679">
            <v>0</v>
          </cell>
        </row>
        <row r="3680">
          <cell r="A3680" t="str">
            <v>FHYB45F7</v>
          </cell>
          <cell r="B3680">
            <v>28</v>
          </cell>
          <cell r="C3680">
            <v>821520</v>
          </cell>
          <cell r="D3680">
            <v>435232</v>
          </cell>
          <cell r="E3680">
            <v>386288</v>
          </cell>
          <cell r="G3680">
            <v>29340</v>
          </cell>
          <cell r="H3680">
            <v>15544</v>
          </cell>
        </row>
        <row r="3681">
          <cell r="A3681" t="str">
            <v>FHYB60F</v>
          </cell>
          <cell r="B3681">
            <v>0</v>
          </cell>
          <cell r="C3681">
            <v>0</v>
          </cell>
          <cell r="D3681">
            <v>0</v>
          </cell>
          <cell r="E3681">
            <v>0</v>
          </cell>
          <cell r="G3681">
            <v>0</v>
          </cell>
          <cell r="H3681">
            <v>0</v>
          </cell>
        </row>
        <row r="3682">
          <cell r="A3682" t="str">
            <v>FHYB60F7</v>
          </cell>
          <cell r="B3682">
            <v>40</v>
          </cell>
          <cell r="C3682">
            <v>1236000</v>
          </cell>
          <cell r="D3682">
            <v>725280</v>
          </cell>
          <cell r="E3682">
            <v>510720</v>
          </cell>
          <cell r="G3682">
            <v>30900</v>
          </cell>
          <cell r="H3682">
            <v>18132</v>
          </cell>
        </row>
        <row r="3683">
          <cell r="A3683" t="str">
            <v>FHEYB18B7</v>
          </cell>
          <cell r="B3683">
            <v>8</v>
          </cell>
          <cell r="C3683">
            <v>108000</v>
          </cell>
          <cell r="D3683">
            <v>52368</v>
          </cell>
          <cell r="E3683">
            <v>55632</v>
          </cell>
          <cell r="G3683">
            <v>13500</v>
          </cell>
          <cell r="H3683">
            <v>6546</v>
          </cell>
        </row>
        <row r="3684">
          <cell r="A3684" t="str">
            <v>FHEYB22B7</v>
          </cell>
          <cell r="B3684">
            <v>11</v>
          </cell>
          <cell r="C3684">
            <v>165000</v>
          </cell>
          <cell r="D3684">
            <v>72303</v>
          </cell>
          <cell r="E3684">
            <v>92697</v>
          </cell>
          <cell r="G3684">
            <v>15000</v>
          </cell>
          <cell r="H3684">
            <v>6573</v>
          </cell>
        </row>
        <row r="3685">
          <cell r="A3685" t="str">
            <v>FHY35F7</v>
          </cell>
          <cell r="B3685">
            <v>46</v>
          </cell>
          <cell r="C3685">
            <v>927360</v>
          </cell>
          <cell r="D3685">
            <v>695060</v>
          </cell>
          <cell r="E3685">
            <v>232300</v>
          </cell>
          <cell r="G3685">
            <v>20160</v>
          </cell>
          <cell r="H3685">
            <v>15110</v>
          </cell>
        </row>
        <row r="3686">
          <cell r="A3686" t="str">
            <v>FHY35GZ7</v>
          </cell>
          <cell r="B3686">
            <v>0</v>
          </cell>
          <cell r="C3686">
            <v>0</v>
          </cell>
          <cell r="D3686">
            <v>0</v>
          </cell>
          <cell r="E3686">
            <v>0</v>
          </cell>
          <cell r="G3686">
            <v>0</v>
          </cell>
          <cell r="H3686">
            <v>0</v>
          </cell>
        </row>
        <row r="3687">
          <cell r="A3687" t="str">
            <v>FHY45F7</v>
          </cell>
          <cell r="B3687">
            <v>79</v>
          </cell>
          <cell r="C3687">
            <v>1659000</v>
          </cell>
          <cell r="D3687">
            <v>1200642</v>
          </cell>
          <cell r="E3687">
            <v>458358</v>
          </cell>
          <cell r="G3687">
            <v>21000</v>
          </cell>
          <cell r="H3687">
            <v>15198</v>
          </cell>
        </row>
        <row r="3688">
          <cell r="A3688" t="str">
            <v>FHY45GZ7</v>
          </cell>
          <cell r="B3688">
            <v>0</v>
          </cell>
          <cell r="C3688">
            <v>0</v>
          </cell>
          <cell r="D3688">
            <v>0</v>
          </cell>
          <cell r="E3688">
            <v>0</v>
          </cell>
          <cell r="G3688">
            <v>0</v>
          </cell>
          <cell r="H3688">
            <v>0</v>
          </cell>
        </row>
        <row r="3689">
          <cell r="A3689" t="str">
            <v>FHY60F7</v>
          </cell>
          <cell r="B3689">
            <v>63</v>
          </cell>
          <cell r="C3689">
            <v>1531530</v>
          </cell>
          <cell r="D3689">
            <v>1023246</v>
          </cell>
          <cell r="E3689">
            <v>508284</v>
          </cell>
          <cell r="G3689">
            <v>24310</v>
          </cell>
          <cell r="H3689">
            <v>16242</v>
          </cell>
        </row>
        <row r="3690">
          <cell r="A3690" t="str">
            <v>FHC71F7P</v>
          </cell>
          <cell r="B3690">
            <v>0</v>
          </cell>
          <cell r="C3690">
            <v>0</v>
          </cell>
          <cell r="D3690">
            <v>0</v>
          </cell>
          <cell r="E3690">
            <v>0</v>
          </cell>
          <cell r="G3690">
            <v>0</v>
          </cell>
          <cell r="H3690">
            <v>0</v>
          </cell>
        </row>
        <row r="3691">
          <cell r="A3691" t="str">
            <v>FHC100C</v>
          </cell>
          <cell r="B3691">
            <v>0</v>
          </cell>
          <cell r="C3691">
            <v>0</v>
          </cell>
          <cell r="D3691">
            <v>0</v>
          </cell>
          <cell r="E3691">
            <v>0</v>
          </cell>
          <cell r="G3691">
            <v>0</v>
          </cell>
          <cell r="H3691">
            <v>0</v>
          </cell>
        </row>
        <row r="3692">
          <cell r="A3692" t="str">
            <v>FHC125F7P</v>
          </cell>
          <cell r="B3692">
            <v>0</v>
          </cell>
          <cell r="C3692">
            <v>0</v>
          </cell>
          <cell r="D3692">
            <v>0</v>
          </cell>
          <cell r="E3692">
            <v>0</v>
          </cell>
          <cell r="G3692">
            <v>0</v>
          </cell>
          <cell r="H3692">
            <v>0</v>
          </cell>
        </row>
        <row r="3693">
          <cell r="A3693" t="str">
            <v>FH71F7</v>
          </cell>
          <cell r="B3693">
            <v>101</v>
          </cell>
          <cell r="C3693">
            <v>2642730</v>
          </cell>
          <cell r="D3693">
            <v>1615495</v>
          </cell>
          <cell r="E3693">
            <v>1027235</v>
          </cell>
          <cell r="G3693">
            <v>26165.643564356436</v>
          </cell>
          <cell r="H3693">
            <v>15995</v>
          </cell>
        </row>
        <row r="3694">
          <cell r="A3694" t="str">
            <v>FH71F7P</v>
          </cell>
          <cell r="B3694">
            <v>0</v>
          </cell>
          <cell r="C3694">
            <v>0</v>
          </cell>
          <cell r="D3694">
            <v>0</v>
          </cell>
          <cell r="E3694">
            <v>0</v>
          </cell>
          <cell r="G3694">
            <v>0</v>
          </cell>
          <cell r="H3694">
            <v>0</v>
          </cell>
        </row>
        <row r="3695">
          <cell r="A3695" t="str">
            <v>FH71GZ7</v>
          </cell>
          <cell r="B3695">
            <v>1</v>
          </cell>
          <cell r="C3695">
            <v>30100</v>
          </cell>
          <cell r="D3695">
            <v>17084</v>
          </cell>
          <cell r="E3695">
            <v>13016</v>
          </cell>
          <cell r="G3695">
            <v>30100</v>
          </cell>
          <cell r="H3695">
            <v>17084</v>
          </cell>
        </row>
        <row r="3696">
          <cell r="A3696" t="str">
            <v>FH100F7</v>
          </cell>
          <cell r="B3696">
            <v>73</v>
          </cell>
          <cell r="C3696">
            <v>2293340</v>
          </cell>
          <cell r="D3696">
            <v>1304510</v>
          </cell>
          <cell r="E3696">
            <v>988830</v>
          </cell>
          <cell r="G3696">
            <v>31415.616438356163</v>
          </cell>
          <cell r="H3696">
            <v>17870</v>
          </cell>
        </row>
        <row r="3697">
          <cell r="A3697" t="str">
            <v>FH100F7P</v>
          </cell>
          <cell r="B3697">
            <v>0</v>
          </cell>
          <cell r="C3697">
            <v>0</v>
          </cell>
          <cell r="D3697">
            <v>0</v>
          </cell>
          <cell r="E3697">
            <v>0</v>
          </cell>
          <cell r="G3697">
            <v>0</v>
          </cell>
          <cell r="H3697">
            <v>0</v>
          </cell>
        </row>
        <row r="3698">
          <cell r="A3698" t="str">
            <v>FH100GZ7</v>
          </cell>
          <cell r="B3698">
            <v>1</v>
          </cell>
          <cell r="C3698">
            <v>36130</v>
          </cell>
          <cell r="D3698">
            <v>19045</v>
          </cell>
          <cell r="E3698">
            <v>17085</v>
          </cell>
          <cell r="G3698">
            <v>36130</v>
          </cell>
          <cell r="H3698">
            <v>19045</v>
          </cell>
        </row>
        <row r="3699">
          <cell r="A3699" t="str">
            <v>FH125F7</v>
          </cell>
          <cell r="B3699">
            <v>90</v>
          </cell>
          <cell r="C3699">
            <v>3169380</v>
          </cell>
          <cell r="D3699">
            <v>1777590</v>
          </cell>
          <cell r="E3699">
            <v>1391790</v>
          </cell>
          <cell r="G3699">
            <v>35215.333333333336</v>
          </cell>
          <cell r="H3699">
            <v>19751</v>
          </cell>
        </row>
        <row r="3700">
          <cell r="A3700" t="str">
            <v>FH125F7P</v>
          </cell>
          <cell r="B3700">
            <v>0</v>
          </cell>
          <cell r="C3700">
            <v>0</v>
          </cell>
          <cell r="D3700">
            <v>0</v>
          </cell>
          <cell r="E3700">
            <v>0</v>
          </cell>
          <cell r="G3700">
            <v>0</v>
          </cell>
          <cell r="H3700">
            <v>0</v>
          </cell>
        </row>
        <row r="3701">
          <cell r="A3701" t="str">
            <v>FH125GZ7</v>
          </cell>
          <cell r="B3701">
            <v>1</v>
          </cell>
          <cell r="C3701">
            <v>40500</v>
          </cell>
          <cell r="D3701">
            <v>20932</v>
          </cell>
          <cell r="E3701">
            <v>19568</v>
          </cell>
          <cell r="G3701">
            <v>40500</v>
          </cell>
          <cell r="H3701">
            <v>20932</v>
          </cell>
        </row>
        <row r="3702">
          <cell r="A3702" t="str">
            <v>FVY125F</v>
          </cell>
          <cell r="B3702">
            <v>0</v>
          </cell>
          <cell r="C3702">
            <v>0</v>
          </cell>
          <cell r="D3702">
            <v>0</v>
          </cell>
          <cell r="E3702">
            <v>0</v>
          </cell>
          <cell r="G3702">
            <v>0</v>
          </cell>
          <cell r="H3702">
            <v>0</v>
          </cell>
        </row>
        <row r="3703">
          <cell r="A3703" t="str">
            <v>FAY71F</v>
          </cell>
          <cell r="B3703">
            <v>41</v>
          </cell>
          <cell r="C3703">
            <v>1135700</v>
          </cell>
          <cell r="D3703">
            <v>816084</v>
          </cell>
          <cell r="E3703">
            <v>319616</v>
          </cell>
          <cell r="G3703">
            <v>27700</v>
          </cell>
          <cell r="H3703">
            <v>19904.487804878048</v>
          </cell>
        </row>
        <row r="3704">
          <cell r="A3704" t="str">
            <v>FAY100F</v>
          </cell>
          <cell r="B3704">
            <v>46</v>
          </cell>
          <cell r="C3704">
            <v>1471080</v>
          </cell>
          <cell r="D3704">
            <v>1087861</v>
          </cell>
          <cell r="E3704">
            <v>383219</v>
          </cell>
          <cell r="G3704">
            <v>31980</v>
          </cell>
          <cell r="H3704">
            <v>23649.152173913044</v>
          </cell>
        </row>
        <row r="3705">
          <cell r="A3705" t="str">
            <v>FHYC71F7</v>
          </cell>
          <cell r="B3705">
            <v>193</v>
          </cell>
          <cell r="C3705">
            <v>4677380</v>
          </cell>
          <cell r="D3705">
            <v>2641977</v>
          </cell>
          <cell r="E3705">
            <v>2035403</v>
          </cell>
          <cell r="G3705">
            <v>24235.129533678755</v>
          </cell>
          <cell r="H3705">
            <v>13689</v>
          </cell>
        </row>
        <row r="3706">
          <cell r="A3706" t="str">
            <v>FHYC100F7</v>
          </cell>
          <cell r="B3706">
            <v>126</v>
          </cell>
          <cell r="C3706">
            <v>3786990</v>
          </cell>
          <cell r="D3706">
            <v>2044980</v>
          </cell>
          <cell r="E3706">
            <v>1742010</v>
          </cell>
          <cell r="G3706">
            <v>30055.476190476191</v>
          </cell>
          <cell r="H3706">
            <v>16230</v>
          </cell>
        </row>
        <row r="3707">
          <cell r="A3707" t="str">
            <v>FHYC100KZ</v>
          </cell>
          <cell r="B3707">
            <v>2</v>
          </cell>
          <cell r="C3707">
            <v>69140</v>
          </cell>
          <cell r="D3707">
            <v>49076</v>
          </cell>
          <cell r="E3707">
            <v>20064</v>
          </cell>
          <cell r="G3707">
            <v>34570</v>
          </cell>
          <cell r="H3707">
            <v>24538</v>
          </cell>
        </row>
        <row r="3708">
          <cell r="A3708" t="str">
            <v>FHYC125F7</v>
          </cell>
          <cell r="B3708">
            <v>131</v>
          </cell>
          <cell r="C3708">
            <v>4666220</v>
          </cell>
          <cell r="D3708">
            <v>2141195</v>
          </cell>
          <cell r="E3708">
            <v>2525025</v>
          </cell>
          <cell r="G3708">
            <v>35620</v>
          </cell>
          <cell r="H3708">
            <v>16345</v>
          </cell>
        </row>
        <row r="3709">
          <cell r="A3709" t="str">
            <v>FHYC125KZ</v>
          </cell>
          <cell r="B3709">
            <v>1</v>
          </cell>
          <cell r="C3709">
            <v>41000</v>
          </cell>
          <cell r="D3709">
            <v>24946</v>
          </cell>
          <cell r="E3709">
            <v>16054</v>
          </cell>
          <cell r="G3709">
            <v>41000</v>
          </cell>
          <cell r="H3709">
            <v>24946</v>
          </cell>
        </row>
        <row r="3710">
          <cell r="A3710" t="str">
            <v>FHYC71KZ</v>
          </cell>
          <cell r="B3710">
            <v>1</v>
          </cell>
          <cell r="C3710">
            <v>27870</v>
          </cell>
          <cell r="D3710">
            <v>22021</v>
          </cell>
          <cell r="E3710">
            <v>5849</v>
          </cell>
          <cell r="G3710">
            <v>27870</v>
          </cell>
          <cell r="H3710">
            <v>22021</v>
          </cell>
        </row>
        <row r="3711">
          <cell r="A3711" t="str">
            <v>FHYK71F</v>
          </cell>
          <cell r="B3711">
            <v>15</v>
          </cell>
          <cell r="C3711">
            <v>480000</v>
          </cell>
          <cell r="D3711">
            <v>320876</v>
          </cell>
          <cell r="E3711">
            <v>159124</v>
          </cell>
          <cell r="G3711">
            <v>32000</v>
          </cell>
          <cell r="H3711">
            <v>21391.733333333334</v>
          </cell>
        </row>
        <row r="3712">
          <cell r="A3712" t="str">
            <v>FHYB71F7</v>
          </cell>
          <cell r="B3712">
            <v>86</v>
          </cell>
          <cell r="C3712">
            <v>2786880</v>
          </cell>
          <cell r="D3712">
            <v>1544130</v>
          </cell>
          <cell r="E3712">
            <v>1242750</v>
          </cell>
          <cell r="G3712">
            <v>32405.581395348836</v>
          </cell>
          <cell r="H3712">
            <v>17955</v>
          </cell>
        </row>
        <row r="3713">
          <cell r="A3713" t="str">
            <v>FHYB71GZ7</v>
          </cell>
          <cell r="B3713">
            <v>0</v>
          </cell>
          <cell r="C3713">
            <v>0</v>
          </cell>
          <cell r="D3713">
            <v>0</v>
          </cell>
          <cell r="E3713">
            <v>0</v>
          </cell>
          <cell r="G3713">
            <v>0</v>
          </cell>
          <cell r="H3713">
            <v>0</v>
          </cell>
        </row>
        <row r="3714">
          <cell r="A3714" t="str">
            <v>FHYB100F7</v>
          </cell>
          <cell r="B3714">
            <v>48</v>
          </cell>
          <cell r="C3714">
            <v>1835040</v>
          </cell>
          <cell r="D3714">
            <v>995568</v>
          </cell>
          <cell r="E3714">
            <v>839472</v>
          </cell>
          <cell r="G3714">
            <v>38230</v>
          </cell>
          <cell r="H3714">
            <v>20741</v>
          </cell>
        </row>
        <row r="3715">
          <cell r="A3715" t="str">
            <v>FHYB100GZ7</v>
          </cell>
          <cell r="B3715">
            <v>0</v>
          </cell>
          <cell r="C3715">
            <v>0</v>
          </cell>
          <cell r="D3715">
            <v>0</v>
          </cell>
          <cell r="E3715">
            <v>0</v>
          </cell>
          <cell r="G3715">
            <v>0</v>
          </cell>
          <cell r="H3715">
            <v>0</v>
          </cell>
        </row>
        <row r="3716">
          <cell r="A3716" t="str">
            <v>FHYB125F7</v>
          </cell>
          <cell r="B3716">
            <v>74</v>
          </cell>
          <cell r="C3716">
            <v>3078400</v>
          </cell>
          <cell r="D3716">
            <v>1536684</v>
          </cell>
          <cell r="E3716">
            <v>1541716</v>
          </cell>
          <cell r="G3716">
            <v>41600</v>
          </cell>
          <cell r="H3716">
            <v>20766</v>
          </cell>
        </row>
        <row r="3717">
          <cell r="A3717" t="str">
            <v>FHYB125GZ7</v>
          </cell>
          <cell r="B3717">
            <v>1</v>
          </cell>
          <cell r="C3717">
            <v>47840</v>
          </cell>
          <cell r="D3717">
            <v>22913</v>
          </cell>
          <cell r="E3717">
            <v>24927</v>
          </cell>
          <cell r="G3717">
            <v>47840</v>
          </cell>
          <cell r="H3717">
            <v>22913</v>
          </cell>
        </row>
        <row r="3718">
          <cell r="A3718" t="str">
            <v>FHY71F7</v>
          </cell>
          <cell r="B3718">
            <v>27</v>
          </cell>
          <cell r="C3718">
            <v>683100</v>
          </cell>
          <cell r="D3718">
            <v>441774</v>
          </cell>
          <cell r="E3718">
            <v>241326</v>
          </cell>
          <cell r="G3718">
            <v>25300</v>
          </cell>
          <cell r="H3718">
            <v>16362</v>
          </cell>
        </row>
        <row r="3719">
          <cell r="A3719" t="str">
            <v>FHY71GZ7</v>
          </cell>
          <cell r="B3719">
            <v>0</v>
          </cell>
          <cell r="C3719">
            <v>0</v>
          </cell>
          <cell r="D3719">
            <v>0</v>
          </cell>
          <cell r="E3719">
            <v>0</v>
          </cell>
          <cell r="G3719">
            <v>0</v>
          </cell>
          <cell r="H3719">
            <v>0</v>
          </cell>
        </row>
        <row r="3720">
          <cell r="A3720" t="str">
            <v>FHY100F7</v>
          </cell>
          <cell r="B3720">
            <v>25</v>
          </cell>
          <cell r="C3720">
            <v>757750</v>
          </cell>
          <cell r="D3720">
            <v>455700</v>
          </cell>
          <cell r="E3720">
            <v>302050</v>
          </cell>
          <cell r="G3720">
            <v>30310</v>
          </cell>
          <cell r="H3720">
            <v>18228</v>
          </cell>
        </row>
        <row r="3721">
          <cell r="A3721" t="str">
            <v>FHY100GZ7</v>
          </cell>
          <cell r="B3721">
            <v>0</v>
          </cell>
          <cell r="C3721">
            <v>0</v>
          </cell>
          <cell r="D3721">
            <v>0</v>
          </cell>
          <cell r="E3721">
            <v>0</v>
          </cell>
          <cell r="G3721">
            <v>0</v>
          </cell>
          <cell r="H3721">
            <v>0</v>
          </cell>
        </row>
        <row r="3722">
          <cell r="A3722" t="str">
            <v>FHY125F7</v>
          </cell>
          <cell r="B3722">
            <v>29</v>
          </cell>
          <cell r="C3722">
            <v>986000</v>
          </cell>
          <cell r="D3722">
            <v>577593</v>
          </cell>
          <cell r="E3722">
            <v>408407</v>
          </cell>
          <cell r="G3722">
            <v>34000</v>
          </cell>
          <cell r="H3722">
            <v>19917</v>
          </cell>
        </row>
        <row r="3723">
          <cell r="A3723" t="str">
            <v>FHY125GZ7</v>
          </cell>
          <cell r="B3723">
            <v>0</v>
          </cell>
          <cell r="C3723">
            <v>0</v>
          </cell>
          <cell r="D3723">
            <v>0</v>
          </cell>
          <cell r="E3723">
            <v>0</v>
          </cell>
          <cell r="G3723">
            <v>0</v>
          </cell>
          <cell r="H3723">
            <v>0</v>
          </cell>
        </row>
        <row r="3724">
          <cell r="A3724" t="str">
            <v>CORDEUVRV</v>
          </cell>
          <cell r="B3724">
            <v>0</v>
          </cell>
          <cell r="C3724">
            <v>0</v>
          </cell>
          <cell r="D3724">
            <v>0</v>
          </cell>
          <cell r="E3724">
            <v>0</v>
          </cell>
          <cell r="G3724">
            <v>0</v>
          </cell>
          <cell r="H3724">
            <v>0</v>
          </cell>
        </row>
        <row r="3725">
          <cell r="A3725" t="str">
            <v>CORDIUVRV</v>
          </cell>
          <cell r="B3725">
            <v>0</v>
          </cell>
          <cell r="C3725">
            <v>0</v>
          </cell>
          <cell r="D3725">
            <v>0</v>
          </cell>
          <cell r="E3725">
            <v>0</v>
          </cell>
          <cell r="G3725">
            <v>0</v>
          </cell>
          <cell r="H3725">
            <v>0</v>
          </cell>
        </row>
        <row r="3726">
          <cell r="A3726" t="str">
            <v>RSX5H</v>
          </cell>
          <cell r="B3726">
            <v>0</v>
          </cell>
          <cell r="C3726">
            <v>0</v>
          </cell>
          <cell r="D3726">
            <v>0</v>
          </cell>
          <cell r="E3726">
            <v>0</v>
          </cell>
          <cell r="G3726">
            <v>0</v>
          </cell>
          <cell r="H3726">
            <v>0</v>
          </cell>
        </row>
        <row r="3727">
          <cell r="A3727" t="str">
            <v>RSX5K7</v>
          </cell>
          <cell r="B3727">
            <v>3</v>
          </cell>
          <cell r="C3727">
            <v>343830</v>
          </cell>
          <cell r="D3727">
            <v>196917</v>
          </cell>
          <cell r="E3727">
            <v>146913</v>
          </cell>
          <cell r="G3727">
            <v>114610</v>
          </cell>
          <cell r="H3727">
            <v>65639</v>
          </cell>
        </row>
        <row r="3728">
          <cell r="A3728" t="str">
            <v>RSX8H7</v>
          </cell>
          <cell r="B3728">
            <v>0</v>
          </cell>
          <cell r="C3728">
            <v>0</v>
          </cell>
          <cell r="D3728">
            <v>0</v>
          </cell>
          <cell r="E3728">
            <v>0</v>
          </cell>
          <cell r="G3728">
            <v>0</v>
          </cell>
          <cell r="H3728">
            <v>0</v>
          </cell>
        </row>
        <row r="3729">
          <cell r="A3729" t="str">
            <v>RSX8K7</v>
          </cell>
          <cell r="B3729">
            <v>35</v>
          </cell>
          <cell r="C3729">
            <v>5342400</v>
          </cell>
          <cell r="D3729">
            <v>3083955</v>
          </cell>
          <cell r="E3729">
            <v>2258445</v>
          </cell>
          <cell r="G3729">
            <v>152640</v>
          </cell>
          <cell r="H3729">
            <v>88113</v>
          </cell>
        </row>
        <row r="3730">
          <cell r="A3730" t="str">
            <v>RSX10H7</v>
          </cell>
          <cell r="B3730">
            <v>1</v>
          </cell>
          <cell r="C3730">
            <v>166990</v>
          </cell>
          <cell r="D3730">
            <v>106111</v>
          </cell>
          <cell r="E3730">
            <v>60879</v>
          </cell>
          <cell r="G3730">
            <v>166990</v>
          </cell>
          <cell r="H3730">
            <v>106111</v>
          </cell>
        </row>
        <row r="3731">
          <cell r="A3731" t="str">
            <v>RSX10K7</v>
          </cell>
          <cell r="B3731">
            <v>87</v>
          </cell>
          <cell r="C3731">
            <v>14528130</v>
          </cell>
          <cell r="D3731">
            <v>8011482</v>
          </cell>
          <cell r="E3731">
            <v>6516648</v>
          </cell>
          <cell r="G3731">
            <v>166990</v>
          </cell>
          <cell r="H3731">
            <v>92086</v>
          </cell>
        </row>
        <row r="3732">
          <cell r="A3732" t="str">
            <v>RSXY5H7</v>
          </cell>
          <cell r="B3732">
            <v>0</v>
          </cell>
          <cell r="C3732">
            <v>0</v>
          </cell>
          <cell r="D3732">
            <v>0</v>
          </cell>
          <cell r="E3732">
            <v>0</v>
          </cell>
          <cell r="G3732">
            <v>0</v>
          </cell>
          <cell r="H3732">
            <v>0</v>
          </cell>
        </row>
        <row r="3733">
          <cell r="A3733" t="str">
            <v>RSXY5K7</v>
          </cell>
          <cell r="B3733">
            <v>25</v>
          </cell>
          <cell r="C3733">
            <v>3183750</v>
          </cell>
          <cell r="D3733">
            <v>1645400</v>
          </cell>
          <cell r="E3733">
            <v>1538350</v>
          </cell>
          <cell r="G3733">
            <v>127350</v>
          </cell>
          <cell r="H3733">
            <v>65816</v>
          </cell>
        </row>
        <row r="3734">
          <cell r="A3734" t="str">
            <v>RSXY5K7R</v>
          </cell>
          <cell r="B3734">
            <v>0</v>
          </cell>
          <cell r="C3734">
            <v>0</v>
          </cell>
          <cell r="D3734">
            <v>0</v>
          </cell>
          <cell r="E3734">
            <v>0</v>
          </cell>
          <cell r="G3734">
            <v>0</v>
          </cell>
          <cell r="H3734">
            <v>0</v>
          </cell>
        </row>
        <row r="3735">
          <cell r="A3735" t="str">
            <v>RSXYP5K</v>
          </cell>
          <cell r="B3735">
            <v>0</v>
          </cell>
          <cell r="C3735">
            <v>0</v>
          </cell>
          <cell r="D3735">
            <v>0</v>
          </cell>
          <cell r="E3735">
            <v>0</v>
          </cell>
          <cell r="G3735">
            <v>0</v>
          </cell>
          <cell r="H3735">
            <v>0</v>
          </cell>
        </row>
        <row r="3736">
          <cell r="A3736" t="str">
            <v>RSXY8H7</v>
          </cell>
          <cell r="B3736">
            <v>0</v>
          </cell>
          <cell r="C3736">
            <v>0</v>
          </cell>
          <cell r="D3736">
            <v>0</v>
          </cell>
          <cell r="E3736">
            <v>0</v>
          </cell>
          <cell r="G3736">
            <v>0</v>
          </cell>
          <cell r="H3736">
            <v>0</v>
          </cell>
        </row>
        <row r="3737">
          <cell r="A3737" t="str">
            <v>RSXY8K7</v>
          </cell>
          <cell r="B3737">
            <v>66</v>
          </cell>
          <cell r="C3737">
            <v>11193600</v>
          </cell>
          <cell r="D3737">
            <v>5965608</v>
          </cell>
          <cell r="E3737">
            <v>5227992</v>
          </cell>
          <cell r="G3737">
            <v>169600</v>
          </cell>
          <cell r="H3737">
            <v>90388</v>
          </cell>
        </row>
        <row r="3738">
          <cell r="A3738" t="str">
            <v>RSXY8K7R</v>
          </cell>
          <cell r="B3738">
            <v>0</v>
          </cell>
          <cell r="C3738">
            <v>0</v>
          </cell>
          <cell r="D3738">
            <v>0</v>
          </cell>
          <cell r="E3738">
            <v>0</v>
          </cell>
          <cell r="G3738">
            <v>0</v>
          </cell>
          <cell r="H3738">
            <v>0</v>
          </cell>
        </row>
        <row r="3739">
          <cell r="A3739" t="str">
            <v>RSXYP8K</v>
          </cell>
          <cell r="B3739">
            <v>0</v>
          </cell>
          <cell r="C3739">
            <v>0</v>
          </cell>
          <cell r="D3739">
            <v>0</v>
          </cell>
          <cell r="E3739">
            <v>0</v>
          </cell>
          <cell r="G3739">
            <v>0</v>
          </cell>
          <cell r="H3739">
            <v>0</v>
          </cell>
        </row>
        <row r="3740">
          <cell r="A3740" t="str">
            <v>RSXY10H7</v>
          </cell>
          <cell r="B3740">
            <v>11</v>
          </cell>
          <cell r="C3740">
            <v>2041050</v>
          </cell>
          <cell r="D3740">
            <v>1037201</v>
          </cell>
          <cell r="E3740">
            <v>1003849</v>
          </cell>
          <cell r="G3740">
            <v>185550</v>
          </cell>
          <cell r="H3740">
            <v>94291</v>
          </cell>
        </row>
        <row r="3741">
          <cell r="A3741" t="str">
            <v>RSXY10K7</v>
          </cell>
          <cell r="B3741">
            <v>195</v>
          </cell>
          <cell r="C3741">
            <v>36182250</v>
          </cell>
          <cell r="D3741">
            <v>18386745</v>
          </cell>
          <cell r="E3741">
            <v>17795505</v>
          </cell>
          <cell r="G3741">
            <v>185550</v>
          </cell>
          <cell r="H3741">
            <v>94291</v>
          </cell>
        </row>
        <row r="3742">
          <cell r="A3742" t="str">
            <v>RSXY10K7R</v>
          </cell>
          <cell r="B3742">
            <v>0</v>
          </cell>
          <cell r="C3742">
            <v>0</v>
          </cell>
          <cell r="D3742">
            <v>0</v>
          </cell>
          <cell r="E3742">
            <v>0</v>
          </cell>
          <cell r="G3742">
            <v>0</v>
          </cell>
          <cell r="H3742">
            <v>0</v>
          </cell>
        </row>
        <row r="3743">
          <cell r="A3743" t="str">
            <v>RSXYP10K</v>
          </cell>
          <cell r="B3743">
            <v>2</v>
          </cell>
          <cell r="C3743">
            <v>426760</v>
          </cell>
          <cell r="D3743">
            <v>294912</v>
          </cell>
          <cell r="E3743">
            <v>131848</v>
          </cell>
          <cell r="G3743">
            <v>213380</v>
          </cell>
          <cell r="H3743">
            <v>147456</v>
          </cell>
        </row>
        <row r="3744">
          <cell r="A3744" t="str">
            <v>RSEY8G</v>
          </cell>
          <cell r="B3744">
            <v>0</v>
          </cell>
          <cell r="C3744">
            <v>0</v>
          </cell>
          <cell r="D3744">
            <v>0</v>
          </cell>
          <cell r="E3744">
            <v>0</v>
          </cell>
          <cell r="G3744">
            <v>0</v>
          </cell>
          <cell r="H3744">
            <v>0</v>
          </cell>
        </row>
        <row r="3745">
          <cell r="A3745" t="str">
            <v>RSEY8G7</v>
          </cell>
          <cell r="B3745">
            <v>0</v>
          </cell>
          <cell r="C3745">
            <v>0</v>
          </cell>
          <cell r="D3745">
            <v>0</v>
          </cell>
          <cell r="E3745">
            <v>0</v>
          </cell>
          <cell r="G3745">
            <v>0</v>
          </cell>
          <cell r="H3745">
            <v>0</v>
          </cell>
        </row>
        <row r="3746">
          <cell r="A3746" t="str">
            <v>RSEY8K</v>
          </cell>
          <cell r="B3746">
            <v>0</v>
          </cell>
          <cell r="C3746">
            <v>0</v>
          </cell>
          <cell r="D3746">
            <v>0</v>
          </cell>
          <cell r="E3746">
            <v>0</v>
          </cell>
          <cell r="G3746">
            <v>0</v>
          </cell>
          <cell r="H3746">
            <v>0</v>
          </cell>
        </row>
        <row r="3747">
          <cell r="A3747" t="str">
            <v>RSEY8K7</v>
          </cell>
          <cell r="B3747">
            <v>17</v>
          </cell>
          <cell r="C3747">
            <v>3334380</v>
          </cell>
          <cell r="D3747">
            <v>2380034</v>
          </cell>
          <cell r="E3747">
            <v>954346</v>
          </cell>
          <cell r="G3747">
            <v>196140</v>
          </cell>
          <cell r="H3747">
            <v>140002</v>
          </cell>
        </row>
        <row r="3748">
          <cell r="A3748" t="str">
            <v>RSEY10G</v>
          </cell>
          <cell r="B3748">
            <v>0</v>
          </cell>
          <cell r="C3748">
            <v>0</v>
          </cell>
          <cell r="D3748">
            <v>0</v>
          </cell>
          <cell r="E3748">
            <v>0</v>
          </cell>
          <cell r="G3748">
            <v>0</v>
          </cell>
          <cell r="H3748">
            <v>0</v>
          </cell>
        </row>
        <row r="3749">
          <cell r="A3749" t="str">
            <v>RSEY10G7</v>
          </cell>
          <cell r="B3749">
            <v>2</v>
          </cell>
          <cell r="C3749">
            <v>414860</v>
          </cell>
          <cell r="D3749">
            <v>294704</v>
          </cell>
          <cell r="E3749">
            <v>120156</v>
          </cell>
          <cell r="G3749">
            <v>207430</v>
          </cell>
          <cell r="H3749">
            <v>147352</v>
          </cell>
        </row>
        <row r="3750">
          <cell r="A3750" t="str">
            <v>RSEY10K</v>
          </cell>
          <cell r="B3750">
            <v>0</v>
          </cell>
          <cell r="C3750">
            <v>0</v>
          </cell>
          <cell r="D3750">
            <v>0</v>
          </cell>
          <cell r="E3750">
            <v>0</v>
          </cell>
          <cell r="G3750">
            <v>0</v>
          </cell>
          <cell r="H3750">
            <v>0</v>
          </cell>
        </row>
        <row r="3751">
          <cell r="A3751" t="str">
            <v>RSEY10K7</v>
          </cell>
          <cell r="B3751">
            <v>20</v>
          </cell>
          <cell r="C3751">
            <v>4148600</v>
          </cell>
          <cell r="D3751">
            <v>2863540</v>
          </cell>
          <cell r="E3751">
            <v>1285060</v>
          </cell>
          <cell r="G3751">
            <v>207430</v>
          </cell>
          <cell r="H3751">
            <v>143177</v>
          </cell>
        </row>
        <row r="3752">
          <cell r="A3752" t="str">
            <v>RXY8K7</v>
          </cell>
          <cell r="B3752">
            <v>0</v>
          </cell>
          <cell r="C3752">
            <v>0</v>
          </cell>
          <cell r="D3752">
            <v>0</v>
          </cell>
          <cell r="E3752">
            <v>0</v>
          </cell>
          <cell r="G3752">
            <v>0</v>
          </cell>
          <cell r="H3752">
            <v>0</v>
          </cell>
        </row>
        <row r="3753">
          <cell r="A3753" t="str">
            <v>RXY10K7</v>
          </cell>
          <cell r="B3753">
            <v>0</v>
          </cell>
          <cell r="C3753">
            <v>0</v>
          </cell>
          <cell r="D3753">
            <v>0</v>
          </cell>
          <cell r="E3753">
            <v>0</v>
          </cell>
          <cell r="G3753">
            <v>0</v>
          </cell>
          <cell r="H3753">
            <v>0</v>
          </cell>
        </row>
        <row r="3754">
          <cell r="A3754" t="str">
            <v>RNY8K7</v>
          </cell>
          <cell r="B3754">
            <v>0</v>
          </cell>
          <cell r="C3754">
            <v>0</v>
          </cell>
          <cell r="D3754">
            <v>0</v>
          </cell>
          <cell r="E3754">
            <v>0</v>
          </cell>
          <cell r="G3754">
            <v>0</v>
          </cell>
          <cell r="H3754">
            <v>0</v>
          </cell>
        </row>
        <row r="3755">
          <cell r="A3755" t="str">
            <v>RNY10K7</v>
          </cell>
          <cell r="B3755">
            <v>0</v>
          </cell>
          <cell r="C3755">
            <v>0</v>
          </cell>
          <cell r="D3755">
            <v>0</v>
          </cell>
          <cell r="E3755">
            <v>0</v>
          </cell>
          <cell r="G3755">
            <v>0</v>
          </cell>
          <cell r="H3755">
            <v>0</v>
          </cell>
        </row>
        <row r="3756">
          <cell r="A3756" t="str">
            <v>FXYA25H</v>
          </cell>
          <cell r="B3756">
            <v>4</v>
          </cell>
          <cell r="C3756">
            <v>70840</v>
          </cell>
          <cell r="D3756">
            <v>75078</v>
          </cell>
          <cell r="E3756">
            <v>-4238</v>
          </cell>
          <cell r="G3756">
            <v>17710</v>
          </cell>
          <cell r="H3756">
            <v>18769.5</v>
          </cell>
        </row>
        <row r="3757">
          <cell r="A3757" t="str">
            <v>FXYA25K</v>
          </cell>
          <cell r="B3757">
            <v>47</v>
          </cell>
          <cell r="C3757">
            <v>916500</v>
          </cell>
          <cell r="D3757">
            <v>857986</v>
          </cell>
          <cell r="E3757">
            <v>58514</v>
          </cell>
          <cell r="G3757">
            <v>19500</v>
          </cell>
          <cell r="H3757">
            <v>18255.021276595744</v>
          </cell>
        </row>
        <row r="3758">
          <cell r="A3758" t="str">
            <v>FXYA25K9</v>
          </cell>
          <cell r="B3758">
            <v>53</v>
          </cell>
          <cell r="C3758">
            <v>1033500</v>
          </cell>
          <cell r="D3758">
            <v>967664</v>
          </cell>
          <cell r="E3758">
            <v>65836</v>
          </cell>
          <cell r="G3758">
            <v>19500</v>
          </cell>
          <cell r="H3758">
            <v>18257.811320754718</v>
          </cell>
        </row>
        <row r="3759">
          <cell r="A3759" t="str">
            <v>FXYA32K</v>
          </cell>
          <cell r="B3759">
            <v>6</v>
          </cell>
          <cell r="C3759">
            <v>120000</v>
          </cell>
          <cell r="D3759">
            <v>110974</v>
          </cell>
          <cell r="E3759">
            <v>9026</v>
          </cell>
          <cell r="G3759">
            <v>20000</v>
          </cell>
          <cell r="H3759">
            <v>18495.666666666668</v>
          </cell>
        </row>
        <row r="3760">
          <cell r="A3760" t="str">
            <v>FXYA32K9</v>
          </cell>
          <cell r="B3760">
            <v>27</v>
          </cell>
          <cell r="C3760">
            <v>540000</v>
          </cell>
          <cell r="D3760">
            <v>499712</v>
          </cell>
          <cell r="E3760">
            <v>40288</v>
          </cell>
          <cell r="G3760">
            <v>20000</v>
          </cell>
          <cell r="H3760">
            <v>18507.85185185185</v>
          </cell>
        </row>
        <row r="3761">
          <cell r="A3761" t="str">
            <v>FXYA40H</v>
          </cell>
          <cell r="B3761">
            <v>0</v>
          </cell>
          <cell r="C3761">
            <v>0</v>
          </cell>
          <cell r="D3761">
            <v>0</v>
          </cell>
          <cell r="E3761">
            <v>0</v>
          </cell>
          <cell r="G3761">
            <v>0</v>
          </cell>
          <cell r="H3761">
            <v>0</v>
          </cell>
        </row>
        <row r="3762">
          <cell r="A3762" t="str">
            <v>FXYA40K</v>
          </cell>
          <cell r="B3762">
            <v>21</v>
          </cell>
          <cell r="C3762">
            <v>441000</v>
          </cell>
          <cell r="D3762">
            <v>412448</v>
          </cell>
          <cell r="E3762">
            <v>28552</v>
          </cell>
          <cell r="G3762">
            <v>21000</v>
          </cell>
          <cell r="H3762">
            <v>19640.380952380954</v>
          </cell>
        </row>
        <row r="3763">
          <cell r="A3763" t="str">
            <v>FXYA40K9</v>
          </cell>
          <cell r="B3763">
            <v>42</v>
          </cell>
          <cell r="C3763">
            <v>882000</v>
          </cell>
          <cell r="D3763">
            <v>790098</v>
          </cell>
          <cell r="E3763">
            <v>91902</v>
          </cell>
          <cell r="G3763">
            <v>21000</v>
          </cell>
          <cell r="H3763">
            <v>18811.857142857141</v>
          </cell>
        </row>
        <row r="3764">
          <cell r="A3764" t="str">
            <v>FXYA50K</v>
          </cell>
          <cell r="B3764">
            <v>0</v>
          </cell>
          <cell r="C3764">
            <v>0</v>
          </cell>
          <cell r="D3764">
            <v>0</v>
          </cell>
          <cell r="E3764">
            <v>0</v>
          </cell>
          <cell r="G3764">
            <v>0</v>
          </cell>
          <cell r="H3764">
            <v>0</v>
          </cell>
        </row>
        <row r="3765">
          <cell r="A3765" t="str">
            <v>FXYA50K9</v>
          </cell>
          <cell r="B3765">
            <v>10</v>
          </cell>
          <cell r="C3765">
            <v>215000</v>
          </cell>
          <cell r="D3765">
            <v>200306</v>
          </cell>
          <cell r="E3765">
            <v>14694</v>
          </cell>
          <cell r="G3765">
            <v>21500</v>
          </cell>
          <cell r="H3765">
            <v>20030.599999999999</v>
          </cell>
        </row>
        <row r="3766">
          <cell r="A3766" t="str">
            <v>FXYA63K</v>
          </cell>
          <cell r="B3766">
            <v>3</v>
          </cell>
          <cell r="C3766">
            <v>66000</v>
          </cell>
          <cell r="D3766">
            <v>71635</v>
          </cell>
          <cell r="E3766">
            <v>-5635</v>
          </cell>
          <cell r="G3766">
            <v>22000</v>
          </cell>
          <cell r="H3766">
            <v>23878.333333333332</v>
          </cell>
        </row>
        <row r="3767">
          <cell r="A3767" t="str">
            <v>FXYA63K9</v>
          </cell>
          <cell r="B3767">
            <v>8</v>
          </cell>
          <cell r="C3767">
            <v>176000</v>
          </cell>
          <cell r="D3767">
            <v>162646</v>
          </cell>
          <cell r="E3767">
            <v>13354</v>
          </cell>
          <cell r="G3767">
            <v>22000</v>
          </cell>
          <cell r="H3767">
            <v>20330.75</v>
          </cell>
        </row>
        <row r="3768">
          <cell r="A3768" t="str">
            <v>FXYL20K</v>
          </cell>
          <cell r="B3768">
            <v>70</v>
          </cell>
          <cell r="C3768">
            <v>1624700</v>
          </cell>
          <cell r="D3768">
            <v>1393847</v>
          </cell>
          <cell r="E3768">
            <v>230853</v>
          </cell>
          <cell r="G3768">
            <v>23210</v>
          </cell>
          <cell r="H3768">
            <v>19912.099999999999</v>
          </cell>
        </row>
        <row r="3769">
          <cell r="A3769" t="str">
            <v>FXYL25H</v>
          </cell>
          <cell r="B3769">
            <v>20</v>
          </cell>
          <cell r="C3769">
            <v>498200</v>
          </cell>
          <cell r="D3769">
            <v>512961</v>
          </cell>
          <cell r="E3769">
            <v>-14761</v>
          </cell>
          <cell r="G3769">
            <v>24910</v>
          </cell>
          <cell r="H3769">
            <v>25648.05</v>
          </cell>
        </row>
        <row r="3770">
          <cell r="A3770" t="str">
            <v>FXYL25K</v>
          </cell>
          <cell r="B3770">
            <v>102</v>
          </cell>
          <cell r="C3770">
            <v>2540820</v>
          </cell>
          <cell r="D3770">
            <v>2135684</v>
          </cell>
          <cell r="E3770">
            <v>405136</v>
          </cell>
          <cell r="G3770">
            <v>24910</v>
          </cell>
          <cell r="H3770">
            <v>20938.078431372549</v>
          </cell>
        </row>
        <row r="3771">
          <cell r="A3771" t="str">
            <v>FXYL32K</v>
          </cell>
          <cell r="B3771">
            <v>90</v>
          </cell>
          <cell r="C3771">
            <v>2350800</v>
          </cell>
          <cell r="D3771">
            <v>1999583</v>
          </cell>
          <cell r="E3771">
            <v>351217</v>
          </cell>
          <cell r="G3771">
            <v>26120</v>
          </cell>
          <cell r="H3771">
            <v>22217.588888888888</v>
          </cell>
        </row>
        <row r="3772">
          <cell r="A3772" t="str">
            <v>FXYL40G</v>
          </cell>
          <cell r="B3772">
            <v>0</v>
          </cell>
          <cell r="C3772">
            <v>0</v>
          </cell>
          <cell r="D3772">
            <v>0</v>
          </cell>
          <cell r="E3772">
            <v>0</v>
          </cell>
          <cell r="G3772">
            <v>0</v>
          </cell>
          <cell r="H3772">
            <v>0</v>
          </cell>
        </row>
        <row r="3773">
          <cell r="A3773" t="str">
            <v>FXYL40H</v>
          </cell>
          <cell r="B3773">
            <v>22</v>
          </cell>
          <cell r="C3773">
            <v>581240</v>
          </cell>
          <cell r="D3773">
            <v>597371</v>
          </cell>
          <cell r="E3773">
            <v>-16131</v>
          </cell>
          <cell r="G3773">
            <v>26420</v>
          </cell>
          <cell r="H3773">
            <v>27153.227272727272</v>
          </cell>
        </row>
        <row r="3774">
          <cell r="A3774" t="str">
            <v>FXYL40HNP</v>
          </cell>
          <cell r="B3774">
            <v>0</v>
          </cell>
          <cell r="C3774">
            <v>0</v>
          </cell>
          <cell r="D3774">
            <v>0</v>
          </cell>
          <cell r="E3774">
            <v>0</v>
          </cell>
          <cell r="G3774">
            <v>0</v>
          </cell>
          <cell r="H3774">
            <v>0</v>
          </cell>
        </row>
        <row r="3775">
          <cell r="A3775" t="str">
            <v>FXYL40K</v>
          </cell>
          <cell r="B3775">
            <v>145</v>
          </cell>
          <cell r="C3775">
            <v>3830900</v>
          </cell>
          <cell r="D3775">
            <v>3295247</v>
          </cell>
          <cell r="E3775">
            <v>535653</v>
          </cell>
          <cell r="G3775">
            <v>26420</v>
          </cell>
          <cell r="H3775">
            <v>22725.841379310346</v>
          </cell>
        </row>
        <row r="3776">
          <cell r="A3776" t="str">
            <v>FXYL50K</v>
          </cell>
          <cell r="B3776">
            <v>23</v>
          </cell>
          <cell r="C3776">
            <v>685860</v>
          </cell>
          <cell r="D3776">
            <v>574109</v>
          </cell>
          <cell r="E3776">
            <v>111751</v>
          </cell>
          <cell r="G3776">
            <v>29820</v>
          </cell>
          <cell r="H3776">
            <v>24961.260869565216</v>
          </cell>
        </row>
        <row r="3777">
          <cell r="A3777" t="str">
            <v>FXYL63G</v>
          </cell>
          <cell r="B3777">
            <v>0</v>
          </cell>
          <cell r="C3777">
            <v>0</v>
          </cell>
          <cell r="D3777">
            <v>0</v>
          </cell>
          <cell r="E3777">
            <v>0</v>
          </cell>
          <cell r="G3777">
            <v>0</v>
          </cell>
          <cell r="H3777">
            <v>0</v>
          </cell>
        </row>
        <row r="3778">
          <cell r="A3778" t="str">
            <v>FXYL63H</v>
          </cell>
          <cell r="B3778">
            <v>8</v>
          </cell>
          <cell r="C3778">
            <v>273920</v>
          </cell>
          <cell r="D3778">
            <v>243991</v>
          </cell>
          <cell r="E3778">
            <v>29929</v>
          </cell>
          <cell r="G3778">
            <v>34240</v>
          </cell>
          <cell r="H3778">
            <v>30498.875</v>
          </cell>
        </row>
        <row r="3779">
          <cell r="A3779" t="str">
            <v>FXYL63K</v>
          </cell>
          <cell r="B3779">
            <v>27</v>
          </cell>
          <cell r="C3779">
            <v>924480</v>
          </cell>
          <cell r="D3779">
            <v>703290</v>
          </cell>
          <cell r="E3779">
            <v>221190</v>
          </cell>
          <cell r="G3779">
            <v>34240</v>
          </cell>
          <cell r="H3779">
            <v>26047.777777777777</v>
          </cell>
        </row>
        <row r="3780">
          <cell r="A3780" t="str">
            <v>FXYLM20K</v>
          </cell>
          <cell r="B3780">
            <v>23</v>
          </cell>
          <cell r="C3780">
            <v>467950</v>
          </cell>
          <cell r="D3780">
            <v>439346</v>
          </cell>
          <cell r="E3780">
            <v>28604</v>
          </cell>
          <cell r="G3780">
            <v>20345.652173913044</v>
          </cell>
          <cell r="H3780">
            <v>19102</v>
          </cell>
        </row>
        <row r="3781">
          <cell r="A3781" t="str">
            <v>FXYLM25H</v>
          </cell>
          <cell r="B3781">
            <v>0</v>
          </cell>
          <cell r="C3781">
            <v>0</v>
          </cell>
          <cell r="D3781">
            <v>0</v>
          </cell>
          <cell r="E3781">
            <v>0</v>
          </cell>
          <cell r="G3781">
            <v>0</v>
          </cell>
          <cell r="H3781">
            <v>0</v>
          </cell>
        </row>
        <row r="3782">
          <cell r="A3782" t="str">
            <v>FXYLM25K</v>
          </cell>
          <cell r="B3782">
            <v>39</v>
          </cell>
          <cell r="C3782">
            <v>810420</v>
          </cell>
          <cell r="D3782">
            <v>748978</v>
          </cell>
          <cell r="E3782">
            <v>61442</v>
          </cell>
          <cell r="G3782">
            <v>20780</v>
          </cell>
          <cell r="H3782">
            <v>19204.564102564102</v>
          </cell>
        </row>
        <row r="3783">
          <cell r="A3783" t="str">
            <v>FXYLM32K</v>
          </cell>
          <cell r="B3783">
            <v>15</v>
          </cell>
          <cell r="C3783">
            <v>320850</v>
          </cell>
          <cell r="D3783">
            <v>304239</v>
          </cell>
          <cell r="E3783">
            <v>16611</v>
          </cell>
          <cell r="G3783">
            <v>21390</v>
          </cell>
          <cell r="H3783">
            <v>20282.599999999999</v>
          </cell>
        </row>
        <row r="3784">
          <cell r="A3784" t="str">
            <v>FXYLM40H</v>
          </cell>
          <cell r="B3784">
            <v>0</v>
          </cell>
          <cell r="C3784">
            <v>0</v>
          </cell>
          <cell r="D3784">
            <v>0</v>
          </cell>
          <cell r="E3784">
            <v>0</v>
          </cell>
          <cell r="G3784">
            <v>0</v>
          </cell>
          <cell r="H3784">
            <v>0</v>
          </cell>
        </row>
        <row r="3785">
          <cell r="A3785" t="str">
            <v>FXYLM40K</v>
          </cell>
          <cell r="B3785">
            <v>26</v>
          </cell>
          <cell r="C3785">
            <v>574080</v>
          </cell>
          <cell r="D3785">
            <v>535841</v>
          </cell>
          <cell r="E3785">
            <v>38239</v>
          </cell>
          <cell r="G3785">
            <v>22080</v>
          </cell>
          <cell r="H3785">
            <v>20609.26923076923</v>
          </cell>
        </row>
        <row r="3786">
          <cell r="A3786" t="str">
            <v>FXYLM50K</v>
          </cell>
          <cell r="B3786">
            <v>11</v>
          </cell>
          <cell r="C3786">
            <v>274560</v>
          </cell>
          <cell r="D3786">
            <v>240770</v>
          </cell>
          <cell r="E3786">
            <v>33790</v>
          </cell>
          <cell r="G3786">
            <v>24960</v>
          </cell>
          <cell r="H3786">
            <v>21888.18181818182</v>
          </cell>
        </row>
        <row r="3787">
          <cell r="A3787" t="str">
            <v>FXYLM63H</v>
          </cell>
          <cell r="B3787">
            <v>0</v>
          </cell>
          <cell r="C3787">
            <v>0</v>
          </cell>
          <cell r="D3787">
            <v>0</v>
          </cell>
          <cell r="E3787">
            <v>0</v>
          </cell>
          <cell r="G3787">
            <v>0</v>
          </cell>
          <cell r="H3787">
            <v>0</v>
          </cell>
        </row>
        <row r="3788">
          <cell r="A3788" t="str">
            <v>FXYLM63K</v>
          </cell>
          <cell r="B3788">
            <v>16</v>
          </cell>
          <cell r="C3788">
            <v>459200</v>
          </cell>
          <cell r="D3788">
            <v>359488</v>
          </cell>
          <cell r="E3788">
            <v>99712</v>
          </cell>
          <cell r="G3788">
            <v>28700</v>
          </cell>
          <cell r="H3788">
            <v>22468</v>
          </cell>
        </row>
        <row r="3789">
          <cell r="A3789" t="str">
            <v>FXYC20H7</v>
          </cell>
          <cell r="B3789">
            <v>7</v>
          </cell>
          <cell r="C3789">
            <v>154910</v>
          </cell>
          <cell r="D3789">
            <v>127925</v>
          </cell>
          <cell r="E3789">
            <v>26985</v>
          </cell>
          <cell r="G3789">
            <v>22130</v>
          </cell>
          <cell r="H3789">
            <v>18275</v>
          </cell>
        </row>
        <row r="3790">
          <cell r="A3790" t="str">
            <v>FXYC20K7</v>
          </cell>
          <cell r="B3790">
            <v>51</v>
          </cell>
          <cell r="C3790">
            <v>1128630</v>
          </cell>
          <cell r="D3790">
            <v>812481</v>
          </cell>
          <cell r="E3790">
            <v>316149</v>
          </cell>
          <cell r="G3790">
            <v>22130</v>
          </cell>
          <cell r="H3790">
            <v>15931</v>
          </cell>
        </row>
        <row r="3791">
          <cell r="A3791" t="str">
            <v>FXYCP20K</v>
          </cell>
          <cell r="B3791">
            <v>0</v>
          </cell>
          <cell r="C3791">
            <v>0</v>
          </cell>
          <cell r="D3791">
            <v>0</v>
          </cell>
          <cell r="E3791">
            <v>0</v>
          </cell>
          <cell r="G3791">
            <v>0</v>
          </cell>
          <cell r="H3791">
            <v>0</v>
          </cell>
        </row>
        <row r="3792">
          <cell r="A3792" t="str">
            <v>FXYC25H7</v>
          </cell>
          <cell r="B3792">
            <v>4</v>
          </cell>
          <cell r="C3792">
            <v>89680</v>
          </cell>
          <cell r="D3792">
            <v>73400</v>
          </cell>
          <cell r="E3792">
            <v>16280</v>
          </cell>
          <cell r="G3792">
            <v>22420</v>
          </cell>
          <cell r="H3792">
            <v>18350</v>
          </cell>
        </row>
        <row r="3793">
          <cell r="A3793" t="str">
            <v>FXYC25K7</v>
          </cell>
          <cell r="B3793">
            <v>50</v>
          </cell>
          <cell r="C3793">
            <v>1121000</v>
          </cell>
          <cell r="D3793">
            <v>798750</v>
          </cell>
          <cell r="E3793">
            <v>322250</v>
          </cell>
          <cell r="G3793">
            <v>22420</v>
          </cell>
          <cell r="H3793">
            <v>15975</v>
          </cell>
        </row>
        <row r="3794">
          <cell r="A3794" t="str">
            <v>FXYCP25K</v>
          </cell>
          <cell r="B3794">
            <v>0</v>
          </cell>
          <cell r="C3794">
            <v>0</v>
          </cell>
          <cell r="D3794">
            <v>0</v>
          </cell>
          <cell r="E3794">
            <v>0</v>
          </cell>
          <cell r="G3794">
            <v>0</v>
          </cell>
          <cell r="H3794">
            <v>0</v>
          </cell>
        </row>
        <row r="3795">
          <cell r="A3795" t="str">
            <v>FXYC32H7</v>
          </cell>
          <cell r="B3795">
            <v>0</v>
          </cell>
          <cell r="C3795">
            <v>0</v>
          </cell>
          <cell r="D3795">
            <v>0</v>
          </cell>
          <cell r="E3795">
            <v>0</v>
          </cell>
          <cell r="G3795">
            <v>0</v>
          </cell>
          <cell r="H3795">
            <v>0</v>
          </cell>
        </row>
        <row r="3796">
          <cell r="A3796" t="str">
            <v>FXYC32K7</v>
          </cell>
          <cell r="B3796">
            <v>70</v>
          </cell>
          <cell r="C3796">
            <v>1626100</v>
          </cell>
          <cell r="D3796">
            <v>1119790</v>
          </cell>
          <cell r="E3796">
            <v>506310</v>
          </cell>
          <cell r="G3796">
            <v>23230</v>
          </cell>
          <cell r="H3796">
            <v>15997</v>
          </cell>
        </row>
        <row r="3797">
          <cell r="A3797" t="str">
            <v>FXYCP32K</v>
          </cell>
          <cell r="B3797">
            <v>1</v>
          </cell>
          <cell r="C3797">
            <v>26720</v>
          </cell>
          <cell r="D3797">
            <v>22378</v>
          </cell>
          <cell r="E3797">
            <v>4342</v>
          </cell>
          <cell r="G3797">
            <v>26720</v>
          </cell>
          <cell r="H3797">
            <v>22378</v>
          </cell>
        </row>
        <row r="3798">
          <cell r="A3798" t="str">
            <v>FXYC40H</v>
          </cell>
          <cell r="B3798">
            <v>0</v>
          </cell>
          <cell r="C3798">
            <v>0</v>
          </cell>
          <cell r="D3798">
            <v>0</v>
          </cell>
          <cell r="E3798">
            <v>0</v>
          </cell>
          <cell r="G3798">
            <v>0</v>
          </cell>
          <cell r="H3798">
            <v>0</v>
          </cell>
        </row>
        <row r="3799">
          <cell r="A3799" t="str">
            <v>FXYC40H7</v>
          </cell>
          <cell r="B3799">
            <v>0</v>
          </cell>
          <cell r="C3799">
            <v>0</v>
          </cell>
          <cell r="D3799">
            <v>0</v>
          </cell>
          <cell r="E3799">
            <v>0</v>
          </cell>
          <cell r="G3799">
            <v>0</v>
          </cell>
          <cell r="H3799">
            <v>0</v>
          </cell>
        </row>
        <row r="3800">
          <cell r="A3800" t="str">
            <v>FXYC40K7</v>
          </cell>
          <cell r="B3800">
            <v>25</v>
          </cell>
          <cell r="C3800">
            <v>632000</v>
          </cell>
          <cell r="D3800">
            <v>428400</v>
          </cell>
          <cell r="E3800">
            <v>203600</v>
          </cell>
          <cell r="G3800">
            <v>25280</v>
          </cell>
          <cell r="H3800">
            <v>17136</v>
          </cell>
        </row>
        <row r="3801">
          <cell r="A3801" t="str">
            <v>FXYCP40K</v>
          </cell>
          <cell r="B3801">
            <v>0</v>
          </cell>
          <cell r="C3801">
            <v>0</v>
          </cell>
          <cell r="D3801">
            <v>0</v>
          </cell>
          <cell r="E3801">
            <v>0</v>
          </cell>
          <cell r="G3801">
            <v>0</v>
          </cell>
          <cell r="H3801">
            <v>0</v>
          </cell>
        </row>
        <row r="3802">
          <cell r="A3802" t="str">
            <v>FXYC50H</v>
          </cell>
          <cell r="B3802">
            <v>0</v>
          </cell>
          <cell r="C3802">
            <v>0</v>
          </cell>
          <cell r="D3802">
            <v>0</v>
          </cell>
          <cell r="E3802">
            <v>0</v>
          </cell>
          <cell r="G3802">
            <v>0</v>
          </cell>
          <cell r="H3802">
            <v>0</v>
          </cell>
        </row>
        <row r="3803">
          <cell r="A3803" t="str">
            <v>FXYC50H7</v>
          </cell>
          <cell r="B3803">
            <v>0</v>
          </cell>
          <cell r="C3803">
            <v>0</v>
          </cell>
          <cell r="D3803">
            <v>0</v>
          </cell>
          <cell r="E3803">
            <v>0</v>
          </cell>
          <cell r="G3803">
            <v>0</v>
          </cell>
          <cell r="H3803">
            <v>0</v>
          </cell>
        </row>
        <row r="3804">
          <cell r="A3804" t="str">
            <v>FXYC50K7</v>
          </cell>
          <cell r="B3804">
            <v>15</v>
          </cell>
          <cell r="C3804">
            <v>392850</v>
          </cell>
          <cell r="D3804">
            <v>257700</v>
          </cell>
          <cell r="E3804">
            <v>135150</v>
          </cell>
          <cell r="G3804">
            <v>26190</v>
          </cell>
          <cell r="H3804">
            <v>17180</v>
          </cell>
        </row>
        <row r="3805">
          <cell r="A3805" t="str">
            <v>FXYCP50K</v>
          </cell>
          <cell r="B3805">
            <v>0</v>
          </cell>
          <cell r="C3805">
            <v>0</v>
          </cell>
          <cell r="D3805">
            <v>0</v>
          </cell>
          <cell r="E3805">
            <v>0</v>
          </cell>
          <cell r="G3805">
            <v>0</v>
          </cell>
          <cell r="H3805">
            <v>0</v>
          </cell>
        </row>
        <row r="3806">
          <cell r="A3806" t="str">
            <v>FXYC63H</v>
          </cell>
          <cell r="B3806">
            <v>0</v>
          </cell>
          <cell r="C3806">
            <v>0</v>
          </cell>
          <cell r="D3806">
            <v>0</v>
          </cell>
          <cell r="E3806">
            <v>0</v>
          </cell>
          <cell r="G3806">
            <v>0</v>
          </cell>
          <cell r="H3806">
            <v>0</v>
          </cell>
        </row>
        <row r="3807">
          <cell r="A3807" t="str">
            <v>FXYC63H7</v>
          </cell>
          <cell r="B3807">
            <v>0</v>
          </cell>
          <cell r="C3807">
            <v>0</v>
          </cell>
          <cell r="D3807">
            <v>0</v>
          </cell>
          <cell r="E3807">
            <v>0</v>
          </cell>
          <cell r="G3807">
            <v>0</v>
          </cell>
          <cell r="H3807">
            <v>0</v>
          </cell>
        </row>
        <row r="3808">
          <cell r="A3808" t="str">
            <v>FXYC63K7</v>
          </cell>
          <cell r="B3808">
            <v>22</v>
          </cell>
          <cell r="C3808">
            <v>601700</v>
          </cell>
          <cell r="D3808">
            <v>411774</v>
          </cell>
          <cell r="E3808">
            <v>189926</v>
          </cell>
          <cell r="G3808">
            <v>27350</v>
          </cell>
          <cell r="H3808">
            <v>18717</v>
          </cell>
        </row>
        <row r="3809">
          <cell r="A3809" t="str">
            <v>FXYCP63K</v>
          </cell>
          <cell r="B3809">
            <v>0</v>
          </cell>
          <cell r="C3809">
            <v>0</v>
          </cell>
          <cell r="D3809">
            <v>0</v>
          </cell>
          <cell r="E3809">
            <v>0</v>
          </cell>
          <cell r="G3809">
            <v>0</v>
          </cell>
          <cell r="H3809">
            <v>0</v>
          </cell>
        </row>
        <row r="3810">
          <cell r="A3810" t="str">
            <v>FXYC80H7</v>
          </cell>
          <cell r="B3810">
            <v>0</v>
          </cell>
          <cell r="C3810">
            <v>0</v>
          </cell>
          <cell r="D3810">
            <v>0</v>
          </cell>
          <cell r="E3810">
            <v>0</v>
          </cell>
          <cell r="G3810">
            <v>0</v>
          </cell>
          <cell r="H3810">
            <v>0</v>
          </cell>
        </row>
        <row r="3811">
          <cell r="A3811" t="str">
            <v>FXYC80K7</v>
          </cell>
          <cell r="B3811">
            <v>9</v>
          </cell>
          <cell r="C3811">
            <v>321570</v>
          </cell>
          <cell r="D3811">
            <v>208755</v>
          </cell>
          <cell r="E3811">
            <v>112815</v>
          </cell>
          <cell r="G3811">
            <v>35730</v>
          </cell>
          <cell r="H3811">
            <v>23195</v>
          </cell>
        </row>
        <row r="3812">
          <cell r="A3812" t="str">
            <v>FXYCP80K</v>
          </cell>
          <cell r="B3812">
            <v>0</v>
          </cell>
          <cell r="C3812">
            <v>0</v>
          </cell>
          <cell r="D3812">
            <v>0</v>
          </cell>
          <cell r="E3812">
            <v>0</v>
          </cell>
          <cell r="G3812">
            <v>0</v>
          </cell>
          <cell r="H3812">
            <v>0</v>
          </cell>
        </row>
        <row r="3813">
          <cell r="A3813" t="str">
            <v>FXYC125K7</v>
          </cell>
          <cell r="B3813">
            <v>5</v>
          </cell>
          <cell r="C3813">
            <v>218800</v>
          </cell>
          <cell r="D3813">
            <v>116365</v>
          </cell>
          <cell r="E3813">
            <v>102435</v>
          </cell>
          <cell r="G3813">
            <v>43760</v>
          </cell>
          <cell r="H3813">
            <v>23273</v>
          </cell>
        </row>
        <row r="3814">
          <cell r="A3814" t="str">
            <v>FXYCP125K</v>
          </cell>
          <cell r="B3814">
            <v>0</v>
          </cell>
          <cell r="C3814">
            <v>0</v>
          </cell>
          <cell r="D3814">
            <v>0</v>
          </cell>
          <cell r="E3814">
            <v>0</v>
          </cell>
          <cell r="G3814">
            <v>0</v>
          </cell>
          <cell r="H3814">
            <v>0</v>
          </cell>
        </row>
        <row r="3815">
          <cell r="A3815" t="str">
            <v>FXYK25H</v>
          </cell>
          <cell r="B3815">
            <v>0</v>
          </cell>
          <cell r="C3815">
            <v>0</v>
          </cell>
          <cell r="D3815">
            <v>0</v>
          </cell>
          <cell r="E3815">
            <v>0</v>
          </cell>
          <cell r="G3815">
            <v>0</v>
          </cell>
          <cell r="H3815">
            <v>0</v>
          </cell>
        </row>
        <row r="3816">
          <cell r="A3816" t="str">
            <v>FXYK25HNP</v>
          </cell>
          <cell r="B3816">
            <v>0</v>
          </cell>
          <cell r="C3816">
            <v>0</v>
          </cell>
          <cell r="D3816">
            <v>0</v>
          </cell>
          <cell r="E3816">
            <v>0</v>
          </cell>
          <cell r="G3816">
            <v>0</v>
          </cell>
          <cell r="H3816">
            <v>0</v>
          </cell>
        </row>
        <row r="3817">
          <cell r="A3817" t="str">
            <v>FXYK25K</v>
          </cell>
          <cell r="B3817">
            <v>39</v>
          </cell>
          <cell r="C3817">
            <v>1065480</v>
          </cell>
          <cell r="D3817">
            <v>1077106</v>
          </cell>
          <cell r="E3817">
            <v>-11626</v>
          </cell>
          <cell r="G3817">
            <v>27320</v>
          </cell>
          <cell r="H3817">
            <v>27618.102564102563</v>
          </cell>
        </row>
        <row r="3818">
          <cell r="A3818" t="str">
            <v>FXYK32H</v>
          </cell>
          <cell r="B3818">
            <v>0</v>
          </cell>
          <cell r="C3818">
            <v>0</v>
          </cell>
          <cell r="D3818">
            <v>0</v>
          </cell>
          <cell r="E3818">
            <v>0</v>
          </cell>
          <cell r="G3818">
            <v>0</v>
          </cell>
          <cell r="H3818">
            <v>0</v>
          </cell>
        </row>
        <row r="3819">
          <cell r="A3819" t="str">
            <v>FXYK32K</v>
          </cell>
          <cell r="B3819">
            <v>15</v>
          </cell>
          <cell r="C3819">
            <v>411300</v>
          </cell>
          <cell r="D3819">
            <v>420593</v>
          </cell>
          <cell r="E3819">
            <v>-9293</v>
          </cell>
          <cell r="G3819">
            <v>27420</v>
          </cell>
          <cell r="H3819">
            <v>28039.533333333333</v>
          </cell>
        </row>
        <row r="3820">
          <cell r="A3820" t="str">
            <v>FXYK40H</v>
          </cell>
          <cell r="B3820">
            <v>0</v>
          </cell>
          <cell r="C3820">
            <v>0</v>
          </cell>
          <cell r="D3820">
            <v>0</v>
          </cell>
          <cell r="E3820">
            <v>0</v>
          </cell>
          <cell r="G3820">
            <v>0</v>
          </cell>
          <cell r="H3820">
            <v>0</v>
          </cell>
        </row>
        <row r="3821">
          <cell r="A3821" t="str">
            <v>FXYK40HNP</v>
          </cell>
          <cell r="B3821">
            <v>0</v>
          </cell>
          <cell r="C3821">
            <v>0</v>
          </cell>
          <cell r="D3821">
            <v>0</v>
          </cell>
          <cell r="E3821">
            <v>0</v>
          </cell>
          <cell r="G3821">
            <v>0</v>
          </cell>
          <cell r="H3821">
            <v>0</v>
          </cell>
        </row>
        <row r="3822">
          <cell r="A3822" t="str">
            <v>FXYK40K</v>
          </cell>
          <cell r="B3822">
            <v>29</v>
          </cell>
          <cell r="C3822">
            <v>802720</v>
          </cell>
          <cell r="D3822">
            <v>839437</v>
          </cell>
          <cell r="E3822">
            <v>-36717</v>
          </cell>
          <cell r="G3822">
            <v>27680</v>
          </cell>
          <cell r="H3822">
            <v>28946.103448275862</v>
          </cell>
        </row>
        <row r="3823">
          <cell r="A3823" t="str">
            <v>FXYK63H</v>
          </cell>
          <cell r="B3823">
            <v>0</v>
          </cell>
          <cell r="C3823">
            <v>0</v>
          </cell>
          <cell r="D3823">
            <v>0</v>
          </cell>
          <cell r="E3823">
            <v>0</v>
          </cell>
          <cell r="G3823">
            <v>0</v>
          </cell>
          <cell r="H3823">
            <v>0</v>
          </cell>
        </row>
        <row r="3824">
          <cell r="A3824" t="str">
            <v>FXYK63HNP</v>
          </cell>
          <cell r="B3824">
            <v>0</v>
          </cell>
          <cell r="C3824">
            <v>0</v>
          </cell>
          <cell r="D3824">
            <v>0</v>
          </cell>
          <cell r="E3824">
            <v>0</v>
          </cell>
          <cell r="G3824">
            <v>0</v>
          </cell>
          <cell r="H3824">
            <v>0</v>
          </cell>
        </row>
        <row r="3825">
          <cell r="A3825" t="str">
            <v>FXYK63K</v>
          </cell>
          <cell r="B3825">
            <v>35</v>
          </cell>
          <cell r="C3825">
            <v>1085000</v>
          </cell>
          <cell r="D3825">
            <v>1166761</v>
          </cell>
          <cell r="E3825">
            <v>-81761</v>
          </cell>
          <cell r="G3825">
            <v>31000</v>
          </cell>
          <cell r="H3825">
            <v>33336.028571428571</v>
          </cell>
        </row>
        <row r="3826">
          <cell r="A3826" t="str">
            <v>FXYK63KNP</v>
          </cell>
          <cell r="B3826">
            <v>0</v>
          </cell>
          <cell r="C3826">
            <v>0</v>
          </cell>
          <cell r="D3826">
            <v>0</v>
          </cell>
          <cell r="E3826">
            <v>0</v>
          </cell>
          <cell r="G3826">
            <v>0</v>
          </cell>
          <cell r="H3826">
            <v>0</v>
          </cell>
        </row>
        <row r="3827">
          <cell r="A3827" t="str">
            <v>FXYF20K7</v>
          </cell>
          <cell r="B3827">
            <v>40</v>
          </cell>
          <cell r="C3827">
            <v>824000</v>
          </cell>
          <cell r="D3827">
            <v>601400</v>
          </cell>
          <cell r="E3827">
            <v>222600</v>
          </cell>
          <cell r="G3827">
            <v>20600</v>
          </cell>
          <cell r="H3827">
            <v>15035</v>
          </cell>
        </row>
        <row r="3828">
          <cell r="A3828" t="str">
            <v>FXYF25K7</v>
          </cell>
          <cell r="B3828">
            <v>52</v>
          </cell>
          <cell r="C3828">
            <v>1158560</v>
          </cell>
          <cell r="D3828">
            <v>781820</v>
          </cell>
          <cell r="E3828">
            <v>376740</v>
          </cell>
          <cell r="G3828">
            <v>22280</v>
          </cell>
          <cell r="H3828">
            <v>15035</v>
          </cell>
        </row>
        <row r="3829">
          <cell r="A3829" t="str">
            <v>FXYF32H</v>
          </cell>
          <cell r="B3829">
            <v>2</v>
          </cell>
          <cell r="C3829">
            <v>49380</v>
          </cell>
          <cell r="D3829">
            <v>49712</v>
          </cell>
          <cell r="E3829">
            <v>-332</v>
          </cell>
          <cell r="G3829">
            <v>24690</v>
          </cell>
          <cell r="H3829">
            <v>24856</v>
          </cell>
        </row>
        <row r="3830">
          <cell r="A3830" t="str">
            <v>FXYF32K7</v>
          </cell>
          <cell r="B3830">
            <v>211</v>
          </cell>
          <cell r="C3830">
            <v>5209590</v>
          </cell>
          <cell r="D3830">
            <v>3180825</v>
          </cell>
          <cell r="E3830">
            <v>2028765</v>
          </cell>
          <cell r="G3830">
            <v>24690</v>
          </cell>
          <cell r="H3830">
            <v>15075</v>
          </cell>
        </row>
        <row r="3831">
          <cell r="A3831" t="str">
            <v>FXYFP32K</v>
          </cell>
          <cell r="B3831">
            <v>2</v>
          </cell>
          <cell r="C3831">
            <v>56800</v>
          </cell>
          <cell r="D3831">
            <v>41382</v>
          </cell>
          <cell r="E3831">
            <v>15418</v>
          </cell>
          <cell r="G3831">
            <v>28400</v>
          </cell>
          <cell r="H3831">
            <v>20691</v>
          </cell>
        </row>
        <row r="3832">
          <cell r="A3832" t="str">
            <v>FXYF40H</v>
          </cell>
          <cell r="B3832">
            <v>3</v>
          </cell>
          <cell r="C3832">
            <v>82320</v>
          </cell>
          <cell r="D3832">
            <v>74902</v>
          </cell>
          <cell r="E3832">
            <v>7418</v>
          </cell>
          <cell r="G3832">
            <v>27440</v>
          </cell>
          <cell r="H3832">
            <v>24967.333333333332</v>
          </cell>
        </row>
        <row r="3833">
          <cell r="A3833" t="str">
            <v>FXYF40K7</v>
          </cell>
          <cell r="B3833">
            <v>166</v>
          </cell>
          <cell r="C3833">
            <v>4555040</v>
          </cell>
          <cell r="D3833">
            <v>2505936</v>
          </cell>
          <cell r="E3833">
            <v>2049104</v>
          </cell>
          <cell r="G3833">
            <v>27440</v>
          </cell>
          <cell r="H3833">
            <v>15096</v>
          </cell>
        </row>
        <row r="3834">
          <cell r="A3834" t="str">
            <v>FXYFP40K</v>
          </cell>
          <cell r="B3834">
            <v>0</v>
          </cell>
          <cell r="C3834">
            <v>0</v>
          </cell>
          <cell r="D3834">
            <v>0</v>
          </cell>
          <cell r="E3834">
            <v>0</v>
          </cell>
          <cell r="G3834">
            <v>0</v>
          </cell>
          <cell r="H3834">
            <v>0</v>
          </cell>
        </row>
        <row r="3835">
          <cell r="A3835" t="str">
            <v>FXYF50H</v>
          </cell>
          <cell r="B3835">
            <v>23</v>
          </cell>
          <cell r="C3835">
            <v>657570</v>
          </cell>
          <cell r="D3835">
            <v>584595</v>
          </cell>
          <cell r="E3835">
            <v>72975</v>
          </cell>
          <cell r="G3835">
            <v>28590</v>
          </cell>
          <cell r="H3835">
            <v>25417.17391304348</v>
          </cell>
        </row>
        <row r="3836">
          <cell r="A3836" t="str">
            <v>FXYF50K7</v>
          </cell>
          <cell r="B3836">
            <v>90</v>
          </cell>
          <cell r="C3836">
            <v>2573100</v>
          </cell>
          <cell r="D3836">
            <v>1362690</v>
          </cell>
          <cell r="E3836">
            <v>1210410</v>
          </cell>
          <cell r="G3836">
            <v>28590</v>
          </cell>
          <cell r="H3836">
            <v>15141</v>
          </cell>
        </row>
        <row r="3837">
          <cell r="A3837" t="str">
            <v>FXYFP50K</v>
          </cell>
          <cell r="B3837">
            <v>0</v>
          </cell>
          <cell r="C3837">
            <v>0</v>
          </cell>
          <cell r="D3837">
            <v>0</v>
          </cell>
          <cell r="E3837">
            <v>0</v>
          </cell>
          <cell r="G3837">
            <v>0</v>
          </cell>
          <cell r="H3837">
            <v>0</v>
          </cell>
        </row>
        <row r="3838">
          <cell r="A3838" t="str">
            <v>FXYF63H</v>
          </cell>
          <cell r="B3838">
            <v>8</v>
          </cell>
          <cell r="C3838">
            <v>236880</v>
          </cell>
          <cell r="D3838">
            <v>206383</v>
          </cell>
          <cell r="E3838">
            <v>30497</v>
          </cell>
          <cell r="G3838">
            <v>29610</v>
          </cell>
          <cell r="H3838">
            <v>25797.875</v>
          </cell>
        </row>
        <row r="3839">
          <cell r="A3839" t="str">
            <v>FXYF63HNP</v>
          </cell>
          <cell r="B3839">
            <v>7</v>
          </cell>
          <cell r="C3839">
            <v>207270</v>
          </cell>
          <cell r="D3839">
            <v>174754</v>
          </cell>
          <cell r="E3839">
            <v>32516</v>
          </cell>
          <cell r="G3839">
            <v>29610</v>
          </cell>
          <cell r="H3839">
            <v>24964.857142857141</v>
          </cell>
        </row>
        <row r="3840">
          <cell r="A3840" t="str">
            <v>FXYF63K7</v>
          </cell>
          <cell r="B3840">
            <v>92</v>
          </cell>
          <cell r="C3840">
            <v>2724120</v>
          </cell>
          <cell r="D3840">
            <v>1428116</v>
          </cell>
          <cell r="E3840">
            <v>1296004</v>
          </cell>
          <cell r="G3840">
            <v>29610</v>
          </cell>
          <cell r="H3840">
            <v>15523</v>
          </cell>
        </row>
        <row r="3841">
          <cell r="A3841" t="str">
            <v>FXYFP63K</v>
          </cell>
          <cell r="B3841">
            <v>0</v>
          </cell>
          <cell r="C3841">
            <v>0</v>
          </cell>
          <cell r="D3841">
            <v>0</v>
          </cell>
          <cell r="E3841">
            <v>0</v>
          </cell>
          <cell r="G3841">
            <v>0</v>
          </cell>
          <cell r="H3841">
            <v>0</v>
          </cell>
        </row>
        <row r="3842">
          <cell r="A3842" t="str">
            <v>FXYF80H</v>
          </cell>
          <cell r="B3842">
            <v>0</v>
          </cell>
          <cell r="C3842">
            <v>0</v>
          </cell>
          <cell r="D3842">
            <v>0</v>
          </cell>
          <cell r="E3842">
            <v>0</v>
          </cell>
          <cell r="G3842">
            <v>0</v>
          </cell>
          <cell r="H3842">
            <v>0</v>
          </cell>
        </row>
        <row r="3843">
          <cell r="A3843" t="str">
            <v>FXYF80HNP</v>
          </cell>
          <cell r="B3843">
            <v>0</v>
          </cell>
          <cell r="C3843">
            <v>0</v>
          </cell>
          <cell r="D3843">
            <v>0</v>
          </cell>
          <cell r="E3843">
            <v>0</v>
          </cell>
          <cell r="G3843">
            <v>0</v>
          </cell>
          <cell r="H3843">
            <v>0</v>
          </cell>
        </row>
        <row r="3844">
          <cell r="A3844" t="str">
            <v>FXYF80K7</v>
          </cell>
          <cell r="B3844">
            <v>53</v>
          </cell>
          <cell r="C3844">
            <v>1961530</v>
          </cell>
          <cell r="D3844">
            <v>972550</v>
          </cell>
          <cell r="E3844">
            <v>988980</v>
          </cell>
          <cell r="G3844">
            <v>37010</v>
          </cell>
          <cell r="H3844">
            <v>18350</v>
          </cell>
        </row>
        <row r="3845">
          <cell r="A3845" t="str">
            <v>FXYFP80K</v>
          </cell>
          <cell r="B3845">
            <v>0</v>
          </cell>
          <cell r="C3845">
            <v>0</v>
          </cell>
          <cell r="D3845">
            <v>0</v>
          </cell>
          <cell r="E3845">
            <v>0</v>
          </cell>
          <cell r="G3845">
            <v>0</v>
          </cell>
          <cell r="H3845">
            <v>0</v>
          </cell>
        </row>
        <row r="3846">
          <cell r="A3846" t="str">
            <v>FXYF100H</v>
          </cell>
          <cell r="B3846">
            <v>0</v>
          </cell>
          <cell r="C3846">
            <v>0</v>
          </cell>
          <cell r="D3846">
            <v>0</v>
          </cell>
          <cell r="E3846">
            <v>0</v>
          </cell>
          <cell r="G3846">
            <v>0</v>
          </cell>
          <cell r="H3846">
            <v>0</v>
          </cell>
        </row>
        <row r="3847">
          <cell r="A3847" t="str">
            <v>FXYF100HNP</v>
          </cell>
          <cell r="B3847">
            <v>0</v>
          </cell>
          <cell r="C3847">
            <v>0</v>
          </cell>
          <cell r="D3847">
            <v>0</v>
          </cell>
          <cell r="E3847">
            <v>0</v>
          </cell>
          <cell r="G3847">
            <v>0</v>
          </cell>
          <cell r="H3847">
            <v>0</v>
          </cell>
        </row>
        <row r="3848">
          <cell r="A3848" t="str">
            <v>FXYF100K7</v>
          </cell>
          <cell r="B3848">
            <v>10</v>
          </cell>
          <cell r="C3848">
            <v>388600</v>
          </cell>
          <cell r="D3848">
            <v>182320</v>
          </cell>
          <cell r="E3848">
            <v>206280</v>
          </cell>
          <cell r="G3848">
            <v>38860</v>
          </cell>
          <cell r="H3848">
            <v>18232</v>
          </cell>
        </row>
        <row r="3849">
          <cell r="A3849" t="str">
            <v>FXYFP100K</v>
          </cell>
          <cell r="B3849">
            <v>0</v>
          </cell>
          <cell r="C3849">
            <v>0</v>
          </cell>
          <cell r="D3849">
            <v>0</v>
          </cell>
          <cell r="E3849">
            <v>0</v>
          </cell>
          <cell r="G3849">
            <v>0</v>
          </cell>
          <cell r="H3849">
            <v>0</v>
          </cell>
        </row>
        <row r="3850">
          <cell r="A3850" t="str">
            <v>FXYF125H</v>
          </cell>
          <cell r="B3850">
            <v>0</v>
          </cell>
          <cell r="C3850">
            <v>0</v>
          </cell>
          <cell r="D3850">
            <v>0</v>
          </cell>
          <cell r="E3850">
            <v>0</v>
          </cell>
          <cell r="G3850">
            <v>0</v>
          </cell>
          <cell r="H3850">
            <v>0</v>
          </cell>
        </row>
        <row r="3851">
          <cell r="A3851" t="str">
            <v>FXYF125HNP</v>
          </cell>
          <cell r="B3851">
            <v>0</v>
          </cell>
          <cell r="C3851">
            <v>0</v>
          </cell>
          <cell r="D3851">
            <v>0</v>
          </cell>
          <cell r="E3851">
            <v>0</v>
          </cell>
          <cell r="G3851">
            <v>0</v>
          </cell>
          <cell r="H3851">
            <v>0</v>
          </cell>
        </row>
        <row r="3852">
          <cell r="A3852" t="str">
            <v>FXYF125K7</v>
          </cell>
          <cell r="B3852">
            <v>17</v>
          </cell>
          <cell r="C3852">
            <v>693770</v>
          </cell>
          <cell r="D3852">
            <v>314364</v>
          </cell>
          <cell r="E3852">
            <v>379406</v>
          </cell>
          <cell r="G3852">
            <v>40810</v>
          </cell>
          <cell r="H3852">
            <v>18492</v>
          </cell>
        </row>
        <row r="3853">
          <cell r="A3853" t="str">
            <v>FXYFP125K</v>
          </cell>
          <cell r="B3853">
            <v>0</v>
          </cell>
          <cell r="C3853">
            <v>0</v>
          </cell>
          <cell r="D3853">
            <v>0</v>
          </cell>
          <cell r="E3853">
            <v>0</v>
          </cell>
          <cell r="G3853">
            <v>0</v>
          </cell>
          <cell r="H3853">
            <v>0</v>
          </cell>
        </row>
        <row r="3854">
          <cell r="A3854" t="str">
            <v>FXYS20H7</v>
          </cell>
          <cell r="B3854">
            <v>0</v>
          </cell>
          <cell r="C3854">
            <v>0</v>
          </cell>
          <cell r="D3854">
            <v>0</v>
          </cell>
          <cell r="E3854">
            <v>0</v>
          </cell>
          <cell r="G3854">
            <v>0</v>
          </cell>
          <cell r="H3854">
            <v>0</v>
          </cell>
        </row>
        <row r="3855">
          <cell r="A3855" t="str">
            <v>FXYS20K</v>
          </cell>
          <cell r="B3855">
            <v>0</v>
          </cell>
          <cell r="C3855">
            <v>0</v>
          </cell>
          <cell r="D3855">
            <v>0</v>
          </cell>
          <cell r="E3855">
            <v>0</v>
          </cell>
          <cell r="G3855">
            <v>0</v>
          </cell>
          <cell r="H3855">
            <v>0</v>
          </cell>
        </row>
        <row r="3856">
          <cell r="A3856" t="str">
            <v>FXYS20K7</v>
          </cell>
          <cell r="B3856">
            <v>41</v>
          </cell>
          <cell r="C3856">
            <v>960220</v>
          </cell>
          <cell r="D3856">
            <v>669448</v>
          </cell>
          <cell r="E3856">
            <v>290772</v>
          </cell>
          <cell r="G3856">
            <v>23420</v>
          </cell>
          <cell r="H3856">
            <v>16328</v>
          </cell>
        </row>
        <row r="3857">
          <cell r="A3857" t="str">
            <v>FXYSP20K</v>
          </cell>
          <cell r="B3857">
            <v>0</v>
          </cell>
          <cell r="C3857">
            <v>0</v>
          </cell>
          <cell r="D3857">
            <v>0</v>
          </cell>
          <cell r="E3857">
            <v>0</v>
          </cell>
          <cell r="G3857">
            <v>0</v>
          </cell>
          <cell r="H3857">
            <v>0</v>
          </cell>
        </row>
        <row r="3858">
          <cell r="A3858" t="str">
            <v>FXYS25H7</v>
          </cell>
          <cell r="B3858">
            <v>0</v>
          </cell>
          <cell r="C3858">
            <v>0</v>
          </cell>
          <cell r="D3858">
            <v>0</v>
          </cell>
          <cell r="E3858">
            <v>0</v>
          </cell>
          <cell r="G3858">
            <v>0</v>
          </cell>
          <cell r="H3858">
            <v>0</v>
          </cell>
        </row>
        <row r="3859">
          <cell r="A3859" t="str">
            <v>FXYS25K</v>
          </cell>
          <cell r="B3859">
            <v>11</v>
          </cell>
          <cell r="C3859">
            <v>268840</v>
          </cell>
          <cell r="D3859">
            <v>206235</v>
          </cell>
          <cell r="E3859">
            <v>62605</v>
          </cell>
          <cell r="G3859">
            <v>24440</v>
          </cell>
          <cell r="H3859">
            <v>18748.636363636364</v>
          </cell>
        </row>
        <row r="3860">
          <cell r="A3860" t="str">
            <v>FXYS25K7</v>
          </cell>
          <cell r="B3860">
            <v>62</v>
          </cell>
          <cell r="C3860">
            <v>1515280</v>
          </cell>
          <cell r="D3860">
            <v>1014320</v>
          </cell>
          <cell r="E3860">
            <v>500960</v>
          </cell>
          <cell r="G3860">
            <v>24440</v>
          </cell>
          <cell r="H3860">
            <v>16360</v>
          </cell>
        </row>
        <row r="3861">
          <cell r="A3861" t="str">
            <v>FXYSP25K</v>
          </cell>
          <cell r="B3861">
            <v>0</v>
          </cell>
          <cell r="C3861">
            <v>0</v>
          </cell>
          <cell r="D3861">
            <v>0</v>
          </cell>
          <cell r="E3861">
            <v>0</v>
          </cell>
          <cell r="G3861">
            <v>0</v>
          </cell>
          <cell r="H3861">
            <v>0</v>
          </cell>
        </row>
        <row r="3862">
          <cell r="A3862" t="str">
            <v>FXYS32H7</v>
          </cell>
          <cell r="B3862">
            <v>0</v>
          </cell>
          <cell r="C3862">
            <v>0</v>
          </cell>
          <cell r="D3862">
            <v>0</v>
          </cell>
          <cell r="E3862">
            <v>0</v>
          </cell>
          <cell r="G3862">
            <v>0</v>
          </cell>
          <cell r="H3862">
            <v>0</v>
          </cell>
        </row>
        <row r="3863">
          <cell r="A3863" t="str">
            <v>FXYS32K</v>
          </cell>
          <cell r="B3863">
            <v>12</v>
          </cell>
          <cell r="C3863">
            <v>296880</v>
          </cell>
          <cell r="D3863">
            <v>234248</v>
          </cell>
          <cell r="E3863">
            <v>62632</v>
          </cell>
          <cell r="G3863">
            <v>24740</v>
          </cell>
          <cell r="H3863">
            <v>19520.666666666668</v>
          </cell>
        </row>
        <row r="3864">
          <cell r="A3864" t="str">
            <v>FXYS32K7</v>
          </cell>
          <cell r="B3864">
            <v>93</v>
          </cell>
          <cell r="C3864">
            <v>2300820</v>
          </cell>
          <cell r="D3864">
            <v>1541103</v>
          </cell>
          <cell r="E3864">
            <v>759717</v>
          </cell>
          <cell r="G3864">
            <v>24740</v>
          </cell>
          <cell r="H3864">
            <v>16571</v>
          </cell>
        </row>
        <row r="3865">
          <cell r="A3865" t="str">
            <v>FXYSP32K</v>
          </cell>
          <cell r="B3865">
            <v>3</v>
          </cell>
          <cell r="C3865">
            <v>85350</v>
          </cell>
          <cell r="D3865">
            <v>65403</v>
          </cell>
          <cell r="E3865">
            <v>19947</v>
          </cell>
          <cell r="G3865">
            <v>28450</v>
          </cell>
          <cell r="H3865">
            <v>21801</v>
          </cell>
        </row>
        <row r="3866">
          <cell r="A3866" t="str">
            <v>FXYS40H7</v>
          </cell>
          <cell r="B3866">
            <v>0</v>
          </cell>
          <cell r="C3866">
            <v>0</v>
          </cell>
          <cell r="D3866">
            <v>0</v>
          </cell>
          <cell r="E3866">
            <v>0</v>
          </cell>
          <cell r="G3866">
            <v>0</v>
          </cell>
          <cell r="H3866">
            <v>0</v>
          </cell>
        </row>
        <row r="3867">
          <cell r="A3867" t="str">
            <v>FXYS40K</v>
          </cell>
          <cell r="B3867">
            <v>15</v>
          </cell>
          <cell r="C3867">
            <v>393750</v>
          </cell>
          <cell r="D3867">
            <v>305842</v>
          </cell>
          <cell r="E3867">
            <v>87908</v>
          </cell>
          <cell r="G3867">
            <v>26250</v>
          </cell>
          <cell r="H3867">
            <v>20389.466666666667</v>
          </cell>
        </row>
        <row r="3868">
          <cell r="A3868" t="str">
            <v>FXYS40K7</v>
          </cell>
          <cell r="B3868">
            <v>60</v>
          </cell>
          <cell r="C3868">
            <v>1575000</v>
          </cell>
          <cell r="D3868">
            <v>1030440</v>
          </cell>
          <cell r="E3868">
            <v>544560</v>
          </cell>
          <cell r="G3868">
            <v>26250</v>
          </cell>
          <cell r="H3868">
            <v>17174</v>
          </cell>
        </row>
        <row r="3869">
          <cell r="A3869" t="str">
            <v>FXYS40KV1</v>
          </cell>
          <cell r="B3869">
            <v>0</v>
          </cell>
          <cell r="C3869">
            <v>0</v>
          </cell>
          <cell r="D3869">
            <v>0</v>
          </cell>
          <cell r="E3869">
            <v>0</v>
          </cell>
          <cell r="G3869">
            <v>0</v>
          </cell>
          <cell r="H3869">
            <v>0</v>
          </cell>
        </row>
        <row r="3870">
          <cell r="A3870" t="str">
            <v>FXYSP40K</v>
          </cell>
          <cell r="B3870">
            <v>0</v>
          </cell>
          <cell r="C3870">
            <v>0</v>
          </cell>
          <cell r="D3870">
            <v>0</v>
          </cell>
          <cell r="E3870">
            <v>0</v>
          </cell>
          <cell r="G3870">
            <v>0</v>
          </cell>
          <cell r="H3870">
            <v>0</v>
          </cell>
        </row>
        <row r="3871">
          <cell r="A3871" t="str">
            <v>FXYS50H7</v>
          </cell>
          <cell r="B3871">
            <v>0</v>
          </cell>
          <cell r="C3871">
            <v>0</v>
          </cell>
          <cell r="D3871">
            <v>0</v>
          </cell>
          <cell r="E3871">
            <v>0</v>
          </cell>
          <cell r="G3871">
            <v>0</v>
          </cell>
          <cell r="H3871">
            <v>0</v>
          </cell>
        </row>
        <row r="3872">
          <cell r="A3872" t="str">
            <v>FXYS50K</v>
          </cell>
          <cell r="B3872">
            <v>0</v>
          </cell>
          <cell r="C3872">
            <v>0</v>
          </cell>
          <cell r="D3872">
            <v>0</v>
          </cell>
          <cell r="E3872">
            <v>0</v>
          </cell>
          <cell r="G3872">
            <v>0</v>
          </cell>
          <cell r="H3872">
            <v>0</v>
          </cell>
        </row>
        <row r="3873">
          <cell r="A3873" t="str">
            <v>FXYS50K7</v>
          </cell>
          <cell r="B3873">
            <v>36</v>
          </cell>
          <cell r="C3873">
            <v>985680</v>
          </cell>
          <cell r="D3873">
            <v>622332</v>
          </cell>
          <cell r="E3873">
            <v>363348</v>
          </cell>
          <cell r="G3873">
            <v>27380</v>
          </cell>
          <cell r="H3873">
            <v>17287</v>
          </cell>
        </row>
        <row r="3874">
          <cell r="A3874" t="str">
            <v>FXYSP50K</v>
          </cell>
          <cell r="B3874">
            <v>0</v>
          </cell>
          <cell r="C3874">
            <v>0</v>
          </cell>
          <cell r="D3874">
            <v>0</v>
          </cell>
          <cell r="E3874">
            <v>0</v>
          </cell>
          <cell r="G3874">
            <v>0</v>
          </cell>
          <cell r="H3874">
            <v>0</v>
          </cell>
        </row>
        <row r="3875">
          <cell r="A3875" t="str">
            <v>FXYS63H7</v>
          </cell>
          <cell r="B3875">
            <v>0</v>
          </cell>
          <cell r="C3875">
            <v>0</v>
          </cell>
          <cell r="D3875">
            <v>0</v>
          </cell>
          <cell r="E3875">
            <v>0</v>
          </cell>
          <cell r="G3875">
            <v>0</v>
          </cell>
          <cell r="H3875">
            <v>0</v>
          </cell>
        </row>
        <row r="3876">
          <cell r="A3876" t="str">
            <v>FXYS63K</v>
          </cell>
          <cell r="B3876">
            <v>4</v>
          </cell>
          <cell r="C3876">
            <v>111760</v>
          </cell>
          <cell r="D3876">
            <v>93624</v>
          </cell>
          <cell r="E3876">
            <v>18136</v>
          </cell>
          <cell r="G3876">
            <v>27940</v>
          </cell>
          <cell r="H3876">
            <v>23406</v>
          </cell>
        </row>
        <row r="3877">
          <cell r="A3877" t="str">
            <v>FXYS63K7</v>
          </cell>
          <cell r="B3877">
            <v>50</v>
          </cell>
          <cell r="C3877">
            <v>1397000</v>
          </cell>
          <cell r="D3877">
            <v>995900</v>
          </cell>
          <cell r="E3877">
            <v>401100</v>
          </cell>
          <cell r="G3877">
            <v>27940</v>
          </cell>
          <cell r="H3877">
            <v>19918</v>
          </cell>
        </row>
        <row r="3878">
          <cell r="A3878" t="str">
            <v>FXYSP63K</v>
          </cell>
          <cell r="B3878">
            <v>0</v>
          </cell>
          <cell r="C3878">
            <v>0</v>
          </cell>
          <cell r="D3878">
            <v>0</v>
          </cell>
          <cell r="E3878">
            <v>0</v>
          </cell>
          <cell r="G3878">
            <v>0</v>
          </cell>
          <cell r="H3878">
            <v>0</v>
          </cell>
        </row>
        <row r="3879">
          <cell r="A3879" t="str">
            <v>FXYS80K</v>
          </cell>
          <cell r="B3879">
            <v>0</v>
          </cell>
          <cell r="C3879">
            <v>0</v>
          </cell>
          <cell r="D3879">
            <v>0</v>
          </cell>
          <cell r="E3879">
            <v>0</v>
          </cell>
          <cell r="G3879">
            <v>0</v>
          </cell>
          <cell r="H3879">
            <v>0</v>
          </cell>
        </row>
        <row r="3880">
          <cell r="A3880" t="str">
            <v>FXYS80K7</v>
          </cell>
          <cell r="B3880">
            <v>37</v>
          </cell>
          <cell r="C3880">
            <v>1310540</v>
          </cell>
          <cell r="D3880">
            <v>838161</v>
          </cell>
          <cell r="E3880">
            <v>472379</v>
          </cell>
          <cell r="G3880">
            <v>35420</v>
          </cell>
          <cell r="H3880">
            <v>22653</v>
          </cell>
        </row>
        <row r="3881">
          <cell r="A3881" t="str">
            <v>FXYSP80K</v>
          </cell>
          <cell r="B3881">
            <v>0</v>
          </cell>
          <cell r="C3881">
            <v>0</v>
          </cell>
          <cell r="D3881">
            <v>0</v>
          </cell>
          <cell r="E3881">
            <v>0</v>
          </cell>
          <cell r="G3881">
            <v>0</v>
          </cell>
          <cell r="H3881">
            <v>0</v>
          </cell>
        </row>
        <row r="3882">
          <cell r="A3882" t="str">
            <v>FXYS100K</v>
          </cell>
          <cell r="B3882">
            <v>0</v>
          </cell>
          <cell r="C3882">
            <v>0</v>
          </cell>
          <cell r="D3882">
            <v>0</v>
          </cell>
          <cell r="E3882">
            <v>0</v>
          </cell>
          <cell r="G3882">
            <v>0</v>
          </cell>
          <cell r="H3882">
            <v>0</v>
          </cell>
        </row>
        <row r="3883">
          <cell r="A3883" t="str">
            <v>FXYS100K7</v>
          </cell>
          <cell r="B3883">
            <v>29</v>
          </cell>
          <cell r="C3883">
            <v>1064300</v>
          </cell>
          <cell r="D3883">
            <v>676019</v>
          </cell>
          <cell r="E3883">
            <v>388281</v>
          </cell>
          <cell r="G3883">
            <v>36700</v>
          </cell>
          <cell r="H3883">
            <v>23311</v>
          </cell>
        </row>
        <row r="3884">
          <cell r="A3884" t="str">
            <v>FXYSP100K</v>
          </cell>
          <cell r="B3884">
            <v>0</v>
          </cell>
          <cell r="C3884">
            <v>0</v>
          </cell>
          <cell r="D3884">
            <v>0</v>
          </cell>
          <cell r="E3884">
            <v>0</v>
          </cell>
          <cell r="G3884">
            <v>0</v>
          </cell>
          <cell r="H3884">
            <v>0</v>
          </cell>
        </row>
        <row r="3885">
          <cell r="A3885" t="str">
            <v>FXYS125K</v>
          </cell>
          <cell r="B3885">
            <v>0</v>
          </cell>
          <cell r="C3885">
            <v>0</v>
          </cell>
          <cell r="D3885">
            <v>0</v>
          </cell>
          <cell r="E3885">
            <v>0</v>
          </cell>
          <cell r="G3885">
            <v>0</v>
          </cell>
          <cell r="H3885">
            <v>0</v>
          </cell>
        </row>
        <row r="3886">
          <cell r="A3886" t="str">
            <v>FXYS125K7</v>
          </cell>
          <cell r="B3886">
            <v>18</v>
          </cell>
          <cell r="C3886">
            <v>673200</v>
          </cell>
          <cell r="D3886">
            <v>424440</v>
          </cell>
          <cell r="E3886">
            <v>248760</v>
          </cell>
          <cell r="G3886">
            <v>37400</v>
          </cell>
          <cell r="H3886">
            <v>23580</v>
          </cell>
        </row>
        <row r="3887">
          <cell r="A3887" t="str">
            <v>FXYSP125K</v>
          </cell>
          <cell r="B3887">
            <v>0</v>
          </cell>
          <cell r="C3887">
            <v>0</v>
          </cell>
          <cell r="D3887">
            <v>0</v>
          </cell>
          <cell r="E3887">
            <v>0</v>
          </cell>
          <cell r="G3887">
            <v>0</v>
          </cell>
          <cell r="H3887">
            <v>0</v>
          </cell>
        </row>
        <row r="3888">
          <cell r="A3888" t="str">
            <v>FXYB20K7</v>
          </cell>
          <cell r="B3888">
            <v>22</v>
          </cell>
          <cell r="C3888">
            <v>463760</v>
          </cell>
          <cell r="D3888">
            <v>190410</v>
          </cell>
          <cell r="E3888">
            <v>273350</v>
          </cell>
          <cell r="G3888">
            <v>21080</v>
          </cell>
          <cell r="H3888">
            <v>8655</v>
          </cell>
        </row>
        <row r="3889">
          <cell r="A3889" t="str">
            <v>FXYB25K7</v>
          </cell>
          <cell r="B3889">
            <v>19</v>
          </cell>
          <cell r="C3889">
            <v>418000</v>
          </cell>
          <cell r="D3889">
            <v>166136</v>
          </cell>
          <cell r="E3889">
            <v>251864</v>
          </cell>
          <cell r="G3889">
            <v>22000</v>
          </cell>
          <cell r="H3889">
            <v>8744</v>
          </cell>
        </row>
        <row r="3890">
          <cell r="A3890" t="str">
            <v>FXYH32H</v>
          </cell>
          <cell r="B3890">
            <v>0</v>
          </cell>
          <cell r="C3890">
            <v>0</v>
          </cell>
          <cell r="D3890">
            <v>0</v>
          </cell>
          <cell r="E3890">
            <v>0</v>
          </cell>
          <cell r="G3890">
            <v>0</v>
          </cell>
          <cell r="H3890">
            <v>0</v>
          </cell>
        </row>
        <row r="3891">
          <cell r="A3891" t="str">
            <v>FXYH32K7</v>
          </cell>
          <cell r="B3891">
            <v>77</v>
          </cell>
          <cell r="C3891">
            <v>2156000</v>
          </cell>
          <cell r="D3891">
            <v>1263339</v>
          </cell>
          <cell r="E3891">
            <v>892661</v>
          </cell>
          <cell r="G3891">
            <v>28000</v>
          </cell>
          <cell r="H3891">
            <v>16407</v>
          </cell>
        </row>
        <row r="3892">
          <cell r="A3892" t="str">
            <v>FXYHP32K</v>
          </cell>
          <cell r="B3892">
            <v>0</v>
          </cell>
          <cell r="C3892">
            <v>0</v>
          </cell>
          <cell r="D3892">
            <v>0</v>
          </cell>
          <cell r="E3892">
            <v>0</v>
          </cell>
          <cell r="G3892">
            <v>0</v>
          </cell>
          <cell r="H3892">
            <v>0</v>
          </cell>
        </row>
        <row r="3893">
          <cell r="A3893" t="str">
            <v>FXYH63H</v>
          </cell>
          <cell r="B3893">
            <v>2</v>
          </cell>
          <cell r="C3893">
            <v>61180</v>
          </cell>
          <cell r="D3893">
            <v>61772</v>
          </cell>
          <cell r="E3893">
            <v>-592</v>
          </cell>
          <cell r="G3893">
            <v>30590</v>
          </cell>
          <cell r="H3893">
            <v>30886</v>
          </cell>
        </row>
        <row r="3894">
          <cell r="A3894" t="str">
            <v>FXYH63K7</v>
          </cell>
          <cell r="B3894">
            <v>71</v>
          </cell>
          <cell r="C3894">
            <v>2171890</v>
          </cell>
          <cell r="D3894">
            <v>1243068</v>
          </cell>
          <cell r="E3894">
            <v>928822</v>
          </cell>
          <cell r="G3894">
            <v>30590</v>
          </cell>
          <cell r="H3894">
            <v>17508</v>
          </cell>
        </row>
        <row r="3895">
          <cell r="A3895" t="str">
            <v>FXYHP63K</v>
          </cell>
          <cell r="B3895">
            <v>0</v>
          </cell>
          <cell r="C3895">
            <v>0</v>
          </cell>
          <cell r="D3895">
            <v>0</v>
          </cell>
          <cell r="E3895">
            <v>0</v>
          </cell>
          <cell r="G3895">
            <v>0</v>
          </cell>
          <cell r="H3895">
            <v>0</v>
          </cell>
        </row>
        <row r="3896">
          <cell r="A3896" t="str">
            <v>FXYH100H</v>
          </cell>
          <cell r="B3896">
            <v>0</v>
          </cell>
          <cell r="C3896">
            <v>0</v>
          </cell>
          <cell r="D3896">
            <v>0</v>
          </cell>
          <cell r="E3896">
            <v>0</v>
          </cell>
          <cell r="G3896">
            <v>0</v>
          </cell>
          <cell r="H3896">
            <v>0</v>
          </cell>
        </row>
        <row r="3897">
          <cell r="A3897" t="str">
            <v>FXYH100K7</v>
          </cell>
          <cell r="B3897">
            <v>22</v>
          </cell>
          <cell r="C3897">
            <v>773960</v>
          </cell>
          <cell r="D3897">
            <v>433466</v>
          </cell>
          <cell r="E3897">
            <v>340494</v>
          </cell>
          <cell r="G3897">
            <v>35180</v>
          </cell>
          <cell r="H3897">
            <v>19703</v>
          </cell>
        </row>
        <row r="3898">
          <cell r="A3898" t="str">
            <v>FXYHP100K</v>
          </cell>
          <cell r="B3898">
            <v>0</v>
          </cell>
          <cell r="C3898">
            <v>0</v>
          </cell>
          <cell r="D3898">
            <v>0</v>
          </cell>
          <cell r="E3898">
            <v>0</v>
          </cell>
          <cell r="G3898">
            <v>0</v>
          </cell>
          <cell r="H3898">
            <v>0</v>
          </cell>
        </row>
        <row r="3899">
          <cell r="A3899" t="str">
            <v>FXYM40K</v>
          </cell>
          <cell r="B3899">
            <v>21</v>
          </cell>
          <cell r="C3899">
            <v>578760</v>
          </cell>
          <cell r="D3899">
            <v>637021</v>
          </cell>
          <cell r="E3899">
            <v>-58261</v>
          </cell>
          <cell r="G3899">
            <v>27560</v>
          </cell>
          <cell r="H3899">
            <v>30334.333333333332</v>
          </cell>
        </row>
        <row r="3900">
          <cell r="A3900" t="str">
            <v>FXYM50K</v>
          </cell>
          <cell r="B3900">
            <v>15</v>
          </cell>
          <cell r="C3900">
            <v>431250</v>
          </cell>
          <cell r="D3900">
            <v>462426</v>
          </cell>
          <cell r="E3900">
            <v>-31176</v>
          </cell>
          <cell r="G3900">
            <v>28750</v>
          </cell>
          <cell r="H3900">
            <v>30828.400000000001</v>
          </cell>
        </row>
        <row r="3901">
          <cell r="A3901" t="str">
            <v>FXYM63K</v>
          </cell>
          <cell r="B3901">
            <v>16</v>
          </cell>
          <cell r="C3901">
            <v>469440</v>
          </cell>
          <cell r="D3901">
            <v>514758</v>
          </cell>
          <cell r="E3901">
            <v>-45318</v>
          </cell>
          <cell r="G3901">
            <v>29340</v>
          </cell>
          <cell r="H3901">
            <v>32172.375</v>
          </cell>
        </row>
        <row r="3902">
          <cell r="A3902" t="str">
            <v>FXYM80K</v>
          </cell>
          <cell r="B3902">
            <v>8</v>
          </cell>
          <cell r="C3902">
            <v>297520</v>
          </cell>
          <cell r="D3902">
            <v>287120</v>
          </cell>
          <cell r="E3902">
            <v>10400</v>
          </cell>
          <cell r="G3902">
            <v>37190</v>
          </cell>
          <cell r="H3902">
            <v>35890</v>
          </cell>
        </row>
        <row r="3903">
          <cell r="A3903" t="str">
            <v>FXYM100K</v>
          </cell>
          <cell r="B3903">
            <v>6</v>
          </cell>
          <cell r="C3903">
            <v>231240</v>
          </cell>
          <cell r="D3903">
            <v>232074</v>
          </cell>
          <cell r="E3903">
            <v>-834</v>
          </cell>
          <cell r="G3903">
            <v>38540</v>
          </cell>
          <cell r="H3903">
            <v>38679</v>
          </cell>
        </row>
        <row r="3904">
          <cell r="A3904" t="str">
            <v>FXYM125K</v>
          </cell>
          <cell r="B3904">
            <v>12</v>
          </cell>
          <cell r="C3904">
            <v>471240</v>
          </cell>
          <cell r="D3904">
            <v>492528</v>
          </cell>
          <cell r="E3904">
            <v>-21288</v>
          </cell>
          <cell r="G3904">
            <v>39270</v>
          </cell>
          <cell r="H3904">
            <v>41044</v>
          </cell>
        </row>
        <row r="3905">
          <cell r="A3905" t="str">
            <v>FXYM200K</v>
          </cell>
          <cell r="B3905">
            <v>2</v>
          </cell>
          <cell r="C3905">
            <v>139460</v>
          </cell>
          <cell r="D3905">
            <v>140066</v>
          </cell>
          <cell r="E3905">
            <v>-606</v>
          </cell>
          <cell r="G3905">
            <v>69730</v>
          </cell>
          <cell r="H3905">
            <v>70033</v>
          </cell>
        </row>
        <row r="3906">
          <cell r="A3906" t="str">
            <v>FXYM250K</v>
          </cell>
          <cell r="B3906">
            <v>0</v>
          </cell>
          <cell r="C3906">
            <v>0</v>
          </cell>
          <cell r="D3906">
            <v>0</v>
          </cell>
          <cell r="E3906">
            <v>0</v>
          </cell>
          <cell r="G3906">
            <v>0</v>
          </cell>
          <cell r="H3906">
            <v>0</v>
          </cell>
        </row>
        <row r="3907">
          <cell r="A3907" t="str">
            <v>R200F7</v>
          </cell>
          <cell r="B3907">
            <v>39</v>
          </cell>
          <cell r="C3907">
            <v>2340000</v>
          </cell>
          <cell r="D3907">
            <v>1882686</v>
          </cell>
          <cell r="E3907">
            <v>457314</v>
          </cell>
          <cell r="G3907">
            <v>60000</v>
          </cell>
          <cell r="H3907">
            <v>48274</v>
          </cell>
        </row>
        <row r="3908">
          <cell r="A3908" t="str">
            <v>R250F7</v>
          </cell>
          <cell r="B3908">
            <v>35</v>
          </cell>
          <cell r="C3908">
            <v>2450000</v>
          </cell>
          <cell r="D3908">
            <v>1742615</v>
          </cell>
          <cell r="E3908">
            <v>707385</v>
          </cell>
          <cell r="G3908">
            <v>70000</v>
          </cell>
          <cell r="H3908">
            <v>49789</v>
          </cell>
        </row>
        <row r="3909">
          <cell r="A3909" t="str">
            <v>RY200F7</v>
          </cell>
          <cell r="B3909">
            <v>28</v>
          </cell>
          <cell r="C3909">
            <v>1848000</v>
          </cell>
          <cell r="D3909">
            <v>1429820</v>
          </cell>
          <cell r="E3909">
            <v>418180</v>
          </cell>
          <cell r="G3909">
            <v>66000</v>
          </cell>
          <cell r="H3909">
            <v>51065</v>
          </cell>
        </row>
        <row r="3910">
          <cell r="A3910" t="str">
            <v>RY250F7</v>
          </cell>
          <cell r="B3910">
            <v>33</v>
          </cell>
          <cell r="C3910">
            <v>2541000</v>
          </cell>
          <cell r="D3910">
            <v>1734150</v>
          </cell>
          <cell r="E3910">
            <v>806850</v>
          </cell>
          <cell r="G3910">
            <v>77000</v>
          </cell>
          <cell r="H3910">
            <v>52550</v>
          </cell>
        </row>
        <row r="3911">
          <cell r="A3911" t="str">
            <v>FDY125F7</v>
          </cell>
          <cell r="B3911">
            <v>20</v>
          </cell>
          <cell r="C3911">
            <v>570000</v>
          </cell>
          <cell r="D3911">
            <v>326000</v>
          </cell>
          <cell r="E3911">
            <v>244000</v>
          </cell>
          <cell r="G3911">
            <v>28500</v>
          </cell>
          <cell r="H3911">
            <v>16300</v>
          </cell>
        </row>
        <row r="3912">
          <cell r="A3912" t="str">
            <v>FDY200F7</v>
          </cell>
          <cell r="B3912">
            <v>30</v>
          </cell>
          <cell r="C3912">
            <v>1050000</v>
          </cell>
          <cell r="D3912">
            <v>522840</v>
          </cell>
          <cell r="E3912">
            <v>527160</v>
          </cell>
          <cell r="G3912">
            <v>35000</v>
          </cell>
          <cell r="H3912">
            <v>17428</v>
          </cell>
        </row>
        <row r="3913">
          <cell r="A3913" t="str">
            <v>FDY250F7</v>
          </cell>
          <cell r="B3913">
            <v>33</v>
          </cell>
          <cell r="C3913">
            <v>1320000</v>
          </cell>
          <cell r="D3913">
            <v>636306</v>
          </cell>
          <cell r="E3913">
            <v>683694</v>
          </cell>
          <cell r="G3913">
            <v>40000</v>
          </cell>
          <cell r="H3913">
            <v>19282</v>
          </cell>
        </row>
        <row r="3916">
          <cell r="A3916" t="str">
            <v xml:space="preserve"> </v>
          </cell>
          <cell r="B3916" t="str">
            <v>Total Budg Qty</v>
          </cell>
          <cell r="C3916" t="str">
            <v>Total sales value D.C.</v>
          </cell>
          <cell r="D3916" t="str">
            <v>Total Cost value D.C.</v>
          </cell>
          <cell r="E3916" t="str">
            <v>Gross Margin</v>
          </cell>
        </row>
        <row r="3917">
          <cell r="A3917" t="str">
            <v>CORDEUSPLIT</v>
          </cell>
          <cell r="B3917">
            <v>0</v>
          </cell>
          <cell r="C3917">
            <v>0</v>
          </cell>
          <cell r="D3917">
            <v>0</v>
          </cell>
          <cell r="E3917">
            <v>0</v>
          </cell>
          <cell r="G3917">
            <v>0</v>
          </cell>
          <cell r="H3917">
            <v>0</v>
          </cell>
        </row>
        <row r="3918">
          <cell r="A3918" t="str">
            <v>CORDIUSPLIT</v>
          </cell>
          <cell r="B3918">
            <v>0</v>
          </cell>
          <cell r="C3918">
            <v>0</v>
          </cell>
          <cell r="D3918">
            <v>0</v>
          </cell>
          <cell r="E3918">
            <v>0</v>
          </cell>
          <cell r="G3918">
            <v>0</v>
          </cell>
          <cell r="H3918">
            <v>0</v>
          </cell>
        </row>
        <row r="3919">
          <cell r="A3919" t="str">
            <v>TEST</v>
          </cell>
          <cell r="B3919">
            <v>24285</v>
          </cell>
          <cell r="C3919">
            <v>594810</v>
          </cell>
          <cell r="D3919">
            <v>408535.59899999999</v>
          </cell>
          <cell r="E3919">
            <v>186274.40100000001</v>
          </cell>
          <cell r="G3919">
            <v>24.49289684990735</v>
          </cell>
          <cell r="H3919">
            <v>16.822548857319333</v>
          </cell>
        </row>
        <row r="3920">
          <cell r="A3920" t="str">
            <v>R18DB7</v>
          </cell>
          <cell r="B3920">
            <v>0</v>
          </cell>
          <cell r="C3920">
            <v>0</v>
          </cell>
          <cell r="D3920">
            <v>0</v>
          </cell>
          <cell r="E3920">
            <v>0</v>
          </cell>
          <cell r="G3920">
            <v>0</v>
          </cell>
          <cell r="H3920">
            <v>0</v>
          </cell>
        </row>
        <row r="3921">
          <cell r="A3921" t="str">
            <v>R25DB7</v>
          </cell>
          <cell r="B3921">
            <v>5</v>
          </cell>
          <cell r="C3921">
            <v>73750</v>
          </cell>
          <cell r="D3921">
            <v>42320</v>
          </cell>
          <cell r="E3921">
            <v>31430</v>
          </cell>
          <cell r="G3921">
            <v>14750</v>
          </cell>
          <cell r="H3921">
            <v>8464</v>
          </cell>
        </row>
        <row r="3922">
          <cell r="A3922" t="str">
            <v>R25DB7V11</v>
          </cell>
          <cell r="B3922">
            <v>10</v>
          </cell>
          <cell r="C3922">
            <v>155300</v>
          </cell>
          <cell r="D3922">
            <v>87530</v>
          </cell>
          <cell r="E3922">
            <v>67770</v>
          </cell>
          <cell r="G3922">
            <v>15530</v>
          </cell>
          <cell r="H3922">
            <v>8753</v>
          </cell>
        </row>
        <row r="3923">
          <cell r="A3923" t="str">
            <v>R25EZ7V11</v>
          </cell>
          <cell r="B3923">
            <v>1</v>
          </cell>
          <cell r="C3923">
            <v>19410</v>
          </cell>
          <cell r="D3923">
            <v>19577</v>
          </cell>
          <cell r="E3923">
            <v>-167</v>
          </cell>
          <cell r="G3923">
            <v>19410</v>
          </cell>
          <cell r="H3923">
            <v>19577</v>
          </cell>
        </row>
        <row r="3924">
          <cell r="A3924" t="str">
            <v>R35DB7</v>
          </cell>
          <cell r="B3924">
            <v>8</v>
          </cell>
          <cell r="C3924">
            <v>144400</v>
          </cell>
          <cell r="D3924">
            <v>78784</v>
          </cell>
          <cell r="E3924">
            <v>65616</v>
          </cell>
          <cell r="G3924">
            <v>18050</v>
          </cell>
          <cell r="H3924">
            <v>9848</v>
          </cell>
        </row>
        <row r="3925">
          <cell r="A3925" t="str">
            <v>R35DB7V11</v>
          </cell>
          <cell r="B3925">
            <v>20</v>
          </cell>
          <cell r="C3925">
            <v>380000</v>
          </cell>
          <cell r="D3925">
            <v>201020</v>
          </cell>
          <cell r="E3925">
            <v>178980</v>
          </cell>
          <cell r="G3925">
            <v>19000</v>
          </cell>
          <cell r="H3925">
            <v>10051</v>
          </cell>
        </row>
        <row r="3926">
          <cell r="A3926" t="str">
            <v>R35EZ7</v>
          </cell>
          <cell r="B3926">
            <v>0</v>
          </cell>
          <cell r="C3926">
            <v>0</v>
          </cell>
          <cell r="D3926">
            <v>0</v>
          </cell>
          <cell r="E3926">
            <v>0</v>
          </cell>
          <cell r="G3926">
            <v>0</v>
          </cell>
          <cell r="H3926">
            <v>0</v>
          </cell>
        </row>
        <row r="3927">
          <cell r="A3927" t="str">
            <v>R35EZ7V11</v>
          </cell>
          <cell r="B3927">
            <v>1</v>
          </cell>
          <cell r="C3927">
            <v>23750</v>
          </cell>
          <cell r="D3927">
            <v>24212</v>
          </cell>
          <cell r="E3927">
            <v>-462</v>
          </cell>
          <cell r="G3927">
            <v>23750</v>
          </cell>
          <cell r="H3927">
            <v>24212</v>
          </cell>
        </row>
        <row r="3928">
          <cell r="A3928" t="str">
            <v>R45DB7V</v>
          </cell>
          <cell r="B3928">
            <v>13</v>
          </cell>
          <cell r="C3928">
            <v>284050</v>
          </cell>
          <cell r="D3928">
            <v>137540</v>
          </cell>
          <cell r="E3928">
            <v>146510</v>
          </cell>
          <cell r="G3928">
            <v>21850</v>
          </cell>
          <cell r="H3928">
            <v>10580</v>
          </cell>
        </row>
        <row r="3929">
          <cell r="A3929" t="str">
            <v>R45DB7V11</v>
          </cell>
          <cell r="B3929">
            <v>20</v>
          </cell>
          <cell r="C3929">
            <v>460000</v>
          </cell>
          <cell r="D3929">
            <v>215740</v>
          </cell>
          <cell r="E3929">
            <v>244260</v>
          </cell>
          <cell r="G3929">
            <v>23000</v>
          </cell>
          <cell r="H3929">
            <v>10787</v>
          </cell>
        </row>
        <row r="3930">
          <cell r="A3930" t="str">
            <v>R45DB7W</v>
          </cell>
          <cell r="B3930">
            <v>0</v>
          </cell>
          <cell r="C3930">
            <v>0</v>
          </cell>
          <cell r="D3930">
            <v>0</v>
          </cell>
          <cell r="E3930">
            <v>0</v>
          </cell>
          <cell r="G3930">
            <v>0</v>
          </cell>
          <cell r="H3930">
            <v>0</v>
          </cell>
        </row>
        <row r="3931">
          <cell r="A3931" t="str">
            <v>R45DB7W11</v>
          </cell>
          <cell r="B3931">
            <v>2</v>
          </cell>
          <cell r="C3931">
            <v>46000</v>
          </cell>
          <cell r="D3931">
            <v>23886</v>
          </cell>
          <cell r="E3931">
            <v>22114</v>
          </cell>
          <cell r="G3931">
            <v>23000</v>
          </cell>
          <cell r="H3931">
            <v>11943</v>
          </cell>
        </row>
        <row r="3932">
          <cell r="A3932" t="str">
            <v>R45EZ7V</v>
          </cell>
          <cell r="B3932">
            <v>0</v>
          </cell>
          <cell r="C3932">
            <v>0</v>
          </cell>
          <cell r="D3932">
            <v>0</v>
          </cell>
          <cell r="E3932">
            <v>0</v>
          </cell>
          <cell r="G3932">
            <v>0</v>
          </cell>
          <cell r="H3932">
            <v>0</v>
          </cell>
        </row>
        <row r="3933">
          <cell r="A3933" t="str">
            <v>R45EZ7V11</v>
          </cell>
          <cell r="B3933">
            <v>0</v>
          </cell>
          <cell r="C3933">
            <v>0</v>
          </cell>
          <cell r="D3933">
            <v>0</v>
          </cell>
          <cell r="E3933">
            <v>0</v>
          </cell>
          <cell r="G3933">
            <v>0</v>
          </cell>
          <cell r="H3933">
            <v>0</v>
          </cell>
        </row>
        <row r="3934">
          <cell r="A3934" t="str">
            <v>R45EZ7W11</v>
          </cell>
          <cell r="B3934">
            <v>0</v>
          </cell>
          <cell r="C3934">
            <v>0</v>
          </cell>
          <cell r="D3934">
            <v>0</v>
          </cell>
          <cell r="E3934">
            <v>0</v>
          </cell>
          <cell r="G3934">
            <v>0</v>
          </cell>
          <cell r="H3934">
            <v>0</v>
          </cell>
        </row>
        <row r="3935">
          <cell r="A3935" t="str">
            <v>R60D7V</v>
          </cell>
          <cell r="B3935">
            <v>0</v>
          </cell>
          <cell r="C3935">
            <v>0</v>
          </cell>
          <cell r="D3935">
            <v>0</v>
          </cell>
          <cell r="E3935">
            <v>0</v>
          </cell>
          <cell r="G3935">
            <v>0</v>
          </cell>
          <cell r="H3935">
            <v>0</v>
          </cell>
        </row>
        <row r="3936">
          <cell r="A3936" t="str">
            <v>R60D7W</v>
          </cell>
          <cell r="B3936">
            <v>0</v>
          </cell>
          <cell r="C3936">
            <v>0</v>
          </cell>
          <cell r="D3936">
            <v>0</v>
          </cell>
          <cell r="E3936">
            <v>0</v>
          </cell>
          <cell r="G3936">
            <v>0</v>
          </cell>
          <cell r="H3936">
            <v>0</v>
          </cell>
        </row>
        <row r="3937">
          <cell r="A3937" t="str">
            <v>R60F7V</v>
          </cell>
          <cell r="B3937">
            <v>7</v>
          </cell>
          <cell r="C3937">
            <v>169610</v>
          </cell>
          <cell r="D3937">
            <v>106743</v>
          </cell>
          <cell r="E3937">
            <v>62867</v>
          </cell>
          <cell r="G3937">
            <v>24230</v>
          </cell>
          <cell r="H3937">
            <v>15249</v>
          </cell>
        </row>
        <row r="3938">
          <cell r="A3938" t="str">
            <v>R60F7W</v>
          </cell>
          <cell r="B3938">
            <v>12</v>
          </cell>
          <cell r="C3938">
            <v>290760</v>
          </cell>
          <cell r="D3938">
            <v>184332</v>
          </cell>
          <cell r="E3938">
            <v>106428</v>
          </cell>
          <cell r="G3938">
            <v>24230</v>
          </cell>
          <cell r="H3938">
            <v>15361</v>
          </cell>
        </row>
        <row r="3939">
          <cell r="A3939" t="str">
            <v>RE18B</v>
          </cell>
          <cell r="B3939">
            <v>0</v>
          </cell>
          <cell r="C3939">
            <v>0</v>
          </cell>
          <cell r="D3939">
            <v>0</v>
          </cell>
          <cell r="E3939">
            <v>0</v>
          </cell>
          <cell r="G3939">
            <v>0</v>
          </cell>
          <cell r="H3939">
            <v>0</v>
          </cell>
        </row>
        <row r="3940">
          <cell r="A3940" t="str">
            <v>RE18G7</v>
          </cell>
          <cell r="B3940">
            <v>10</v>
          </cell>
          <cell r="C3940">
            <v>107000</v>
          </cell>
          <cell r="D3940">
            <v>81180</v>
          </cell>
          <cell r="E3940">
            <v>25820</v>
          </cell>
          <cell r="G3940">
            <v>10700</v>
          </cell>
          <cell r="H3940">
            <v>8118</v>
          </cell>
        </row>
        <row r="3941">
          <cell r="A3941" t="str">
            <v>RE22B</v>
          </cell>
          <cell r="B3941">
            <v>0</v>
          </cell>
          <cell r="C3941">
            <v>0</v>
          </cell>
          <cell r="D3941">
            <v>0</v>
          </cell>
          <cell r="E3941">
            <v>0</v>
          </cell>
          <cell r="G3941">
            <v>0</v>
          </cell>
          <cell r="H3941">
            <v>0</v>
          </cell>
        </row>
        <row r="3942">
          <cell r="A3942" t="str">
            <v>RE25G7</v>
          </cell>
          <cell r="B3942">
            <v>15</v>
          </cell>
          <cell r="C3942">
            <v>169500</v>
          </cell>
          <cell r="D3942">
            <v>123945</v>
          </cell>
          <cell r="E3942">
            <v>45555</v>
          </cell>
          <cell r="G3942">
            <v>11300</v>
          </cell>
          <cell r="H3942">
            <v>8263</v>
          </cell>
        </row>
        <row r="3943">
          <cell r="A3943" t="str">
            <v>RE30A</v>
          </cell>
          <cell r="B3943">
            <v>0</v>
          </cell>
          <cell r="C3943">
            <v>0</v>
          </cell>
          <cell r="D3943">
            <v>0</v>
          </cell>
          <cell r="E3943">
            <v>0</v>
          </cell>
          <cell r="G3943">
            <v>0</v>
          </cell>
          <cell r="H3943">
            <v>0</v>
          </cell>
        </row>
        <row r="3944">
          <cell r="A3944" t="str">
            <v>RE32B</v>
          </cell>
          <cell r="B3944">
            <v>0</v>
          </cell>
          <cell r="C3944">
            <v>0</v>
          </cell>
          <cell r="D3944">
            <v>0</v>
          </cell>
          <cell r="E3944">
            <v>0</v>
          </cell>
          <cell r="G3944">
            <v>0</v>
          </cell>
          <cell r="H3944">
            <v>0</v>
          </cell>
        </row>
        <row r="3945">
          <cell r="A3945" t="str">
            <v>RE35G7</v>
          </cell>
          <cell r="B3945">
            <v>11</v>
          </cell>
          <cell r="C3945">
            <v>148500</v>
          </cell>
          <cell r="D3945">
            <v>97339</v>
          </cell>
          <cell r="E3945">
            <v>51161</v>
          </cell>
          <cell r="G3945">
            <v>13500</v>
          </cell>
          <cell r="H3945">
            <v>8849</v>
          </cell>
        </row>
        <row r="3946">
          <cell r="A3946" t="str">
            <v>RE40B</v>
          </cell>
          <cell r="B3946">
            <v>0</v>
          </cell>
          <cell r="C3946">
            <v>0</v>
          </cell>
          <cell r="D3946">
            <v>0</v>
          </cell>
          <cell r="E3946">
            <v>0</v>
          </cell>
          <cell r="G3946">
            <v>0</v>
          </cell>
          <cell r="H3946">
            <v>0</v>
          </cell>
        </row>
        <row r="3947">
          <cell r="A3947" t="str">
            <v>RE40G7</v>
          </cell>
          <cell r="B3947">
            <v>4</v>
          </cell>
          <cell r="C3947">
            <v>66600</v>
          </cell>
          <cell r="D3947">
            <v>40120</v>
          </cell>
          <cell r="E3947">
            <v>26480</v>
          </cell>
          <cell r="G3947">
            <v>16650</v>
          </cell>
          <cell r="H3947">
            <v>10030</v>
          </cell>
        </row>
        <row r="3948">
          <cell r="A3948" t="str">
            <v>MA28CNP</v>
          </cell>
          <cell r="B3948">
            <v>0</v>
          </cell>
          <cell r="C3948">
            <v>0</v>
          </cell>
          <cell r="D3948">
            <v>0</v>
          </cell>
          <cell r="E3948">
            <v>0</v>
          </cell>
          <cell r="G3948">
            <v>0</v>
          </cell>
          <cell r="H3948">
            <v>0</v>
          </cell>
        </row>
        <row r="3949">
          <cell r="A3949" t="str">
            <v>MA45C</v>
          </cell>
          <cell r="B3949">
            <v>0</v>
          </cell>
          <cell r="C3949">
            <v>0</v>
          </cell>
          <cell r="D3949">
            <v>0</v>
          </cell>
          <cell r="E3949">
            <v>0</v>
          </cell>
          <cell r="G3949">
            <v>0</v>
          </cell>
          <cell r="H3949">
            <v>0</v>
          </cell>
        </row>
        <row r="3950">
          <cell r="A3950" t="str">
            <v>MA45D7</v>
          </cell>
          <cell r="B3950">
            <v>1</v>
          </cell>
          <cell r="C3950">
            <v>28630</v>
          </cell>
          <cell r="D3950">
            <v>15682</v>
          </cell>
          <cell r="E3950">
            <v>12948</v>
          </cell>
          <cell r="G3950">
            <v>28630</v>
          </cell>
          <cell r="H3950">
            <v>15682</v>
          </cell>
        </row>
        <row r="3951">
          <cell r="A3951" t="str">
            <v>MA56CV</v>
          </cell>
          <cell r="B3951">
            <v>0</v>
          </cell>
          <cell r="C3951">
            <v>0</v>
          </cell>
          <cell r="D3951">
            <v>0</v>
          </cell>
          <cell r="E3951">
            <v>0</v>
          </cell>
          <cell r="G3951">
            <v>0</v>
          </cell>
          <cell r="H3951">
            <v>0</v>
          </cell>
        </row>
        <row r="3952">
          <cell r="A3952" t="str">
            <v>MA56CY</v>
          </cell>
          <cell r="B3952">
            <v>0</v>
          </cell>
          <cell r="C3952">
            <v>0</v>
          </cell>
          <cell r="D3952">
            <v>0</v>
          </cell>
          <cell r="E3952">
            <v>0</v>
          </cell>
          <cell r="G3952">
            <v>0</v>
          </cell>
          <cell r="H3952">
            <v>0</v>
          </cell>
        </row>
        <row r="3953">
          <cell r="A3953" t="str">
            <v>MA56D7V</v>
          </cell>
          <cell r="B3953">
            <v>2</v>
          </cell>
          <cell r="C3953">
            <v>65000</v>
          </cell>
          <cell r="D3953">
            <v>40472</v>
          </cell>
          <cell r="E3953">
            <v>24528</v>
          </cell>
          <cell r="G3953">
            <v>32500</v>
          </cell>
          <cell r="H3953">
            <v>20236</v>
          </cell>
        </row>
        <row r="3954">
          <cell r="A3954" t="str">
            <v>MA56D7V11</v>
          </cell>
          <cell r="B3954">
            <v>0</v>
          </cell>
          <cell r="C3954">
            <v>0</v>
          </cell>
          <cell r="D3954">
            <v>0</v>
          </cell>
          <cell r="E3954">
            <v>0</v>
          </cell>
          <cell r="G3954">
            <v>0</v>
          </cell>
          <cell r="H3954">
            <v>0</v>
          </cell>
        </row>
        <row r="3955">
          <cell r="A3955" t="str">
            <v>MA56D7W</v>
          </cell>
          <cell r="B3955">
            <v>0</v>
          </cell>
          <cell r="C3955">
            <v>0</v>
          </cell>
          <cell r="D3955">
            <v>0</v>
          </cell>
          <cell r="E3955">
            <v>0</v>
          </cell>
          <cell r="G3955">
            <v>0</v>
          </cell>
          <cell r="H3955">
            <v>0</v>
          </cell>
        </row>
        <row r="3956">
          <cell r="A3956" t="str">
            <v>MA56D7W11</v>
          </cell>
          <cell r="B3956">
            <v>1</v>
          </cell>
          <cell r="C3956">
            <v>32500</v>
          </cell>
          <cell r="D3956">
            <v>22153</v>
          </cell>
          <cell r="E3956">
            <v>10347</v>
          </cell>
          <cell r="G3956">
            <v>32500</v>
          </cell>
          <cell r="H3956">
            <v>22153</v>
          </cell>
        </row>
        <row r="3957">
          <cell r="A3957" t="str">
            <v>MA90C7V</v>
          </cell>
          <cell r="B3957">
            <v>3</v>
          </cell>
          <cell r="C3957">
            <v>147000</v>
          </cell>
          <cell r="D3957">
            <v>91359</v>
          </cell>
          <cell r="E3957">
            <v>55641</v>
          </cell>
          <cell r="G3957">
            <v>49000</v>
          </cell>
          <cell r="H3957">
            <v>30453</v>
          </cell>
        </row>
        <row r="3958">
          <cell r="A3958" t="str">
            <v>MA90C7W</v>
          </cell>
          <cell r="B3958">
            <v>9</v>
          </cell>
          <cell r="C3958">
            <v>441000</v>
          </cell>
          <cell r="D3958">
            <v>278622</v>
          </cell>
          <cell r="E3958">
            <v>162378</v>
          </cell>
          <cell r="G3958">
            <v>49000</v>
          </cell>
          <cell r="H3958">
            <v>30958</v>
          </cell>
        </row>
        <row r="3959">
          <cell r="A3959" t="str">
            <v>MA90CJ7W11</v>
          </cell>
          <cell r="B3959">
            <v>0</v>
          </cell>
          <cell r="C3959">
            <v>0</v>
          </cell>
          <cell r="D3959">
            <v>0</v>
          </cell>
          <cell r="E3959">
            <v>0</v>
          </cell>
          <cell r="G3959">
            <v>0</v>
          </cell>
          <cell r="H3959">
            <v>0</v>
          </cell>
        </row>
        <row r="3960">
          <cell r="A3960" t="str">
            <v>MAE25A</v>
          </cell>
          <cell r="B3960">
            <v>0</v>
          </cell>
          <cell r="C3960">
            <v>0</v>
          </cell>
          <cell r="D3960">
            <v>0</v>
          </cell>
          <cell r="E3960">
            <v>0</v>
          </cell>
          <cell r="G3960">
            <v>0</v>
          </cell>
          <cell r="H3960">
            <v>0</v>
          </cell>
        </row>
        <row r="3961">
          <cell r="A3961" t="str">
            <v>MAE25B</v>
          </cell>
          <cell r="B3961">
            <v>0</v>
          </cell>
          <cell r="C3961">
            <v>0</v>
          </cell>
          <cell r="D3961">
            <v>0</v>
          </cell>
          <cell r="E3961">
            <v>0</v>
          </cell>
          <cell r="G3961">
            <v>0</v>
          </cell>
          <cell r="H3961">
            <v>0</v>
          </cell>
        </row>
        <row r="3962">
          <cell r="A3962" t="str">
            <v>MAE25G7</v>
          </cell>
          <cell r="B3962">
            <v>2</v>
          </cell>
          <cell r="C3962">
            <v>34960</v>
          </cell>
          <cell r="D3962">
            <v>25462</v>
          </cell>
          <cell r="E3962">
            <v>9498</v>
          </cell>
          <cell r="G3962">
            <v>17480</v>
          </cell>
          <cell r="H3962">
            <v>12731</v>
          </cell>
        </row>
        <row r="3963">
          <cell r="A3963" t="str">
            <v>MAE32A</v>
          </cell>
          <cell r="B3963">
            <v>0</v>
          </cell>
          <cell r="C3963">
            <v>0</v>
          </cell>
          <cell r="D3963">
            <v>0</v>
          </cell>
          <cell r="E3963">
            <v>0</v>
          </cell>
          <cell r="G3963">
            <v>0</v>
          </cell>
          <cell r="H3963">
            <v>0</v>
          </cell>
        </row>
        <row r="3964">
          <cell r="A3964" t="str">
            <v>MAE32B</v>
          </cell>
          <cell r="B3964">
            <v>0</v>
          </cell>
          <cell r="C3964">
            <v>0</v>
          </cell>
          <cell r="D3964">
            <v>0</v>
          </cell>
          <cell r="E3964">
            <v>0</v>
          </cell>
          <cell r="G3964">
            <v>0</v>
          </cell>
          <cell r="H3964">
            <v>0</v>
          </cell>
        </row>
        <row r="3965">
          <cell r="A3965" t="str">
            <v>MAE32G7</v>
          </cell>
          <cell r="B3965">
            <v>0</v>
          </cell>
          <cell r="C3965">
            <v>0</v>
          </cell>
          <cell r="D3965">
            <v>0</v>
          </cell>
          <cell r="E3965">
            <v>0</v>
          </cell>
          <cell r="G3965">
            <v>0</v>
          </cell>
          <cell r="H3965">
            <v>0</v>
          </cell>
        </row>
        <row r="3966">
          <cell r="A3966" t="str">
            <v>RA327</v>
          </cell>
          <cell r="B3966">
            <v>0</v>
          </cell>
          <cell r="C3966">
            <v>0</v>
          </cell>
          <cell r="D3966">
            <v>0</v>
          </cell>
          <cell r="E3966">
            <v>0</v>
          </cell>
          <cell r="G3966">
            <v>0</v>
          </cell>
          <cell r="H3966">
            <v>0</v>
          </cell>
        </row>
        <row r="3967">
          <cell r="A3967" t="str">
            <v>RY22DA7V19</v>
          </cell>
          <cell r="B3967">
            <v>472</v>
          </cell>
          <cell r="C3967">
            <v>7226320</v>
          </cell>
          <cell r="D3967">
            <v>5968912</v>
          </cell>
          <cell r="E3967">
            <v>1257408</v>
          </cell>
          <cell r="G3967">
            <v>15310</v>
          </cell>
          <cell r="H3967">
            <v>12646</v>
          </cell>
        </row>
        <row r="3968">
          <cell r="A3968" t="str">
            <v>RY25F</v>
          </cell>
          <cell r="B3968">
            <v>0</v>
          </cell>
          <cell r="C3968">
            <v>0</v>
          </cell>
          <cell r="D3968">
            <v>0</v>
          </cell>
          <cell r="E3968">
            <v>0</v>
          </cell>
          <cell r="G3968">
            <v>0</v>
          </cell>
          <cell r="H3968">
            <v>0</v>
          </cell>
        </row>
        <row r="3969">
          <cell r="A3969" t="str">
            <v>RY35C</v>
          </cell>
          <cell r="B3969">
            <v>0</v>
          </cell>
          <cell r="C3969">
            <v>0</v>
          </cell>
          <cell r="D3969">
            <v>0</v>
          </cell>
          <cell r="E3969">
            <v>0</v>
          </cell>
          <cell r="G3969">
            <v>0</v>
          </cell>
          <cell r="H3969">
            <v>0</v>
          </cell>
        </row>
        <row r="3970">
          <cell r="A3970" t="str">
            <v>RY35D7</v>
          </cell>
          <cell r="B3970">
            <v>788</v>
          </cell>
          <cell r="C3970">
            <v>14223400</v>
          </cell>
          <cell r="D3970">
            <v>12276252</v>
          </cell>
          <cell r="E3970">
            <v>1947148</v>
          </cell>
          <cell r="G3970">
            <v>18050</v>
          </cell>
          <cell r="H3970">
            <v>15579</v>
          </cell>
        </row>
        <row r="3971">
          <cell r="A3971" t="str">
            <v>RY35EZ7</v>
          </cell>
          <cell r="B3971">
            <v>0</v>
          </cell>
          <cell r="C3971">
            <v>0</v>
          </cell>
          <cell r="D3971">
            <v>0</v>
          </cell>
          <cell r="E3971">
            <v>0</v>
          </cell>
          <cell r="G3971">
            <v>0</v>
          </cell>
          <cell r="H3971">
            <v>0</v>
          </cell>
        </row>
        <row r="3972">
          <cell r="A3972" t="str">
            <v>RY35F</v>
          </cell>
          <cell r="B3972">
            <v>0</v>
          </cell>
          <cell r="C3972">
            <v>0</v>
          </cell>
          <cell r="D3972">
            <v>0</v>
          </cell>
          <cell r="E3972">
            <v>0</v>
          </cell>
          <cell r="G3972">
            <v>0</v>
          </cell>
          <cell r="H3972">
            <v>0</v>
          </cell>
        </row>
        <row r="3973">
          <cell r="A3973" t="str">
            <v>RY45D7</v>
          </cell>
          <cell r="B3973">
            <v>767</v>
          </cell>
          <cell r="C3973">
            <v>16761250</v>
          </cell>
          <cell r="D3973">
            <v>12045650</v>
          </cell>
          <cell r="E3973">
            <v>4715600</v>
          </cell>
          <cell r="G3973">
            <v>21852.998696219034</v>
          </cell>
          <cell r="H3973">
            <v>15704.889178617992</v>
          </cell>
        </row>
        <row r="3974">
          <cell r="A3974" t="str">
            <v>RY45E</v>
          </cell>
          <cell r="B3974">
            <v>0</v>
          </cell>
          <cell r="C3974">
            <v>0</v>
          </cell>
          <cell r="D3974">
            <v>0</v>
          </cell>
          <cell r="E3974">
            <v>0</v>
          </cell>
          <cell r="G3974">
            <v>0</v>
          </cell>
          <cell r="H3974">
            <v>0</v>
          </cell>
        </row>
        <row r="3975">
          <cell r="A3975" t="str">
            <v>RY45EZ7</v>
          </cell>
          <cell r="B3975">
            <v>0</v>
          </cell>
          <cell r="C3975">
            <v>0</v>
          </cell>
          <cell r="D3975">
            <v>0</v>
          </cell>
          <cell r="E3975">
            <v>0</v>
          </cell>
          <cell r="G3975">
            <v>0</v>
          </cell>
          <cell r="H3975">
            <v>0</v>
          </cell>
        </row>
        <row r="3976">
          <cell r="A3976" t="str">
            <v>RY60D7</v>
          </cell>
          <cell r="B3976">
            <v>42</v>
          </cell>
          <cell r="C3976">
            <v>1017660</v>
          </cell>
          <cell r="D3976">
            <v>852600</v>
          </cell>
          <cell r="E3976">
            <v>165060</v>
          </cell>
          <cell r="G3976">
            <v>24230</v>
          </cell>
          <cell r="H3976">
            <v>20300</v>
          </cell>
        </row>
        <row r="3977">
          <cell r="A3977" t="str">
            <v>RY60E</v>
          </cell>
          <cell r="B3977">
            <v>0</v>
          </cell>
          <cell r="C3977">
            <v>0</v>
          </cell>
          <cell r="D3977">
            <v>0</v>
          </cell>
          <cell r="E3977">
            <v>0</v>
          </cell>
          <cell r="G3977">
            <v>0</v>
          </cell>
          <cell r="H3977">
            <v>0</v>
          </cell>
        </row>
        <row r="3978">
          <cell r="A3978" t="str">
            <v>RY60F7</v>
          </cell>
          <cell r="B3978">
            <v>295</v>
          </cell>
          <cell r="C3978">
            <v>7147850</v>
          </cell>
          <cell r="D3978">
            <v>5865485</v>
          </cell>
          <cell r="E3978">
            <v>1282365</v>
          </cell>
          <cell r="G3978">
            <v>24230</v>
          </cell>
          <cell r="H3978">
            <v>19883</v>
          </cell>
        </row>
        <row r="3979">
          <cell r="A3979" t="str">
            <v>REY18A</v>
          </cell>
          <cell r="B3979">
            <v>1</v>
          </cell>
          <cell r="C3979">
            <v>12000</v>
          </cell>
          <cell r="D3979">
            <v>10837</v>
          </cell>
          <cell r="E3979">
            <v>1163</v>
          </cell>
          <cell r="G3979">
            <v>12000</v>
          </cell>
          <cell r="H3979">
            <v>10837</v>
          </cell>
        </row>
        <row r="3980">
          <cell r="A3980" t="str">
            <v>REY18B</v>
          </cell>
          <cell r="B3980">
            <v>0</v>
          </cell>
          <cell r="C3980">
            <v>0</v>
          </cell>
          <cell r="D3980">
            <v>0</v>
          </cell>
          <cell r="E3980">
            <v>0</v>
          </cell>
          <cell r="G3980">
            <v>0</v>
          </cell>
          <cell r="H3980">
            <v>0</v>
          </cell>
        </row>
        <row r="3981">
          <cell r="A3981" t="str">
            <v>REY18G7</v>
          </cell>
          <cell r="B3981">
            <v>487</v>
          </cell>
          <cell r="C3981">
            <v>5844000</v>
          </cell>
          <cell r="D3981">
            <v>5187524</v>
          </cell>
          <cell r="E3981">
            <v>656476</v>
          </cell>
          <cell r="G3981">
            <v>12000</v>
          </cell>
          <cell r="H3981">
            <v>10652</v>
          </cell>
        </row>
        <row r="3982">
          <cell r="A3982" t="str">
            <v>REY22B</v>
          </cell>
          <cell r="B3982">
            <v>6</v>
          </cell>
          <cell r="C3982">
            <v>76500</v>
          </cell>
          <cell r="D3982">
            <v>64542</v>
          </cell>
          <cell r="E3982">
            <v>11958</v>
          </cell>
          <cell r="G3982">
            <v>12750</v>
          </cell>
          <cell r="H3982">
            <v>10757</v>
          </cell>
        </row>
        <row r="3983">
          <cell r="A3983" t="str">
            <v>REY22G7</v>
          </cell>
          <cell r="B3983">
            <v>728</v>
          </cell>
          <cell r="C3983">
            <v>9282000</v>
          </cell>
          <cell r="D3983">
            <v>7831824</v>
          </cell>
          <cell r="E3983">
            <v>1450176</v>
          </cell>
          <cell r="G3983">
            <v>12750</v>
          </cell>
          <cell r="H3983">
            <v>10758</v>
          </cell>
        </row>
        <row r="3984">
          <cell r="A3984" t="str">
            <v>REY32B</v>
          </cell>
          <cell r="B3984">
            <v>15</v>
          </cell>
          <cell r="C3984">
            <v>210000</v>
          </cell>
          <cell r="D3984">
            <v>178755</v>
          </cell>
          <cell r="E3984">
            <v>31245</v>
          </cell>
          <cell r="G3984">
            <v>14000</v>
          </cell>
          <cell r="H3984">
            <v>11917</v>
          </cell>
        </row>
        <row r="3985">
          <cell r="A3985" t="str">
            <v>REY35G7</v>
          </cell>
          <cell r="B3985">
            <v>533</v>
          </cell>
          <cell r="C3985">
            <v>7462000</v>
          </cell>
          <cell r="D3985">
            <v>6377878</v>
          </cell>
          <cell r="E3985">
            <v>1084122</v>
          </cell>
          <cell r="G3985">
            <v>14000</v>
          </cell>
          <cell r="H3985">
            <v>11966</v>
          </cell>
        </row>
        <row r="3986">
          <cell r="A3986" t="str">
            <v>REY40B</v>
          </cell>
          <cell r="B3986">
            <v>2</v>
          </cell>
          <cell r="C3986">
            <v>36900</v>
          </cell>
          <cell r="D3986">
            <v>26522</v>
          </cell>
          <cell r="E3986">
            <v>10378</v>
          </cell>
          <cell r="G3986">
            <v>18450</v>
          </cell>
          <cell r="H3986">
            <v>13261</v>
          </cell>
        </row>
        <row r="3987">
          <cell r="A3987" t="str">
            <v>REY40G7</v>
          </cell>
          <cell r="B3987">
            <v>150</v>
          </cell>
          <cell r="C3987">
            <v>2767500</v>
          </cell>
          <cell r="D3987">
            <v>1909200</v>
          </cell>
          <cell r="E3987">
            <v>858300</v>
          </cell>
          <cell r="G3987">
            <v>18450</v>
          </cell>
          <cell r="H3987">
            <v>12728</v>
          </cell>
        </row>
        <row r="3988">
          <cell r="A3988" t="str">
            <v>RX25G</v>
          </cell>
          <cell r="B3988">
            <v>206</v>
          </cell>
          <cell r="C3988">
            <v>3296000</v>
          </cell>
          <cell r="D3988">
            <v>2999208</v>
          </cell>
          <cell r="E3988">
            <v>296792</v>
          </cell>
          <cell r="G3988">
            <v>16000</v>
          </cell>
          <cell r="H3988">
            <v>14559.26213592233</v>
          </cell>
        </row>
        <row r="3989">
          <cell r="A3989" t="str">
            <v>RX25GZ</v>
          </cell>
          <cell r="B3989">
            <v>0</v>
          </cell>
          <cell r="C3989">
            <v>0</v>
          </cell>
          <cell r="D3989">
            <v>0</v>
          </cell>
          <cell r="E3989">
            <v>0</v>
          </cell>
          <cell r="G3989">
            <v>0</v>
          </cell>
          <cell r="H3989">
            <v>0</v>
          </cell>
        </row>
        <row r="3990">
          <cell r="A3990" t="str">
            <v>RX35G</v>
          </cell>
          <cell r="B3990">
            <v>150</v>
          </cell>
          <cell r="C3990">
            <v>2550000</v>
          </cell>
          <cell r="D3990">
            <v>2273918</v>
          </cell>
          <cell r="E3990">
            <v>276082</v>
          </cell>
          <cell r="G3990">
            <v>17000</v>
          </cell>
          <cell r="H3990">
            <v>15159.453333333333</v>
          </cell>
        </row>
        <row r="3991">
          <cell r="A3991" t="str">
            <v>MY56D7</v>
          </cell>
          <cell r="B3991">
            <v>294</v>
          </cell>
          <cell r="C3991">
            <v>9555000</v>
          </cell>
          <cell r="D3991">
            <v>8338428</v>
          </cell>
          <cell r="E3991">
            <v>1216572</v>
          </cell>
          <cell r="G3991">
            <v>32500</v>
          </cell>
          <cell r="H3991">
            <v>28362</v>
          </cell>
        </row>
        <row r="3992">
          <cell r="A3992" t="str">
            <v>MY90C7V</v>
          </cell>
          <cell r="B3992">
            <v>190</v>
          </cell>
          <cell r="C3992">
            <v>9310000</v>
          </cell>
          <cell r="D3992">
            <v>7268070</v>
          </cell>
          <cell r="E3992">
            <v>2041930</v>
          </cell>
          <cell r="G3992">
            <v>49000</v>
          </cell>
          <cell r="H3992">
            <v>38253</v>
          </cell>
        </row>
        <row r="3993">
          <cell r="A3993" t="str">
            <v>MY90C7W</v>
          </cell>
          <cell r="B3993">
            <v>498</v>
          </cell>
          <cell r="C3993">
            <v>24402000</v>
          </cell>
          <cell r="D3993">
            <v>19212840</v>
          </cell>
          <cell r="E3993">
            <v>5189160</v>
          </cell>
          <cell r="G3993">
            <v>49000</v>
          </cell>
          <cell r="H3993">
            <v>38580</v>
          </cell>
        </row>
        <row r="3994">
          <cell r="A3994" t="str">
            <v>MY90CV</v>
          </cell>
          <cell r="B3994">
            <v>0</v>
          </cell>
          <cell r="C3994">
            <v>0</v>
          </cell>
          <cell r="D3994">
            <v>0</v>
          </cell>
          <cell r="E3994">
            <v>0</v>
          </cell>
          <cell r="G3994">
            <v>0</v>
          </cell>
          <cell r="H3994">
            <v>0</v>
          </cell>
        </row>
        <row r="3995">
          <cell r="A3995" t="str">
            <v>MY90CY</v>
          </cell>
          <cell r="B3995">
            <v>24</v>
          </cell>
          <cell r="C3995">
            <v>1176000</v>
          </cell>
          <cell r="D3995">
            <v>1116117</v>
          </cell>
          <cell r="E3995">
            <v>59883</v>
          </cell>
          <cell r="G3995">
            <v>49000</v>
          </cell>
          <cell r="H3995">
            <v>46504.875</v>
          </cell>
        </row>
        <row r="3996">
          <cell r="A3996" t="str">
            <v>MEY32B</v>
          </cell>
          <cell r="B3996">
            <v>19</v>
          </cell>
          <cell r="C3996">
            <v>460370</v>
          </cell>
          <cell r="D3996">
            <v>350721</v>
          </cell>
          <cell r="E3996">
            <v>109649</v>
          </cell>
          <cell r="G3996">
            <v>24230</v>
          </cell>
          <cell r="H3996">
            <v>18459</v>
          </cell>
        </row>
        <row r="3997">
          <cell r="A3997" t="str">
            <v>MEY32G7</v>
          </cell>
          <cell r="B3997">
            <v>189</v>
          </cell>
          <cell r="C3997">
            <v>4579470</v>
          </cell>
          <cell r="D3997">
            <v>3463992</v>
          </cell>
          <cell r="E3997">
            <v>1115478</v>
          </cell>
          <cell r="G3997">
            <v>24230</v>
          </cell>
          <cell r="H3997">
            <v>18328</v>
          </cell>
        </row>
        <row r="3998">
          <cell r="A3998" t="str">
            <v>3MX68G</v>
          </cell>
          <cell r="B3998">
            <v>165</v>
          </cell>
          <cell r="C3998">
            <v>6471000</v>
          </cell>
          <cell r="D3998">
            <v>7340264</v>
          </cell>
          <cell r="E3998">
            <v>-869264</v>
          </cell>
          <cell r="G3998">
            <v>39218.181818181816</v>
          </cell>
          <cell r="H3998">
            <v>44486.448484848486</v>
          </cell>
        </row>
        <row r="3999">
          <cell r="A3999" t="str">
            <v>FT18G</v>
          </cell>
          <cell r="B3999">
            <v>11</v>
          </cell>
          <cell r="C3999">
            <v>69300</v>
          </cell>
          <cell r="D3999">
            <v>63707</v>
          </cell>
          <cell r="E3999">
            <v>5593</v>
          </cell>
          <cell r="G3999">
            <v>6300</v>
          </cell>
          <cell r="H3999">
            <v>5791.545454545455</v>
          </cell>
        </row>
        <row r="4000">
          <cell r="A4000" t="str">
            <v>FTE18A</v>
          </cell>
          <cell r="B4000">
            <v>0</v>
          </cell>
          <cell r="C4000">
            <v>0</v>
          </cell>
          <cell r="D4000">
            <v>0</v>
          </cell>
          <cell r="E4000">
            <v>0</v>
          </cell>
          <cell r="G4000">
            <v>0</v>
          </cell>
          <cell r="H4000">
            <v>0</v>
          </cell>
        </row>
        <row r="4001">
          <cell r="A4001" t="str">
            <v>FTE18B</v>
          </cell>
          <cell r="B4001">
            <v>0</v>
          </cell>
          <cell r="C4001">
            <v>0</v>
          </cell>
          <cell r="D4001">
            <v>0</v>
          </cell>
          <cell r="E4001">
            <v>0</v>
          </cell>
          <cell r="G4001">
            <v>0</v>
          </cell>
          <cell r="H4001">
            <v>0</v>
          </cell>
        </row>
        <row r="4002">
          <cell r="A4002" t="str">
            <v>FTE22B</v>
          </cell>
          <cell r="B4002">
            <v>0</v>
          </cell>
          <cell r="C4002">
            <v>0</v>
          </cell>
          <cell r="D4002">
            <v>0</v>
          </cell>
          <cell r="E4002">
            <v>0</v>
          </cell>
          <cell r="G4002">
            <v>0</v>
          </cell>
          <cell r="H4002">
            <v>0</v>
          </cell>
        </row>
        <row r="4003">
          <cell r="A4003" t="str">
            <v>FT253D7</v>
          </cell>
          <cell r="B4003">
            <v>6</v>
          </cell>
          <cell r="C4003">
            <v>55800</v>
          </cell>
          <cell r="D4003">
            <v>44328</v>
          </cell>
          <cell r="E4003">
            <v>11472</v>
          </cell>
          <cell r="G4003">
            <v>9300</v>
          </cell>
          <cell r="H4003">
            <v>7388</v>
          </cell>
        </row>
        <row r="4004">
          <cell r="A4004" t="str">
            <v>FT25EZ7</v>
          </cell>
          <cell r="B4004">
            <v>1</v>
          </cell>
          <cell r="C4004">
            <v>11630</v>
          </cell>
          <cell r="D4004">
            <v>7497</v>
          </cell>
          <cell r="E4004">
            <v>4133</v>
          </cell>
          <cell r="G4004">
            <v>11630</v>
          </cell>
          <cell r="H4004">
            <v>7497</v>
          </cell>
        </row>
        <row r="4005">
          <cell r="A4005" t="str">
            <v>FT25G</v>
          </cell>
          <cell r="B4005">
            <v>32</v>
          </cell>
          <cell r="C4005">
            <v>214400</v>
          </cell>
          <cell r="D4005">
            <v>192724</v>
          </cell>
          <cell r="E4005">
            <v>21676</v>
          </cell>
          <cell r="G4005">
            <v>6700</v>
          </cell>
          <cell r="H4005">
            <v>6022.625</v>
          </cell>
        </row>
        <row r="4006">
          <cell r="A4006" t="str">
            <v>FTE30A</v>
          </cell>
          <cell r="B4006">
            <v>0</v>
          </cell>
          <cell r="C4006">
            <v>0</v>
          </cell>
          <cell r="D4006">
            <v>0</v>
          </cell>
          <cell r="E4006">
            <v>0</v>
          </cell>
          <cell r="G4006">
            <v>0</v>
          </cell>
          <cell r="H4006">
            <v>0</v>
          </cell>
        </row>
        <row r="4007">
          <cell r="A4007" t="str">
            <v>FTE32B</v>
          </cell>
          <cell r="B4007">
            <v>0</v>
          </cell>
          <cell r="C4007">
            <v>0</v>
          </cell>
          <cell r="D4007">
            <v>0</v>
          </cell>
          <cell r="E4007">
            <v>0</v>
          </cell>
          <cell r="G4007">
            <v>0</v>
          </cell>
          <cell r="H4007">
            <v>0</v>
          </cell>
        </row>
        <row r="4008">
          <cell r="A4008" t="str">
            <v>FT353D7</v>
          </cell>
          <cell r="B4008">
            <v>1</v>
          </cell>
          <cell r="C4008">
            <v>11500</v>
          </cell>
          <cell r="D4008">
            <v>7607</v>
          </cell>
          <cell r="E4008">
            <v>3893</v>
          </cell>
          <cell r="G4008">
            <v>11500</v>
          </cell>
          <cell r="H4008">
            <v>7607</v>
          </cell>
        </row>
        <row r="4009">
          <cell r="A4009" t="str">
            <v>FT35EZ7</v>
          </cell>
          <cell r="B4009">
            <v>0</v>
          </cell>
          <cell r="C4009">
            <v>0</v>
          </cell>
          <cell r="D4009">
            <v>0</v>
          </cell>
          <cell r="E4009">
            <v>0</v>
          </cell>
          <cell r="G4009">
            <v>0</v>
          </cell>
          <cell r="H4009">
            <v>0</v>
          </cell>
        </row>
        <row r="4010">
          <cell r="A4010" t="str">
            <v>FT35G</v>
          </cell>
          <cell r="B4010">
            <v>47</v>
          </cell>
          <cell r="C4010">
            <v>399500</v>
          </cell>
          <cell r="D4010">
            <v>338143</v>
          </cell>
          <cell r="E4010">
            <v>61357</v>
          </cell>
          <cell r="G4010">
            <v>8500</v>
          </cell>
          <cell r="H4010">
            <v>7194.5319148936169</v>
          </cell>
        </row>
        <row r="4011">
          <cell r="A4011" t="str">
            <v>FT40G</v>
          </cell>
          <cell r="B4011">
            <v>7</v>
          </cell>
          <cell r="C4011">
            <v>66150</v>
          </cell>
          <cell r="D4011">
            <v>51981</v>
          </cell>
          <cell r="E4011">
            <v>14169</v>
          </cell>
          <cell r="G4011">
            <v>9450</v>
          </cell>
          <cell r="H4011">
            <v>7425.8571428571431</v>
          </cell>
        </row>
        <row r="4012">
          <cell r="A4012" t="str">
            <v>FTE40B</v>
          </cell>
          <cell r="B4012">
            <v>1</v>
          </cell>
          <cell r="C4012">
            <v>10500</v>
          </cell>
          <cell r="D4012">
            <v>7630</v>
          </cell>
          <cell r="E4012">
            <v>2870</v>
          </cell>
          <cell r="G4012">
            <v>10500</v>
          </cell>
          <cell r="H4012">
            <v>7630</v>
          </cell>
        </row>
        <row r="4013">
          <cell r="A4013" t="str">
            <v>FT4531</v>
          </cell>
          <cell r="B4013">
            <v>0</v>
          </cell>
          <cell r="C4013">
            <v>0</v>
          </cell>
          <cell r="D4013">
            <v>0</v>
          </cell>
          <cell r="E4013">
            <v>0</v>
          </cell>
          <cell r="G4013">
            <v>0</v>
          </cell>
          <cell r="H4013">
            <v>0</v>
          </cell>
        </row>
        <row r="4014">
          <cell r="A4014" t="str">
            <v>FT453D7</v>
          </cell>
          <cell r="B4014">
            <v>11</v>
          </cell>
          <cell r="C4014">
            <v>154000</v>
          </cell>
          <cell r="D4014">
            <v>118888</v>
          </cell>
          <cell r="E4014">
            <v>35112</v>
          </cell>
          <cell r="G4014">
            <v>14000</v>
          </cell>
          <cell r="H4014">
            <v>10808</v>
          </cell>
        </row>
        <row r="4015">
          <cell r="A4015" t="str">
            <v>FT45EZ7</v>
          </cell>
          <cell r="B4015">
            <v>0</v>
          </cell>
          <cell r="C4015">
            <v>0</v>
          </cell>
          <cell r="D4015">
            <v>0</v>
          </cell>
          <cell r="E4015">
            <v>0</v>
          </cell>
          <cell r="G4015">
            <v>0</v>
          </cell>
          <cell r="H4015">
            <v>0</v>
          </cell>
        </row>
        <row r="4016">
          <cell r="A4016" t="str">
            <v>FT45G</v>
          </cell>
          <cell r="B4016">
            <v>20</v>
          </cell>
          <cell r="C4016">
            <v>238000</v>
          </cell>
          <cell r="D4016">
            <v>178288</v>
          </cell>
          <cell r="E4016">
            <v>59712</v>
          </cell>
          <cell r="G4016">
            <v>11900</v>
          </cell>
          <cell r="H4016">
            <v>8914.4</v>
          </cell>
        </row>
        <row r="4017">
          <cell r="A4017" t="str">
            <v>FT603D7</v>
          </cell>
          <cell r="B4017">
            <v>0</v>
          </cell>
          <cell r="C4017">
            <v>0</v>
          </cell>
          <cell r="D4017">
            <v>0</v>
          </cell>
          <cell r="E4017">
            <v>0</v>
          </cell>
          <cell r="G4017">
            <v>0</v>
          </cell>
          <cell r="H4017">
            <v>0</v>
          </cell>
        </row>
        <row r="4018">
          <cell r="A4018" t="str">
            <v>FT60G</v>
          </cell>
          <cell r="B4018">
            <v>15</v>
          </cell>
          <cell r="C4018">
            <v>255000</v>
          </cell>
          <cell r="D4018">
            <v>139199</v>
          </cell>
          <cell r="E4018">
            <v>115801</v>
          </cell>
          <cell r="G4018">
            <v>17000</v>
          </cell>
          <cell r="H4018">
            <v>9279.9333333333325</v>
          </cell>
        </row>
        <row r="4019">
          <cell r="A4019" t="str">
            <v>FV25D7</v>
          </cell>
          <cell r="B4019">
            <v>11</v>
          </cell>
          <cell r="C4019">
            <v>129250</v>
          </cell>
          <cell r="D4019">
            <v>92851</v>
          </cell>
          <cell r="E4019">
            <v>36399</v>
          </cell>
          <cell r="G4019">
            <v>11750</v>
          </cell>
          <cell r="H4019">
            <v>8441</v>
          </cell>
        </row>
        <row r="4020">
          <cell r="A4020" t="str">
            <v>FV35D7</v>
          </cell>
          <cell r="B4020">
            <v>11</v>
          </cell>
          <cell r="C4020">
            <v>142230</v>
          </cell>
          <cell r="D4020">
            <v>97933</v>
          </cell>
          <cell r="E4020">
            <v>44297</v>
          </cell>
          <cell r="G4020">
            <v>12930</v>
          </cell>
          <cell r="H4020">
            <v>8903</v>
          </cell>
        </row>
        <row r="4021">
          <cell r="A4021" t="str">
            <v>FV45D7</v>
          </cell>
          <cell r="B4021">
            <v>8</v>
          </cell>
          <cell r="C4021">
            <v>127520</v>
          </cell>
          <cell r="D4021">
            <v>72400</v>
          </cell>
          <cell r="E4021">
            <v>55120</v>
          </cell>
          <cell r="G4021">
            <v>15940</v>
          </cell>
          <cell r="H4021">
            <v>9050</v>
          </cell>
        </row>
        <row r="4022">
          <cell r="A4022" t="str">
            <v>FV60D7</v>
          </cell>
          <cell r="B4022">
            <v>3</v>
          </cell>
          <cell r="C4022">
            <v>58020</v>
          </cell>
          <cell r="D4022">
            <v>31260</v>
          </cell>
          <cell r="E4022">
            <v>26760</v>
          </cell>
          <cell r="G4022">
            <v>19340</v>
          </cell>
          <cell r="H4022">
            <v>10420</v>
          </cell>
        </row>
        <row r="4023">
          <cell r="A4023" t="str">
            <v>FTEY18B</v>
          </cell>
          <cell r="B4023">
            <v>169</v>
          </cell>
          <cell r="C4023">
            <v>1098500</v>
          </cell>
          <cell r="D4023">
            <v>1065795</v>
          </cell>
          <cell r="E4023">
            <v>32705</v>
          </cell>
          <cell r="G4023">
            <v>6500</v>
          </cell>
          <cell r="H4023">
            <v>6306.4792899408285</v>
          </cell>
        </row>
        <row r="4024">
          <cell r="A4024" t="str">
            <v>FTY18G</v>
          </cell>
          <cell r="B4024">
            <v>709</v>
          </cell>
          <cell r="C4024">
            <v>4608500</v>
          </cell>
          <cell r="D4024">
            <v>4305292</v>
          </cell>
          <cell r="E4024">
            <v>303208</v>
          </cell>
          <cell r="G4024">
            <v>6500</v>
          </cell>
          <cell r="H4024">
            <v>6072.3441466854729</v>
          </cell>
        </row>
        <row r="4025">
          <cell r="A4025" t="str">
            <v>FCTY223C</v>
          </cell>
          <cell r="B4025">
            <v>4</v>
          </cell>
          <cell r="C4025">
            <v>37400</v>
          </cell>
          <cell r="D4025">
            <v>35170</v>
          </cell>
          <cell r="E4025">
            <v>2230</v>
          </cell>
          <cell r="G4025">
            <v>9350</v>
          </cell>
          <cell r="H4025">
            <v>8792.5</v>
          </cell>
        </row>
        <row r="4026">
          <cell r="A4026" t="str">
            <v>FCTY223D7</v>
          </cell>
          <cell r="B4026">
            <v>0</v>
          </cell>
          <cell r="C4026">
            <v>0</v>
          </cell>
          <cell r="D4026">
            <v>0</v>
          </cell>
          <cell r="E4026">
            <v>0</v>
          </cell>
          <cell r="G4026">
            <v>0</v>
          </cell>
          <cell r="H4026">
            <v>0</v>
          </cell>
        </row>
        <row r="4027">
          <cell r="A4027" t="str">
            <v>FTEY22B</v>
          </cell>
          <cell r="B4027">
            <v>2</v>
          </cell>
          <cell r="C4027">
            <v>13000</v>
          </cell>
          <cell r="D4027">
            <v>13022</v>
          </cell>
          <cell r="E4027">
            <v>-22</v>
          </cell>
          <cell r="G4027">
            <v>6500</v>
          </cell>
          <cell r="H4027">
            <v>6511</v>
          </cell>
        </row>
        <row r="4028">
          <cell r="A4028" t="str">
            <v>FTY223D7</v>
          </cell>
          <cell r="B4028">
            <v>0</v>
          </cell>
          <cell r="C4028">
            <v>0</v>
          </cell>
          <cell r="D4028">
            <v>0</v>
          </cell>
          <cell r="E4028">
            <v>0</v>
          </cell>
          <cell r="G4028">
            <v>0</v>
          </cell>
          <cell r="H4028">
            <v>0</v>
          </cell>
        </row>
        <row r="4029">
          <cell r="A4029" t="str">
            <v>FTY22G</v>
          </cell>
          <cell r="B4029">
            <v>2137</v>
          </cell>
          <cell r="C4029">
            <v>15493250</v>
          </cell>
          <cell r="D4029">
            <v>13590775</v>
          </cell>
          <cell r="E4029">
            <v>1902475</v>
          </cell>
          <cell r="G4029">
            <v>7250</v>
          </cell>
          <cell r="H4029">
            <v>6359.7449695835285</v>
          </cell>
        </row>
        <row r="4030">
          <cell r="A4030" t="str">
            <v>FTY25F</v>
          </cell>
          <cell r="B4030">
            <v>0</v>
          </cell>
          <cell r="C4030">
            <v>0</v>
          </cell>
          <cell r="D4030">
            <v>0</v>
          </cell>
          <cell r="E4030">
            <v>0</v>
          </cell>
          <cell r="G4030">
            <v>0</v>
          </cell>
          <cell r="H4030">
            <v>0</v>
          </cell>
        </row>
        <row r="4031">
          <cell r="A4031" t="str">
            <v>FTEY32B</v>
          </cell>
          <cell r="B4031">
            <v>14</v>
          </cell>
          <cell r="C4031">
            <v>128800</v>
          </cell>
          <cell r="D4031">
            <v>108289</v>
          </cell>
          <cell r="E4031">
            <v>20511</v>
          </cell>
          <cell r="G4031">
            <v>9200</v>
          </cell>
          <cell r="H4031">
            <v>7734.9285714285716</v>
          </cell>
        </row>
        <row r="4032">
          <cell r="A4032" t="str">
            <v>FCTY353D7</v>
          </cell>
          <cell r="B4032">
            <v>0</v>
          </cell>
          <cell r="C4032">
            <v>0</v>
          </cell>
          <cell r="D4032">
            <v>0</v>
          </cell>
          <cell r="E4032">
            <v>0</v>
          </cell>
          <cell r="G4032">
            <v>0</v>
          </cell>
          <cell r="H4032">
            <v>0</v>
          </cell>
        </row>
        <row r="4033">
          <cell r="A4033" t="str">
            <v>FTY353D7</v>
          </cell>
          <cell r="B4033">
            <v>0</v>
          </cell>
          <cell r="C4033">
            <v>0</v>
          </cell>
          <cell r="D4033">
            <v>0</v>
          </cell>
          <cell r="E4033">
            <v>0</v>
          </cell>
          <cell r="G4033">
            <v>0</v>
          </cell>
          <cell r="H4033">
            <v>0</v>
          </cell>
        </row>
        <row r="4034">
          <cell r="A4034" t="str">
            <v>FTY35F</v>
          </cell>
          <cell r="B4034">
            <v>0</v>
          </cell>
          <cell r="C4034">
            <v>0</v>
          </cell>
          <cell r="D4034">
            <v>0</v>
          </cell>
          <cell r="E4034">
            <v>0</v>
          </cell>
          <cell r="G4034">
            <v>0</v>
          </cell>
          <cell r="H4034">
            <v>0</v>
          </cell>
        </row>
        <row r="4035">
          <cell r="A4035" t="str">
            <v>FTY35G</v>
          </cell>
          <cell r="B4035">
            <v>1326</v>
          </cell>
          <cell r="C4035">
            <v>12199200</v>
          </cell>
          <cell r="D4035">
            <v>9974258</v>
          </cell>
          <cell r="E4035">
            <v>2224942</v>
          </cell>
          <cell r="G4035">
            <v>9200</v>
          </cell>
          <cell r="H4035">
            <v>7522.0648567119151</v>
          </cell>
        </row>
        <row r="4036">
          <cell r="A4036" t="str">
            <v>FTEY40B</v>
          </cell>
          <cell r="B4036">
            <v>42</v>
          </cell>
          <cell r="C4036">
            <v>483000</v>
          </cell>
          <cell r="D4036">
            <v>335288</v>
          </cell>
          <cell r="E4036">
            <v>147712</v>
          </cell>
          <cell r="G4036">
            <v>11500</v>
          </cell>
          <cell r="H4036">
            <v>7983.0476190476193</v>
          </cell>
        </row>
        <row r="4037">
          <cell r="A4037" t="str">
            <v>FTY40G</v>
          </cell>
          <cell r="B4037">
            <v>172</v>
          </cell>
          <cell r="C4037">
            <v>1780200</v>
          </cell>
          <cell r="D4037">
            <v>1335543</v>
          </cell>
          <cell r="E4037">
            <v>444657</v>
          </cell>
          <cell r="G4037">
            <v>10350</v>
          </cell>
          <cell r="H4037">
            <v>7764.7848837209303</v>
          </cell>
        </row>
        <row r="4038">
          <cell r="A4038" t="str">
            <v>FCTY453D7</v>
          </cell>
          <cell r="B4038">
            <v>17</v>
          </cell>
          <cell r="C4038">
            <v>297500</v>
          </cell>
          <cell r="D4038">
            <v>165682</v>
          </cell>
          <cell r="E4038">
            <v>131818</v>
          </cell>
          <cell r="G4038">
            <v>17500</v>
          </cell>
          <cell r="H4038">
            <v>9746</v>
          </cell>
        </row>
        <row r="4039">
          <cell r="A4039" t="str">
            <v>FTY453D7</v>
          </cell>
          <cell r="B4039">
            <v>6</v>
          </cell>
          <cell r="C4039">
            <v>86400</v>
          </cell>
          <cell r="D4039">
            <v>67206</v>
          </cell>
          <cell r="E4039">
            <v>19194</v>
          </cell>
          <cell r="G4039">
            <v>14400</v>
          </cell>
          <cell r="H4039">
            <v>11201</v>
          </cell>
        </row>
        <row r="4040">
          <cell r="A4040" t="str">
            <v>FTY45E</v>
          </cell>
          <cell r="B4040">
            <v>0</v>
          </cell>
          <cell r="C4040">
            <v>0</v>
          </cell>
          <cell r="D4040">
            <v>0</v>
          </cell>
          <cell r="E4040">
            <v>0</v>
          </cell>
          <cell r="G4040">
            <v>0</v>
          </cell>
          <cell r="H4040">
            <v>0</v>
          </cell>
        </row>
        <row r="4041">
          <cell r="A4041" t="str">
            <v>FTY45G</v>
          </cell>
          <cell r="B4041">
            <v>446</v>
          </cell>
          <cell r="C4041">
            <v>5459040</v>
          </cell>
          <cell r="D4041">
            <v>4105009</v>
          </cell>
          <cell r="E4041">
            <v>1354031</v>
          </cell>
          <cell r="G4041">
            <v>12240</v>
          </cell>
          <cell r="H4041">
            <v>9204.0560538116588</v>
          </cell>
        </row>
        <row r="4042">
          <cell r="A4042" t="str">
            <v>FTY603D7</v>
          </cell>
          <cell r="B4042">
            <v>4</v>
          </cell>
          <cell r="C4042">
            <v>83000</v>
          </cell>
          <cell r="D4042">
            <v>45080</v>
          </cell>
          <cell r="E4042">
            <v>37920</v>
          </cell>
          <cell r="G4042">
            <v>20750</v>
          </cell>
          <cell r="H4042">
            <v>11270</v>
          </cell>
        </row>
        <row r="4043">
          <cell r="A4043" t="str">
            <v>FTY60E</v>
          </cell>
          <cell r="B4043">
            <v>0</v>
          </cell>
          <cell r="C4043">
            <v>0</v>
          </cell>
          <cell r="D4043">
            <v>0</v>
          </cell>
          <cell r="E4043">
            <v>0</v>
          </cell>
          <cell r="G4043">
            <v>0</v>
          </cell>
          <cell r="H4043">
            <v>0</v>
          </cell>
        </row>
        <row r="4044">
          <cell r="A4044" t="str">
            <v>FTY60G</v>
          </cell>
          <cell r="B4044">
            <v>85</v>
          </cell>
          <cell r="C4044">
            <v>1499400</v>
          </cell>
          <cell r="D4044">
            <v>812265</v>
          </cell>
          <cell r="E4044">
            <v>687135</v>
          </cell>
          <cell r="G4044">
            <v>17640</v>
          </cell>
          <cell r="H4044">
            <v>9556.0588235294126</v>
          </cell>
        </row>
        <row r="4045">
          <cell r="A4045" t="str">
            <v>FCVY223D7</v>
          </cell>
          <cell r="B4045">
            <v>965</v>
          </cell>
          <cell r="C4045">
            <v>12139700</v>
          </cell>
          <cell r="D4045">
            <v>10386295</v>
          </cell>
          <cell r="E4045">
            <v>1753405</v>
          </cell>
          <cell r="G4045">
            <v>12580</v>
          </cell>
          <cell r="H4045">
            <v>10763</v>
          </cell>
        </row>
        <row r="4046">
          <cell r="A4046" t="str">
            <v>FVY223D7</v>
          </cell>
          <cell r="B4046">
            <v>318</v>
          </cell>
          <cell r="C4046">
            <v>3746040</v>
          </cell>
          <cell r="D4046">
            <v>2919876</v>
          </cell>
          <cell r="E4046">
            <v>826164</v>
          </cell>
          <cell r="G4046">
            <v>11780</v>
          </cell>
          <cell r="H4046">
            <v>9182</v>
          </cell>
        </row>
        <row r="4047">
          <cell r="A4047" t="str">
            <v>FCVY353D7</v>
          </cell>
          <cell r="B4047">
            <v>508</v>
          </cell>
          <cell r="C4047">
            <v>7340600</v>
          </cell>
          <cell r="D4047">
            <v>5455920</v>
          </cell>
          <cell r="E4047">
            <v>1884680</v>
          </cell>
          <cell r="G4047">
            <v>14450</v>
          </cell>
          <cell r="H4047">
            <v>10740</v>
          </cell>
        </row>
        <row r="4048">
          <cell r="A4048" t="str">
            <v>FVY353D7</v>
          </cell>
          <cell r="B4048">
            <v>238</v>
          </cell>
          <cell r="C4048">
            <v>3085920</v>
          </cell>
          <cell r="D4048">
            <v>2290036</v>
          </cell>
          <cell r="E4048">
            <v>795884</v>
          </cell>
          <cell r="G4048">
            <v>12966.050420168067</v>
          </cell>
          <cell r="H4048">
            <v>9622</v>
          </cell>
        </row>
        <row r="4049">
          <cell r="A4049" t="str">
            <v>FCVY453D7</v>
          </cell>
          <cell r="B4049">
            <v>330</v>
          </cell>
          <cell r="C4049">
            <v>6270000</v>
          </cell>
          <cell r="D4049">
            <v>3928980</v>
          </cell>
          <cell r="E4049">
            <v>2341020</v>
          </cell>
          <cell r="G4049">
            <v>19000</v>
          </cell>
          <cell r="H4049">
            <v>11906</v>
          </cell>
        </row>
        <row r="4050">
          <cell r="A4050" t="str">
            <v>FVY453D7</v>
          </cell>
          <cell r="B4050">
            <v>363</v>
          </cell>
          <cell r="C4050">
            <v>6671940</v>
          </cell>
          <cell r="D4050">
            <v>3947262</v>
          </cell>
          <cell r="E4050">
            <v>2724678</v>
          </cell>
          <cell r="G4050">
            <v>18380</v>
          </cell>
          <cell r="H4050">
            <v>10874</v>
          </cell>
        </row>
        <row r="4051">
          <cell r="A4051" t="str">
            <v>CTX25G</v>
          </cell>
          <cell r="B4051">
            <v>124</v>
          </cell>
          <cell r="C4051">
            <v>1128400</v>
          </cell>
          <cell r="D4051">
            <v>967869</v>
          </cell>
          <cell r="E4051">
            <v>160531</v>
          </cell>
          <cell r="G4051">
            <v>9100</v>
          </cell>
          <cell r="H4051">
            <v>7805.3951612903229</v>
          </cell>
        </row>
        <row r="4052">
          <cell r="A4052" t="str">
            <v>CTX35G</v>
          </cell>
          <cell r="B4052">
            <v>160</v>
          </cell>
          <cell r="C4052">
            <v>1760000</v>
          </cell>
          <cell r="D4052">
            <v>1312835</v>
          </cell>
          <cell r="E4052">
            <v>447165</v>
          </cell>
          <cell r="G4052">
            <v>11000</v>
          </cell>
          <cell r="H4052">
            <v>8205.21875</v>
          </cell>
        </row>
        <row r="4053">
          <cell r="A4053" t="str">
            <v>CTX45G</v>
          </cell>
          <cell r="B4053">
            <v>70</v>
          </cell>
          <cell r="C4053">
            <v>1008000</v>
          </cell>
          <cell r="D4053">
            <v>597628</v>
          </cell>
          <cell r="E4053">
            <v>410372</v>
          </cell>
          <cell r="G4053">
            <v>14400</v>
          </cell>
          <cell r="H4053">
            <v>8537.5428571428565</v>
          </cell>
        </row>
        <row r="4054">
          <cell r="A4054" t="str">
            <v>FTX25G</v>
          </cell>
          <cell r="B4054">
            <v>206</v>
          </cell>
          <cell r="C4054">
            <v>1874600</v>
          </cell>
          <cell r="D4054">
            <v>1357274</v>
          </cell>
          <cell r="E4054">
            <v>517326</v>
          </cell>
          <cell r="G4054">
            <v>9100</v>
          </cell>
          <cell r="H4054">
            <v>6588.7087378640781</v>
          </cell>
        </row>
        <row r="4055">
          <cell r="A4055" t="str">
            <v>FTX25GZ</v>
          </cell>
          <cell r="B4055">
            <v>0</v>
          </cell>
          <cell r="C4055">
            <v>0</v>
          </cell>
          <cell r="D4055">
            <v>0</v>
          </cell>
          <cell r="E4055">
            <v>0</v>
          </cell>
          <cell r="G4055">
            <v>0</v>
          </cell>
          <cell r="H4055">
            <v>0</v>
          </cell>
        </row>
        <row r="4056">
          <cell r="A4056" t="str">
            <v>FTX35G</v>
          </cell>
          <cell r="B4056">
            <v>150</v>
          </cell>
          <cell r="C4056">
            <v>1650000</v>
          </cell>
          <cell r="D4056">
            <v>1168327</v>
          </cell>
          <cell r="E4056">
            <v>481673</v>
          </cell>
          <cell r="G4056">
            <v>11000</v>
          </cell>
          <cell r="H4056">
            <v>7788.8466666666664</v>
          </cell>
        </row>
        <row r="4057">
          <cell r="A4057" t="str">
            <v>CORDIUSKY</v>
          </cell>
          <cell r="B4057">
            <v>0</v>
          </cell>
          <cell r="C4057">
            <v>0</v>
          </cell>
          <cell r="D4057">
            <v>0</v>
          </cell>
          <cell r="E4057">
            <v>0</v>
          </cell>
          <cell r="G4057">
            <v>0</v>
          </cell>
          <cell r="H4057">
            <v>0</v>
          </cell>
        </row>
        <row r="4058">
          <cell r="A4058" t="str">
            <v>R71F7V</v>
          </cell>
          <cell r="B4058">
            <v>0</v>
          </cell>
          <cell r="C4058">
            <v>0</v>
          </cell>
          <cell r="D4058">
            <v>0</v>
          </cell>
          <cell r="E4058">
            <v>0</v>
          </cell>
          <cell r="G4058">
            <v>0</v>
          </cell>
          <cell r="H4058">
            <v>0</v>
          </cell>
        </row>
        <row r="4059">
          <cell r="A4059" t="str">
            <v>R71F7W</v>
          </cell>
          <cell r="B4059">
            <v>3</v>
          </cell>
          <cell r="C4059">
            <v>94050</v>
          </cell>
          <cell r="D4059">
            <v>67092</v>
          </cell>
          <cell r="E4059">
            <v>26958</v>
          </cell>
          <cell r="G4059">
            <v>31350</v>
          </cell>
          <cell r="H4059">
            <v>22364</v>
          </cell>
        </row>
        <row r="4060">
          <cell r="A4060" t="str">
            <v>R71GZ7T</v>
          </cell>
          <cell r="B4060">
            <v>0</v>
          </cell>
          <cell r="C4060">
            <v>0</v>
          </cell>
          <cell r="D4060">
            <v>0</v>
          </cell>
          <cell r="E4060">
            <v>0</v>
          </cell>
          <cell r="G4060">
            <v>0</v>
          </cell>
          <cell r="H4060">
            <v>0</v>
          </cell>
        </row>
        <row r="4061">
          <cell r="A4061" t="str">
            <v>R71GZ7V</v>
          </cell>
          <cell r="B4061">
            <v>0</v>
          </cell>
          <cell r="C4061">
            <v>0</v>
          </cell>
          <cell r="D4061">
            <v>0</v>
          </cell>
          <cell r="E4061">
            <v>0</v>
          </cell>
          <cell r="G4061">
            <v>0</v>
          </cell>
          <cell r="H4061">
            <v>0</v>
          </cell>
        </row>
        <row r="4062">
          <cell r="A4062" t="str">
            <v>R71GZ7W</v>
          </cell>
          <cell r="B4062">
            <v>0</v>
          </cell>
          <cell r="C4062">
            <v>0</v>
          </cell>
          <cell r="D4062">
            <v>0</v>
          </cell>
          <cell r="E4062">
            <v>0</v>
          </cell>
          <cell r="G4062">
            <v>0</v>
          </cell>
          <cell r="H4062">
            <v>0</v>
          </cell>
        </row>
        <row r="4063">
          <cell r="A4063" t="str">
            <v>R100F7V</v>
          </cell>
          <cell r="B4063">
            <v>2</v>
          </cell>
          <cell r="C4063">
            <v>84000</v>
          </cell>
          <cell r="D4063">
            <v>56748</v>
          </cell>
          <cell r="E4063">
            <v>27252</v>
          </cell>
          <cell r="G4063">
            <v>42000</v>
          </cell>
          <cell r="H4063">
            <v>28374</v>
          </cell>
        </row>
        <row r="4064">
          <cell r="A4064" t="str">
            <v>R100F7W</v>
          </cell>
          <cell r="B4064">
            <v>10</v>
          </cell>
          <cell r="C4064">
            <v>420000</v>
          </cell>
          <cell r="D4064">
            <v>276230</v>
          </cell>
          <cell r="E4064">
            <v>143770</v>
          </cell>
          <cell r="G4064">
            <v>42000</v>
          </cell>
          <cell r="H4064">
            <v>27623</v>
          </cell>
        </row>
        <row r="4065">
          <cell r="A4065" t="str">
            <v>R100GZ7T</v>
          </cell>
          <cell r="B4065">
            <v>0</v>
          </cell>
          <cell r="C4065">
            <v>0</v>
          </cell>
          <cell r="D4065">
            <v>0</v>
          </cell>
          <cell r="E4065">
            <v>0</v>
          </cell>
          <cell r="G4065">
            <v>0</v>
          </cell>
          <cell r="H4065">
            <v>0</v>
          </cell>
        </row>
        <row r="4066">
          <cell r="A4066" t="str">
            <v>R100GZ7W</v>
          </cell>
          <cell r="B4066">
            <v>0</v>
          </cell>
          <cell r="C4066">
            <v>0</v>
          </cell>
          <cell r="D4066">
            <v>0</v>
          </cell>
          <cell r="E4066">
            <v>0</v>
          </cell>
          <cell r="G4066">
            <v>0</v>
          </cell>
          <cell r="H4066">
            <v>0</v>
          </cell>
        </row>
        <row r="4067">
          <cell r="A4067" t="str">
            <v>R125F7</v>
          </cell>
          <cell r="B4067">
            <v>0</v>
          </cell>
          <cell r="C4067">
            <v>0</v>
          </cell>
          <cell r="D4067">
            <v>0</v>
          </cell>
          <cell r="E4067">
            <v>0</v>
          </cell>
          <cell r="G4067">
            <v>0</v>
          </cell>
          <cell r="H4067">
            <v>0</v>
          </cell>
        </row>
        <row r="4068">
          <cell r="A4068" t="str">
            <v>R125GZ7T</v>
          </cell>
          <cell r="B4068">
            <v>0</v>
          </cell>
          <cell r="C4068">
            <v>0</v>
          </cell>
          <cell r="D4068">
            <v>0</v>
          </cell>
          <cell r="E4068">
            <v>0</v>
          </cell>
          <cell r="G4068">
            <v>0</v>
          </cell>
          <cell r="H4068">
            <v>0</v>
          </cell>
        </row>
        <row r="4069">
          <cell r="A4069" t="str">
            <v>R125GZ7W</v>
          </cell>
          <cell r="B4069">
            <v>0</v>
          </cell>
          <cell r="C4069">
            <v>0</v>
          </cell>
          <cell r="D4069">
            <v>0</v>
          </cell>
          <cell r="E4069">
            <v>0</v>
          </cell>
          <cell r="G4069">
            <v>0</v>
          </cell>
          <cell r="H4069">
            <v>0</v>
          </cell>
        </row>
        <row r="4070">
          <cell r="A4070" t="str">
            <v>RY71F7V</v>
          </cell>
          <cell r="B4070">
            <v>27</v>
          </cell>
          <cell r="C4070">
            <v>846450</v>
          </cell>
          <cell r="D4070">
            <v>726732</v>
          </cell>
          <cell r="E4070">
            <v>119718</v>
          </cell>
          <cell r="G4070">
            <v>31350</v>
          </cell>
          <cell r="H4070">
            <v>26916</v>
          </cell>
        </row>
        <row r="4071">
          <cell r="A4071" t="str">
            <v>RY71F7W</v>
          </cell>
          <cell r="B4071">
            <v>237</v>
          </cell>
          <cell r="C4071">
            <v>7444800</v>
          </cell>
          <cell r="D4071">
            <v>6032361</v>
          </cell>
          <cell r="E4071">
            <v>1412439</v>
          </cell>
          <cell r="G4071">
            <v>31412.6582278481</v>
          </cell>
          <cell r="H4071">
            <v>25453</v>
          </cell>
        </row>
        <row r="4072">
          <cell r="A4072" t="str">
            <v>RY71GZ7V</v>
          </cell>
          <cell r="B4072">
            <v>0</v>
          </cell>
          <cell r="C4072">
            <v>0</v>
          </cell>
          <cell r="D4072">
            <v>0</v>
          </cell>
          <cell r="E4072">
            <v>0</v>
          </cell>
          <cell r="G4072">
            <v>0</v>
          </cell>
          <cell r="H4072">
            <v>0</v>
          </cell>
        </row>
        <row r="4073">
          <cell r="A4073" t="str">
            <v>RY71GZ7W</v>
          </cell>
          <cell r="B4073">
            <v>0</v>
          </cell>
          <cell r="C4073">
            <v>0</v>
          </cell>
          <cell r="D4073">
            <v>0</v>
          </cell>
          <cell r="E4073">
            <v>0</v>
          </cell>
          <cell r="G4073">
            <v>0</v>
          </cell>
          <cell r="H4073">
            <v>0</v>
          </cell>
        </row>
        <row r="4074">
          <cell r="A4074" t="str">
            <v>RY100F7V</v>
          </cell>
          <cell r="B4074">
            <v>1</v>
          </cell>
          <cell r="C4074">
            <v>42000</v>
          </cell>
          <cell r="D4074">
            <v>32082</v>
          </cell>
          <cell r="E4074">
            <v>9918</v>
          </cell>
          <cell r="G4074">
            <v>42000</v>
          </cell>
          <cell r="H4074">
            <v>32082</v>
          </cell>
        </row>
        <row r="4075">
          <cell r="A4075" t="str">
            <v>RY100F7W</v>
          </cell>
          <cell r="B4075">
            <v>266</v>
          </cell>
          <cell r="C4075">
            <v>11172000</v>
          </cell>
          <cell r="D4075">
            <v>8131088</v>
          </cell>
          <cell r="E4075">
            <v>3040912</v>
          </cell>
          <cell r="G4075">
            <v>42000</v>
          </cell>
          <cell r="H4075">
            <v>30568</v>
          </cell>
        </row>
        <row r="4076">
          <cell r="A4076" t="str">
            <v>RY100GZ7W</v>
          </cell>
          <cell r="B4076">
            <v>0</v>
          </cell>
          <cell r="C4076">
            <v>0</v>
          </cell>
          <cell r="D4076">
            <v>0</v>
          </cell>
          <cell r="E4076">
            <v>0</v>
          </cell>
          <cell r="G4076">
            <v>0</v>
          </cell>
          <cell r="H4076">
            <v>0</v>
          </cell>
        </row>
        <row r="4077">
          <cell r="A4077" t="str">
            <v>RY125F7</v>
          </cell>
          <cell r="B4077">
            <v>368</v>
          </cell>
          <cell r="C4077">
            <v>16744000</v>
          </cell>
          <cell r="D4077">
            <v>11685840</v>
          </cell>
          <cell r="E4077">
            <v>5058160</v>
          </cell>
          <cell r="G4077">
            <v>45500</v>
          </cell>
          <cell r="H4077">
            <v>31755</v>
          </cell>
        </row>
        <row r="4078">
          <cell r="A4078" t="str">
            <v>RY125GZ7</v>
          </cell>
          <cell r="B4078">
            <v>0</v>
          </cell>
          <cell r="C4078">
            <v>0</v>
          </cell>
          <cell r="D4078">
            <v>0</v>
          </cell>
          <cell r="E4078">
            <v>0</v>
          </cell>
          <cell r="G4078">
            <v>0</v>
          </cell>
          <cell r="H4078">
            <v>0</v>
          </cell>
        </row>
        <row r="4079">
          <cell r="A4079" t="str">
            <v>FHC35F7</v>
          </cell>
          <cell r="B4079">
            <v>2</v>
          </cell>
          <cell r="C4079">
            <v>42000</v>
          </cell>
          <cell r="D4079">
            <v>26798</v>
          </cell>
          <cell r="E4079">
            <v>15202</v>
          </cell>
          <cell r="G4079">
            <v>21000</v>
          </cell>
          <cell r="H4079">
            <v>13399</v>
          </cell>
        </row>
        <row r="4080">
          <cell r="A4080" t="str">
            <v>FHC35GZ7</v>
          </cell>
          <cell r="B4080">
            <v>1</v>
          </cell>
          <cell r="C4080">
            <v>26250</v>
          </cell>
          <cell r="D4080">
            <v>13658</v>
          </cell>
          <cell r="E4080">
            <v>12592</v>
          </cell>
          <cell r="G4080">
            <v>26250</v>
          </cell>
          <cell r="H4080">
            <v>13658</v>
          </cell>
        </row>
        <row r="4081">
          <cell r="A4081" t="str">
            <v>FHC45F</v>
          </cell>
          <cell r="B4081">
            <v>0</v>
          </cell>
          <cell r="C4081">
            <v>0</v>
          </cell>
          <cell r="D4081">
            <v>0</v>
          </cell>
          <cell r="E4081">
            <v>0</v>
          </cell>
          <cell r="G4081">
            <v>0</v>
          </cell>
          <cell r="H4081">
            <v>0</v>
          </cell>
        </row>
        <row r="4082">
          <cell r="A4082" t="str">
            <v>FHC45F7</v>
          </cell>
          <cell r="B4082">
            <v>0</v>
          </cell>
          <cell r="C4082">
            <v>0</v>
          </cell>
          <cell r="D4082">
            <v>0</v>
          </cell>
          <cell r="E4082">
            <v>0</v>
          </cell>
          <cell r="G4082">
            <v>0</v>
          </cell>
          <cell r="H4082">
            <v>0</v>
          </cell>
        </row>
        <row r="4083">
          <cell r="A4083" t="str">
            <v>FHC45GZ7</v>
          </cell>
          <cell r="B4083">
            <v>0</v>
          </cell>
          <cell r="C4083">
            <v>0</v>
          </cell>
          <cell r="D4083">
            <v>0</v>
          </cell>
          <cell r="E4083">
            <v>0</v>
          </cell>
          <cell r="G4083">
            <v>0</v>
          </cell>
          <cell r="H4083">
            <v>0</v>
          </cell>
        </row>
        <row r="4084">
          <cell r="A4084" t="str">
            <v>FHC60F7</v>
          </cell>
          <cell r="B4084">
            <v>0</v>
          </cell>
          <cell r="C4084">
            <v>0</v>
          </cell>
          <cell r="D4084">
            <v>0</v>
          </cell>
          <cell r="E4084">
            <v>0</v>
          </cell>
          <cell r="G4084">
            <v>0</v>
          </cell>
          <cell r="H4084">
            <v>0</v>
          </cell>
        </row>
        <row r="4085">
          <cell r="A4085" t="str">
            <v>FHK35F</v>
          </cell>
          <cell r="B4085">
            <v>2</v>
          </cell>
          <cell r="C4085">
            <v>40600</v>
          </cell>
          <cell r="D4085">
            <v>32744</v>
          </cell>
          <cell r="E4085">
            <v>7856</v>
          </cell>
          <cell r="G4085">
            <v>20300</v>
          </cell>
          <cell r="H4085">
            <v>16372</v>
          </cell>
        </row>
        <row r="4086">
          <cell r="A4086" t="str">
            <v>FHK45F</v>
          </cell>
          <cell r="B4086">
            <v>0</v>
          </cell>
          <cell r="C4086">
            <v>0</v>
          </cell>
          <cell r="D4086">
            <v>0</v>
          </cell>
          <cell r="E4086">
            <v>0</v>
          </cell>
          <cell r="G4086">
            <v>0</v>
          </cell>
          <cell r="H4086">
            <v>0</v>
          </cell>
        </row>
        <row r="4087">
          <cell r="A4087" t="str">
            <v>FHK60F</v>
          </cell>
          <cell r="B4087">
            <v>0</v>
          </cell>
          <cell r="C4087">
            <v>0</v>
          </cell>
          <cell r="D4087">
            <v>0</v>
          </cell>
          <cell r="E4087">
            <v>0</v>
          </cell>
          <cell r="G4087">
            <v>0</v>
          </cell>
          <cell r="H4087">
            <v>0</v>
          </cell>
        </row>
        <row r="4088">
          <cell r="A4088" t="str">
            <v>FHB35F7</v>
          </cell>
          <cell r="B4088">
            <v>4</v>
          </cell>
          <cell r="C4088">
            <v>82000</v>
          </cell>
          <cell r="D4088">
            <v>61572</v>
          </cell>
          <cell r="E4088">
            <v>20428</v>
          </cell>
          <cell r="G4088">
            <v>20500</v>
          </cell>
          <cell r="H4088">
            <v>15393</v>
          </cell>
        </row>
        <row r="4089">
          <cell r="A4089" t="str">
            <v>FHB45F7</v>
          </cell>
          <cell r="B4089">
            <v>2</v>
          </cell>
          <cell r="C4089">
            <v>42900</v>
          </cell>
          <cell r="D4089">
            <v>31252</v>
          </cell>
          <cell r="E4089">
            <v>11648</v>
          </cell>
          <cell r="G4089">
            <v>21450</v>
          </cell>
          <cell r="H4089">
            <v>15626</v>
          </cell>
        </row>
        <row r="4090">
          <cell r="A4090" t="str">
            <v>FHB60F7</v>
          </cell>
          <cell r="B4090">
            <v>0</v>
          </cell>
          <cell r="C4090">
            <v>0</v>
          </cell>
          <cell r="D4090">
            <v>0</v>
          </cell>
          <cell r="E4090">
            <v>0</v>
          </cell>
          <cell r="G4090">
            <v>0</v>
          </cell>
          <cell r="H4090">
            <v>0</v>
          </cell>
        </row>
        <row r="4091">
          <cell r="A4091" t="str">
            <v>FHEB18B7</v>
          </cell>
          <cell r="B4091">
            <v>0</v>
          </cell>
          <cell r="C4091">
            <v>0</v>
          </cell>
          <cell r="D4091">
            <v>0</v>
          </cell>
          <cell r="E4091">
            <v>0</v>
          </cell>
          <cell r="G4091">
            <v>0</v>
          </cell>
          <cell r="H4091">
            <v>0</v>
          </cell>
        </row>
        <row r="4092">
          <cell r="A4092" t="str">
            <v>FHEB25B7</v>
          </cell>
          <cell r="B4092">
            <v>0</v>
          </cell>
          <cell r="C4092">
            <v>0</v>
          </cell>
          <cell r="D4092">
            <v>0</v>
          </cell>
          <cell r="E4092">
            <v>0</v>
          </cell>
          <cell r="G4092">
            <v>0</v>
          </cell>
          <cell r="H4092">
            <v>0</v>
          </cell>
        </row>
        <row r="4093">
          <cell r="A4093" t="str">
            <v>FH35C</v>
          </cell>
          <cell r="B4093">
            <v>0</v>
          </cell>
          <cell r="C4093">
            <v>0</v>
          </cell>
          <cell r="D4093">
            <v>0</v>
          </cell>
          <cell r="E4093">
            <v>0</v>
          </cell>
          <cell r="G4093">
            <v>0</v>
          </cell>
          <cell r="H4093">
            <v>0</v>
          </cell>
        </row>
        <row r="4094">
          <cell r="A4094" t="str">
            <v>FH35F7</v>
          </cell>
          <cell r="B4094">
            <v>1</v>
          </cell>
          <cell r="C4094">
            <v>17000</v>
          </cell>
          <cell r="D4094">
            <v>14585</v>
          </cell>
          <cell r="E4094">
            <v>2415</v>
          </cell>
          <cell r="G4094">
            <v>17000</v>
          </cell>
          <cell r="H4094">
            <v>14585</v>
          </cell>
        </row>
        <row r="4095">
          <cell r="A4095" t="str">
            <v>FH35GZ7</v>
          </cell>
          <cell r="B4095">
            <v>1</v>
          </cell>
          <cell r="C4095">
            <v>21250</v>
          </cell>
          <cell r="D4095">
            <v>14877</v>
          </cell>
          <cell r="E4095">
            <v>6373</v>
          </cell>
          <cell r="G4095">
            <v>21250</v>
          </cell>
          <cell r="H4095">
            <v>14877</v>
          </cell>
        </row>
        <row r="4096">
          <cell r="A4096" t="str">
            <v>FH45C</v>
          </cell>
          <cell r="B4096">
            <v>0</v>
          </cell>
          <cell r="C4096">
            <v>0</v>
          </cell>
          <cell r="D4096">
            <v>0</v>
          </cell>
          <cell r="E4096">
            <v>0</v>
          </cell>
          <cell r="G4096">
            <v>0</v>
          </cell>
          <cell r="H4096">
            <v>0</v>
          </cell>
        </row>
        <row r="4097">
          <cell r="A4097" t="str">
            <v>FH45F7</v>
          </cell>
          <cell r="B4097">
            <v>2</v>
          </cell>
          <cell r="C4097">
            <v>34000</v>
          </cell>
          <cell r="D4097">
            <v>29434</v>
          </cell>
          <cell r="E4097">
            <v>4566</v>
          </cell>
          <cell r="G4097">
            <v>17000</v>
          </cell>
          <cell r="H4097">
            <v>14717</v>
          </cell>
        </row>
        <row r="4098">
          <cell r="A4098" t="str">
            <v>FH45GZ7</v>
          </cell>
          <cell r="B4098">
            <v>0</v>
          </cell>
          <cell r="C4098">
            <v>0</v>
          </cell>
          <cell r="D4098">
            <v>0</v>
          </cell>
          <cell r="E4098">
            <v>0</v>
          </cell>
          <cell r="G4098">
            <v>0</v>
          </cell>
          <cell r="H4098">
            <v>0</v>
          </cell>
        </row>
        <row r="4099">
          <cell r="A4099" t="str">
            <v>FH60C</v>
          </cell>
          <cell r="B4099">
            <v>0</v>
          </cell>
          <cell r="C4099">
            <v>0</v>
          </cell>
          <cell r="D4099">
            <v>0</v>
          </cell>
          <cell r="E4099">
            <v>0</v>
          </cell>
          <cell r="G4099">
            <v>0</v>
          </cell>
          <cell r="H4099">
            <v>0</v>
          </cell>
        </row>
        <row r="4100">
          <cell r="A4100" t="str">
            <v>FH60F7</v>
          </cell>
          <cell r="B4100">
            <v>0</v>
          </cell>
          <cell r="C4100">
            <v>0</v>
          </cell>
          <cell r="D4100">
            <v>0</v>
          </cell>
          <cell r="E4100">
            <v>0</v>
          </cell>
          <cell r="G4100">
            <v>0</v>
          </cell>
          <cell r="H4100">
            <v>0</v>
          </cell>
        </row>
        <row r="4101">
          <cell r="A4101" t="str">
            <v>FHYC35F</v>
          </cell>
          <cell r="B4101">
            <v>0</v>
          </cell>
          <cell r="C4101">
            <v>0</v>
          </cell>
          <cell r="D4101">
            <v>0</v>
          </cell>
          <cell r="E4101">
            <v>0</v>
          </cell>
          <cell r="G4101">
            <v>0</v>
          </cell>
          <cell r="H4101">
            <v>0</v>
          </cell>
        </row>
        <row r="4102">
          <cell r="A4102" t="str">
            <v>FHYC35F7</v>
          </cell>
          <cell r="B4102">
            <v>159</v>
          </cell>
          <cell r="C4102">
            <v>3339000</v>
          </cell>
          <cell r="D4102">
            <v>2121060</v>
          </cell>
          <cell r="E4102">
            <v>1217940</v>
          </cell>
          <cell r="G4102">
            <v>21000</v>
          </cell>
          <cell r="H4102">
            <v>13340</v>
          </cell>
        </row>
        <row r="4103">
          <cell r="A4103" t="str">
            <v>FHYC35KZ</v>
          </cell>
          <cell r="B4103">
            <v>0</v>
          </cell>
          <cell r="C4103">
            <v>0</v>
          </cell>
          <cell r="D4103">
            <v>0</v>
          </cell>
          <cell r="E4103">
            <v>0</v>
          </cell>
          <cell r="G4103">
            <v>0</v>
          </cell>
          <cell r="H4103">
            <v>0</v>
          </cell>
        </row>
        <row r="4104">
          <cell r="A4104" t="str">
            <v>FHYC45F7</v>
          </cell>
          <cell r="B4104">
            <v>203</v>
          </cell>
          <cell r="C4104">
            <v>4263000</v>
          </cell>
          <cell r="D4104">
            <v>2731771</v>
          </cell>
          <cell r="E4104">
            <v>1531229</v>
          </cell>
          <cell r="G4104">
            <v>21000</v>
          </cell>
          <cell r="H4104">
            <v>13457</v>
          </cell>
        </row>
        <row r="4105">
          <cell r="A4105" t="str">
            <v>FHYC45KZ</v>
          </cell>
          <cell r="B4105">
            <v>0</v>
          </cell>
          <cell r="C4105">
            <v>0</v>
          </cell>
          <cell r="D4105">
            <v>0</v>
          </cell>
          <cell r="E4105">
            <v>0</v>
          </cell>
          <cell r="G4105">
            <v>0</v>
          </cell>
          <cell r="H4105">
            <v>0</v>
          </cell>
        </row>
        <row r="4106">
          <cell r="A4106" t="str">
            <v>FHYC60F7</v>
          </cell>
          <cell r="B4106">
            <v>263</v>
          </cell>
          <cell r="C4106">
            <v>5786000</v>
          </cell>
          <cell r="D4106">
            <v>3541032</v>
          </cell>
          <cell r="E4106">
            <v>2244968</v>
          </cell>
          <cell r="G4106">
            <v>22000</v>
          </cell>
          <cell r="H4106">
            <v>13464</v>
          </cell>
        </row>
        <row r="4107">
          <cell r="A4107" t="str">
            <v>FHYK35F</v>
          </cell>
          <cell r="B4107">
            <v>41</v>
          </cell>
          <cell r="C4107">
            <v>832300</v>
          </cell>
          <cell r="D4107">
            <v>777480</v>
          </cell>
          <cell r="E4107">
            <v>54820</v>
          </cell>
          <cell r="G4107">
            <v>20300</v>
          </cell>
          <cell r="H4107">
            <v>18962.926829268294</v>
          </cell>
        </row>
        <row r="4108">
          <cell r="A4108" t="str">
            <v>FHYK45F</v>
          </cell>
          <cell r="B4108">
            <v>34</v>
          </cell>
          <cell r="C4108">
            <v>724200</v>
          </cell>
          <cell r="D4108">
            <v>649685</v>
          </cell>
          <cell r="E4108">
            <v>74515</v>
          </cell>
          <cell r="G4108">
            <v>21300</v>
          </cell>
          <cell r="H4108">
            <v>19108.382352941175</v>
          </cell>
        </row>
        <row r="4109">
          <cell r="A4109" t="str">
            <v>FHYK45FNP</v>
          </cell>
          <cell r="B4109">
            <v>1</v>
          </cell>
          <cell r="C4109">
            <v>21300</v>
          </cell>
          <cell r="D4109">
            <v>21372</v>
          </cell>
          <cell r="E4109">
            <v>-72</v>
          </cell>
          <cell r="G4109">
            <v>21300</v>
          </cell>
          <cell r="H4109">
            <v>21372</v>
          </cell>
        </row>
        <row r="4110">
          <cell r="A4110" t="str">
            <v>FHYK60D</v>
          </cell>
          <cell r="B4110">
            <v>2</v>
          </cell>
          <cell r="C4110">
            <v>44000</v>
          </cell>
          <cell r="D4110">
            <v>47048</v>
          </cell>
          <cell r="E4110">
            <v>-3048</v>
          </cell>
          <cell r="G4110">
            <v>22000</v>
          </cell>
          <cell r="H4110">
            <v>23524</v>
          </cell>
        </row>
        <row r="4111">
          <cell r="A4111" t="str">
            <v>FHYK60F</v>
          </cell>
          <cell r="B4111">
            <v>36</v>
          </cell>
          <cell r="C4111">
            <v>792000</v>
          </cell>
          <cell r="D4111">
            <v>712146</v>
          </cell>
          <cell r="E4111">
            <v>79854</v>
          </cell>
          <cell r="G4111">
            <v>22000</v>
          </cell>
          <cell r="H4111">
            <v>19781.833333333332</v>
          </cell>
        </row>
        <row r="4112">
          <cell r="A4112" t="str">
            <v>FHYB35F7</v>
          </cell>
          <cell r="B4112">
            <v>175</v>
          </cell>
          <cell r="C4112">
            <v>3587500</v>
          </cell>
          <cell r="D4112">
            <v>2704975</v>
          </cell>
          <cell r="E4112">
            <v>882525</v>
          </cell>
          <cell r="G4112">
            <v>20500</v>
          </cell>
          <cell r="H4112">
            <v>15457</v>
          </cell>
        </row>
        <row r="4113">
          <cell r="A4113" t="str">
            <v>FHYB45F</v>
          </cell>
          <cell r="B4113">
            <v>0</v>
          </cell>
          <cell r="C4113">
            <v>0</v>
          </cell>
          <cell r="D4113">
            <v>0</v>
          </cell>
          <cell r="E4113">
            <v>0</v>
          </cell>
          <cell r="G4113">
            <v>0</v>
          </cell>
          <cell r="H4113">
            <v>0</v>
          </cell>
        </row>
        <row r="4114">
          <cell r="A4114" t="str">
            <v>FHYB45F7</v>
          </cell>
          <cell r="B4114">
            <v>170</v>
          </cell>
          <cell r="C4114">
            <v>3646500</v>
          </cell>
          <cell r="D4114">
            <v>2642480</v>
          </cell>
          <cell r="E4114">
            <v>1004020</v>
          </cell>
          <cell r="G4114">
            <v>21450</v>
          </cell>
          <cell r="H4114">
            <v>15544</v>
          </cell>
        </row>
        <row r="4115">
          <cell r="A4115" t="str">
            <v>FHYB60F</v>
          </cell>
          <cell r="B4115">
            <v>0</v>
          </cell>
          <cell r="C4115">
            <v>0</v>
          </cell>
          <cell r="D4115">
            <v>0</v>
          </cell>
          <cell r="E4115">
            <v>0</v>
          </cell>
          <cell r="G4115">
            <v>0</v>
          </cell>
          <cell r="H4115">
            <v>0</v>
          </cell>
        </row>
        <row r="4116">
          <cell r="A4116" t="str">
            <v>FHYB60F7</v>
          </cell>
          <cell r="B4116">
            <v>133</v>
          </cell>
          <cell r="C4116">
            <v>2992500</v>
          </cell>
          <cell r="D4116">
            <v>2411556</v>
          </cell>
          <cell r="E4116">
            <v>580944</v>
          </cell>
          <cell r="G4116">
            <v>22500</v>
          </cell>
          <cell r="H4116">
            <v>18132</v>
          </cell>
        </row>
        <row r="4117">
          <cell r="A4117" t="str">
            <v>FHEYB18B7</v>
          </cell>
          <cell r="B4117">
            <v>172</v>
          </cell>
          <cell r="C4117">
            <v>1496400</v>
          </cell>
          <cell r="D4117">
            <v>1125912</v>
          </cell>
          <cell r="E4117">
            <v>370488</v>
          </cell>
          <cell r="G4117">
            <v>8700</v>
          </cell>
          <cell r="H4117">
            <v>6546</v>
          </cell>
        </row>
        <row r="4118">
          <cell r="A4118" t="str">
            <v>FHEYB22B7</v>
          </cell>
          <cell r="B4118">
            <v>316</v>
          </cell>
          <cell r="C4118">
            <v>2875600</v>
          </cell>
          <cell r="D4118">
            <v>2077068</v>
          </cell>
          <cell r="E4118">
            <v>798532</v>
          </cell>
          <cell r="G4118">
            <v>9100</v>
          </cell>
          <cell r="H4118">
            <v>6573</v>
          </cell>
        </row>
        <row r="4119">
          <cell r="A4119" t="str">
            <v>FHY35F7</v>
          </cell>
          <cell r="B4119">
            <v>129</v>
          </cell>
          <cell r="C4119">
            <v>2193000</v>
          </cell>
          <cell r="D4119">
            <v>1949190</v>
          </cell>
          <cell r="E4119">
            <v>243810</v>
          </cell>
          <cell r="G4119">
            <v>17000</v>
          </cell>
          <cell r="H4119">
            <v>15110</v>
          </cell>
        </row>
        <row r="4120">
          <cell r="A4120" t="str">
            <v>FHY35GZ7</v>
          </cell>
          <cell r="B4120">
            <v>0</v>
          </cell>
          <cell r="C4120">
            <v>0</v>
          </cell>
          <cell r="D4120">
            <v>0</v>
          </cell>
          <cell r="E4120">
            <v>0</v>
          </cell>
          <cell r="G4120">
            <v>0</v>
          </cell>
          <cell r="H4120">
            <v>0</v>
          </cell>
        </row>
        <row r="4121">
          <cell r="A4121" t="str">
            <v>FHY45F7</v>
          </cell>
          <cell r="B4121">
            <v>89</v>
          </cell>
          <cell r="C4121">
            <v>1513000</v>
          </cell>
          <cell r="D4121">
            <v>1352622</v>
          </cell>
          <cell r="E4121">
            <v>160378</v>
          </cell>
          <cell r="G4121">
            <v>17000</v>
          </cell>
          <cell r="H4121">
            <v>15198</v>
          </cell>
        </row>
        <row r="4122">
          <cell r="A4122" t="str">
            <v>FHY45GZ7</v>
          </cell>
          <cell r="B4122">
            <v>0</v>
          </cell>
          <cell r="C4122">
            <v>0</v>
          </cell>
          <cell r="D4122">
            <v>0</v>
          </cell>
          <cell r="E4122">
            <v>0</v>
          </cell>
          <cell r="G4122">
            <v>0</v>
          </cell>
          <cell r="H4122">
            <v>0</v>
          </cell>
        </row>
        <row r="4123">
          <cell r="A4123" t="str">
            <v>FHY60F7</v>
          </cell>
          <cell r="B4123">
            <v>120</v>
          </cell>
          <cell r="C4123">
            <v>2160000</v>
          </cell>
          <cell r="D4123">
            <v>1949040</v>
          </cell>
          <cell r="E4123">
            <v>210960</v>
          </cell>
          <cell r="G4123">
            <v>18000</v>
          </cell>
          <cell r="H4123">
            <v>16242</v>
          </cell>
        </row>
        <row r="4124">
          <cell r="A4124" t="str">
            <v>FHC71F7P</v>
          </cell>
          <cell r="B4124">
            <v>0</v>
          </cell>
          <cell r="C4124">
            <v>0</v>
          </cell>
          <cell r="D4124">
            <v>0</v>
          </cell>
          <cell r="E4124">
            <v>0</v>
          </cell>
          <cell r="G4124">
            <v>0</v>
          </cell>
          <cell r="H4124">
            <v>0</v>
          </cell>
        </row>
        <row r="4125">
          <cell r="A4125" t="str">
            <v>FHC100C</v>
          </cell>
          <cell r="B4125">
            <v>0</v>
          </cell>
          <cell r="C4125">
            <v>0</v>
          </cell>
          <cell r="D4125">
            <v>0</v>
          </cell>
          <cell r="E4125">
            <v>0</v>
          </cell>
          <cell r="G4125">
            <v>0</v>
          </cell>
          <cell r="H4125">
            <v>0</v>
          </cell>
        </row>
        <row r="4126">
          <cell r="A4126" t="str">
            <v>FHC125F7P</v>
          </cell>
          <cell r="B4126">
            <v>0</v>
          </cell>
          <cell r="C4126">
            <v>0</v>
          </cell>
          <cell r="D4126">
            <v>0</v>
          </cell>
          <cell r="E4126">
            <v>0</v>
          </cell>
          <cell r="G4126">
            <v>0</v>
          </cell>
          <cell r="H4126">
            <v>0</v>
          </cell>
        </row>
        <row r="4127">
          <cell r="A4127" t="str">
            <v>FH71F7</v>
          </cell>
          <cell r="B4127">
            <v>0</v>
          </cell>
          <cell r="C4127">
            <v>0</v>
          </cell>
          <cell r="D4127">
            <v>0</v>
          </cell>
          <cell r="E4127">
            <v>0</v>
          </cell>
          <cell r="G4127">
            <v>0</v>
          </cell>
          <cell r="H4127">
            <v>0</v>
          </cell>
        </row>
        <row r="4128">
          <cell r="A4128" t="str">
            <v>FH71F7P</v>
          </cell>
          <cell r="B4128">
            <v>0</v>
          </cell>
          <cell r="C4128">
            <v>0</v>
          </cell>
          <cell r="D4128">
            <v>0</v>
          </cell>
          <cell r="E4128">
            <v>0</v>
          </cell>
          <cell r="G4128">
            <v>0</v>
          </cell>
          <cell r="H4128">
            <v>0</v>
          </cell>
        </row>
        <row r="4129">
          <cell r="A4129" t="str">
            <v>FH71GZ7</v>
          </cell>
          <cell r="B4129">
            <v>0</v>
          </cell>
          <cell r="C4129">
            <v>0</v>
          </cell>
          <cell r="D4129">
            <v>0</v>
          </cell>
          <cell r="E4129">
            <v>0</v>
          </cell>
          <cell r="G4129">
            <v>0</v>
          </cell>
          <cell r="H4129">
            <v>0</v>
          </cell>
        </row>
        <row r="4130">
          <cell r="A4130" t="str">
            <v>FH100F7</v>
          </cell>
          <cell r="B4130">
            <v>4</v>
          </cell>
          <cell r="C4130">
            <v>100000</v>
          </cell>
          <cell r="D4130">
            <v>71480</v>
          </cell>
          <cell r="E4130">
            <v>28520</v>
          </cell>
          <cell r="G4130">
            <v>25000</v>
          </cell>
          <cell r="H4130">
            <v>17870</v>
          </cell>
        </row>
        <row r="4131">
          <cell r="A4131" t="str">
            <v>FH100F7P</v>
          </cell>
          <cell r="B4131">
            <v>0</v>
          </cell>
          <cell r="C4131">
            <v>0</v>
          </cell>
          <cell r="D4131">
            <v>0</v>
          </cell>
          <cell r="E4131">
            <v>0</v>
          </cell>
          <cell r="G4131">
            <v>0</v>
          </cell>
          <cell r="H4131">
            <v>0</v>
          </cell>
        </row>
        <row r="4132">
          <cell r="A4132" t="str">
            <v>FH100GZ7</v>
          </cell>
          <cell r="B4132">
            <v>0</v>
          </cell>
          <cell r="C4132">
            <v>0</v>
          </cell>
          <cell r="D4132">
            <v>0</v>
          </cell>
          <cell r="E4132">
            <v>0</v>
          </cell>
          <cell r="G4132">
            <v>0</v>
          </cell>
          <cell r="H4132">
            <v>0</v>
          </cell>
        </row>
        <row r="4133">
          <cell r="A4133" t="str">
            <v>FH125F7</v>
          </cell>
          <cell r="B4133">
            <v>0</v>
          </cell>
          <cell r="C4133">
            <v>0</v>
          </cell>
          <cell r="D4133">
            <v>0</v>
          </cell>
          <cell r="E4133">
            <v>0</v>
          </cell>
          <cell r="G4133">
            <v>0</v>
          </cell>
          <cell r="H4133">
            <v>0</v>
          </cell>
        </row>
        <row r="4134">
          <cell r="A4134" t="str">
            <v>FH125F7P</v>
          </cell>
          <cell r="B4134">
            <v>0</v>
          </cell>
          <cell r="C4134">
            <v>0</v>
          </cell>
          <cell r="D4134">
            <v>0</v>
          </cell>
          <cell r="E4134">
            <v>0</v>
          </cell>
          <cell r="G4134">
            <v>0</v>
          </cell>
          <cell r="H4134">
            <v>0</v>
          </cell>
        </row>
        <row r="4135">
          <cell r="A4135" t="str">
            <v>FH125GZ7</v>
          </cell>
          <cell r="B4135">
            <v>0</v>
          </cell>
          <cell r="C4135">
            <v>0</v>
          </cell>
          <cell r="D4135">
            <v>0</v>
          </cell>
          <cell r="E4135">
            <v>0</v>
          </cell>
          <cell r="G4135">
            <v>0</v>
          </cell>
          <cell r="H4135">
            <v>0</v>
          </cell>
        </row>
        <row r="4136">
          <cell r="A4136" t="str">
            <v>FVY125F</v>
          </cell>
          <cell r="B4136">
            <v>0</v>
          </cell>
          <cell r="C4136">
            <v>0</v>
          </cell>
          <cell r="D4136">
            <v>0</v>
          </cell>
          <cell r="E4136">
            <v>0</v>
          </cell>
          <cell r="G4136">
            <v>0</v>
          </cell>
          <cell r="H4136">
            <v>0</v>
          </cell>
        </row>
        <row r="4137">
          <cell r="A4137" t="str">
            <v>FAY71F</v>
          </cell>
          <cell r="B4137">
            <v>10</v>
          </cell>
          <cell r="C4137">
            <v>287600</v>
          </cell>
          <cell r="D4137">
            <v>197926</v>
          </cell>
          <cell r="E4137">
            <v>89674</v>
          </cell>
          <cell r="G4137">
            <v>28760</v>
          </cell>
          <cell r="H4137">
            <v>19792.599999999999</v>
          </cell>
        </row>
        <row r="4138">
          <cell r="A4138" t="str">
            <v>FAY100F</v>
          </cell>
          <cell r="B4138">
            <v>9</v>
          </cell>
          <cell r="C4138">
            <v>290880</v>
          </cell>
          <cell r="D4138">
            <v>209757</v>
          </cell>
          <cell r="E4138">
            <v>81123</v>
          </cell>
          <cell r="G4138">
            <v>32320</v>
          </cell>
          <cell r="H4138">
            <v>23306.333333333332</v>
          </cell>
        </row>
        <row r="4139">
          <cell r="A4139" t="str">
            <v>FHYC71F7</v>
          </cell>
          <cell r="B4139">
            <v>166</v>
          </cell>
          <cell r="C4139">
            <v>3381420</v>
          </cell>
          <cell r="D4139">
            <v>2272374</v>
          </cell>
          <cell r="E4139">
            <v>1109046</v>
          </cell>
          <cell r="G4139">
            <v>20370</v>
          </cell>
          <cell r="H4139">
            <v>13689</v>
          </cell>
        </row>
        <row r="4140">
          <cell r="A4140" t="str">
            <v>FHYC100F7</v>
          </cell>
          <cell r="B4140">
            <v>98</v>
          </cell>
          <cell r="C4140">
            <v>2469600</v>
          </cell>
          <cell r="D4140">
            <v>1590540</v>
          </cell>
          <cell r="E4140">
            <v>879060</v>
          </cell>
          <cell r="G4140">
            <v>25200</v>
          </cell>
          <cell r="H4140">
            <v>16230</v>
          </cell>
        </row>
        <row r="4141">
          <cell r="A4141" t="str">
            <v>FHYC100KZ</v>
          </cell>
          <cell r="B4141">
            <v>0</v>
          </cell>
          <cell r="C4141">
            <v>0</v>
          </cell>
          <cell r="D4141">
            <v>0</v>
          </cell>
          <cell r="E4141">
            <v>0</v>
          </cell>
          <cell r="G4141">
            <v>0</v>
          </cell>
          <cell r="H4141">
            <v>0</v>
          </cell>
        </row>
        <row r="4142">
          <cell r="A4142" t="str">
            <v>FHYC125F7</v>
          </cell>
          <cell r="B4142">
            <v>92</v>
          </cell>
          <cell r="C4142">
            <v>2990000</v>
          </cell>
          <cell r="D4142">
            <v>1503740</v>
          </cell>
          <cell r="E4142">
            <v>1486260</v>
          </cell>
          <cell r="G4142">
            <v>32500</v>
          </cell>
          <cell r="H4142">
            <v>16345</v>
          </cell>
        </row>
        <row r="4143">
          <cell r="A4143" t="str">
            <v>FHYC125KZ</v>
          </cell>
          <cell r="B4143">
            <v>0</v>
          </cell>
          <cell r="C4143">
            <v>0</v>
          </cell>
          <cell r="D4143">
            <v>0</v>
          </cell>
          <cell r="E4143">
            <v>0</v>
          </cell>
          <cell r="G4143">
            <v>0</v>
          </cell>
          <cell r="H4143">
            <v>0</v>
          </cell>
        </row>
        <row r="4144">
          <cell r="A4144" t="str">
            <v>FHYC71KZ</v>
          </cell>
          <cell r="B4144">
            <v>0</v>
          </cell>
          <cell r="C4144">
            <v>0</v>
          </cell>
          <cell r="D4144">
            <v>0</v>
          </cell>
          <cell r="E4144">
            <v>0</v>
          </cell>
          <cell r="G4144">
            <v>0</v>
          </cell>
          <cell r="H4144">
            <v>0</v>
          </cell>
        </row>
        <row r="4145">
          <cell r="A4145" t="str">
            <v>FHYK71F</v>
          </cell>
          <cell r="B4145">
            <v>16</v>
          </cell>
          <cell r="C4145">
            <v>364800</v>
          </cell>
          <cell r="D4145">
            <v>320411</v>
          </cell>
          <cell r="E4145">
            <v>44389</v>
          </cell>
          <cell r="G4145">
            <v>22800</v>
          </cell>
          <cell r="H4145">
            <v>20025.6875</v>
          </cell>
        </row>
        <row r="4146">
          <cell r="A4146" t="str">
            <v>FHYB71F7</v>
          </cell>
          <cell r="B4146">
            <v>116</v>
          </cell>
          <cell r="C4146">
            <v>2842000</v>
          </cell>
          <cell r="D4146">
            <v>2082780</v>
          </cell>
          <cell r="E4146">
            <v>759220</v>
          </cell>
          <cell r="G4146">
            <v>24500</v>
          </cell>
          <cell r="H4146">
            <v>17955</v>
          </cell>
        </row>
        <row r="4147">
          <cell r="A4147" t="str">
            <v>FHYB71GZ7</v>
          </cell>
          <cell r="B4147">
            <v>0</v>
          </cell>
          <cell r="C4147">
            <v>0</v>
          </cell>
          <cell r="D4147">
            <v>0</v>
          </cell>
          <cell r="E4147">
            <v>0</v>
          </cell>
          <cell r="G4147">
            <v>0</v>
          </cell>
          <cell r="H4147">
            <v>0</v>
          </cell>
        </row>
        <row r="4148">
          <cell r="A4148" t="str">
            <v>FHYB100F7</v>
          </cell>
          <cell r="B4148">
            <v>124</v>
          </cell>
          <cell r="C4148">
            <v>3534000</v>
          </cell>
          <cell r="D4148">
            <v>2571884</v>
          </cell>
          <cell r="E4148">
            <v>962116</v>
          </cell>
          <cell r="G4148">
            <v>28500</v>
          </cell>
          <cell r="H4148">
            <v>20741</v>
          </cell>
        </row>
        <row r="4149">
          <cell r="A4149" t="str">
            <v>FHYB100GZ7</v>
          </cell>
          <cell r="B4149">
            <v>0</v>
          </cell>
          <cell r="C4149">
            <v>0</v>
          </cell>
          <cell r="D4149">
            <v>0</v>
          </cell>
          <cell r="E4149">
            <v>0</v>
          </cell>
          <cell r="G4149">
            <v>0</v>
          </cell>
          <cell r="H4149">
            <v>0</v>
          </cell>
        </row>
        <row r="4150">
          <cell r="A4150" t="str">
            <v>FHYB125F7</v>
          </cell>
          <cell r="B4150">
            <v>158</v>
          </cell>
          <cell r="C4150">
            <v>4503000</v>
          </cell>
          <cell r="D4150">
            <v>3281028</v>
          </cell>
          <cell r="E4150">
            <v>1221972</v>
          </cell>
          <cell r="G4150">
            <v>28500</v>
          </cell>
          <cell r="H4150">
            <v>20766</v>
          </cell>
        </row>
        <row r="4151">
          <cell r="A4151" t="str">
            <v>FHYB125GZ7</v>
          </cell>
          <cell r="B4151">
            <v>0</v>
          </cell>
          <cell r="C4151">
            <v>0</v>
          </cell>
          <cell r="D4151">
            <v>0</v>
          </cell>
          <cell r="E4151">
            <v>0</v>
          </cell>
          <cell r="G4151">
            <v>0</v>
          </cell>
          <cell r="H4151">
            <v>0</v>
          </cell>
        </row>
        <row r="4152">
          <cell r="A4152" t="str">
            <v>FHY71F7</v>
          </cell>
          <cell r="B4152">
            <v>54</v>
          </cell>
          <cell r="C4152">
            <v>1215000</v>
          </cell>
          <cell r="D4152">
            <v>883548</v>
          </cell>
          <cell r="E4152">
            <v>331452</v>
          </cell>
          <cell r="G4152">
            <v>22500</v>
          </cell>
          <cell r="H4152">
            <v>16362</v>
          </cell>
        </row>
        <row r="4153">
          <cell r="A4153" t="str">
            <v>FHY71GZ7</v>
          </cell>
          <cell r="B4153">
            <v>0</v>
          </cell>
          <cell r="C4153">
            <v>0</v>
          </cell>
          <cell r="D4153">
            <v>0</v>
          </cell>
          <cell r="E4153">
            <v>0</v>
          </cell>
          <cell r="G4153">
            <v>0</v>
          </cell>
          <cell r="H4153">
            <v>0</v>
          </cell>
        </row>
        <row r="4154">
          <cell r="A4154" t="str">
            <v>FHY100F7</v>
          </cell>
          <cell r="B4154">
            <v>58</v>
          </cell>
          <cell r="C4154">
            <v>1450000</v>
          </cell>
          <cell r="D4154">
            <v>1057224</v>
          </cell>
          <cell r="E4154">
            <v>392776</v>
          </cell>
          <cell r="G4154">
            <v>25000</v>
          </cell>
          <cell r="H4154">
            <v>18228</v>
          </cell>
        </row>
        <row r="4155">
          <cell r="A4155" t="str">
            <v>FHY100GZ7</v>
          </cell>
          <cell r="B4155">
            <v>0</v>
          </cell>
          <cell r="C4155">
            <v>0</v>
          </cell>
          <cell r="D4155">
            <v>0</v>
          </cell>
          <cell r="E4155">
            <v>0</v>
          </cell>
          <cell r="G4155">
            <v>0</v>
          </cell>
          <cell r="H4155">
            <v>0</v>
          </cell>
        </row>
        <row r="4156">
          <cell r="A4156" t="str">
            <v>FHY125F7</v>
          </cell>
          <cell r="B4156">
            <v>77</v>
          </cell>
          <cell r="C4156">
            <v>2156000</v>
          </cell>
          <cell r="D4156">
            <v>1533609</v>
          </cell>
          <cell r="E4156">
            <v>622391</v>
          </cell>
          <cell r="G4156">
            <v>28000</v>
          </cell>
          <cell r="H4156">
            <v>19917</v>
          </cell>
        </row>
        <row r="4157">
          <cell r="A4157" t="str">
            <v>FHY125GZ7</v>
          </cell>
          <cell r="B4157">
            <v>0</v>
          </cell>
          <cell r="C4157">
            <v>0</v>
          </cell>
          <cell r="D4157">
            <v>0</v>
          </cell>
          <cell r="E4157">
            <v>0</v>
          </cell>
          <cell r="G4157">
            <v>0</v>
          </cell>
          <cell r="H4157">
            <v>0</v>
          </cell>
        </row>
        <row r="4158">
          <cell r="A4158" t="str">
            <v>CORDEUVRV</v>
          </cell>
          <cell r="B4158">
            <v>0</v>
          </cell>
          <cell r="C4158">
            <v>0</v>
          </cell>
          <cell r="D4158">
            <v>0</v>
          </cell>
          <cell r="E4158">
            <v>0</v>
          </cell>
          <cell r="G4158">
            <v>0</v>
          </cell>
          <cell r="H4158">
            <v>0</v>
          </cell>
        </row>
        <row r="4159">
          <cell r="A4159" t="str">
            <v>CORDIUVRV</v>
          </cell>
          <cell r="B4159">
            <v>0</v>
          </cell>
          <cell r="C4159">
            <v>0</v>
          </cell>
          <cell r="D4159">
            <v>0</v>
          </cell>
          <cell r="E4159">
            <v>0</v>
          </cell>
          <cell r="G4159">
            <v>0</v>
          </cell>
          <cell r="H4159">
            <v>0</v>
          </cell>
        </row>
        <row r="4160">
          <cell r="A4160" t="str">
            <v>RSX5H</v>
          </cell>
          <cell r="B4160">
            <v>0</v>
          </cell>
          <cell r="C4160">
            <v>0</v>
          </cell>
          <cell r="D4160">
            <v>0</v>
          </cell>
          <cell r="E4160">
            <v>0</v>
          </cell>
          <cell r="G4160">
            <v>0</v>
          </cell>
          <cell r="H4160">
            <v>0</v>
          </cell>
        </row>
        <row r="4161">
          <cell r="A4161" t="str">
            <v>RSX5K7</v>
          </cell>
          <cell r="B4161">
            <v>0</v>
          </cell>
          <cell r="C4161">
            <v>0</v>
          </cell>
          <cell r="D4161">
            <v>0</v>
          </cell>
          <cell r="E4161">
            <v>0</v>
          </cell>
          <cell r="G4161">
            <v>0</v>
          </cell>
          <cell r="H4161">
            <v>0</v>
          </cell>
        </row>
        <row r="4162">
          <cell r="A4162" t="str">
            <v>RSX8H7</v>
          </cell>
          <cell r="B4162">
            <v>0</v>
          </cell>
          <cell r="C4162">
            <v>0</v>
          </cell>
          <cell r="D4162">
            <v>0</v>
          </cell>
          <cell r="E4162">
            <v>0</v>
          </cell>
          <cell r="G4162">
            <v>0</v>
          </cell>
          <cell r="H4162">
            <v>0</v>
          </cell>
        </row>
        <row r="4163">
          <cell r="A4163" t="str">
            <v>RSX8K7</v>
          </cell>
          <cell r="B4163">
            <v>3</v>
          </cell>
          <cell r="C4163">
            <v>566280</v>
          </cell>
          <cell r="D4163">
            <v>264339</v>
          </cell>
          <cell r="E4163">
            <v>301941</v>
          </cell>
          <cell r="G4163">
            <v>188760</v>
          </cell>
          <cell r="H4163">
            <v>88113</v>
          </cell>
        </row>
        <row r="4164">
          <cell r="A4164" t="str">
            <v>RSX10H7</v>
          </cell>
          <cell r="B4164">
            <v>0</v>
          </cell>
          <cell r="C4164">
            <v>0</v>
          </cell>
          <cell r="D4164">
            <v>0</v>
          </cell>
          <cell r="E4164">
            <v>0</v>
          </cell>
          <cell r="G4164">
            <v>0</v>
          </cell>
          <cell r="H4164">
            <v>0</v>
          </cell>
        </row>
        <row r="4165">
          <cell r="A4165" t="str">
            <v>RSX10K7</v>
          </cell>
          <cell r="B4165">
            <v>0</v>
          </cell>
          <cell r="C4165">
            <v>0</v>
          </cell>
          <cell r="D4165">
            <v>0</v>
          </cell>
          <cell r="E4165">
            <v>0</v>
          </cell>
          <cell r="G4165">
            <v>0</v>
          </cell>
          <cell r="H4165">
            <v>0</v>
          </cell>
        </row>
        <row r="4166">
          <cell r="A4166" t="str">
            <v>RSXY5H7</v>
          </cell>
          <cell r="B4166">
            <v>7</v>
          </cell>
          <cell r="C4166">
            <v>1013250</v>
          </cell>
          <cell r="D4166">
            <v>460712</v>
          </cell>
          <cell r="E4166">
            <v>552538</v>
          </cell>
          <cell r="G4166">
            <v>144750</v>
          </cell>
          <cell r="H4166">
            <v>65816</v>
          </cell>
        </row>
        <row r="4167">
          <cell r="A4167" t="str">
            <v>RSXY5K7</v>
          </cell>
          <cell r="B4167">
            <v>121</v>
          </cell>
          <cell r="C4167">
            <v>17514750</v>
          </cell>
          <cell r="D4167">
            <v>7963736</v>
          </cell>
          <cell r="E4167">
            <v>9551014</v>
          </cell>
          <cell r="G4167">
            <v>144750</v>
          </cell>
          <cell r="H4167">
            <v>65816</v>
          </cell>
        </row>
        <row r="4168">
          <cell r="A4168" t="str">
            <v>RSXY5K7R</v>
          </cell>
          <cell r="B4168">
            <v>0</v>
          </cell>
          <cell r="C4168">
            <v>0</v>
          </cell>
          <cell r="D4168">
            <v>0</v>
          </cell>
          <cell r="E4168">
            <v>0</v>
          </cell>
          <cell r="G4168">
            <v>0</v>
          </cell>
          <cell r="H4168">
            <v>0</v>
          </cell>
        </row>
        <row r="4169">
          <cell r="A4169" t="str">
            <v>RSXYP5K</v>
          </cell>
          <cell r="B4169">
            <v>9</v>
          </cell>
          <cell r="C4169">
            <v>1628460</v>
          </cell>
          <cell r="D4169">
            <v>919503</v>
          </cell>
          <cell r="E4169">
            <v>708957</v>
          </cell>
          <cell r="G4169">
            <v>180940</v>
          </cell>
          <cell r="H4169">
            <v>102167</v>
          </cell>
        </row>
        <row r="4170">
          <cell r="A4170" t="str">
            <v>RSXY8H7</v>
          </cell>
          <cell r="B4170">
            <v>1</v>
          </cell>
          <cell r="C4170">
            <v>196860</v>
          </cell>
          <cell r="D4170">
            <v>90388</v>
          </cell>
          <cell r="E4170">
            <v>106472</v>
          </cell>
          <cell r="G4170">
            <v>196860</v>
          </cell>
          <cell r="H4170">
            <v>90388</v>
          </cell>
        </row>
        <row r="4171">
          <cell r="A4171" t="str">
            <v>RSXY8K7</v>
          </cell>
          <cell r="B4171">
            <v>193</v>
          </cell>
          <cell r="C4171">
            <v>37993980</v>
          </cell>
          <cell r="D4171">
            <v>17444884</v>
          </cell>
          <cell r="E4171">
            <v>20549096</v>
          </cell>
          <cell r="G4171">
            <v>196860</v>
          </cell>
          <cell r="H4171">
            <v>90388</v>
          </cell>
        </row>
        <row r="4172">
          <cell r="A4172" t="str">
            <v>RSXY8K7R</v>
          </cell>
          <cell r="B4172">
            <v>0</v>
          </cell>
          <cell r="C4172">
            <v>0</v>
          </cell>
          <cell r="D4172">
            <v>0</v>
          </cell>
          <cell r="E4172">
            <v>0</v>
          </cell>
          <cell r="G4172">
            <v>0</v>
          </cell>
          <cell r="H4172">
            <v>0</v>
          </cell>
        </row>
        <row r="4173">
          <cell r="A4173" t="str">
            <v>RSXYP8K</v>
          </cell>
          <cell r="B4173">
            <v>14</v>
          </cell>
          <cell r="C4173">
            <v>3445120</v>
          </cell>
          <cell r="D4173">
            <v>1948679</v>
          </cell>
          <cell r="E4173">
            <v>1496441</v>
          </cell>
          <cell r="G4173">
            <v>246080</v>
          </cell>
          <cell r="H4173">
            <v>139191.35714285713</v>
          </cell>
        </row>
        <row r="4174">
          <cell r="A4174" t="str">
            <v>RSXY10H7</v>
          </cell>
          <cell r="B4174">
            <v>20</v>
          </cell>
          <cell r="C4174">
            <v>4439000</v>
          </cell>
          <cell r="D4174">
            <v>1885820</v>
          </cell>
          <cell r="E4174">
            <v>2553180</v>
          </cell>
          <cell r="G4174">
            <v>221950</v>
          </cell>
          <cell r="H4174">
            <v>94291</v>
          </cell>
        </row>
        <row r="4175">
          <cell r="A4175" t="str">
            <v>RSXY10K7</v>
          </cell>
          <cell r="B4175">
            <v>172</v>
          </cell>
          <cell r="C4175">
            <v>38175400</v>
          </cell>
          <cell r="D4175">
            <v>16218052</v>
          </cell>
          <cell r="E4175">
            <v>21957348</v>
          </cell>
          <cell r="G4175">
            <v>221950</v>
          </cell>
          <cell r="H4175">
            <v>94291</v>
          </cell>
        </row>
        <row r="4176">
          <cell r="A4176" t="str">
            <v>RSXY10K7R</v>
          </cell>
          <cell r="B4176">
            <v>0</v>
          </cell>
          <cell r="C4176">
            <v>0</v>
          </cell>
          <cell r="D4176">
            <v>0</v>
          </cell>
          <cell r="E4176">
            <v>0</v>
          </cell>
          <cell r="G4176">
            <v>0</v>
          </cell>
          <cell r="H4176">
            <v>0</v>
          </cell>
        </row>
        <row r="4177">
          <cell r="A4177" t="str">
            <v>RSXYP10K</v>
          </cell>
          <cell r="B4177">
            <v>11</v>
          </cell>
          <cell r="C4177">
            <v>3051840</v>
          </cell>
          <cell r="D4177">
            <v>1622016</v>
          </cell>
          <cell r="E4177">
            <v>1429824</v>
          </cell>
          <cell r="G4177">
            <v>277440</v>
          </cell>
          <cell r="H4177">
            <v>147456</v>
          </cell>
        </row>
        <row r="4178">
          <cell r="A4178" t="str">
            <v>RSEY8G</v>
          </cell>
          <cell r="B4178">
            <v>1</v>
          </cell>
          <cell r="C4178">
            <v>231600</v>
          </cell>
          <cell r="D4178">
            <v>195006</v>
          </cell>
          <cell r="E4178">
            <v>36594</v>
          </cell>
          <cell r="G4178">
            <v>231600</v>
          </cell>
          <cell r="H4178">
            <v>195006</v>
          </cell>
        </row>
        <row r="4179">
          <cell r="A4179" t="str">
            <v>RSEY8G7</v>
          </cell>
          <cell r="B4179">
            <v>1</v>
          </cell>
          <cell r="C4179">
            <v>231600</v>
          </cell>
          <cell r="D4179">
            <v>144370</v>
          </cell>
          <cell r="E4179">
            <v>87230</v>
          </cell>
          <cell r="G4179">
            <v>231600</v>
          </cell>
          <cell r="H4179">
            <v>144370</v>
          </cell>
        </row>
        <row r="4180">
          <cell r="A4180" t="str">
            <v>RSEY8K</v>
          </cell>
          <cell r="B4180">
            <v>0</v>
          </cell>
          <cell r="C4180">
            <v>0</v>
          </cell>
          <cell r="D4180">
            <v>0</v>
          </cell>
          <cell r="E4180">
            <v>0</v>
          </cell>
          <cell r="G4180">
            <v>0</v>
          </cell>
          <cell r="H4180">
            <v>0</v>
          </cell>
        </row>
        <row r="4181">
          <cell r="A4181" t="str">
            <v>RSEY8K7</v>
          </cell>
          <cell r="B4181">
            <v>9</v>
          </cell>
          <cell r="C4181">
            <v>2084400</v>
          </cell>
          <cell r="D4181">
            <v>1260018</v>
          </cell>
          <cell r="E4181">
            <v>824382</v>
          </cell>
          <cell r="G4181">
            <v>231600</v>
          </cell>
          <cell r="H4181">
            <v>140002</v>
          </cell>
        </row>
        <row r="4182">
          <cell r="A4182" t="str">
            <v>RSEY10G</v>
          </cell>
          <cell r="B4182">
            <v>3</v>
          </cell>
          <cell r="C4182">
            <v>738240</v>
          </cell>
          <cell r="D4182">
            <v>615002</v>
          </cell>
          <cell r="E4182">
            <v>123238</v>
          </cell>
          <cell r="G4182">
            <v>246080</v>
          </cell>
          <cell r="H4182">
            <v>205000.66666666666</v>
          </cell>
        </row>
        <row r="4183">
          <cell r="A4183" t="str">
            <v>RSEY10G7</v>
          </cell>
          <cell r="B4183">
            <v>0</v>
          </cell>
          <cell r="C4183">
            <v>0</v>
          </cell>
          <cell r="D4183">
            <v>0</v>
          </cell>
          <cell r="E4183">
            <v>0</v>
          </cell>
          <cell r="G4183">
            <v>0</v>
          </cell>
          <cell r="H4183">
            <v>0</v>
          </cell>
        </row>
        <row r="4184">
          <cell r="A4184" t="str">
            <v>RSEY10K</v>
          </cell>
          <cell r="B4184">
            <v>0</v>
          </cell>
          <cell r="C4184">
            <v>0</v>
          </cell>
          <cell r="D4184">
            <v>0</v>
          </cell>
          <cell r="E4184">
            <v>0</v>
          </cell>
          <cell r="G4184">
            <v>0</v>
          </cell>
          <cell r="H4184">
            <v>0</v>
          </cell>
        </row>
        <row r="4185">
          <cell r="A4185" t="str">
            <v>RSEY10K7</v>
          </cell>
          <cell r="B4185">
            <v>11</v>
          </cell>
          <cell r="C4185">
            <v>2706880</v>
          </cell>
          <cell r="D4185">
            <v>1574947</v>
          </cell>
          <cell r="E4185">
            <v>1131933</v>
          </cell>
          <cell r="G4185">
            <v>246080</v>
          </cell>
          <cell r="H4185">
            <v>143177</v>
          </cell>
        </row>
        <row r="4186">
          <cell r="A4186" t="str">
            <v>RXY8K7</v>
          </cell>
          <cell r="B4186">
            <v>0</v>
          </cell>
          <cell r="C4186">
            <v>0</v>
          </cell>
          <cell r="D4186">
            <v>0</v>
          </cell>
          <cell r="E4186">
            <v>0</v>
          </cell>
          <cell r="G4186">
            <v>0</v>
          </cell>
          <cell r="H4186">
            <v>0</v>
          </cell>
        </row>
        <row r="4187">
          <cell r="A4187" t="str">
            <v>RXY10K7</v>
          </cell>
          <cell r="B4187">
            <v>19</v>
          </cell>
          <cell r="C4187">
            <v>2771070</v>
          </cell>
          <cell r="D4187">
            <v>2029523</v>
          </cell>
          <cell r="E4187">
            <v>741547</v>
          </cell>
          <cell r="G4187">
            <v>145845.78947368421</v>
          </cell>
          <cell r="H4187">
            <v>106817</v>
          </cell>
        </row>
        <row r="4188">
          <cell r="A4188" t="str">
            <v>RNY8K7</v>
          </cell>
          <cell r="B4188">
            <v>0</v>
          </cell>
          <cell r="C4188">
            <v>0</v>
          </cell>
          <cell r="D4188">
            <v>0</v>
          </cell>
          <cell r="E4188">
            <v>0</v>
          </cell>
          <cell r="G4188">
            <v>0</v>
          </cell>
          <cell r="H4188">
            <v>0</v>
          </cell>
        </row>
        <row r="4189">
          <cell r="A4189" t="str">
            <v>RNY10K7</v>
          </cell>
          <cell r="B4189">
            <v>27</v>
          </cell>
          <cell r="C4189">
            <v>3204900</v>
          </cell>
          <cell r="D4189">
            <v>2425086</v>
          </cell>
          <cell r="E4189">
            <v>779814</v>
          </cell>
          <cell r="G4189">
            <v>118700</v>
          </cell>
          <cell r="H4189">
            <v>89818</v>
          </cell>
        </row>
        <row r="4190">
          <cell r="A4190" t="str">
            <v>FXYA25H</v>
          </cell>
          <cell r="B4190">
            <v>6</v>
          </cell>
          <cell r="C4190">
            <v>127740</v>
          </cell>
          <cell r="D4190">
            <v>112615</v>
          </cell>
          <cell r="E4190">
            <v>15125</v>
          </cell>
          <cell r="G4190">
            <v>21290</v>
          </cell>
          <cell r="H4190">
            <v>18769.166666666668</v>
          </cell>
        </row>
        <row r="4191">
          <cell r="A4191" t="str">
            <v>FXYA25K</v>
          </cell>
          <cell r="B4191">
            <v>73</v>
          </cell>
          <cell r="C4191">
            <v>1606000</v>
          </cell>
          <cell r="D4191">
            <v>1332402</v>
          </cell>
          <cell r="E4191">
            <v>273598</v>
          </cell>
          <cell r="G4191">
            <v>22000</v>
          </cell>
          <cell r="H4191">
            <v>18252.082191780821</v>
          </cell>
        </row>
        <row r="4192">
          <cell r="A4192" t="str">
            <v>FXYA25K9</v>
          </cell>
          <cell r="B4192">
            <v>152</v>
          </cell>
          <cell r="C4192">
            <v>3344000</v>
          </cell>
          <cell r="D4192">
            <v>2775179</v>
          </cell>
          <cell r="E4192">
            <v>568821</v>
          </cell>
          <cell r="G4192">
            <v>22000</v>
          </cell>
          <cell r="H4192">
            <v>18257.75657894737</v>
          </cell>
        </row>
        <row r="4193">
          <cell r="A4193" t="str">
            <v>FXYA32K</v>
          </cell>
          <cell r="B4193">
            <v>24</v>
          </cell>
          <cell r="C4193">
            <v>540000</v>
          </cell>
          <cell r="D4193">
            <v>443906</v>
          </cell>
          <cell r="E4193">
            <v>96094</v>
          </cell>
          <cell r="G4193">
            <v>22500</v>
          </cell>
          <cell r="H4193">
            <v>18496.083333333332</v>
          </cell>
        </row>
        <row r="4194">
          <cell r="A4194" t="str">
            <v>FXYA32K9</v>
          </cell>
          <cell r="B4194">
            <v>85</v>
          </cell>
          <cell r="C4194">
            <v>1912500</v>
          </cell>
          <cell r="D4194">
            <v>1573160</v>
          </cell>
          <cell r="E4194">
            <v>339340</v>
          </cell>
          <cell r="G4194">
            <v>22500</v>
          </cell>
          <cell r="H4194">
            <v>18507.764705882353</v>
          </cell>
        </row>
        <row r="4195">
          <cell r="A4195" t="str">
            <v>FXYA40H</v>
          </cell>
          <cell r="B4195">
            <v>11</v>
          </cell>
          <cell r="C4195">
            <v>238590</v>
          </cell>
          <cell r="D4195">
            <v>207742</v>
          </cell>
          <cell r="E4195">
            <v>30848</v>
          </cell>
          <cell r="G4195">
            <v>21690</v>
          </cell>
          <cell r="H4195">
            <v>18885.636363636364</v>
          </cell>
        </row>
        <row r="4196">
          <cell r="A4196" t="str">
            <v>FXYA40K</v>
          </cell>
          <cell r="B4196">
            <v>28</v>
          </cell>
          <cell r="C4196">
            <v>644000</v>
          </cell>
          <cell r="D4196">
            <v>549604</v>
          </cell>
          <cell r="E4196">
            <v>94396</v>
          </cell>
          <cell r="G4196">
            <v>23000</v>
          </cell>
          <cell r="H4196">
            <v>19628.714285714286</v>
          </cell>
        </row>
        <row r="4197">
          <cell r="A4197" t="str">
            <v>FXYA40K9</v>
          </cell>
          <cell r="B4197">
            <v>46</v>
          </cell>
          <cell r="C4197">
            <v>1058000</v>
          </cell>
          <cell r="D4197">
            <v>865344</v>
          </cell>
          <cell r="E4197">
            <v>192656</v>
          </cell>
          <cell r="G4197">
            <v>23000</v>
          </cell>
          <cell r="H4197">
            <v>18811.82608695652</v>
          </cell>
        </row>
        <row r="4198">
          <cell r="A4198" t="str">
            <v>FXYA50K</v>
          </cell>
          <cell r="B4198">
            <v>10</v>
          </cell>
          <cell r="C4198">
            <v>245000</v>
          </cell>
          <cell r="D4198">
            <v>223135</v>
          </cell>
          <cell r="E4198">
            <v>21865</v>
          </cell>
          <cell r="G4198">
            <v>24500</v>
          </cell>
          <cell r="H4198">
            <v>22313.5</v>
          </cell>
        </row>
        <row r="4199">
          <cell r="A4199" t="str">
            <v>FXYA50K9</v>
          </cell>
          <cell r="B4199">
            <v>19</v>
          </cell>
          <cell r="C4199">
            <v>465500</v>
          </cell>
          <cell r="D4199">
            <v>380584</v>
          </cell>
          <cell r="E4199">
            <v>84916</v>
          </cell>
          <cell r="G4199">
            <v>24500</v>
          </cell>
          <cell r="H4199">
            <v>20030.736842105263</v>
          </cell>
        </row>
        <row r="4200">
          <cell r="A4200" t="str">
            <v>FXYA63K</v>
          </cell>
          <cell r="B4200">
            <v>5</v>
          </cell>
          <cell r="C4200">
            <v>125000</v>
          </cell>
          <cell r="D4200">
            <v>113451</v>
          </cell>
          <cell r="E4200">
            <v>11549</v>
          </cell>
          <cell r="G4200">
            <v>25000</v>
          </cell>
          <cell r="H4200">
            <v>22690.2</v>
          </cell>
        </row>
        <row r="4201">
          <cell r="A4201" t="str">
            <v>FXYA63K9</v>
          </cell>
          <cell r="B4201">
            <v>11</v>
          </cell>
          <cell r="C4201">
            <v>275000</v>
          </cell>
          <cell r="D4201">
            <v>223638</v>
          </cell>
          <cell r="E4201">
            <v>51362</v>
          </cell>
          <cell r="G4201">
            <v>25000</v>
          </cell>
          <cell r="H4201">
            <v>20330.727272727272</v>
          </cell>
        </row>
        <row r="4202">
          <cell r="A4202" t="str">
            <v>FXYL20K</v>
          </cell>
          <cell r="B4202">
            <v>106</v>
          </cell>
          <cell r="C4202">
            <v>2915000</v>
          </cell>
          <cell r="D4202">
            <v>2110681</v>
          </cell>
          <cell r="E4202">
            <v>804319</v>
          </cell>
          <cell r="G4202">
            <v>27500</v>
          </cell>
          <cell r="H4202">
            <v>19912.084905660377</v>
          </cell>
        </row>
        <row r="4203">
          <cell r="A4203" t="str">
            <v>FXYL25H</v>
          </cell>
          <cell r="B4203">
            <v>3</v>
          </cell>
          <cell r="C4203">
            <v>83970</v>
          </cell>
          <cell r="D4203">
            <v>76961</v>
          </cell>
          <cell r="E4203">
            <v>7009</v>
          </cell>
          <cell r="G4203">
            <v>27990</v>
          </cell>
          <cell r="H4203">
            <v>25653.666666666668</v>
          </cell>
        </row>
        <row r="4204">
          <cell r="A4204" t="str">
            <v>FXYL25K</v>
          </cell>
          <cell r="B4204">
            <v>267</v>
          </cell>
          <cell r="C4204">
            <v>7473330</v>
          </cell>
          <cell r="D4204">
            <v>5596320</v>
          </cell>
          <cell r="E4204">
            <v>1877010</v>
          </cell>
          <cell r="G4204">
            <v>27990</v>
          </cell>
          <cell r="H4204">
            <v>20960</v>
          </cell>
        </row>
        <row r="4205">
          <cell r="A4205" t="str">
            <v>FXYL32K</v>
          </cell>
          <cell r="B4205">
            <v>99</v>
          </cell>
          <cell r="C4205">
            <v>2818530</v>
          </cell>
          <cell r="D4205">
            <v>2199741</v>
          </cell>
          <cell r="E4205">
            <v>618789</v>
          </cell>
          <cell r="G4205">
            <v>28470</v>
          </cell>
          <cell r="H4205">
            <v>22219.60606060606</v>
          </cell>
        </row>
        <row r="4206">
          <cell r="A4206" t="str">
            <v>FXYL40G</v>
          </cell>
          <cell r="B4206">
            <v>0</v>
          </cell>
          <cell r="C4206">
            <v>0</v>
          </cell>
          <cell r="D4206">
            <v>0</v>
          </cell>
          <cell r="E4206">
            <v>0</v>
          </cell>
          <cell r="G4206">
            <v>0</v>
          </cell>
          <cell r="H4206">
            <v>0</v>
          </cell>
        </row>
        <row r="4207">
          <cell r="A4207" t="str">
            <v>FXYL40H</v>
          </cell>
          <cell r="B4207">
            <v>8</v>
          </cell>
          <cell r="C4207">
            <v>231600</v>
          </cell>
          <cell r="D4207">
            <v>217273</v>
          </cell>
          <cell r="E4207">
            <v>14327</v>
          </cell>
          <cell r="G4207">
            <v>28950</v>
          </cell>
          <cell r="H4207">
            <v>27159.125</v>
          </cell>
        </row>
        <row r="4208">
          <cell r="A4208" t="str">
            <v>FXYL40HNP</v>
          </cell>
          <cell r="B4208">
            <v>0</v>
          </cell>
          <cell r="C4208">
            <v>0</v>
          </cell>
          <cell r="D4208">
            <v>0</v>
          </cell>
          <cell r="E4208">
            <v>0</v>
          </cell>
          <cell r="G4208">
            <v>0</v>
          </cell>
          <cell r="H4208">
            <v>0</v>
          </cell>
        </row>
        <row r="4209">
          <cell r="A4209" t="str">
            <v>FXYL40K</v>
          </cell>
          <cell r="B4209">
            <v>141</v>
          </cell>
          <cell r="C4209">
            <v>4081950</v>
          </cell>
          <cell r="D4209">
            <v>3202151</v>
          </cell>
          <cell r="E4209">
            <v>879799</v>
          </cell>
          <cell r="G4209">
            <v>28950</v>
          </cell>
          <cell r="H4209">
            <v>22710.290780141844</v>
          </cell>
        </row>
        <row r="4210">
          <cell r="A4210" t="str">
            <v>FXYL50K</v>
          </cell>
          <cell r="B4210">
            <v>54</v>
          </cell>
          <cell r="C4210">
            <v>1787400</v>
          </cell>
          <cell r="D4210">
            <v>1347909</v>
          </cell>
          <cell r="E4210">
            <v>439491</v>
          </cell>
          <cell r="G4210">
            <v>33100</v>
          </cell>
          <cell r="H4210">
            <v>24961.277777777777</v>
          </cell>
        </row>
        <row r="4211">
          <cell r="A4211" t="str">
            <v>FXYL63G</v>
          </cell>
          <cell r="B4211">
            <v>0</v>
          </cell>
          <cell r="C4211">
            <v>0</v>
          </cell>
          <cell r="D4211">
            <v>0</v>
          </cell>
          <cell r="E4211">
            <v>0</v>
          </cell>
          <cell r="G4211">
            <v>0</v>
          </cell>
          <cell r="H4211">
            <v>0</v>
          </cell>
        </row>
        <row r="4212">
          <cell r="A4212" t="str">
            <v>FXYL63H</v>
          </cell>
          <cell r="B4212">
            <v>16</v>
          </cell>
          <cell r="C4212">
            <v>620400</v>
          </cell>
          <cell r="D4212">
            <v>488049</v>
          </cell>
          <cell r="E4212">
            <v>132351</v>
          </cell>
          <cell r="G4212">
            <v>38775</v>
          </cell>
          <cell r="H4212">
            <v>30503.0625</v>
          </cell>
        </row>
        <row r="4213">
          <cell r="A4213" t="str">
            <v>FXYL63K</v>
          </cell>
          <cell r="B4213">
            <v>46</v>
          </cell>
          <cell r="C4213">
            <v>1775600</v>
          </cell>
          <cell r="D4213">
            <v>1198196</v>
          </cell>
          <cell r="E4213">
            <v>577404</v>
          </cell>
          <cell r="G4213">
            <v>38600</v>
          </cell>
          <cell r="H4213">
            <v>26047.739130434784</v>
          </cell>
        </row>
        <row r="4214">
          <cell r="A4214" t="str">
            <v>FXYLM20K</v>
          </cell>
          <cell r="B4214">
            <v>25</v>
          </cell>
          <cell r="C4214">
            <v>591000</v>
          </cell>
          <cell r="D4214">
            <v>477591</v>
          </cell>
          <cell r="E4214">
            <v>113409</v>
          </cell>
          <cell r="G4214">
            <v>23640</v>
          </cell>
          <cell r="H4214">
            <v>19103.64</v>
          </cell>
        </row>
        <row r="4215">
          <cell r="A4215" t="str">
            <v>FXYLM25H</v>
          </cell>
          <cell r="B4215">
            <v>7</v>
          </cell>
          <cell r="C4215">
            <v>168910</v>
          </cell>
          <cell r="D4215">
            <v>149689</v>
          </cell>
          <cell r="E4215">
            <v>19221</v>
          </cell>
          <cell r="G4215">
            <v>24130</v>
          </cell>
          <cell r="H4215">
            <v>21384.142857142859</v>
          </cell>
        </row>
        <row r="4216">
          <cell r="A4216" t="str">
            <v>FXYLM25K</v>
          </cell>
          <cell r="B4216">
            <v>88</v>
          </cell>
          <cell r="C4216">
            <v>2123440</v>
          </cell>
          <cell r="D4216">
            <v>1690339</v>
          </cell>
          <cell r="E4216">
            <v>433101</v>
          </cell>
          <cell r="G4216">
            <v>24130</v>
          </cell>
          <cell r="H4216">
            <v>19208.397727272728</v>
          </cell>
        </row>
        <row r="4217">
          <cell r="A4217" t="str">
            <v>FXYLM32K</v>
          </cell>
          <cell r="B4217">
            <v>61</v>
          </cell>
          <cell r="C4217">
            <v>1518900</v>
          </cell>
          <cell r="D4217">
            <v>1237234</v>
          </cell>
          <cell r="E4217">
            <v>281666</v>
          </cell>
          <cell r="G4217">
            <v>24900</v>
          </cell>
          <cell r="H4217">
            <v>20282.524590163935</v>
          </cell>
        </row>
        <row r="4218">
          <cell r="A4218" t="str">
            <v>FXYLM40H</v>
          </cell>
          <cell r="B4218">
            <v>17</v>
          </cell>
          <cell r="C4218">
            <v>437320</v>
          </cell>
          <cell r="D4218">
            <v>383785</v>
          </cell>
          <cell r="E4218">
            <v>53535</v>
          </cell>
          <cell r="G4218">
            <v>25724.705882352941</v>
          </cell>
          <cell r="H4218">
            <v>22575.588235294119</v>
          </cell>
        </row>
        <row r="4219">
          <cell r="A4219" t="str">
            <v>FXYLM40K</v>
          </cell>
          <cell r="B4219">
            <v>53</v>
          </cell>
          <cell r="C4219">
            <v>1360510</v>
          </cell>
          <cell r="D4219">
            <v>1092755</v>
          </cell>
          <cell r="E4219">
            <v>267755</v>
          </cell>
          <cell r="G4219">
            <v>25670</v>
          </cell>
          <cell r="H4219">
            <v>20618.018867924529</v>
          </cell>
        </row>
        <row r="4220">
          <cell r="A4220" t="str">
            <v>FXYLM50K</v>
          </cell>
          <cell r="B4220">
            <v>14</v>
          </cell>
          <cell r="C4220">
            <v>412020</v>
          </cell>
          <cell r="D4220">
            <v>306436</v>
          </cell>
          <cell r="E4220">
            <v>105584</v>
          </cell>
          <cell r="G4220">
            <v>29430</v>
          </cell>
          <cell r="H4220">
            <v>21888.285714285714</v>
          </cell>
        </row>
        <row r="4221">
          <cell r="A4221" t="str">
            <v>FXYLM63H</v>
          </cell>
          <cell r="B4221">
            <v>19</v>
          </cell>
          <cell r="C4221">
            <v>641820</v>
          </cell>
          <cell r="D4221">
            <v>477974</v>
          </cell>
          <cell r="E4221">
            <v>163846</v>
          </cell>
          <cell r="G4221">
            <v>33780</v>
          </cell>
          <cell r="H4221">
            <v>25156.526315789473</v>
          </cell>
        </row>
        <row r="4222">
          <cell r="A4222" t="str">
            <v>FXYLM63K</v>
          </cell>
          <cell r="B4222">
            <v>33</v>
          </cell>
          <cell r="C4222">
            <v>1114740</v>
          </cell>
          <cell r="D4222">
            <v>741444</v>
          </cell>
          <cell r="E4222">
            <v>373296</v>
          </cell>
          <cell r="G4222">
            <v>33780</v>
          </cell>
          <cell r="H4222">
            <v>22468</v>
          </cell>
        </row>
        <row r="4223">
          <cell r="A4223" t="str">
            <v>FXYC20H7</v>
          </cell>
          <cell r="B4223">
            <v>-11</v>
          </cell>
          <cell r="C4223">
            <v>-278080</v>
          </cell>
          <cell r="D4223">
            <v>-201025</v>
          </cell>
          <cell r="E4223">
            <v>-77055</v>
          </cell>
          <cell r="G4223">
            <v>25280</v>
          </cell>
          <cell r="H4223">
            <v>18275</v>
          </cell>
        </row>
        <row r="4224">
          <cell r="A4224" t="str">
            <v>FXYC20K7</v>
          </cell>
          <cell r="B4224">
            <v>114</v>
          </cell>
          <cell r="C4224">
            <v>2772480</v>
          </cell>
          <cell r="D4224">
            <v>1816134</v>
          </cell>
          <cell r="E4224">
            <v>956346</v>
          </cell>
          <cell r="G4224">
            <v>24320</v>
          </cell>
          <cell r="H4224">
            <v>15931</v>
          </cell>
        </row>
        <row r="4225">
          <cell r="A4225" t="str">
            <v>FXYCP20K</v>
          </cell>
          <cell r="B4225">
            <v>9</v>
          </cell>
          <cell r="C4225">
            <v>273600</v>
          </cell>
          <cell r="D4225">
            <v>192546</v>
          </cell>
          <cell r="E4225">
            <v>81054</v>
          </cell>
          <cell r="G4225">
            <v>30400</v>
          </cell>
          <cell r="H4225">
            <v>21394</v>
          </cell>
        </row>
        <row r="4226">
          <cell r="A4226" t="str">
            <v>FXYC25H7</v>
          </cell>
          <cell r="B4226">
            <v>2</v>
          </cell>
          <cell r="C4226">
            <v>50180</v>
          </cell>
          <cell r="D4226">
            <v>36700</v>
          </cell>
          <cell r="E4226">
            <v>13480</v>
          </cell>
          <cell r="G4226">
            <v>25090</v>
          </cell>
          <cell r="H4226">
            <v>18350</v>
          </cell>
        </row>
        <row r="4227">
          <cell r="A4227" t="str">
            <v>FXYC25K7</v>
          </cell>
          <cell r="B4227">
            <v>172</v>
          </cell>
          <cell r="C4227">
            <v>4315480</v>
          </cell>
          <cell r="D4227">
            <v>2747700</v>
          </cell>
          <cell r="E4227">
            <v>1567780</v>
          </cell>
          <cell r="G4227">
            <v>25090</v>
          </cell>
          <cell r="H4227">
            <v>15975</v>
          </cell>
        </row>
        <row r="4228">
          <cell r="A4228" t="str">
            <v>FXYCP25K</v>
          </cell>
          <cell r="B4228">
            <v>12</v>
          </cell>
          <cell r="C4228">
            <v>376320</v>
          </cell>
          <cell r="D4228">
            <v>257772</v>
          </cell>
          <cell r="E4228">
            <v>118548</v>
          </cell>
          <cell r="G4228">
            <v>31360</v>
          </cell>
          <cell r="H4228">
            <v>21481</v>
          </cell>
        </row>
        <row r="4229">
          <cell r="A4229" t="str">
            <v>FXYC32H7</v>
          </cell>
          <cell r="B4229">
            <v>-7</v>
          </cell>
          <cell r="C4229">
            <v>-184450</v>
          </cell>
          <cell r="D4229">
            <v>-128331</v>
          </cell>
          <cell r="E4229">
            <v>-56119</v>
          </cell>
          <cell r="G4229">
            <v>26350</v>
          </cell>
          <cell r="H4229">
            <v>18333</v>
          </cell>
        </row>
        <row r="4230">
          <cell r="A4230" t="str">
            <v>FXYC32K7</v>
          </cell>
          <cell r="B4230">
            <v>110</v>
          </cell>
          <cell r="C4230">
            <v>2797300</v>
          </cell>
          <cell r="D4230">
            <v>1759670</v>
          </cell>
          <cell r="E4230">
            <v>1037630</v>
          </cell>
          <cell r="G4230">
            <v>25430</v>
          </cell>
          <cell r="H4230">
            <v>15997</v>
          </cell>
        </row>
        <row r="4231">
          <cell r="A4231" t="str">
            <v>FXYCP32K</v>
          </cell>
          <cell r="B4231">
            <v>7</v>
          </cell>
          <cell r="C4231">
            <v>222530</v>
          </cell>
          <cell r="D4231">
            <v>156646</v>
          </cell>
          <cell r="E4231">
            <v>65884</v>
          </cell>
          <cell r="G4231">
            <v>31790</v>
          </cell>
          <cell r="H4231">
            <v>22378</v>
          </cell>
        </row>
        <row r="4232">
          <cell r="A4232" t="str">
            <v>FXYC40H</v>
          </cell>
          <cell r="B4232">
            <v>0</v>
          </cell>
          <cell r="C4232">
            <v>0</v>
          </cell>
          <cell r="D4232">
            <v>0</v>
          </cell>
          <cell r="E4232">
            <v>0</v>
          </cell>
          <cell r="G4232">
            <v>0</v>
          </cell>
          <cell r="H4232">
            <v>0</v>
          </cell>
        </row>
        <row r="4233">
          <cell r="A4233" t="str">
            <v>FXYC40H7</v>
          </cell>
          <cell r="B4233">
            <v>-2</v>
          </cell>
          <cell r="C4233">
            <v>-54400</v>
          </cell>
          <cell r="D4233">
            <v>-40298</v>
          </cell>
          <cell r="E4233">
            <v>-14102</v>
          </cell>
          <cell r="G4233">
            <v>27200</v>
          </cell>
          <cell r="H4233">
            <v>20149</v>
          </cell>
        </row>
        <row r="4234">
          <cell r="A4234" t="str">
            <v>FXYC40K7</v>
          </cell>
          <cell r="B4234">
            <v>63</v>
          </cell>
          <cell r="C4234">
            <v>1653750</v>
          </cell>
          <cell r="D4234">
            <v>1079568</v>
          </cell>
          <cell r="E4234">
            <v>574182</v>
          </cell>
          <cell r="G4234">
            <v>26250</v>
          </cell>
          <cell r="H4234">
            <v>17136</v>
          </cell>
        </row>
        <row r="4235">
          <cell r="A4235" t="str">
            <v>FXYCP40K</v>
          </cell>
          <cell r="B4235">
            <v>3</v>
          </cell>
          <cell r="C4235">
            <v>98430</v>
          </cell>
          <cell r="D4235">
            <v>70911</v>
          </cell>
          <cell r="E4235">
            <v>27519</v>
          </cell>
          <cell r="G4235">
            <v>32810</v>
          </cell>
          <cell r="H4235">
            <v>23637</v>
          </cell>
        </row>
        <row r="4236">
          <cell r="A4236" t="str">
            <v>FXYC50H</v>
          </cell>
          <cell r="B4236">
            <v>0</v>
          </cell>
          <cell r="C4236">
            <v>0</v>
          </cell>
          <cell r="D4236">
            <v>0</v>
          </cell>
          <cell r="E4236">
            <v>0</v>
          </cell>
          <cell r="G4236">
            <v>0</v>
          </cell>
          <cell r="H4236">
            <v>0</v>
          </cell>
        </row>
        <row r="4237">
          <cell r="A4237" t="str">
            <v>FXYC50H7</v>
          </cell>
          <cell r="B4237">
            <v>2</v>
          </cell>
          <cell r="C4237">
            <v>53960</v>
          </cell>
          <cell r="D4237">
            <v>40624</v>
          </cell>
          <cell r="E4237">
            <v>13336</v>
          </cell>
          <cell r="G4237">
            <v>26980</v>
          </cell>
          <cell r="H4237">
            <v>20312</v>
          </cell>
        </row>
        <row r="4238">
          <cell r="A4238" t="str">
            <v>FXYC50K7</v>
          </cell>
          <cell r="B4238">
            <v>43</v>
          </cell>
          <cell r="C4238">
            <v>1203570</v>
          </cell>
          <cell r="D4238">
            <v>738740</v>
          </cell>
          <cell r="E4238">
            <v>464830</v>
          </cell>
          <cell r="G4238">
            <v>27990</v>
          </cell>
          <cell r="H4238">
            <v>17180</v>
          </cell>
        </row>
        <row r="4239">
          <cell r="A4239" t="str">
            <v>FXYCP50K</v>
          </cell>
          <cell r="B4239">
            <v>0</v>
          </cell>
          <cell r="C4239">
            <v>0</v>
          </cell>
          <cell r="D4239">
            <v>0</v>
          </cell>
          <cell r="E4239">
            <v>0</v>
          </cell>
          <cell r="G4239">
            <v>0</v>
          </cell>
          <cell r="H4239">
            <v>0</v>
          </cell>
        </row>
        <row r="4240">
          <cell r="A4240" t="str">
            <v>FXYC63H</v>
          </cell>
          <cell r="B4240">
            <v>0</v>
          </cell>
          <cell r="C4240">
            <v>0</v>
          </cell>
          <cell r="D4240">
            <v>0</v>
          </cell>
          <cell r="E4240">
            <v>0</v>
          </cell>
          <cell r="G4240">
            <v>0</v>
          </cell>
          <cell r="H4240">
            <v>0</v>
          </cell>
        </row>
        <row r="4241">
          <cell r="A4241" t="str">
            <v>FXYC63H7</v>
          </cell>
          <cell r="B4241">
            <v>0</v>
          </cell>
          <cell r="C4241">
            <v>0</v>
          </cell>
          <cell r="D4241">
            <v>0</v>
          </cell>
          <cell r="E4241">
            <v>0</v>
          </cell>
          <cell r="G4241">
            <v>0</v>
          </cell>
          <cell r="H4241">
            <v>0</v>
          </cell>
        </row>
        <row r="4242">
          <cell r="A4242" t="str">
            <v>FXYC63K7</v>
          </cell>
          <cell r="B4242">
            <v>44</v>
          </cell>
          <cell r="C4242">
            <v>1252680</v>
          </cell>
          <cell r="D4242">
            <v>823548</v>
          </cell>
          <cell r="E4242">
            <v>429132</v>
          </cell>
          <cell r="G4242">
            <v>28470</v>
          </cell>
          <cell r="H4242">
            <v>18717</v>
          </cell>
        </row>
        <row r="4243">
          <cell r="A4243" t="str">
            <v>FXYCP63K</v>
          </cell>
          <cell r="B4243">
            <v>0</v>
          </cell>
          <cell r="C4243">
            <v>0</v>
          </cell>
          <cell r="D4243">
            <v>0</v>
          </cell>
          <cell r="E4243">
            <v>0</v>
          </cell>
          <cell r="G4243">
            <v>0</v>
          </cell>
          <cell r="H4243">
            <v>0</v>
          </cell>
        </row>
        <row r="4244">
          <cell r="A4244" t="str">
            <v>FXYC80H7</v>
          </cell>
          <cell r="B4244">
            <v>0</v>
          </cell>
          <cell r="C4244">
            <v>0</v>
          </cell>
          <cell r="D4244">
            <v>0</v>
          </cell>
          <cell r="E4244">
            <v>0</v>
          </cell>
          <cell r="G4244">
            <v>0</v>
          </cell>
          <cell r="H4244">
            <v>0</v>
          </cell>
        </row>
        <row r="4245">
          <cell r="A4245" t="str">
            <v>FXYC80K7</v>
          </cell>
          <cell r="B4245">
            <v>9</v>
          </cell>
          <cell r="C4245">
            <v>375210</v>
          </cell>
          <cell r="D4245">
            <v>208755</v>
          </cell>
          <cell r="E4245">
            <v>166455</v>
          </cell>
          <cell r="G4245">
            <v>41690</v>
          </cell>
          <cell r="H4245">
            <v>23195</v>
          </cell>
        </row>
        <row r="4246">
          <cell r="A4246" t="str">
            <v>FXYCP80K</v>
          </cell>
          <cell r="B4246">
            <v>0</v>
          </cell>
          <cell r="C4246">
            <v>0</v>
          </cell>
          <cell r="D4246">
            <v>0</v>
          </cell>
          <cell r="E4246">
            <v>0</v>
          </cell>
          <cell r="G4246">
            <v>0</v>
          </cell>
          <cell r="H4246">
            <v>0</v>
          </cell>
        </row>
        <row r="4247">
          <cell r="A4247" t="str">
            <v>FXYC125K7</v>
          </cell>
          <cell r="B4247">
            <v>2</v>
          </cell>
          <cell r="C4247">
            <v>104420</v>
          </cell>
          <cell r="D4247">
            <v>46546</v>
          </cell>
          <cell r="E4247">
            <v>57874</v>
          </cell>
          <cell r="G4247">
            <v>52210</v>
          </cell>
          <cell r="H4247">
            <v>23273</v>
          </cell>
        </row>
        <row r="4248">
          <cell r="A4248" t="str">
            <v>FXYCP125K</v>
          </cell>
          <cell r="B4248">
            <v>0</v>
          </cell>
          <cell r="C4248">
            <v>0</v>
          </cell>
          <cell r="D4248">
            <v>0</v>
          </cell>
          <cell r="E4248">
            <v>0</v>
          </cell>
          <cell r="G4248">
            <v>0</v>
          </cell>
          <cell r="H4248">
            <v>0</v>
          </cell>
        </row>
        <row r="4249">
          <cell r="A4249" t="str">
            <v>FXYK25H</v>
          </cell>
          <cell r="B4249">
            <v>-8</v>
          </cell>
          <cell r="C4249">
            <v>-251200</v>
          </cell>
          <cell r="D4249">
            <v>-230378</v>
          </cell>
          <cell r="E4249">
            <v>-20822</v>
          </cell>
          <cell r="G4249">
            <v>31400</v>
          </cell>
          <cell r="H4249">
            <v>28797.25</v>
          </cell>
        </row>
        <row r="4250">
          <cell r="A4250" t="str">
            <v>FXYK25HNP</v>
          </cell>
          <cell r="B4250">
            <v>0</v>
          </cell>
          <cell r="C4250">
            <v>0</v>
          </cell>
          <cell r="D4250">
            <v>0</v>
          </cell>
          <cell r="E4250">
            <v>0</v>
          </cell>
          <cell r="G4250">
            <v>0</v>
          </cell>
          <cell r="H4250">
            <v>0</v>
          </cell>
        </row>
        <row r="4251">
          <cell r="A4251" t="str">
            <v>FXYK25K</v>
          </cell>
          <cell r="B4251">
            <v>17</v>
          </cell>
          <cell r="C4251">
            <v>515100</v>
          </cell>
          <cell r="D4251">
            <v>469801</v>
          </cell>
          <cell r="E4251">
            <v>45299</v>
          </cell>
          <cell r="G4251">
            <v>30300</v>
          </cell>
          <cell r="H4251">
            <v>27635.352941176472</v>
          </cell>
        </row>
        <row r="4252">
          <cell r="A4252" t="str">
            <v>FXYK32H</v>
          </cell>
          <cell r="B4252">
            <v>-6</v>
          </cell>
          <cell r="C4252">
            <v>-189000</v>
          </cell>
          <cell r="D4252">
            <v>-173750</v>
          </cell>
          <cell r="E4252">
            <v>-15250</v>
          </cell>
          <cell r="G4252">
            <v>31500</v>
          </cell>
          <cell r="H4252">
            <v>28958.333333333332</v>
          </cell>
        </row>
        <row r="4253">
          <cell r="A4253" t="str">
            <v>FXYK32K</v>
          </cell>
          <cell r="B4253">
            <v>19</v>
          </cell>
          <cell r="C4253">
            <v>577600</v>
          </cell>
          <cell r="D4253">
            <v>532701</v>
          </cell>
          <cell r="E4253">
            <v>44899</v>
          </cell>
          <cell r="G4253">
            <v>30400</v>
          </cell>
          <cell r="H4253">
            <v>28036.894736842107</v>
          </cell>
        </row>
        <row r="4254">
          <cell r="A4254" t="str">
            <v>FXYK40H</v>
          </cell>
          <cell r="B4254">
            <v>-3</v>
          </cell>
          <cell r="C4254">
            <v>-102000</v>
          </cell>
          <cell r="D4254">
            <v>-86856</v>
          </cell>
          <cell r="E4254">
            <v>-15144</v>
          </cell>
          <cell r="G4254">
            <v>34000</v>
          </cell>
          <cell r="H4254">
            <v>28952</v>
          </cell>
        </row>
        <row r="4255">
          <cell r="A4255" t="str">
            <v>FXYK40HNP</v>
          </cell>
          <cell r="B4255">
            <v>0</v>
          </cell>
          <cell r="C4255">
            <v>0</v>
          </cell>
          <cell r="D4255">
            <v>0</v>
          </cell>
          <cell r="E4255">
            <v>0</v>
          </cell>
          <cell r="G4255">
            <v>0</v>
          </cell>
          <cell r="H4255">
            <v>0</v>
          </cell>
        </row>
        <row r="4256">
          <cell r="A4256" t="str">
            <v>FXYK40K</v>
          </cell>
          <cell r="B4256">
            <v>21</v>
          </cell>
          <cell r="C4256">
            <v>689010</v>
          </cell>
          <cell r="D4256">
            <v>607938</v>
          </cell>
          <cell r="E4256">
            <v>81072</v>
          </cell>
          <cell r="G4256">
            <v>32810</v>
          </cell>
          <cell r="H4256">
            <v>28949.428571428572</v>
          </cell>
        </row>
        <row r="4257">
          <cell r="A4257" t="str">
            <v>FXYK63H</v>
          </cell>
          <cell r="B4257">
            <v>1</v>
          </cell>
          <cell r="C4257">
            <v>34740</v>
          </cell>
          <cell r="D4257">
            <v>34458</v>
          </cell>
          <cell r="E4257">
            <v>282</v>
          </cell>
          <cell r="G4257">
            <v>34740</v>
          </cell>
          <cell r="H4257">
            <v>34458</v>
          </cell>
        </row>
        <row r="4258">
          <cell r="A4258" t="str">
            <v>FXYK63HNP</v>
          </cell>
          <cell r="B4258">
            <v>0</v>
          </cell>
          <cell r="C4258">
            <v>0</v>
          </cell>
          <cell r="D4258">
            <v>0</v>
          </cell>
          <cell r="E4258">
            <v>0</v>
          </cell>
          <cell r="G4258">
            <v>0</v>
          </cell>
          <cell r="H4258">
            <v>0</v>
          </cell>
        </row>
        <row r="4259">
          <cell r="A4259" t="str">
            <v>FXYK63K</v>
          </cell>
          <cell r="B4259">
            <v>14</v>
          </cell>
          <cell r="C4259">
            <v>486360</v>
          </cell>
          <cell r="D4259">
            <v>466613</v>
          </cell>
          <cell r="E4259">
            <v>19747</v>
          </cell>
          <cell r="G4259">
            <v>34740</v>
          </cell>
          <cell r="H4259">
            <v>33329.5</v>
          </cell>
        </row>
        <row r="4260">
          <cell r="A4260" t="str">
            <v>FXYK63KNP</v>
          </cell>
          <cell r="B4260">
            <v>0</v>
          </cell>
          <cell r="C4260">
            <v>0</v>
          </cell>
          <cell r="D4260">
            <v>0</v>
          </cell>
          <cell r="E4260">
            <v>0</v>
          </cell>
          <cell r="G4260">
            <v>0</v>
          </cell>
          <cell r="H4260">
            <v>0</v>
          </cell>
        </row>
        <row r="4261">
          <cell r="A4261" t="str">
            <v>FXYF20K7</v>
          </cell>
          <cell r="B4261">
            <v>88</v>
          </cell>
          <cell r="C4261">
            <v>2165680</v>
          </cell>
          <cell r="D4261">
            <v>1323080</v>
          </cell>
          <cell r="E4261">
            <v>842600</v>
          </cell>
          <cell r="G4261">
            <v>24610</v>
          </cell>
          <cell r="H4261">
            <v>15035</v>
          </cell>
        </row>
        <row r="4262">
          <cell r="A4262" t="str">
            <v>FXYF25K7</v>
          </cell>
          <cell r="B4262">
            <v>75</v>
          </cell>
          <cell r="C4262">
            <v>1903500</v>
          </cell>
          <cell r="D4262">
            <v>1127625</v>
          </cell>
          <cell r="E4262">
            <v>775875</v>
          </cell>
          <cell r="G4262">
            <v>25380</v>
          </cell>
          <cell r="H4262">
            <v>15035</v>
          </cell>
        </row>
        <row r="4263">
          <cell r="A4263" t="str">
            <v>FXYF32H</v>
          </cell>
          <cell r="B4263">
            <v>0</v>
          </cell>
          <cell r="C4263">
            <v>0</v>
          </cell>
          <cell r="D4263">
            <v>0</v>
          </cell>
          <cell r="E4263">
            <v>0</v>
          </cell>
          <cell r="G4263">
            <v>0</v>
          </cell>
          <cell r="H4263">
            <v>0</v>
          </cell>
        </row>
        <row r="4264">
          <cell r="A4264" t="str">
            <v>FXYF32K7</v>
          </cell>
          <cell r="B4264">
            <v>108</v>
          </cell>
          <cell r="C4264">
            <v>2918160</v>
          </cell>
          <cell r="D4264">
            <v>1628100</v>
          </cell>
          <cell r="E4264">
            <v>1290060</v>
          </cell>
          <cell r="G4264">
            <v>27020</v>
          </cell>
          <cell r="H4264">
            <v>15075</v>
          </cell>
        </row>
        <row r="4265">
          <cell r="A4265" t="str">
            <v>FXYFP32K</v>
          </cell>
          <cell r="B4265">
            <v>5</v>
          </cell>
          <cell r="C4265">
            <v>168900</v>
          </cell>
          <cell r="D4265">
            <v>103455</v>
          </cell>
          <cell r="E4265">
            <v>65445</v>
          </cell>
          <cell r="G4265">
            <v>33780</v>
          </cell>
          <cell r="H4265">
            <v>20691</v>
          </cell>
        </row>
        <row r="4266">
          <cell r="A4266" t="str">
            <v>FXYF40H</v>
          </cell>
          <cell r="B4266">
            <v>0</v>
          </cell>
          <cell r="C4266">
            <v>0</v>
          </cell>
          <cell r="D4266">
            <v>0</v>
          </cell>
          <cell r="E4266">
            <v>0</v>
          </cell>
          <cell r="G4266">
            <v>0</v>
          </cell>
          <cell r="H4266">
            <v>0</v>
          </cell>
        </row>
        <row r="4267">
          <cell r="A4267" t="str">
            <v>FXYF40K7</v>
          </cell>
          <cell r="B4267">
            <v>92</v>
          </cell>
          <cell r="C4267">
            <v>2707560</v>
          </cell>
          <cell r="D4267">
            <v>1388832</v>
          </cell>
          <cell r="E4267">
            <v>1318728</v>
          </cell>
          <cell r="G4267">
            <v>29430</v>
          </cell>
          <cell r="H4267">
            <v>15096</v>
          </cell>
        </row>
        <row r="4268">
          <cell r="A4268" t="str">
            <v>FXYFP40K</v>
          </cell>
          <cell r="B4268">
            <v>4</v>
          </cell>
          <cell r="C4268">
            <v>147160</v>
          </cell>
          <cell r="D4268">
            <v>83688</v>
          </cell>
          <cell r="E4268">
            <v>63472</v>
          </cell>
          <cell r="G4268">
            <v>36790</v>
          </cell>
          <cell r="H4268">
            <v>20922</v>
          </cell>
        </row>
        <row r="4269">
          <cell r="A4269" t="str">
            <v>FXYF50H</v>
          </cell>
          <cell r="B4269">
            <v>0</v>
          </cell>
          <cell r="C4269">
            <v>0</v>
          </cell>
          <cell r="D4269">
            <v>0</v>
          </cell>
          <cell r="E4269">
            <v>0</v>
          </cell>
          <cell r="G4269">
            <v>0</v>
          </cell>
          <cell r="H4269">
            <v>0</v>
          </cell>
        </row>
        <row r="4270">
          <cell r="A4270" t="str">
            <v>FXYF50K7</v>
          </cell>
          <cell r="B4270">
            <v>85</v>
          </cell>
          <cell r="C4270">
            <v>2543200</v>
          </cell>
          <cell r="D4270">
            <v>1286985</v>
          </cell>
          <cell r="E4270">
            <v>1256215</v>
          </cell>
          <cell r="G4270">
            <v>29920</v>
          </cell>
          <cell r="H4270">
            <v>15141</v>
          </cell>
        </row>
        <row r="4271">
          <cell r="A4271" t="str">
            <v>FXYFP50K</v>
          </cell>
          <cell r="B4271">
            <v>1</v>
          </cell>
          <cell r="C4271">
            <v>37400</v>
          </cell>
          <cell r="D4271">
            <v>21152</v>
          </cell>
          <cell r="E4271">
            <v>16248</v>
          </cell>
          <cell r="G4271">
            <v>37400</v>
          </cell>
          <cell r="H4271">
            <v>21152</v>
          </cell>
        </row>
        <row r="4272">
          <cell r="A4272" t="str">
            <v>FXYF63H</v>
          </cell>
          <cell r="B4272">
            <v>0</v>
          </cell>
          <cell r="C4272">
            <v>0</v>
          </cell>
          <cell r="D4272">
            <v>0</v>
          </cell>
          <cell r="E4272">
            <v>0</v>
          </cell>
          <cell r="G4272">
            <v>0</v>
          </cell>
          <cell r="H4272">
            <v>0</v>
          </cell>
        </row>
        <row r="4273">
          <cell r="A4273" t="str">
            <v>FXYF63HNP</v>
          </cell>
          <cell r="B4273">
            <v>0</v>
          </cell>
          <cell r="C4273">
            <v>0</v>
          </cell>
          <cell r="D4273">
            <v>0</v>
          </cell>
          <cell r="E4273">
            <v>0</v>
          </cell>
          <cell r="G4273">
            <v>0</v>
          </cell>
          <cell r="H4273">
            <v>0</v>
          </cell>
        </row>
        <row r="4274">
          <cell r="A4274" t="str">
            <v>FXYF63K7</v>
          </cell>
          <cell r="B4274">
            <v>80</v>
          </cell>
          <cell r="C4274">
            <v>2485600</v>
          </cell>
          <cell r="D4274">
            <v>1241840</v>
          </cell>
          <cell r="E4274">
            <v>1243760</v>
          </cell>
          <cell r="G4274">
            <v>31070</v>
          </cell>
          <cell r="H4274">
            <v>15523</v>
          </cell>
        </row>
        <row r="4275">
          <cell r="A4275" t="str">
            <v>FXYFP63K</v>
          </cell>
          <cell r="B4275">
            <v>0</v>
          </cell>
          <cell r="C4275">
            <v>0</v>
          </cell>
          <cell r="D4275">
            <v>0</v>
          </cell>
          <cell r="E4275">
            <v>0</v>
          </cell>
          <cell r="G4275">
            <v>0</v>
          </cell>
          <cell r="H4275">
            <v>0</v>
          </cell>
        </row>
        <row r="4276">
          <cell r="A4276" t="str">
            <v>FXYF80H</v>
          </cell>
          <cell r="B4276">
            <v>1</v>
          </cell>
          <cell r="C4276">
            <v>42070</v>
          </cell>
          <cell r="D4276">
            <v>31695</v>
          </cell>
          <cell r="E4276">
            <v>10375</v>
          </cell>
          <cell r="G4276">
            <v>42070</v>
          </cell>
          <cell r="H4276">
            <v>31695</v>
          </cell>
        </row>
        <row r="4277">
          <cell r="A4277" t="str">
            <v>FXYF80HNP</v>
          </cell>
          <cell r="B4277">
            <v>0</v>
          </cell>
          <cell r="C4277">
            <v>0</v>
          </cell>
          <cell r="D4277">
            <v>0</v>
          </cell>
          <cell r="E4277">
            <v>0</v>
          </cell>
          <cell r="G4277">
            <v>0</v>
          </cell>
          <cell r="H4277">
            <v>0</v>
          </cell>
        </row>
        <row r="4278">
          <cell r="A4278" t="str">
            <v>FXYF80K7</v>
          </cell>
          <cell r="B4278">
            <v>19</v>
          </cell>
          <cell r="C4278">
            <v>799330</v>
          </cell>
          <cell r="D4278">
            <v>348650</v>
          </cell>
          <cell r="E4278">
            <v>450680</v>
          </cell>
          <cell r="G4278">
            <v>42070</v>
          </cell>
          <cell r="H4278">
            <v>18350</v>
          </cell>
        </row>
        <row r="4279">
          <cell r="A4279" t="str">
            <v>FXYFP80K</v>
          </cell>
          <cell r="B4279">
            <v>0</v>
          </cell>
          <cell r="C4279">
            <v>0</v>
          </cell>
          <cell r="D4279">
            <v>0</v>
          </cell>
          <cell r="E4279">
            <v>0</v>
          </cell>
          <cell r="G4279">
            <v>0</v>
          </cell>
          <cell r="H4279">
            <v>0</v>
          </cell>
        </row>
        <row r="4280">
          <cell r="A4280" t="str">
            <v>FXYF100H</v>
          </cell>
          <cell r="B4280">
            <v>0</v>
          </cell>
          <cell r="C4280">
            <v>0</v>
          </cell>
          <cell r="D4280">
            <v>0</v>
          </cell>
          <cell r="E4280">
            <v>0</v>
          </cell>
          <cell r="G4280">
            <v>0</v>
          </cell>
          <cell r="H4280">
            <v>0</v>
          </cell>
        </row>
        <row r="4281">
          <cell r="A4281" t="str">
            <v>FXYF100HNP</v>
          </cell>
          <cell r="B4281">
            <v>4</v>
          </cell>
          <cell r="C4281">
            <v>181110</v>
          </cell>
          <cell r="D4281">
            <v>137337</v>
          </cell>
          <cell r="E4281">
            <v>43773</v>
          </cell>
          <cell r="G4281">
            <v>45277.5</v>
          </cell>
          <cell r="H4281">
            <v>34334.25</v>
          </cell>
        </row>
        <row r="4282">
          <cell r="A4282" t="str">
            <v>FXYF100K7</v>
          </cell>
          <cell r="B4282">
            <v>5</v>
          </cell>
          <cell r="C4282">
            <v>224350</v>
          </cell>
          <cell r="D4282">
            <v>91160</v>
          </cell>
          <cell r="E4282">
            <v>133190</v>
          </cell>
          <cell r="G4282">
            <v>44870</v>
          </cell>
          <cell r="H4282">
            <v>18232</v>
          </cell>
        </row>
        <row r="4283">
          <cell r="A4283" t="str">
            <v>FXYFP100K</v>
          </cell>
          <cell r="B4283">
            <v>0</v>
          </cell>
          <cell r="C4283">
            <v>0</v>
          </cell>
          <cell r="D4283">
            <v>0</v>
          </cell>
          <cell r="E4283">
            <v>0</v>
          </cell>
          <cell r="G4283">
            <v>0</v>
          </cell>
          <cell r="H4283">
            <v>0</v>
          </cell>
        </row>
        <row r="4284">
          <cell r="A4284" t="str">
            <v>FXYF125H</v>
          </cell>
          <cell r="B4284">
            <v>0</v>
          </cell>
          <cell r="C4284">
            <v>0</v>
          </cell>
          <cell r="D4284">
            <v>0</v>
          </cell>
          <cell r="E4284">
            <v>0</v>
          </cell>
          <cell r="G4284">
            <v>0</v>
          </cell>
          <cell r="H4284">
            <v>0</v>
          </cell>
        </row>
        <row r="4285">
          <cell r="A4285" t="str">
            <v>FXYF125HNP</v>
          </cell>
          <cell r="B4285">
            <v>1</v>
          </cell>
          <cell r="C4285">
            <v>50500</v>
          </cell>
          <cell r="D4285">
            <v>33562</v>
          </cell>
          <cell r="E4285">
            <v>16938</v>
          </cell>
          <cell r="G4285">
            <v>50500</v>
          </cell>
          <cell r="H4285">
            <v>33562</v>
          </cell>
        </row>
        <row r="4286">
          <cell r="A4286" t="str">
            <v>FXYF125K7</v>
          </cell>
          <cell r="B4286">
            <v>12</v>
          </cell>
          <cell r="C4286">
            <v>584760</v>
          </cell>
          <cell r="D4286">
            <v>221904</v>
          </cell>
          <cell r="E4286">
            <v>362856</v>
          </cell>
          <cell r="G4286">
            <v>48730</v>
          </cell>
          <cell r="H4286">
            <v>18492</v>
          </cell>
        </row>
        <row r="4287">
          <cell r="A4287" t="str">
            <v>FXYFP125K</v>
          </cell>
          <cell r="B4287">
            <v>0</v>
          </cell>
          <cell r="C4287">
            <v>0</v>
          </cell>
          <cell r="D4287">
            <v>0</v>
          </cell>
          <cell r="E4287">
            <v>0</v>
          </cell>
          <cell r="G4287">
            <v>0</v>
          </cell>
          <cell r="H4287">
            <v>0</v>
          </cell>
        </row>
        <row r="4288">
          <cell r="A4288" t="str">
            <v>FXYS20H7</v>
          </cell>
          <cell r="B4288">
            <v>0</v>
          </cell>
          <cell r="C4288">
            <v>0</v>
          </cell>
          <cell r="D4288">
            <v>0</v>
          </cell>
          <cell r="E4288">
            <v>0</v>
          </cell>
          <cell r="G4288">
            <v>0</v>
          </cell>
          <cell r="H4288">
            <v>0</v>
          </cell>
        </row>
        <row r="4289">
          <cell r="A4289" t="str">
            <v>FXYS20K</v>
          </cell>
          <cell r="B4289">
            <v>1</v>
          </cell>
          <cell r="C4289">
            <v>28180</v>
          </cell>
          <cell r="D4289">
            <v>20157</v>
          </cell>
          <cell r="E4289">
            <v>8023</v>
          </cell>
          <cell r="G4289">
            <v>28180</v>
          </cell>
          <cell r="H4289">
            <v>20157</v>
          </cell>
        </row>
        <row r="4290">
          <cell r="A4290" t="str">
            <v>FXYS20K7</v>
          </cell>
          <cell r="B4290">
            <v>106</v>
          </cell>
          <cell r="C4290">
            <v>2987080</v>
          </cell>
          <cell r="D4290">
            <v>1730768</v>
          </cell>
          <cell r="E4290">
            <v>1256312</v>
          </cell>
          <cell r="G4290">
            <v>28180</v>
          </cell>
          <cell r="H4290">
            <v>16328</v>
          </cell>
        </row>
        <row r="4291">
          <cell r="A4291" t="str">
            <v>FXYSP20K</v>
          </cell>
          <cell r="B4291">
            <v>5</v>
          </cell>
          <cell r="C4291">
            <v>176150</v>
          </cell>
          <cell r="D4291">
            <v>107235</v>
          </cell>
          <cell r="E4291">
            <v>68915</v>
          </cell>
          <cell r="G4291">
            <v>35230</v>
          </cell>
          <cell r="H4291">
            <v>21447</v>
          </cell>
        </row>
        <row r="4292">
          <cell r="A4292" t="str">
            <v>FXYS25H7</v>
          </cell>
          <cell r="B4292">
            <v>4</v>
          </cell>
          <cell r="C4292">
            <v>112720</v>
          </cell>
          <cell r="D4292">
            <v>73048</v>
          </cell>
          <cell r="E4292">
            <v>39672</v>
          </cell>
          <cell r="G4292">
            <v>28180</v>
          </cell>
          <cell r="H4292">
            <v>18262</v>
          </cell>
        </row>
        <row r="4293">
          <cell r="A4293" t="str">
            <v>FXYS25K</v>
          </cell>
          <cell r="B4293">
            <v>4</v>
          </cell>
          <cell r="C4293">
            <v>112720</v>
          </cell>
          <cell r="D4293">
            <v>74995</v>
          </cell>
          <cell r="E4293">
            <v>37725</v>
          </cell>
          <cell r="G4293">
            <v>28180</v>
          </cell>
          <cell r="H4293">
            <v>18748.75</v>
          </cell>
        </row>
        <row r="4294">
          <cell r="A4294" t="str">
            <v>FXYS25K7</v>
          </cell>
          <cell r="B4294">
            <v>176</v>
          </cell>
          <cell r="C4294">
            <v>4959680</v>
          </cell>
          <cell r="D4294">
            <v>2879360</v>
          </cell>
          <cell r="E4294">
            <v>2080320</v>
          </cell>
          <cell r="G4294">
            <v>28180</v>
          </cell>
          <cell r="H4294">
            <v>16360</v>
          </cell>
        </row>
        <row r="4295">
          <cell r="A4295" t="str">
            <v>FXYSP25K</v>
          </cell>
          <cell r="B4295">
            <v>14</v>
          </cell>
          <cell r="C4295">
            <v>493220</v>
          </cell>
          <cell r="D4295">
            <v>300753</v>
          </cell>
          <cell r="E4295">
            <v>192467</v>
          </cell>
          <cell r="G4295">
            <v>35230</v>
          </cell>
          <cell r="H4295">
            <v>21482.357142857141</v>
          </cell>
        </row>
        <row r="4296">
          <cell r="A4296" t="str">
            <v>FXYS32H7</v>
          </cell>
          <cell r="B4296">
            <v>0</v>
          </cell>
          <cell r="C4296">
            <v>0</v>
          </cell>
          <cell r="D4296">
            <v>0</v>
          </cell>
          <cell r="E4296">
            <v>0</v>
          </cell>
          <cell r="G4296">
            <v>0</v>
          </cell>
          <cell r="H4296">
            <v>0</v>
          </cell>
        </row>
        <row r="4297">
          <cell r="A4297" t="str">
            <v>FXYS32K</v>
          </cell>
          <cell r="B4297">
            <v>17</v>
          </cell>
          <cell r="C4297">
            <v>503030</v>
          </cell>
          <cell r="D4297">
            <v>338416</v>
          </cell>
          <cell r="E4297">
            <v>164614</v>
          </cell>
          <cell r="G4297">
            <v>29590</v>
          </cell>
          <cell r="H4297">
            <v>19906.823529411766</v>
          </cell>
        </row>
        <row r="4298">
          <cell r="A4298" t="str">
            <v>FXYS32K7</v>
          </cell>
          <cell r="B4298">
            <v>196</v>
          </cell>
          <cell r="C4298">
            <v>5799640</v>
          </cell>
          <cell r="D4298">
            <v>3247916</v>
          </cell>
          <cell r="E4298">
            <v>2551724</v>
          </cell>
          <cell r="G4298">
            <v>29590</v>
          </cell>
          <cell r="H4298">
            <v>16571</v>
          </cell>
        </row>
        <row r="4299">
          <cell r="A4299" t="str">
            <v>FXYSP32K</v>
          </cell>
          <cell r="B4299">
            <v>12</v>
          </cell>
          <cell r="C4299">
            <v>443880</v>
          </cell>
          <cell r="D4299">
            <v>261612</v>
          </cell>
          <cell r="E4299">
            <v>182268</v>
          </cell>
          <cell r="G4299">
            <v>36990</v>
          </cell>
          <cell r="H4299">
            <v>21801</v>
          </cell>
        </row>
        <row r="4300">
          <cell r="A4300" t="str">
            <v>FXYS40H7</v>
          </cell>
          <cell r="B4300">
            <v>4</v>
          </cell>
          <cell r="C4300">
            <v>124000</v>
          </cell>
          <cell r="D4300">
            <v>76824</v>
          </cell>
          <cell r="E4300">
            <v>47176</v>
          </cell>
          <cell r="G4300">
            <v>31000</v>
          </cell>
          <cell r="H4300">
            <v>19206</v>
          </cell>
        </row>
        <row r="4301">
          <cell r="A4301" t="str">
            <v>FXYS40K</v>
          </cell>
          <cell r="B4301">
            <v>13</v>
          </cell>
          <cell r="C4301">
            <v>403000</v>
          </cell>
          <cell r="D4301">
            <v>260427</v>
          </cell>
          <cell r="E4301">
            <v>142573</v>
          </cell>
          <cell r="G4301">
            <v>31000</v>
          </cell>
          <cell r="H4301">
            <v>20032.846153846152</v>
          </cell>
        </row>
        <row r="4302">
          <cell r="A4302" t="str">
            <v>FXYS40K7</v>
          </cell>
          <cell r="B4302">
            <v>191</v>
          </cell>
          <cell r="C4302">
            <v>5921000</v>
          </cell>
          <cell r="D4302">
            <v>3280234</v>
          </cell>
          <cell r="E4302">
            <v>2640766</v>
          </cell>
          <cell r="G4302">
            <v>31000</v>
          </cell>
          <cell r="H4302">
            <v>17174</v>
          </cell>
        </row>
        <row r="4303">
          <cell r="A4303" t="str">
            <v>FXYS40KV1</v>
          </cell>
          <cell r="B4303">
            <v>0</v>
          </cell>
          <cell r="C4303">
            <v>0</v>
          </cell>
          <cell r="D4303">
            <v>0</v>
          </cell>
          <cell r="E4303">
            <v>0</v>
          </cell>
          <cell r="G4303">
            <v>0</v>
          </cell>
          <cell r="H4303">
            <v>0</v>
          </cell>
        </row>
        <row r="4304">
          <cell r="A4304" t="str">
            <v>FXYSP40K</v>
          </cell>
          <cell r="B4304">
            <v>13</v>
          </cell>
          <cell r="C4304">
            <v>503750</v>
          </cell>
          <cell r="D4304">
            <v>294736</v>
          </cell>
          <cell r="E4304">
            <v>209014</v>
          </cell>
          <cell r="G4304">
            <v>38750</v>
          </cell>
          <cell r="H4304">
            <v>22672</v>
          </cell>
        </row>
        <row r="4305">
          <cell r="A4305" t="str">
            <v>FXYS50H7</v>
          </cell>
          <cell r="B4305">
            <v>2</v>
          </cell>
          <cell r="C4305">
            <v>64820</v>
          </cell>
          <cell r="D4305">
            <v>38600</v>
          </cell>
          <cell r="E4305">
            <v>26220</v>
          </cell>
          <cell r="G4305">
            <v>32410</v>
          </cell>
          <cell r="H4305">
            <v>19300</v>
          </cell>
        </row>
        <row r="4306">
          <cell r="A4306" t="str">
            <v>FXYS50K</v>
          </cell>
          <cell r="B4306">
            <v>6</v>
          </cell>
          <cell r="C4306">
            <v>194460</v>
          </cell>
          <cell r="D4306">
            <v>120689</v>
          </cell>
          <cell r="E4306">
            <v>73771</v>
          </cell>
          <cell r="G4306">
            <v>32410</v>
          </cell>
          <cell r="H4306">
            <v>20114.833333333332</v>
          </cell>
        </row>
        <row r="4307">
          <cell r="A4307" t="str">
            <v>FXYS50K7</v>
          </cell>
          <cell r="B4307">
            <v>101</v>
          </cell>
          <cell r="C4307">
            <v>3273410</v>
          </cell>
          <cell r="D4307">
            <v>1745987</v>
          </cell>
          <cell r="E4307">
            <v>1527423</v>
          </cell>
          <cell r="G4307">
            <v>32410</v>
          </cell>
          <cell r="H4307">
            <v>17287</v>
          </cell>
        </row>
        <row r="4308">
          <cell r="A4308" t="str">
            <v>FXYSP50K</v>
          </cell>
          <cell r="B4308">
            <v>7</v>
          </cell>
          <cell r="C4308">
            <v>283570</v>
          </cell>
          <cell r="D4308">
            <v>159460</v>
          </cell>
          <cell r="E4308">
            <v>124110</v>
          </cell>
          <cell r="G4308">
            <v>40510</v>
          </cell>
          <cell r="H4308">
            <v>22780</v>
          </cell>
        </row>
        <row r="4309">
          <cell r="A4309" t="str">
            <v>FXYS63H7</v>
          </cell>
          <cell r="B4309">
            <v>0</v>
          </cell>
          <cell r="C4309">
            <v>0</v>
          </cell>
          <cell r="D4309">
            <v>0</v>
          </cell>
          <cell r="E4309">
            <v>0</v>
          </cell>
          <cell r="G4309">
            <v>0</v>
          </cell>
          <cell r="H4309">
            <v>0</v>
          </cell>
        </row>
        <row r="4310">
          <cell r="A4310" t="str">
            <v>FXYS63K</v>
          </cell>
          <cell r="B4310">
            <v>4</v>
          </cell>
          <cell r="C4310">
            <v>135480</v>
          </cell>
          <cell r="D4310">
            <v>93240</v>
          </cell>
          <cell r="E4310">
            <v>42240</v>
          </cell>
          <cell r="G4310">
            <v>33870</v>
          </cell>
          <cell r="H4310">
            <v>23310</v>
          </cell>
        </row>
        <row r="4311">
          <cell r="A4311" t="str">
            <v>FXYS63K7</v>
          </cell>
          <cell r="B4311">
            <v>125</v>
          </cell>
          <cell r="C4311">
            <v>4233750</v>
          </cell>
          <cell r="D4311">
            <v>2489750</v>
          </cell>
          <cell r="E4311">
            <v>1744000</v>
          </cell>
          <cell r="G4311">
            <v>33870</v>
          </cell>
          <cell r="H4311">
            <v>19918</v>
          </cell>
        </row>
        <row r="4312">
          <cell r="A4312" t="str">
            <v>FXYSP63K</v>
          </cell>
          <cell r="B4312">
            <v>9</v>
          </cell>
          <cell r="C4312">
            <v>381060</v>
          </cell>
          <cell r="D4312">
            <v>234441</v>
          </cell>
          <cell r="E4312">
            <v>146619</v>
          </cell>
          <cell r="G4312">
            <v>42340</v>
          </cell>
          <cell r="H4312">
            <v>26049</v>
          </cell>
        </row>
        <row r="4313">
          <cell r="A4313" t="str">
            <v>FXYS80K</v>
          </cell>
          <cell r="B4313">
            <v>21</v>
          </cell>
          <cell r="C4313">
            <v>800520</v>
          </cell>
          <cell r="D4313">
            <v>568232</v>
          </cell>
          <cell r="E4313">
            <v>232288</v>
          </cell>
          <cell r="G4313">
            <v>38120</v>
          </cell>
          <cell r="H4313">
            <v>27058.666666666668</v>
          </cell>
        </row>
        <row r="4314">
          <cell r="A4314" t="str">
            <v>FXYS80K7</v>
          </cell>
          <cell r="B4314">
            <v>64</v>
          </cell>
          <cell r="C4314">
            <v>2439680</v>
          </cell>
          <cell r="D4314">
            <v>1449792</v>
          </cell>
          <cell r="E4314">
            <v>989888</v>
          </cell>
          <cell r="G4314">
            <v>38120</v>
          </cell>
          <cell r="H4314">
            <v>22653</v>
          </cell>
        </row>
        <row r="4315">
          <cell r="A4315" t="str">
            <v>FXYSP80K</v>
          </cell>
          <cell r="B4315">
            <v>1</v>
          </cell>
          <cell r="C4315">
            <v>47650</v>
          </cell>
          <cell r="D4315">
            <v>29939</v>
          </cell>
          <cell r="E4315">
            <v>17711</v>
          </cell>
          <cell r="G4315">
            <v>47650</v>
          </cell>
          <cell r="H4315">
            <v>29939</v>
          </cell>
        </row>
        <row r="4316">
          <cell r="A4316" t="str">
            <v>FXYS100K</v>
          </cell>
          <cell r="B4316">
            <v>1</v>
          </cell>
          <cell r="C4316">
            <v>42270</v>
          </cell>
          <cell r="D4316">
            <v>27367</v>
          </cell>
          <cell r="E4316">
            <v>14903</v>
          </cell>
          <cell r="G4316">
            <v>42270</v>
          </cell>
          <cell r="H4316">
            <v>27367</v>
          </cell>
        </row>
        <row r="4317">
          <cell r="A4317" t="str">
            <v>FXYS100K7</v>
          </cell>
          <cell r="B4317">
            <v>60</v>
          </cell>
          <cell r="C4317">
            <v>2536200</v>
          </cell>
          <cell r="D4317">
            <v>1398660</v>
          </cell>
          <cell r="E4317">
            <v>1137540</v>
          </cell>
          <cell r="G4317">
            <v>42270</v>
          </cell>
          <cell r="H4317">
            <v>23311</v>
          </cell>
        </row>
        <row r="4318">
          <cell r="A4318" t="str">
            <v>FXYSP100K</v>
          </cell>
          <cell r="B4318">
            <v>0</v>
          </cell>
          <cell r="C4318">
            <v>0</v>
          </cell>
          <cell r="D4318">
            <v>0</v>
          </cell>
          <cell r="E4318">
            <v>0</v>
          </cell>
          <cell r="G4318">
            <v>0</v>
          </cell>
          <cell r="H4318">
            <v>0</v>
          </cell>
        </row>
        <row r="4319">
          <cell r="A4319" t="str">
            <v>FXYS125K</v>
          </cell>
          <cell r="B4319">
            <v>0</v>
          </cell>
          <cell r="C4319">
            <v>0</v>
          </cell>
          <cell r="D4319">
            <v>0</v>
          </cell>
          <cell r="E4319">
            <v>0</v>
          </cell>
          <cell r="G4319">
            <v>0</v>
          </cell>
          <cell r="H4319">
            <v>0</v>
          </cell>
        </row>
        <row r="4320">
          <cell r="A4320" t="str">
            <v>FXYS125K7</v>
          </cell>
          <cell r="B4320">
            <v>121</v>
          </cell>
          <cell r="C4320">
            <v>5455890</v>
          </cell>
          <cell r="D4320">
            <v>2853180</v>
          </cell>
          <cell r="E4320">
            <v>2602710</v>
          </cell>
          <cell r="G4320">
            <v>45090</v>
          </cell>
          <cell r="H4320">
            <v>23580</v>
          </cell>
        </row>
        <row r="4321">
          <cell r="A4321" t="str">
            <v>FXYSP125K</v>
          </cell>
          <cell r="B4321">
            <v>3</v>
          </cell>
          <cell r="C4321">
            <v>169080</v>
          </cell>
          <cell r="D4321">
            <v>93396</v>
          </cell>
          <cell r="E4321">
            <v>75684</v>
          </cell>
          <cell r="G4321">
            <v>56360</v>
          </cell>
          <cell r="H4321">
            <v>31132</v>
          </cell>
        </row>
        <row r="4322">
          <cell r="A4322" t="str">
            <v>FXYB20K7</v>
          </cell>
          <cell r="B4322">
            <v>75</v>
          </cell>
          <cell r="C4322">
            <v>1188750</v>
          </cell>
          <cell r="D4322">
            <v>649125</v>
          </cell>
          <cell r="E4322">
            <v>539625</v>
          </cell>
          <cell r="G4322">
            <v>15850</v>
          </cell>
          <cell r="H4322">
            <v>8655</v>
          </cell>
        </row>
        <row r="4323">
          <cell r="A4323" t="str">
            <v>FXYB25K7</v>
          </cell>
          <cell r="B4323">
            <v>145</v>
          </cell>
          <cell r="C4323">
            <v>2521550</v>
          </cell>
          <cell r="D4323">
            <v>1267880</v>
          </cell>
          <cell r="E4323">
            <v>1253670</v>
          </cell>
          <cell r="G4323">
            <v>17390</v>
          </cell>
          <cell r="H4323">
            <v>8744</v>
          </cell>
        </row>
        <row r="4324">
          <cell r="A4324" t="str">
            <v>FXYH32H</v>
          </cell>
          <cell r="B4324">
            <v>0</v>
          </cell>
          <cell r="C4324">
            <v>0</v>
          </cell>
          <cell r="D4324">
            <v>0</v>
          </cell>
          <cell r="E4324">
            <v>0</v>
          </cell>
          <cell r="G4324">
            <v>0</v>
          </cell>
          <cell r="H4324">
            <v>0</v>
          </cell>
        </row>
        <row r="4325">
          <cell r="A4325" t="str">
            <v>FXYH32K7</v>
          </cell>
          <cell r="B4325">
            <v>94</v>
          </cell>
          <cell r="C4325">
            <v>2912120</v>
          </cell>
          <cell r="D4325">
            <v>1542258</v>
          </cell>
          <cell r="E4325">
            <v>1369862</v>
          </cell>
          <cell r="G4325">
            <v>30980</v>
          </cell>
          <cell r="H4325">
            <v>16407</v>
          </cell>
        </row>
        <row r="4326">
          <cell r="A4326" t="str">
            <v>FXYHP32K</v>
          </cell>
          <cell r="B4326">
            <v>5</v>
          </cell>
          <cell r="C4326">
            <v>193650</v>
          </cell>
          <cell r="D4326">
            <v>102160</v>
          </cell>
          <cell r="E4326">
            <v>91490</v>
          </cell>
          <cell r="G4326">
            <v>38730</v>
          </cell>
          <cell r="H4326">
            <v>20432</v>
          </cell>
        </row>
        <row r="4327">
          <cell r="A4327" t="str">
            <v>FXYH63H</v>
          </cell>
          <cell r="B4327">
            <v>0</v>
          </cell>
          <cell r="C4327">
            <v>0</v>
          </cell>
          <cell r="D4327">
            <v>0</v>
          </cell>
          <cell r="E4327">
            <v>0</v>
          </cell>
          <cell r="G4327">
            <v>0</v>
          </cell>
          <cell r="H4327">
            <v>0</v>
          </cell>
        </row>
        <row r="4328">
          <cell r="A4328" t="str">
            <v>FXYH63K7</v>
          </cell>
          <cell r="B4328">
            <v>41</v>
          </cell>
          <cell r="C4328">
            <v>1444020</v>
          </cell>
          <cell r="D4328">
            <v>717828</v>
          </cell>
          <cell r="E4328">
            <v>726192</v>
          </cell>
          <cell r="G4328">
            <v>35220</v>
          </cell>
          <cell r="H4328">
            <v>17508</v>
          </cell>
        </row>
        <row r="4329">
          <cell r="A4329" t="str">
            <v>FXYHP63K</v>
          </cell>
          <cell r="B4329">
            <v>0</v>
          </cell>
          <cell r="C4329">
            <v>0</v>
          </cell>
          <cell r="D4329">
            <v>0</v>
          </cell>
          <cell r="E4329">
            <v>0</v>
          </cell>
          <cell r="G4329">
            <v>0</v>
          </cell>
          <cell r="H4329">
            <v>0</v>
          </cell>
        </row>
        <row r="4330">
          <cell r="A4330" t="str">
            <v>FXYH100H</v>
          </cell>
          <cell r="B4330">
            <v>-4</v>
          </cell>
          <cell r="C4330">
            <v>-169200</v>
          </cell>
          <cell r="D4330">
            <v>-140322</v>
          </cell>
          <cell r="E4330">
            <v>-28878</v>
          </cell>
          <cell r="G4330">
            <v>42300</v>
          </cell>
          <cell r="H4330">
            <v>35080.5</v>
          </cell>
        </row>
        <row r="4331">
          <cell r="A4331" t="str">
            <v>FXYH100K7</v>
          </cell>
          <cell r="B4331">
            <v>6</v>
          </cell>
          <cell r="C4331">
            <v>244920</v>
          </cell>
          <cell r="D4331">
            <v>118218</v>
          </cell>
          <cell r="E4331">
            <v>126702</v>
          </cell>
          <cell r="G4331">
            <v>40820</v>
          </cell>
          <cell r="H4331">
            <v>19703</v>
          </cell>
        </row>
        <row r="4332">
          <cell r="A4332" t="str">
            <v>FXYHP100K</v>
          </cell>
          <cell r="B4332">
            <v>0</v>
          </cell>
          <cell r="C4332">
            <v>0</v>
          </cell>
          <cell r="D4332">
            <v>0</v>
          </cell>
          <cell r="E4332">
            <v>0</v>
          </cell>
          <cell r="G4332">
            <v>0</v>
          </cell>
          <cell r="H4332">
            <v>0</v>
          </cell>
        </row>
        <row r="4333">
          <cell r="A4333" t="str">
            <v>FXYM40K</v>
          </cell>
          <cell r="B4333">
            <v>12</v>
          </cell>
          <cell r="C4333">
            <v>510000</v>
          </cell>
          <cell r="D4333">
            <v>364011</v>
          </cell>
          <cell r="E4333">
            <v>145989</v>
          </cell>
          <cell r="G4333">
            <v>42500</v>
          </cell>
          <cell r="H4333">
            <v>30334.25</v>
          </cell>
        </row>
        <row r="4334">
          <cell r="A4334" t="str">
            <v>FXYM50K</v>
          </cell>
          <cell r="B4334">
            <v>8</v>
          </cell>
          <cell r="C4334">
            <v>352000</v>
          </cell>
          <cell r="D4334">
            <v>246624</v>
          </cell>
          <cell r="E4334">
            <v>105376</v>
          </cell>
          <cell r="G4334">
            <v>44000</v>
          </cell>
          <cell r="H4334">
            <v>30828</v>
          </cell>
        </row>
        <row r="4335">
          <cell r="A4335" t="str">
            <v>FXYM63K</v>
          </cell>
          <cell r="B4335">
            <v>6</v>
          </cell>
          <cell r="C4335">
            <v>273000</v>
          </cell>
          <cell r="D4335">
            <v>193032</v>
          </cell>
          <cell r="E4335">
            <v>79968</v>
          </cell>
          <cell r="G4335">
            <v>45500</v>
          </cell>
          <cell r="H4335">
            <v>32172</v>
          </cell>
        </row>
        <row r="4336">
          <cell r="A4336" t="str">
            <v>FXYM80K</v>
          </cell>
          <cell r="B4336">
            <v>6</v>
          </cell>
          <cell r="C4336">
            <v>300000</v>
          </cell>
          <cell r="D4336">
            <v>215340</v>
          </cell>
          <cell r="E4336">
            <v>84660</v>
          </cell>
          <cell r="G4336">
            <v>50000</v>
          </cell>
          <cell r="H4336">
            <v>35890</v>
          </cell>
        </row>
        <row r="4337">
          <cell r="A4337" t="str">
            <v>FXYM100K</v>
          </cell>
          <cell r="B4337">
            <v>4</v>
          </cell>
          <cell r="C4337">
            <v>230000</v>
          </cell>
          <cell r="D4337">
            <v>154716</v>
          </cell>
          <cell r="E4337">
            <v>75284</v>
          </cell>
          <cell r="G4337">
            <v>57500</v>
          </cell>
          <cell r="H4337">
            <v>38679</v>
          </cell>
        </row>
        <row r="4338">
          <cell r="A4338" t="str">
            <v>FXYM125K</v>
          </cell>
          <cell r="B4338">
            <v>4</v>
          </cell>
          <cell r="C4338">
            <v>260000</v>
          </cell>
          <cell r="D4338">
            <v>164176</v>
          </cell>
          <cell r="E4338">
            <v>95824</v>
          </cell>
          <cell r="G4338">
            <v>65000</v>
          </cell>
          <cell r="H4338">
            <v>41044</v>
          </cell>
        </row>
        <row r="4339">
          <cell r="A4339" t="str">
            <v>FXYM200K</v>
          </cell>
          <cell r="B4339">
            <v>1</v>
          </cell>
          <cell r="C4339">
            <v>115000</v>
          </cell>
          <cell r="D4339">
            <v>70033</v>
          </cell>
          <cell r="E4339">
            <v>44967</v>
          </cell>
          <cell r="G4339">
            <v>115000</v>
          </cell>
          <cell r="H4339">
            <v>70033</v>
          </cell>
        </row>
        <row r="4340">
          <cell r="A4340" t="str">
            <v>FXYM250K</v>
          </cell>
          <cell r="B4340">
            <v>0</v>
          </cell>
          <cell r="C4340">
            <v>0</v>
          </cell>
          <cell r="D4340">
            <v>0</v>
          </cell>
          <cell r="E4340">
            <v>0</v>
          </cell>
          <cell r="G4340">
            <v>0</v>
          </cell>
          <cell r="H4340">
            <v>0</v>
          </cell>
        </row>
        <row r="4341">
          <cell r="A4341" t="str">
            <v>R200F7</v>
          </cell>
          <cell r="B4341">
            <v>0</v>
          </cell>
          <cell r="C4341">
            <v>0</v>
          </cell>
          <cell r="D4341">
            <v>0</v>
          </cell>
          <cell r="E4341">
            <v>0</v>
          </cell>
          <cell r="G4341">
            <v>0</v>
          </cell>
          <cell r="H4341">
            <v>0</v>
          </cell>
        </row>
        <row r="4342">
          <cell r="A4342" t="str">
            <v>R250F7</v>
          </cell>
          <cell r="B4342">
            <v>0</v>
          </cell>
          <cell r="C4342">
            <v>0</v>
          </cell>
          <cell r="D4342">
            <v>0</v>
          </cell>
          <cell r="E4342">
            <v>0</v>
          </cell>
          <cell r="G4342">
            <v>0</v>
          </cell>
          <cell r="H4342">
            <v>0</v>
          </cell>
        </row>
        <row r="4343">
          <cell r="A4343" t="str">
            <v>RY200F7</v>
          </cell>
          <cell r="B4343">
            <v>87</v>
          </cell>
          <cell r="C4343">
            <v>5742000</v>
          </cell>
          <cell r="D4343">
            <v>4442655</v>
          </cell>
          <cell r="E4343">
            <v>1299345</v>
          </cell>
          <cell r="G4343">
            <v>66000</v>
          </cell>
          <cell r="H4343">
            <v>51065</v>
          </cell>
        </row>
        <row r="4344">
          <cell r="A4344" t="str">
            <v>RY250F7</v>
          </cell>
          <cell r="B4344">
            <v>110</v>
          </cell>
          <cell r="C4344">
            <v>8470000</v>
          </cell>
          <cell r="D4344">
            <v>5780500</v>
          </cell>
          <cell r="E4344">
            <v>2689500</v>
          </cell>
          <cell r="G4344">
            <v>77000</v>
          </cell>
          <cell r="H4344">
            <v>52550</v>
          </cell>
        </row>
        <row r="4345">
          <cell r="A4345" t="str">
            <v>FDY125F7</v>
          </cell>
          <cell r="B4345">
            <v>34</v>
          </cell>
          <cell r="C4345">
            <v>748000</v>
          </cell>
          <cell r="D4345">
            <v>554200</v>
          </cell>
          <cell r="E4345">
            <v>193800</v>
          </cell>
          <cell r="G4345">
            <v>22000</v>
          </cell>
          <cell r="H4345">
            <v>16300</v>
          </cell>
        </row>
        <row r="4346">
          <cell r="A4346" t="str">
            <v>FDY200F7</v>
          </cell>
          <cell r="B4346">
            <v>60</v>
          </cell>
          <cell r="C4346">
            <v>1800000</v>
          </cell>
          <cell r="D4346">
            <v>1045680</v>
          </cell>
          <cell r="E4346">
            <v>754320</v>
          </cell>
          <cell r="G4346">
            <v>30000</v>
          </cell>
          <cell r="H4346">
            <v>17428</v>
          </cell>
        </row>
        <row r="4347">
          <cell r="A4347" t="str">
            <v>FDY250F7</v>
          </cell>
          <cell r="B4347">
            <v>72</v>
          </cell>
          <cell r="C4347">
            <v>2520000</v>
          </cell>
          <cell r="D4347">
            <v>1388304</v>
          </cell>
          <cell r="E4347">
            <v>1131696</v>
          </cell>
          <cell r="G4347">
            <v>35000</v>
          </cell>
          <cell r="H4347">
            <v>19282</v>
          </cell>
        </row>
        <row r="4350">
          <cell r="A4350" t="str">
            <v xml:space="preserve"> </v>
          </cell>
          <cell r="B4350" t="str">
            <v>Total Budg Qty</v>
          </cell>
          <cell r="C4350" t="str">
            <v>Total sales value D.C.</v>
          </cell>
          <cell r="D4350" t="str">
            <v>Total Cost value D.C.</v>
          </cell>
          <cell r="E4350" t="str">
            <v>Gross Margin</v>
          </cell>
        </row>
        <row r="4351">
          <cell r="A4351" t="str">
            <v>CORDEUSPLIT</v>
          </cell>
          <cell r="B4351">
            <v>0</v>
          </cell>
          <cell r="C4351">
            <v>0</v>
          </cell>
          <cell r="D4351">
            <v>0</v>
          </cell>
          <cell r="E4351">
            <v>0</v>
          </cell>
          <cell r="G4351">
            <v>0</v>
          </cell>
          <cell r="H4351">
            <v>0</v>
          </cell>
        </row>
        <row r="4352">
          <cell r="A4352" t="str">
            <v>CORDIUSPLIT</v>
          </cell>
          <cell r="B4352">
            <v>0</v>
          </cell>
          <cell r="C4352">
            <v>0</v>
          </cell>
          <cell r="D4352">
            <v>0</v>
          </cell>
          <cell r="E4352">
            <v>0</v>
          </cell>
          <cell r="G4352">
            <v>0</v>
          </cell>
          <cell r="H4352">
            <v>0</v>
          </cell>
        </row>
        <row r="4353">
          <cell r="A4353" t="str">
            <v>TEST</v>
          </cell>
          <cell r="B4353">
            <v>11700</v>
          </cell>
          <cell r="C4353">
            <v>302479.09000000003</v>
          </cell>
          <cell r="D4353">
            <v>199903.96299999999</v>
          </cell>
          <cell r="E4353">
            <v>102575.12699999999</v>
          </cell>
          <cell r="G4353">
            <v>25.852913675213678</v>
          </cell>
          <cell r="H4353">
            <v>17.085808803418804</v>
          </cell>
        </row>
        <row r="4354">
          <cell r="A4354" t="str">
            <v>R18DB7</v>
          </cell>
          <cell r="B4354">
            <v>0</v>
          </cell>
          <cell r="C4354">
            <v>0</v>
          </cell>
          <cell r="D4354">
            <v>0</v>
          </cell>
          <cell r="E4354">
            <v>0</v>
          </cell>
          <cell r="G4354">
            <v>0</v>
          </cell>
          <cell r="H4354">
            <v>0</v>
          </cell>
        </row>
        <row r="4355">
          <cell r="A4355" t="str">
            <v>R25DB7</v>
          </cell>
          <cell r="B4355">
            <v>45</v>
          </cell>
          <cell r="C4355">
            <v>521550</v>
          </cell>
          <cell r="D4355">
            <v>380880</v>
          </cell>
          <cell r="E4355">
            <v>140670</v>
          </cell>
          <cell r="G4355">
            <v>11590</v>
          </cell>
          <cell r="H4355">
            <v>8464</v>
          </cell>
        </row>
        <row r="4356">
          <cell r="A4356" t="str">
            <v>R25DB7V11</v>
          </cell>
          <cell r="B4356">
            <v>119</v>
          </cell>
          <cell r="C4356">
            <v>1379650</v>
          </cell>
          <cell r="D4356">
            <v>1041607</v>
          </cell>
          <cell r="E4356">
            <v>338043</v>
          </cell>
          <cell r="G4356">
            <v>11593.697478991597</v>
          </cell>
          <cell r="H4356">
            <v>8753</v>
          </cell>
        </row>
        <row r="4357">
          <cell r="A4357" t="str">
            <v>R25EZ7V11</v>
          </cell>
          <cell r="B4357">
            <v>16</v>
          </cell>
          <cell r="C4357">
            <v>241280</v>
          </cell>
          <cell r="D4357">
            <v>313232</v>
          </cell>
          <cell r="E4357">
            <v>-71952</v>
          </cell>
          <cell r="G4357">
            <v>15080</v>
          </cell>
          <cell r="H4357">
            <v>19577</v>
          </cell>
        </row>
        <row r="4358">
          <cell r="A4358" t="str">
            <v>R35DB7</v>
          </cell>
          <cell r="B4358">
            <v>90</v>
          </cell>
          <cell r="C4358">
            <v>1349250</v>
          </cell>
          <cell r="D4358">
            <v>886320</v>
          </cell>
          <cell r="E4358">
            <v>462930</v>
          </cell>
          <cell r="G4358">
            <v>14991.666666666666</v>
          </cell>
          <cell r="H4358">
            <v>9848</v>
          </cell>
        </row>
        <row r="4359">
          <cell r="A4359" t="str">
            <v>R35DB7V11</v>
          </cell>
          <cell r="B4359">
            <v>141</v>
          </cell>
          <cell r="C4359">
            <v>2114480</v>
          </cell>
          <cell r="D4359">
            <v>1417191</v>
          </cell>
          <cell r="E4359">
            <v>697289</v>
          </cell>
          <cell r="G4359">
            <v>14996.312056737588</v>
          </cell>
          <cell r="H4359">
            <v>10051</v>
          </cell>
        </row>
        <row r="4360">
          <cell r="A4360" t="str">
            <v>R35EZ7</v>
          </cell>
          <cell r="B4360">
            <v>0</v>
          </cell>
          <cell r="C4360">
            <v>0</v>
          </cell>
          <cell r="D4360">
            <v>0</v>
          </cell>
          <cell r="E4360">
            <v>0</v>
          </cell>
          <cell r="G4360">
            <v>0</v>
          </cell>
          <cell r="H4360">
            <v>0</v>
          </cell>
        </row>
        <row r="4361">
          <cell r="A4361" t="str">
            <v>R35EZ7V11</v>
          </cell>
          <cell r="B4361">
            <v>19</v>
          </cell>
          <cell r="C4361">
            <v>370420</v>
          </cell>
          <cell r="D4361">
            <v>460028</v>
          </cell>
          <cell r="E4361">
            <v>-89608</v>
          </cell>
          <cell r="G4361">
            <v>19495.78947368421</v>
          </cell>
          <cell r="H4361">
            <v>24212</v>
          </cell>
        </row>
        <row r="4362">
          <cell r="A4362" t="str">
            <v>R45DB7V</v>
          </cell>
          <cell r="B4362">
            <v>78</v>
          </cell>
          <cell r="C4362">
            <v>1409040</v>
          </cell>
          <cell r="D4362">
            <v>825240</v>
          </cell>
          <cell r="E4362">
            <v>583800</v>
          </cell>
          <cell r="G4362">
            <v>18064.615384615383</v>
          </cell>
          <cell r="H4362">
            <v>10580</v>
          </cell>
        </row>
        <row r="4363">
          <cell r="A4363" t="str">
            <v>R45DB7V11</v>
          </cell>
          <cell r="B4363">
            <v>117</v>
          </cell>
          <cell r="C4363">
            <v>2114190</v>
          </cell>
          <cell r="D4363">
            <v>1262079</v>
          </cell>
          <cell r="E4363">
            <v>852111</v>
          </cell>
          <cell r="G4363">
            <v>18070</v>
          </cell>
          <cell r="H4363">
            <v>10787</v>
          </cell>
        </row>
        <row r="4364">
          <cell r="A4364" t="str">
            <v>R45DB7W</v>
          </cell>
          <cell r="B4364">
            <v>36</v>
          </cell>
          <cell r="C4364">
            <v>650350</v>
          </cell>
          <cell r="D4364">
            <v>422640</v>
          </cell>
          <cell r="E4364">
            <v>227710</v>
          </cell>
          <cell r="G4364">
            <v>18065.277777777777</v>
          </cell>
          <cell r="H4364">
            <v>11740</v>
          </cell>
        </row>
        <row r="4365">
          <cell r="A4365" t="str">
            <v>R45DB7W11</v>
          </cell>
          <cell r="B4365">
            <v>97</v>
          </cell>
          <cell r="C4365">
            <v>1752840</v>
          </cell>
          <cell r="D4365">
            <v>1158471</v>
          </cell>
          <cell r="E4365">
            <v>594369</v>
          </cell>
          <cell r="G4365">
            <v>18070.515463917527</v>
          </cell>
          <cell r="H4365">
            <v>11943</v>
          </cell>
        </row>
        <row r="4366">
          <cell r="A4366" t="str">
            <v>R45EZ7V</v>
          </cell>
          <cell r="B4366">
            <v>0</v>
          </cell>
          <cell r="C4366">
            <v>0</v>
          </cell>
          <cell r="D4366">
            <v>0</v>
          </cell>
          <cell r="E4366">
            <v>0</v>
          </cell>
          <cell r="G4366">
            <v>0</v>
          </cell>
          <cell r="H4366">
            <v>0</v>
          </cell>
        </row>
        <row r="4367">
          <cell r="A4367" t="str">
            <v>R45EZ7V11</v>
          </cell>
          <cell r="B4367">
            <v>0</v>
          </cell>
          <cell r="C4367">
            <v>0</v>
          </cell>
          <cell r="D4367">
            <v>0</v>
          </cell>
          <cell r="E4367">
            <v>0</v>
          </cell>
          <cell r="G4367">
            <v>0</v>
          </cell>
          <cell r="H4367">
            <v>0</v>
          </cell>
        </row>
        <row r="4368">
          <cell r="A4368" t="str">
            <v>R45EZ7W11</v>
          </cell>
          <cell r="B4368">
            <v>19</v>
          </cell>
          <cell r="C4368">
            <v>446470</v>
          </cell>
          <cell r="D4368">
            <v>491245</v>
          </cell>
          <cell r="E4368">
            <v>-44775</v>
          </cell>
          <cell r="G4368">
            <v>23498.42105263158</v>
          </cell>
          <cell r="H4368">
            <v>25855</v>
          </cell>
        </row>
        <row r="4369">
          <cell r="A4369" t="str">
            <v>R60D7V</v>
          </cell>
          <cell r="B4369">
            <v>21</v>
          </cell>
          <cell r="C4369">
            <v>481080</v>
          </cell>
          <cell r="D4369">
            <v>324408</v>
          </cell>
          <cell r="E4369">
            <v>156672</v>
          </cell>
          <cell r="G4369">
            <v>22908.571428571428</v>
          </cell>
          <cell r="H4369">
            <v>15448</v>
          </cell>
        </row>
        <row r="4370">
          <cell r="A4370" t="str">
            <v>R60D7W</v>
          </cell>
          <cell r="B4370">
            <v>17</v>
          </cell>
          <cell r="C4370">
            <v>389450</v>
          </cell>
          <cell r="D4370">
            <v>260848</v>
          </cell>
          <cell r="E4370">
            <v>128602</v>
          </cell>
          <cell r="G4370">
            <v>22908.823529411766</v>
          </cell>
          <cell r="H4370">
            <v>15344</v>
          </cell>
        </row>
        <row r="4371">
          <cell r="A4371" t="str">
            <v>R60F7V</v>
          </cell>
          <cell r="B4371">
            <v>61</v>
          </cell>
          <cell r="C4371">
            <v>1398000</v>
          </cell>
          <cell r="D4371">
            <v>930189</v>
          </cell>
          <cell r="E4371">
            <v>467811</v>
          </cell>
          <cell r="G4371">
            <v>22918.032786885247</v>
          </cell>
          <cell r="H4371">
            <v>15249</v>
          </cell>
        </row>
        <row r="4372">
          <cell r="A4372" t="str">
            <v>R60F7W</v>
          </cell>
          <cell r="B4372">
            <v>78</v>
          </cell>
          <cell r="C4372">
            <v>1787620</v>
          </cell>
          <cell r="D4372">
            <v>1198158</v>
          </cell>
          <cell r="E4372">
            <v>589462</v>
          </cell>
          <cell r="G4372">
            <v>22918.205128205129</v>
          </cell>
          <cell r="H4372">
            <v>15361</v>
          </cell>
        </row>
        <row r="4373">
          <cell r="A4373" t="str">
            <v>RE18B</v>
          </cell>
          <cell r="B4373">
            <v>6</v>
          </cell>
          <cell r="C4373">
            <v>54940</v>
          </cell>
          <cell r="D4373">
            <v>49038</v>
          </cell>
          <cell r="E4373">
            <v>5902</v>
          </cell>
          <cell r="G4373">
            <v>9156.6666666666661</v>
          </cell>
          <cell r="H4373">
            <v>8173</v>
          </cell>
        </row>
        <row r="4374">
          <cell r="A4374" t="str">
            <v>RE18G7</v>
          </cell>
          <cell r="B4374">
            <v>133</v>
          </cell>
          <cell r="C4374">
            <v>1218210</v>
          </cell>
          <cell r="D4374">
            <v>1079694</v>
          </cell>
          <cell r="E4374">
            <v>138516</v>
          </cell>
          <cell r="G4374">
            <v>9159.4736842105267</v>
          </cell>
          <cell r="H4374">
            <v>8118</v>
          </cell>
        </row>
        <row r="4375">
          <cell r="A4375" t="str">
            <v>RE22B</v>
          </cell>
          <cell r="B4375">
            <v>4</v>
          </cell>
          <cell r="C4375">
            <v>38840</v>
          </cell>
          <cell r="D4375">
            <v>33052</v>
          </cell>
          <cell r="E4375">
            <v>5788</v>
          </cell>
          <cell r="G4375">
            <v>9710</v>
          </cell>
          <cell r="H4375">
            <v>8263</v>
          </cell>
        </row>
        <row r="4376">
          <cell r="A4376" t="str">
            <v>RE25G7</v>
          </cell>
          <cell r="B4376">
            <v>154</v>
          </cell>
          <cell r="C4376">
            <v>1496250</v>
          </cell>
          <cell r="D4376">
            <v>1272502</v>
          </cell>
          <cell r="E4376">
            <v>223748</v>
          </cell>
          <cell r="G4376">
            <v>9715.9090909090901</v>
          </cell>
          <cell r="H4376">
            <v>8263</v>
          </cell>
        </row>
        <row r="4377">
          <cell r="A4377" t="str">
            <v>RE30A</v>
          </cell>
          <cell r="B4377">
            <v>0</v>
          </cell>
          <cell r="C4377">
            <v>0</v>
          </cell>
          <cell r="D4377">
            <v>0</v>
          </cell>
          <cell r="E4377">
            <v>0</v>
          </cell>
          <cell r="G4377">
            <v>0</v>
          </cell>
          <cell r="H4377">
            <v>0</v>
          </cell>
        </row>
        <row r="4378">
          <cell r="A4378" t="str">
            <v>RE32B</v>
          </cell>
          <cell r="B4378">
            <v>9</v>
          </cell>
          <cell r="C4378">
            <v>113210</v>
          </cell>
          <cell r="D4378">
            <v>79641</v>
          </cell>
          <cell r="E4378">
            <v>33569</v>
          </cell>
          <cell r="G4378">
            <v>12578.888888888889</v>
          </cell>
          <cell r="H4378">
            <v>8849</v>
          </cell>
        </row>
        <row r="4379">
          <cell r="A4379" t="str">
            <v>RE35G7</v>
          </cell>
          <cell r="B4379">
            <v>94</v>
          </cell>
          <cell r="C4379">
            <v>1182830</v>
          </cell>
          <cell r="D4379">
            <v>831806</v>
          </cell>
          <cell r="E4379">
            <v>351024</v>
          </cell>
          <cell r="G4379">
            <v>12583.297872340425</v>
          </cell>
          <cell r="H4379">
            <v>8849</v>
          </cell>
        </row>
        <row r="4380">
          <cell r="A4380" t="str">
            <v>RE40B</v>
          </cell>
          <cell r="B4380">
            <v>4</v>
          </cell>
          <cell r="C4380">
            <v>58970</v>
          </cell>
          <cell r="D4380">
            <v>40120</v>
          </cell>
          <cell r="E4380">
            <v>18850</v>
          </cell>
          <cell r="G4380">
            <v>14742.5</v>
          </cell>
          <cell r="H4380">
            <v>10030</v>
          </cell>
        </row>
        <row r="4381">
          <cell r="A4381" t="str">
            <v>RE40G7</v>
          </cell>
          <cell r="B4381">
            <v>61</v>
          </cell>
          <cell r="C4381">
            <v>899610</v>
          </cell>
          <cell r="D4381">
            <v>611830</v>
          </cell>
          <cell r="E4381">
            <v>287780</v>
          </cell>
          <cell r="G4381">
            <v>14747.704918032787</v>
          </cell>
          <cell r="H4381">
            <v>10030</v>
          </cell>
        </row>
        <row r="4382">
          <cell r="A4382" t="str">
            <v>MA28CNP</v>
          </cell>
          <cell r="B4382">
            <v>0</v>
          </cell>
          <cell r="C4382">
            <v>0</v>
          </cell>
          <cell r="D4382">
            <v>0</v>
          </cell>
          <cell r="E4382">
            <v>0</v>
          </cell>
          <cell r="G4382">
            <v>0</v>
          </cell>
          <cell r="H4382">
            <v>0</v>
          </cell>
        </row>
        <row r="4383">
          <cell r="A4383" t="str">
            <v>MA45C</v>
          </cell>
          <cell r="B4383">
            <v>1</v>
          </cell>
          <cell r="C4383">
            <v>25960</v>
          </cell>
          <cell r="D4383">
            <v>19568</v>
          </cell>
          <cell r="E4383">
            <v>6392</v>
          </cell>
          <cell r="G4383">
            <v>25960</v>
          </cell>
          <cell r="H4383">
            <v>19568</v>
          </cell>
        </row>
        <row r="4384">
          <cell r="A4384" t="str">
            <v>MA45D7</v>
          </cell>
          <cell r="B4384">
            <v>28</v>
          </cell>
          <cell r="C4384">
            <v>727180</v>
          </cell>
          <cell r="D4384">
            <v>439096</v>
          </cell>
          <cell r="E4384">
            <v>288084</v>
          </cell>
          <cell r="G4384">
            <v>25970.714285714286</v>
          </cell>
          <cell r="H4384">
            <v>15682</v>
          </cell>
        </row>
        <row r="4385">
          <cell r="A4385" t="str">
            <v>MA56CV</v>
          </cell>
          <cell r="B4385">
            <v>0</v>
          </cell>
          <cell r="C4385">
            <v>0</v>
          </cell>
          <cell r="D4385">
            <v>0</v>
          </cell>
          <cell r="E4385">
            <v>0</v>
          </cell>
          <cell r="G4385">
            <v>0</v>
          </cell>
          <cell r="H4385">
            <v>0</v>
          </cell>
        </row>
        <row r="4386">
          <cell r="A4386" t="str">
            <v>MA56CY</v>
          </cell>
          <cell r="B4386">
            <v>0</v>
          </cell>
          <cell r="C4386">
            <v>0</v>
          </cell>
          <cell r="D4386">
            <v>0</v>
          </cell>
          <cell r="E4386">
            <v>0</v>
          </cell>
          <cell r="G4386">
            <v>0</v>
          </cell>
          <cell r="H4386">
            <v>0</v>
          </cell>
        </row>
        <row r="4387">
          <cell r="A4387" t="str">
            <v>MA56D7V</v>
          </cell>
          <cell r="B4387">
            <v>42</v>
          </cell>
          <cell r="C4387">
            <v>1287270</v>
          </cell>
          <cell r="D4387">
            <v>849912</v>
          </cell>
          <cell r="E4387">
            <v>437358</v>
          </cell>
          <cell r="G4387">
            <v>30649.285714285714</v>
          </cell>
          <cell r="H4387">
            <v>20236</v>
          </cell>
        </row>
        <row r="4388">
          <cell r="A4388" t="str">
            <v>MA56D7V11</v>
          </cell>
          <cell r="B4388">
            <v>14</v>
          </cell>
          <cell r="C4388">
            <v>429190</v>
          </cell>
          <cell r="D4388">
            <v>287098</v>
          </cell>
          <cell r="E4388">
            <v>142092</v>
          </cell>
          <cell r="G4388">
            <v>30656.428571428572</v>
          </cell>
          <cell r="H4388">
            <v>20507</v>
          </cell>
        </row>
        <row r="4389">
          <cell r="A4389" t="str">
            <v>MA56D7W</v>
          </cell>
          <cell r="B4389">
            <v>35</v>
          </cell>
          <cell r="C4389">
            <v>1072750</v>
          </cell>
          <cell r="D4389">
            <v>766150</v>
          </cell>
          <cell r="E4389">
            <v>306600</v>
          </cell>
          <cell r="G4389">
            <v>30650</v>
          </cell>
          <cell r="H4389">
            <v>21890</v>
          </cell>
        </row>
        <row r="4390">
          <cell r="A4390" t="str">
            <v>MA56D7W11</v>
          </cell>
          <cell r="B4390">
            <v>17</v>
          </cell>
          <cell r="C4390">
            <v>521150</v>
          </cell>
          <cell r="D4390">
            <v>376601</v>
          </cell>
          <cell r="E4390">
            <v>144549</v>
          </cell>
          <cell r="G4390">
            <v>30655.882352941175</v>
          </cell>
          <cell r="H4390">
            <v>22153</v>
          </cell>
        </row>
        <row r="4391">
          <cell r="A4391" t="str">
            <v>MA90C7V</v>
          </cell>
          <cell r="B4391">
            <v>47</v>
          </cell>
          <cell r="C4391">
            <v>2334480</v>
          </cell>
          <cell r="D4391">
            <v>1431291</v>
          </cell>
          <cell r="E4391">
            <v>903189</v>
          </cell>
          <cell r="G4391">
            <v>49669.787234042553</v>
          </cell>
          <cell r="H4391">
            <v>30453</v>
          </cell>
        </row>
        <row r="4392">
          <cell r="A4392" t="str">
            <v>MA90C7W</v>
          </cell>
          <cell r="B4392">
            <v>77</v>
          </cell>
          <cell r="C4392">
            <v>3824450</v>
          </cell>
          <cell r="D4392">
            <v>2383766</v>
          </cell>
          <cell r="E4392">
            <v>1440684</v>
          </cell>
          <cell r="G4392">
            <v>49668.181818181816</v>
          </cell>
          <cell r="H4392">
            <v>30958</v>
          </cell>
        </row>
        <row r="4393">
          <cell r="A4393" t="str">
            <v>MA90CJ7W11</v>
          </cell>
          <cell r="B4393">
            <v>20</v>
          </cell>
          <cell r="C4393">
            <v>993530</v>
          </cell>
          <cell r="D4393">
            <v>624920</v>
          </cell>
          <cell r="E4393">
            <v>368610</v>
          </cell>
          <cell r="G4393">
            <v>49676.5</v>
          </cell>
          <cell r="H4393">
            <v>31246</v>
          </cell>
        </row>
        <row r="4394">
          <cell r="A4394" t="str">
            <v>MAE25A</v>
          </cell>
          <cell r="B4394">
            <v>0</v>
          </cell>
          <cell r="C4394">
            <v>0</v>
          </cell>
          <cell r="D4394">
            <v>0</v>
          </cell>
          <cell r="E4394">
            <v>0</v>
          </cell>
          <cell r="G4394">
            <v>0</v>
          </cell>
          <cell r="H4394">
            <v>0</v>
          </cell>
        </row>
        <row r="4395">
          <cell r="A4395" t="str">
            <v>MAE25B</v>
          </cell>
          <cell r="B4395">
            <v>0</v>
          </cell>
          <cell r="C4395">
            <v>0</v>
          </cell>
          <cell r="D4395">
            <v>0</v>
          </cell>
          <cell r="E4395">
            <v>0</v>
          </cell>
          <cell r="G4395">
            <v>0</v>
          </cell>
          <cell r="H4395">
            <v>0</v>
          </cell>
        </row>
        <row r="4396">
          <cell r="A4396" t="str">
            <v>MAE25G7</v>
          </cell>
          <cell r="B4396">
            <v>18</v>
          </cell>
          <cell r="C4396">
            <v>276270</v>
          </cell>
          <cell r="D4396">
            <v>229158</v>
          </cell>
          <cell r="E4396">
            <v>47112</v>
          </cell>
          <cell r="G4396">
            <v>15348.333333333334</v>
          </cell>
          <cell r="H4396">
            <v>12731</v>
          </cell>
        </row>
        <row r="4397">
          <cell r="A4397" t="str">
            <v>MAE32A</v>
          </cell>
          <cell r="B4397">
            <v>1</v>
          </cell>
          <cell r="C4397">
            <v>15900</v>
          </cell>
          <cell r="D4397">
            <v>12114</v>
          </cell>
          <cell r="E4397">
            <v>3786</v>
          </cell>
          <cell r="G4397">
            <v>15900</v>
          </cell>
          <cell r="H4397">
            <v>12114</v>
          </cell>
        </row>
        <row r="4398">
          <cell r="A4398" t="str">
            <v>MAE32B</v>
          </cell>
          <cell r="B4398">
            <v>15</v>
          </cell>
          <cell r="C4398">
            <v>238490</v>
          </cell>
          <cell r="D4398">
            <v>181710</v>
          </cell>
          <cell r="E4398">
            <v>56780</v>
          </cell>
          <cell r="G4398">
            <v>15899.333333333334</v>
          </cell>
          <cell r="H4398">
            <v>12114</v>
          </cell>
        </row>
        <row r="4399">
          <cell r="A4399" t="str">
            <v>MAE32G7</v>
          </cell>
          <cell r="B4399">
            <v>37</v>
          </cell>
          <cell r="C4399">
            <v>588400</v>
          </cell>
          <cell r="D4399">
            <v>498501</v>
          </cell>
          <cell r="E4399">
            <v>89899</v>
          </cell>
          <cell r="G4399">
            <v>15902.702702702703</v>
          </cell>
          <cell r="H4399">
            <v>13473</v>
          </cell>
        </row>
        <row r="4400">
          <cell r="A4400" t="str">
            <v>RA327</v>
          </cell>
          <cell r="B4400">
            <v>0</v>
          </cell>
          <cell r="C4400">
            <v>0</v>
          </cell>
          <cell r="D4400">
            <v>0</v>
          </cell>
          <cell r="E4400">
            <v>0</v>
          </cell>
          <cell r="G4400">
            <v>0</v>
          </cell>
          <cell r="H4400">
            <v>0</v>
          </cell>
        </row>
        <row r="4401">
          <cell r="A4401" t="str">
            <v>RY22DA7V19</v>
          </cell>
          <cell r="B4401">
            <v>82</v>
          </cell>
          <cell r="C4401">
            <v>1138400</v>
          </cell>
          <cell r="D4401">
            <v>1036972</v>
          </cell>
          <cell r="E4401">
            <v>101428</v>
          </cell>
          <cell r="G4401">
            <v>13882.926829268292</v>
          </cell>
          <cell r="H4401">
            <v>12646</v>
          </cell>
        </row>
        <row r="4402">
          <cell r="A4402" t="str">
            <v>RY25F</v>
          </cell>
          <cell r="B4402">
            <v>0</v>
          </cell>
          <cell r="C4402">
            <v>0</v>
          </cell>
          <cell r="D4402">
            <v>0</v>
          </cell>
          <cell r="E4402">
            <v>0</v>
          </cell>
          <cell r="G4402">
            <v>0</v>
          </cell>
          <cell r="H4402">
            <v>0</v>
          </cell>
        </row>
        <row r="4403">
          <cell r="A4403" t="str">
            <v>RY35C</v>
          </cell>
          <cell r="B4403">
            <v>0</v>
          </cell>
          <cell r="C4403">
            <v>0</v>
          </cell>
          <cell r="D4403">
            <v>0</v>
          </cell>
          <cell r="E4403">
            <v>0</v>
          </cell>
          <cell r="G4403">
            <v>0</v>
          </cell>
          <cell r="H4403">
            <v>0</v>
          </cell>
        </row>
        <row r="4404">
          <cell r="A4404" t="str">
            <v>RY35D7</v>
          </cell>
          <cell r="B4404">
            <v>132</v>
          </cell>
          <cell r="C4404">
            <v>2540410</v>
          </cell>
          <cell r="D4404">
            <v>2056428</v>
          </cell>
          <cell r="E4404">
            <v>483982</v>
          </cell>
          <cell r="G4404">
            <v>19245.530303030304</v>
          </cell>
          <cell r="H4404">
            <v>15579</v>
          </cell>
        </row>
        <row r="4405">
          <cell r="A4405" t="str">
            <v>RY35EZ7</v>
          </cell>
          <cell r="B4405">
            <v>11</v>
          </cell>
          <cell r="C4405">
            <v>275240</v>
          </cell>
          <cell r="D4405">
            <v>263725</v>
          </cell>
          <cell r="E4405">
            <v>11515</v>
          </cell>
          <cell r="G4405">
            <v>25021.81818181818</v>
          </cell>
          <cell r="H4405">
            <v>23975</v>
          </cell>
        </row>
        <row r="4406">
          <cell r="A4406" t="str">
            <v>RY35F</v>
          </cell>
          <cell r="B4406">
            <v>0</v>
          </cell>
          <cell r="C4406">
            <v>0</v>
          </cell>
          <cell r="D4406">
            <v>0</v>
          </cell>
          <cell r="E4406">
            <v>0</v>
          </cell>
          <cell r="G4406">
            <v>0</v>
          </cell>
          <cell r="H4406">
            <v>0</v>
          </cell>
        </row>
        <row r="4407">
          <cell r="A4407" t="str">
            <v>RY45D7</v>
          </cell>
          <cell r="B4407">
            <v>142</v>
          </cell>
          <cell r="C4407">
            <v>3236680</v>
          </cell>
          <cell r="D4407">
            <v>2228832</v>
          </cell>
          <cell r="E4407">
            <v>1007848</v>
          </cell>
          <cell r="G4407">
            <v>22793.521126760563</v>
          </cell>
          <cell r="H4407">
            <v>15696</v>
          </cell>
        </row>
        <row r="4408">
          <cell r="A4408" t="str">
            <v>RY45E</v>
          </cell>
          <cell r="B4408">
            <v>0</v>
          </cell>
          <cell r="C4408">
            <v>0</v>
          </cell>
          <cell r="D4408">
            <v>0</v>
          </cell>
          <cell r="E4408">
            <v>0</v>
          </cell>
          <cell r="G4408">
            <v>0</v>
          </cell>
          <cell r="H4408">
            <v>0</v>
          </cell>
        </row>
        <row r="4409">
          <cell r="A4409" t="str">
            <v>RY45EZ7</v>
          </cell>
          <cell r="B4409">
            <v>11</v>
          </cell>
          <cell r="C4409">
            <v>326130</v>
          </cell>
          <cell r="D4409">
            <v>279235</v>
          </cell>
          <cell r="E4409">
            <v>46895</v>
          </cell>
          <cell r="G4409">
            <v>29648.18181818182</v>
          </cell>
          <cell r="H4409">
            <v>25385</v>
          </cell>
        </row>
        <row r="4410">
          <cell r="A4410" t="str">
            <v>RY60D7</v>
          </cell>
          <cell r="B4410">
            <v>10</v>
          </cell>
          <cell r="C4410">
            <v>284130</v>
          </cell>
          <cell r="D4410">
            <v>203000</v>
          </cell>
          <cell r="E4410">
            <v>81130</v>
          </cell>
          <cell r="G4410">
            <v>28413</v>
          </cell>
          <cell r="H4410">
            <v>20300</v>
          </cell>
        </row>
        <row r="4411">
          <cell r="A4411" t="str">
            <v>RY60E</v>
          </cell>
          <cell r="B4411">
            <v>0</v>
          </cell>
          <cell r="C4411">
            <v>0</v>
          </cell>
          <cell r="D4411">
            <v>0</v>
          </cell>
          <cell r="E4411">
            <v>0</v>
          </cell>
          <cell r="G4411">
            <v>0</v>
          </cell>
          <cell r="H4411">
            <v>0</v>
          </cell>
        </row>
        <row r="4412">
          <cell r="A4412" t="str">
            <v>RY60F7</v>
          </cell>
          <cell r="B4412">
            <v>89</v>
          </cell>
          <cell r="C4412">
            <v>2529880</v>
          </cell>
          <cell r="D4412">
            <v>1769587</v>
          </cell>
          <cell r="E4412">
            <v>760293</v>
          </cell>
          <cell r="G4412">
            <v>28425.617977528091</v>
          </cell>
          <cell r="H4412">
            <v>19883</v>
          </cell>
        </row>
        <row r="4413">
          <cell r="A4413" t="str">
            <v>REY18A</v>
          </cell>
          <cell r="B4413">
            <v>0</v>
          </cell>
          <cell r="C4413">
            <v>0</v>
          </cell>
          <cell r="D4413">
            <v>0</v>
          </cell>
          <cell r="E4413">
            <v>0</v>
          </cell>
          <cell r="G4413">
            <v>0</v>
          </cell>
          <cell r="H4413">
            <v>0</v>
          </cell>
        </row>
        <row r="4414">
          <cell r="A4414" t="str">
            <v>REY18B</v>
          </cell>
          <cell r="B4414">
            <v>5</v>
          </cell>
          <cell r="C4414">
            <v>59800</v>
          </cell>
          <cell r="D4414">
            <v>53130</v>
          </cell>
          <cell r="E4414">
            <v>6670</v>
          </cell>
          <cell r="G4414">
            <v>11960</v>
          </cell>
          <cell r="H4414">
            <v>10626</v>
          </cell>
        </row>
        <row r="4415">
          <cell r="A4415" t="str">
            <v>REY18G7</v>
          </cell>
          <cell r="B4415">
            <v>88</v>
          </cell>
          <cell r="C4415">
            <v>1052870</v>
          </cell>
          <cell r="D4415">
            <v>937376</v>
          </cell>
          <cell r="E4415">
            <v>115494</v>
          </cell>
          <cell r="G4415">
            <v>11964.431818181818</v>
          </cell>
          <cell r="H4415">
            <v>10652</v>
          </cell>
        </row>
        <row r="4416">
          <cell r="A4416" t="str">
            <v>REY22B</v>
          </cell>
          <cell r="B4416">
            <v>5</v>
          </cell>
          <cell r="C4416">
            <v>62270</v>
          </cell>
          <cell r="D4416">
            <v>53785</v>
          </cell>
          <cell r="E4416">
            <v>8485</v>
          </cell>
          <cell r="G4416">
            <v>12454</v>
          </cell>
          <cell r="H4416">
            <v>10757</v>
          </cell>
        </row>
        <row r="4417">
          <cell r="A4417" t="str">
            <v>REY22G7</v>
          </cell>
          <cell r="B4417">
            <v>110</v>
          </cell>
          <cell r="C4417">
            <v>1370470</v>
          </cell>
          <cell r="D4417">
            <v>1183380</v>
          </cell>
          <cell r="E4417">
            <v>187090</v>
          </cell>
          <cell r="G4417">
            <v>12458.818181818182</v>
          </cell>
          <cell r="H4417">
            <v>10758</v>
          </cell>
        </row>
        <row r="4418">
          <cell r="A4418" t="str">
            <v>REY32B</v>
          </cell>
          <cell r="B4418">
            <v>7</v>
          </cell>
          <cell r="C4418">
            <v>103930</v>
          </cell>
          <cell r="D4418">
            <v>83419</v>
          </cell>
          <cell r="E4418">
            <v>20511</v>
          </cell>
          <cell r="G4418">
            <v>14847.142857142857</v>
          </cell>
          <cell r="H4418">
            <v>11917</v>
          </cell>
        </row>
        <row r="4419">
          <cell r="A4419" t="str">
            <v>REY35G7</v>
          </cell>
          <cell r="B4419">
            <v>125</v>
          </cell>
          <cell r="C4419">
            <v>1856510</v>
          </cell>
          <cell r="D4419">
            <v>1495750</v>
          </cell>
          <cell r="E4419">
            <v>360760</v>
          </cell>
          <cell r="G4419">
            <v>14852.08</v>
          </cell>
          <cell r="H4419">
            <v>11966</v>
          </cell>
        </row>
        <row r="4420">
          <cell r="A4420" t="str">
            <v>REY40B</v>
          </cell>
          <cell r="B4420">
            <v>0</v>
          </cell>
          <cell r="C4420">
            <v>0</v>
          </cell>
          <cell r="D4420">
            <v>0</v>
          </cell>
          <cell r="E4420">
            <v>0</v>
          </cell>
          <cell r="G4420">
            <v>0</v>
          </cell>
          <cell r="H4420">
            <v>0</v>
          </cell>
        </row>
        <row r="4421">
          <cell r="A4421" t="str">
            <v>REY40G7</v>
          </cell>
          <cell r="B4421">
            <v>55</v>
          </cell>
          <cell r="C4421">
            <v>1040310</v>
          </cell>
          <cell r="D4421">
            <v>700040</v>
          </cell>
          <cell r="E4421">
            <v>340270</v>
          </cell>
          <cell r="G4421">
            <v>18914.727272727272</v>
          </cell>
          <cell r="H4421">
            <v>12728</v>
          </cell>
        </row>
        <row r="4422">
          <cell r="A4422" t="str">
            <v>RX25G</v>
          </cell>
          <cell r="B4422">
            <v>27</v>
          </cell>
          <cell r="C4422">
            <v>431160</v>
          </cell>
          <cell r="D4422">
            <v>393244</v>
          </cell>
          <cell r="E4422">
            <v>37916</v>
          </cell>
          <cell r="G4422">
            <v>15968.888888888889</v>
          </cell>
          <cell r="H4422">
            <v>14564.592592592593</v>
          </cell>
        </row>
        <row r="4423">
          <cell r="A4423" t="str">
            <v>RX25GZ</v>
          </cell>
          <cell r="B4423">
            <v>0</v>
          </cell>
          <cell r="C4423">
            <v>0</v>
          </cell>
          <cell r="D4423">
            <v>0</v>
          </cell>
          <cell r="E4423">
            <v>0</v>
          </cell>
          <cell r="G4423">
            <v>0</v>
          </cell>
          <cell r="H4423">
            <v>0</v>
          </cell>
        </row>
        <row r="4424">
          <cell r="A4424" t="str">
            <v>RX35G</v>
          </cell>
          <cell r="B4424">
            <v>25</v>
          </cell>
          <cell r="C4424">
            <v>553400</v>
          </cell>
          <cell r="D4424">
            <v>379115</v>
          </cell>
          <cell r="E4424">
            <v>174285</v>
          </cell>
          <cell r="G4424">
            <v>22136</v>
          </cell>
          <cell r="H4424">
            <v>15164.6</v>
          </cell>
        </row>
        <row r="4425">
          <cell r="A4425" t="str">
            <v>MY56D7</v>
          </cell>
          <cell r="B4425">
            <v>49</v>
          </cell>
          <cell r="C4425">
            <v>1727250</v>
          </cell>
          <cell r="D4425">
            <v>1389738</v>
          </cell>
          <cell r="E4425">
            <v>337512</v>
          </cell>
          <cell r="G4425">
            <v>35250</v>
          </cell>
          <cell r="H4425">
            <v>28362</v>
          </cell>
        </row>
        <row r="4426">
          <cell r="A4426" t="str">
            <v>MY90C7V</v>
          </cell>
          <cell r="B4426">
            <v>44</v>
          </cell>
          <cell r="C4426">
            <v>2512960</v>
          </cell>
          <cell r="D4426">
            <v>1683132</v>
          </cell>
          <cell r="E4426">
            <v>829828</v>
          </cell>
          <cell r="G4426">
            <v>57112.727272727272</v>
          </cell>
          <cell r="H4426">
            <v>38253</v>
          </cell>
        </row>
        <row r="4427">
          <cell r="A4427" t="str">
            <v>MY90C7W</v>
          </cell>
          <cell r="B4427">
            <v>36</v>
          </cell>
          <cell r="C4427">
            <v>2056280</v>
          </cell>
          <cell r="D4427">
            <v>1388880</v>
          </cell>
          <cell r="E4427">
            <v>667400</v>
          </cell>
          <cell r="G4427">
            <v>57118.888888888891</v>
          </cell>
          <cell r="H4427">
            <v>38580</v>
          </cell>
        </row>
        <row r="4428">
          <cell r="A4428" t="str">
            <v>MY90CV</v>
          </cell>
          <cell r="B4428">
            <v>0</v>
          </cell>
          <cell r="C4428">
            <v>0</v>
          </cell>
          <cell r="D4428">
            <v>0</v>
          </cell>
          <cell r="E4428">
            <v>0</v>
          </cell>
          <cell r="G4428">
            <v>0</v>
          </cell>
          <cell r="H4428">
            <v>0</v>
          </cell>
        </row>
        <row r="4429">
          <cell r="A4429" t="str">
            <v>MY90CY</v>
          </cell>
          <cell r="B4429">
            <v>0</v>
          </cell>
          <cell r="C4429">
            <v>0</v>
          </cell>
          <cell r="D4429">
            <v>0</v>
          </cell>
          <cell r="E4429">
            <v>0</v>
          </cell>
          <cell r="G4429">
            <v>0</v>
          </cell>
          <cell r="H4429">
            <v>0</v>
          </cell>
        </row>
        <row r="4430">
          <cell r="A4430" t="str">
            <v>MEY32B</v>
          </cell>
          <cell r="B4430">
            <v>0</v>
          </cell>
          <cell r="C4430">
            <v>0</v>
          </cell>
          <cell r="D4430">
            <v>0</v>
          </cell>
          <cell r="E4430">
            <v>0</v>
          </cell>
          <cell r="G4430">
            <v>0</v>
          </cell>
          <cell r="H4430">
            <v>0</v>
          </cell>
        </row>
        <row r="4431">
          <cell r="A4431" t="str">
            <v>MEY32G7</v>
          </cell>
          <cell r="B4431">
            <v>60</v>
          </cell>
          <cell r="C4431">
            <v>1618820</v>
          </cell>
          <cell r="D4431">
            <v>1099680</v>
          </cell>
          <cell r="E4431">
            <v>519140</v>
          </cell>
          <cell r="G4431">
            <v>26980.333333333332</v>
          </cell>
          <cell r="H4431">
            <v>18328</v>
          </cell>
        </row>
        <row r="4432">
          <cell r="A4432" t="str">
            <v>3MX68G</v>
          </cell>
          <cell r="B4432">
            <v>21</v>
          </cell>
          <cell r="C4432">
            <v>851270</v>
          </cell>
          <cell r="D4432">
            <v>934215</v>
          </cell>
          <cell r="E4432">
            <v>-82945</v>
          </cell>
          <cell r="G4432">
            <v>40536.666666666664</v>
          </cell>
          <cell r="H4432">
            <v>44486.428571428572</v>
          </cell>
        </row>
        <row r="4433">
          <cell r="A4433" t="str">
            <v>FT18G</v>
          </cell>
          <cell r="B4433">
            <v>205</v>
          </cell>
          <cell r="C4433">
            <v>1657670</v>
          </cell>
          <cell r="D4433">
            <v>1187097</v>
          </cell>
          <cell r="E4433">
            <v>470573</v>
          </cell>
          <cell r="G4433">
            <v>8086.1951219512193</v>
          </cell>
          <cell r="H4433">
            <v>5790.717073170732</v>
          </cell>
        </row>
        <row r="4434">
          <cell r="A4434" t="str">
            <v>FTE18A</v>
          </cell>
          <cell r="B4434">
            <v>2</v>
          </cell>
          <cell r="C4434">
            <v>19050</v>
          </cell>
          <cell r="D4434">
            <v>14368</v>
          </cell>
          <cell r="E4434">
            <v>4682</v>
          </cell>
          <cell r="G4434">
            <v>9525</v>
          </cell>
          <cell r="H4434">
            <v>7184</v>
          </cell>
        </row>
        <row r="4435">
          <cell r="A4435" t="str">
            <v>FTE18B</v>
          </cell>
          <cell r="B4435">
            <v>32</v>
          </cell>
          <cell r="C4435">
            <v>258670</v>
          </cell>
          <cell r="D4435">
            <v>192000</v>
          </cell>
          <cell r="E4435">
            <v>66670</v>
          </cell>
          <cell r="G4435">
            <v>8083.4375</v>
          </cell>
          <cell r="H4435">
            <v>6000</v>
          </cell>
        </row>
        <row r="4436">
          <cell r="A4436" t="str">
            <v>FTE22B</v>
          </cell>
          <cell r="B4436">
            <v>4</v>
          </cell>
          <cell r="C4436">
            <v>33400</v>
          </cell>
          <cell r="D4436">
            <v>24700</v>
          </cell>
          <cell r="E4436">
            <v>8700</v>
          </cell>
          <cell r="G4436">
            <v>8350</v>
          </cell>
          <cell r="H4436">
            <v>6175</v>
          </cell>
        </row>
        <row r="4437">
          <cell r="A4437" t="str">
            <v>FT253D7</v>
          </cell>
          <cell r="B4437">
            <v>1</v>
          </cell>
          <cell r="C4437">
            <v>9610</v>
          </cell>
          <cell r="D4437">
            <v>7388</v>
          </cell>
          <cell r="E4437">
            <v>2222</v>
          </cell>
          <cell r="G4437">
            <v>9610</v>
          </cell>
          <cell r="H4437">
            <v>7388</v>
          </cell>
        </row>
        <row r="4438">
          <cell r="A4438" t="str">
            <v>FT25EZ7</v>
          </cell>
          <cell r="B4438">
            <v>21</v>
          </cell>
          <cell r="C4438">
            <v>262530</v>
          </cell>
          <cell r="D4438">
            <v>157437</v>
          </cell>
          <cell r="E4438">
            <v>105093</v>
          </cell>
          <cell r="G4438">
            <v>12501.428571428571</v>
          </cell>
          <cell r="H4438">
            <v>7497</v>
          </cell>
        </row>
        <row r="4439">
          <cell r="A4439" t="str">
            <v>FT25G</v>
          </cell>
          <cell r="B4439">
            <v>580</v>
          </cell>
          <cell r="C4439">
            <v>5574920</v>
          </cell>
          <cell r="D4439">
            <v>3492630</v>
          </cell>
          <cell r="E4439">
            <v>2082290</v>
          </cell>
          <cell r="G4439">
            <v>9611.9310344827591</v>
          </cell>
          <cell r="H4439">
            <v>6021.7758620689656</v>
          </cell>
        </row>
        <row r="4440">
          <cell r="A4440" t="str">
            <v>FTE30A</v>
          </cell>
          <cell r="B4440">
            <v>0</v>
          </cell>
          <cell r="C4440">
            <v>0</v>
          </cell>
          <cell r="D4440">
            <v>0</v>
          </cell>
          <cell r="E4440">
            <v>0</v>
          </cell>
          <cell r="G4440">
            <v>0</v>
          </cell>
          <cell r="H4440">
            <v>0</v>
          </cell>
        </row>
        <row r="4441">
          <cell r="A4441" t="str">
            <v>FTE32B</v>
          </cell>
          <cell r="B4441">
            <v>18</v>
          </cell>
          <cell r="C4441">
            <v>182990</v>
          </cell>
          <cell r="D4441">
            <v>133175</v>
          </cell>
          <cell r="E4441">
            <v>49815</v>
          </cell>
          <cell r="G4441">
            <v>10166.111111111111</v>
          </cell>
          <cell r="H4441">
            <v>7398.6111111111113</v>
          </cell>
        </row>
        <row r="4442">
          <cell r="A4442" t="str">
            <v>FT353D7</v>
          </cell>
          <cell r="B4442">
            <v>0</v>
          </cell>
          <cell r="C4442">
            <v>0</v>
          </cell>
          <cell r="D4442">
            <v>0</v>
          </cell>
          <cell r="E4442">
            <v>0</v>
          </cell>
          <cell r="G4442">
            <v>0</v>
          </cell>
          <cell r="H4442">
            <v>0</v>
          </cell>
        </row>
        <row r="4443">
          <cell r="A4443" t="str">
            <v>FT35EZ7</v>
          </cell>
          <cell r="B4443">
            <v>22</v>
          </cell>
          <cell r="C4443">
            <v>329030</v>
          </cell>
          <cell r="D4443">
            <v>171358</v>
          </cell>
          <cell r="E4443">
            <v>157672</v>
          </cell>
          <cell r="G4443">
            <v>14955.90909090909</v>
          </cell>
          <cell r="H4443">
            <v>7789</v>
          </cell>
        </row>
        <row r="4444">
          <cell r="A4444" t="str">
            <v>FT35G</v>
          </cell>
          <cell r="B4444">
            <v>460</v>
          </cell>
          <cell r="C4444">
            <v>5294460</v>
          </cell>
          <cell r="D4444">
            <v>3309224</v>
          </cell>
          <cell r="E4444">
            <v>1985236</v>
          </cell>
          <cell r="G4444">
            <v>11509.695652173914</v>
          </cell>
          <cell r="H4444">
            <v>7193.9652173913046</v>
          </cell>
        </row>
        <row r="4445">
          <cell r="A4445" t="str">
            <v>FT40G</v>
          </cell>
          <cell r="B4445">
            <v>71</v>
          </cell>
          <cell r="C4445">
            <v>885970</v>
          </cell>
          <cell r="D4445">
            <v>526978</v>
          </cell>
          <cell r="E4445">
            <v>358992</v>
          </cell>
          <cell r="G4445">
            <v>12478.450704225352</v>
          </cell>
          <cell r="H4445">
            <v>7422.2253521126759</v>
          </cell>
        </row>
        <row r="4446">
          <cell r="A4446" t="str">
            <v>FTE40B</v>
          </cell>
          <cell r="B4446">
            <v>5</v>
          </cell>
          <cell r="C4446">
            <v>57010</v>
          </cell>
          <cell r="D4446">
            <v>38150</v>
          </cell>
          <cell r="E4446">
            <v>18860</v>
          </cell>
          <cell r="G4446">
            <v>11402</v>
          </cell>
          <cell r="H4446">
            <v>7630</v>
          </cell>
        </row>
        <row r="4447">
          <cell r="A4447" t="str">
            <v>FT4531</v>
          </cell>
          <cell r="B4447">
            <v>0</v>
          </cell>
          <cell r="C4447">
            <v>0</v>
          </cell>
          <cell r="D4447">
            <v>0</v>
          </cell>
          <cell r="E4447">
            <v>0</v>
          </cell>
          <cell r="G4447">
            <v>0</v>
          </cell>
          <cell r="H4447">
            <v>0</v>
          </cell>
        </row>
        <row r="4448">
          <cell r="A4448" t="str">
            <v>FT453D7</v>
          </cell>
          <cell r="B4448">
            <v>10</v>
          </cell>
          <cell r="C4448">
            <v>135470</v>
          </cell>
          <cell r="D4448">
            <v>108080</v>
          </cell>
          <cell r="E4448">
            <v>27390</v>
          </cell>
          <cell r="G4448">
            <v>13547</v>
          </cell>
          <cell r="H4448">
            <v>10808</v>
          </cell>
        </row>
        <row r="4449">
          <cell r="A4449" t="str">
            <v>FT45EZ7</v>
          </cell>
          <cell r="B4449">
            <v>22</v>
          </cell>
          <cell r="C4449">
            <v>387600</v>
          </cell>
          <cell r="D4449">
            <v>243320</v>
          </cell>
          <cell r="E4449">
            <v>144280</v>
          </cell>
          <cell r="G4449">
            <v>17618.18181818182</v>
          </cell>
          <cell r="H4449">
            <v>11060</v>
          </cell>
        </row>
        <row r="4450">
          <cell r="A4450" t="str">
            <v>FT45G</v>
          </cell>
          <cell r="B4450">
            <v>241</v>
          </cell>
          <cell r="C4450">
            <v>3265930</v>
          </cell>
          <cell r="D4450">
            <v>2148621</v>
          </cell>
          <cell r="E4450">
            <v>1117309</v>
          </cell>
          <cell r="G4450">
            <v>13551.576763485476</v>
          </cell>
          <cell r="H4450">
            <v>8915.4398340248954</v>
          </cell>
        </row>
        <row r="4451">
          <cell r="A4451" t="str">
            <v>FT603D7</v>
          </cell>
          <cell r="B4451">
            <v>7</v>
          </cell>
          <cell r="C4451">
            <v>116770</v>
          </cell>
          <cell r="D4451">
            <v>76979</v>
          </cell>
          <cell r="E4451">
            <v>39791</v>
          </cell>
          <cell r="G4451">
            <v>16681.428571428572</v>
          </cell>
          <cell r="H4451">
            <v>10997</v>
          </cell>
        </row>
        <row r="4452">
          <cell r="A4452" t="str">
            <v>FT60G</v>
          </cell>
          <cell r="B4452">
            <v>113</v>
          </cell>
          <cell r="C4452">
            <v>1885670</v>
          </cell>
          <cell r="D4452">
            <v>1049624</v>
          </cell>
          <cell r="E4452">
            <v>836046</v>
          </cell>
          <cell r="G4452">
            <v>16687.345132743361</v>
          </cell>
          <cell r="H4452">
            <v>9288.7079646017701</v>
          </cell>
        </row>
        <row r="4453">
          <cell r="A4453" t="str">
            <v>FV25D7</v>
          </cell>
          <cell r="B4453">
            <v>35</v>
          </cell>
          <cell r="C4453">
            <v>368980</v>
          </cell>
          <cell r="D4453">
            <v>295435</v>
          </cell>
          <cell r="E4453">
            <v>73545</v>
          </cell>
          <cell r="G4453">
            <v>10542.285714285714</v>
          </cell>
          <cell r="H4453">
            <v>8441</v>
          </cell>
        </row>
        <row r="4454">
          <cell r="A4454" t="str">
            <v>FV35D7</v>
          </cell>
          <cell r="B4454">
            <v>25</v>
          </cell>
          <cell r="C4454">
            <v>300640</v>
          </cell>
          <cell r="D4454">
            <v>222575</v>
          </cell>
          <cell r="E4454">
            <v>78065</v>
          </cell>
          <cell r="G4454">
            <v>12025.6</v>
          </cell>
          <cell r="H4454">
            <v>8903</v>
          </cell>
        </row>
        <row r="4455">
          <cell r="A4455" t="str">
            <v>FV45D7</v>
          </cell>
          <cell r="B4455">
            <v>32</v>
          </cell>
          <cell r="C4455">
            <v>441560</v>
          </cell>
          <cell r="D4455">
            <v>289600</v>
          </cell>
          <cell r="E4455">
            <v>151960</v>
          </cell>
          <cell r="G4455">
            <v>13798.75</v>
          </cell>
          <cell r="H4455">
            <v>9050</v>
          </cell>
        </row>
        <row r="4456">
          <cell r="A4456" t="str">
            <v>FV60D7</v>
          </cell>
          <cell r="B4456">
            <v>21</v>
          </cell>
          <cell r="C4456">
            <v>338790</v>
          </cell>
          <cell r="D4456">
            <v>218820</v>
          </cell>
          <cell r="E4456">
            <v>119970</v>
          </cell>
          <cell r="G4456">
            <v>16132.857142857143</v>
          </cell>
          <cell r="H4456">
            <v>10420</v>
          </cell>
        </row>
        <row r="4457">
          <cell r="A4457" t="str">
            <v>FTEY18B</v>
          </cell>
          <cell r="B4457">
            <v>5</v>
          </cell>
          <cell r="C4457">
            <v>42070</v>
          </cell>
          <cell r="D4457">
            <v>31532</v>
          </cell>
          <cell r="E4457">
            <v>10538</v>
          </cell>
          <cell r="G4457">
            <v>8414</v>
          </cell>
          <cell r="H4457">
            <v>6306.4</v>
          </cell>
        </row>
        <row r="4458">
          <cell r="A4458" t="str">
            <v>FTY18G</v>
          </cell>
          <cell r="B4458">
            <v>61</v>
          </cell>
          <cell r="C4458">
            <v>513330</v>
          </cell>
          <cell r="D4458">
            <v>370344</v>
          </cell>
          <cell r="E4458">
            <v>142986</v>
          </cell>
          <cell r="G4458">
            <v>8415.2459016393441</v>
          </cell>
          <cell r="H4458">
            <v>6071.2131147540986</v>
          </cell>
        </row>
        <row r="4459">
          <cell r="A4459" t="str">
            <v>FCTY223C</v>
          </cell>
          <cell r="B4459">
            <v>0</v>
          </cell>
          <cell r="C4459">
            <v>0</v>
          </cell>
          <cell r="D4459">
            <v>0</v>
          </cell>
          <cell r="E4459">
            <v>0</v>
          </cell>
          <cell r="G4459">
            <v>0</v>
          </cell>
          <cell r="H4459">
            <v>0</v>
          </cell>
        </row>
        <row r="4460">
          <cell r="A4460" t="str">
            <v>FCTY223D7</v>
          </cell>
          <cell r="B4460">
            <v>6</v>
          </cell>
          <cell r="C4460">
            <v>67300</v>
          </cell>
          <cell r="D4460">
            <v>45210</v>
          </cell>
          <cell r="E4460">
            <v>22090</v>
          </cell>
          <cell r="G4460">
            <v>11216.666666666666</v>
          </cell>
          <cell r="H4460">
            <v>7535</v>
          </cell>
        </row>
        <row r="4461">
          <cell r="A4461" t="str">
            <v>FTEY22B</v>
          </cell>
          <cell r="B4461">
            <v>2</v>
          </cell>
          <cell r="C4461">
            <v>17610</v>
          </cell>
          <cell r="D4461">
            <v>13021</v>
          </cell>
          <cell r="E4461">
            <v>4589</v>
          </cell>
          <cell r="G4461">
            <v>8805</v>
          </cell>
          <cell r="H4461">
            <v>6510.5</v>
          </cell>
        </row>
        <row r="4462">
          <cell r="A4462" t="str">
            <v>FTY223D7</v>
          </cell>
          <cell r="B4462">
            <v>0</v>
          </cell>
          <cell r="C4462">
            <v>0</v>
          </cell>
          <cell r="D4462">
            <v>0</v>
          </cell>
          <cell r="E4462">
            <v>0</v>
          </cell>
          <cell r="G4462">
            <v>0</v>
          </cell>
          <cell r="H4462">
            <v>0</v>
          </cell>
        </row>
        <row r="4463">
          <cell r="A4463" t="str">
            <v>FTY22G</v>
          </cell>
          <cell r="B4463">
            <v>371</v>
          </cell>
          <cell r="C4463">
            <v>3634960</v>
          </cell>
          <cell r="D4463">
            <v>2357764</v>
          </cell>
          <cell r="E4463">
            <v>1277196</v>
          </cell>
          <cell r="G4463">
            <v>9797.7358490566039</v>
          </cell>
          <cell r="H4463">
            <v>6355.1590296495961</v>
          </cell>
        </row>
        <row r="4464">
          <cell r="A4464" t="str">
            <v>FTY25F</v>
          </cell>
          <cell r="B4464">
            <v>0</v>
          </cell>
          <cell r="C4464">
            <v>0</v>
          </cell>
          <cell r="D4464">
            <v>0</v>
          </cell>
          <cell r="E4464">
            <v>0</v>
          </cell>
          <cell r="G4464">
            <v>0</v>
          </cell>
          <cell r="H4464">
            <v>0</v>
          </cell>
        </row>
        <row r="4465">
          <cell r="A4465" t="str">
            <v>FTEY32B</v>
          </cell>
          <cell r="B4465">
            <v>2</v>
          </cell>
          <cell r="C4465">
            <v>23260</v>
          </cell>
          <cell r="D4465">
            <v>15470</v>
          </cell>
          <cell r="E4465">
            <v>7790</v>
          </cell>
          <cell r="G4465">
            <v>11630</v>
          </cell>
          <cell r="H4465">
            <v>7735</v>
          </cell>
        </row>
        <row r="4466">
          <cell r="A4466" t="str">
            <v>FCTY353D7</v>
          </cell>
          <cell r="B4466">
            <v>0</v>
          </cell>
          <cell r="C4466">
            <v>0</v>
          </cell>
          <cell r="D4466">
            <v>0</v>
          </cell>
          <cell r="E4466">
            <v>0</v>
          </cell>
          <cell r="G4466">
            <v>0</v>
          </cell>
          <cell r="H4466">
            <v>0</v>
          </cell>
        </row>
        <row r="4467">
          <cell r="A4467" t="str">
            <v>FTY353D7</v>
          </cell>
          <cell r="B4467">
            <v>0</v>
          </cell>
          <cell r="C4467">
            <v>0</v>
          </cell>
          <cell r="D4467">
            <v>0</v>
          </cell>
          <cell r="E4467">
            <v>0</v>
          </cell>
          <cell r="G4467">
            <v>0</v>
          </cell>
          <cell r="H4467">
            <v>0</v>
          </cell>
        </row>
        <row r="4468">
          <cell r="A4468" t="str">
            <v>FTY35F</v>
          </cell>
          <cell r="B4468">
            <v>0</v>
          </cell>
          <cell r="C4468">
            <v>0</v>
          </cell>
          <cell r="D4468">
            <v>0</v>
          </cell>
          <cell r="E4468">
            <v>0</v>
          </cell>
          <cell r="G4468">
            <v>0</v>
          </cell>
          <cell r="H4468">
            <v>0</v>
          </cell>
        </row>
        <row r="4469">
          <cell r="A4469" t="str">
            <v>FTY35G</v>
          </cell>
          <cell r="B4469">
            <v>352</v>
          </cell>
          <cell r="C4469">
            <v>5104430</v>
          </cell>
          <cell r="D4469">
            <v>2647681</v>
          </cell>
          <cell r="E4469">
            <v>2456749</v>
          </cell>
          <cell r="G4469">
            <v>14501.22159090909</v>
          </cell>
          <cell r="H4469">
            <v>7521.821022727273</v>
          </cell>
        </row>
        <row r="4470">
          <cell r="A4470" t="str">
            <v>FTEY40B</v>
          </cell>
          <cell r="B4470">
            <v>2</v>
          </cell>
          <cell r="C4470">
            <v>26720</v>
          </cell>
          <cell r="D4470">
            <v>15966</v>
          </cell>
          <cell r="E4470">
            <v>10754</v>
          </cell>
          <cell r="G4470">
            <v>13360</v>
          </cell>
          <cell r="H4470">
            <v>7983</v>
          </cell>
        </row>
        <row r="4471">
          <cell r="A4471" t="str">
            <v>FTY40G</v>
          </cell>
          <cell r="B4471">
            <v>67</v>
          </cell>
          <cell r="C4471">
            <v>1022660</v>
          </cell>
          <cell r="D4471">
            <v>520135</v>
          </cell>
          <cell r="E4471">
            <v>502525</v>
          </cell>
          <cell r="G4471">
            <v>15263.582089552239</v>
          </cell>
          <cell r="H4471">
            <v>7763.2089552238804</v>
          </cell>
        </row>
        <row r="4472">
          <cell r="A4472" t="str">
            <v>FCTY453D7</v>
          </cell>
          <cell r="B4472">
            <v>0</v>
          </cell>
          <cell r="C4472">
            <v>0</v>
          </cell>
          <cell r="D4472">
            <v>0</v>
          </cell>
          <cell r="E4472">
            <v>0</v>
          </cell>
          <cell r="G4472">
            <v>0</v>
          </cell>
          <cell r="H4472">
            <v>0</v>
          </cell>
        </row>
        <row r="4473">
          <cell r="A4473" t="str">
            <v>FTY453D7</v>
          </cell>
          <cell r="B4473">
            <v>0</v>
          </cell>
          <cell r="C4473">
            <v>0</v>
          </cell>
          <cell r="D4473">
            <v>0</v>
          </cell>
          <cell r="E4473">
            <v>0</v>
          </cell>
          <cell r="G4473">
            <v>0</v>
          </cell>
          <cell r="H4473">
            <v>0</v>
          </cell>
        </row>
        <row r="4474">
          <cell r="A4474" t="str">
            <v>FTY45E</v>
          </cell>
          <cell r="B4474">
            <v>0</v>
          </cell>
          <cell r="C4474">
            <v>0</v>
          </cell>
          <cell r="D4474">
            <v>0</v>
          </cell>
          <cell r="E4474">
            <v>0</v>
          </cell>
          <cell r="G4474">
            <v>0</v>
          </cell>
          <cell r="H4474">
            <v>0</v>
          </cell>
        </row>
        <row r="4475">
          <cell r="A4475" t="str">
            <v>FTY45G</v>
          </cell>
          <cell r="B4475">
            <v>129</v>
          </cell>
          <cell r="C4475">
            <v>2078160</v>
          </cell>
          <cell r="D4475">
            <v>1187423</v>
          </cell>
          <cell r="E4475">
            <v>890737</v>
          </cell>
          <cell r="G4475">
            <v>16109.767441860466</v>
          </cell>
          <cell r="H4475">
            <v>9204.8294573643416</v>
          </cell>
        </row>
        <row r="4476">
          <cell r="A4476" t="str">
            <v>FTY603D7</v>
          </cell>
          <cell r="B4476">
            <v>2</v>
          </cell>
          <cell r="C4476">
            <v>36460</v>
          </cell>
          <cell r="D4476">
            <v>22540</v>
          </cell>
          <cell r="E4476">
            <v>13920</v>
          </cell>
          <cell r="G4476">
            <v>18230</v>
          </cell>
          <cell r="H4476">
            <v>11270</v>
          </cell>
        </row>
        <row r="4477">
          <cell r="A4477" t="str">
            <v>FTY60E</v>
          </cell>
          <cell r="B4477">
            <v>0</v>
          </cell>
          <cell r="C4477">
            <v>0</v>
          </cell>
          <cell r="D4477">
            <v>0</v>
          </cell>
          <cell r="E4477">
            <v>0</v>
          </cell>
          <cell r="G4477">
            <v>0</v>
          </cell>
          <cell r="H4477">
            <v>0</v>
          </cell>
        </row>
        <row r="4478">
          <cell r="A4478" t="str">
            <v>FTY60G</v>
          </cell>
          <cell r="B4478">
            <v>52</v>
          </cell>
          <cell r="C4478">
            <v>948240</v>
          </cell>
          <cell r="D4478">
            <v>496977</v>
          </cell>
          <cell r="E4478">
            <v>451263</v>
          </cell>
          <cell r="G4478">
            <v>18235.384615384617</v>
          </cell>
          <cell r="H4478">
            <v>9557.25</v>
          </cell>
        </row>
        <row r="4479">
          <cell r="A4479" t="str">
            <v>FCVY223D7</v>
          </cell>
          <cell r="B4479">
            <v>42</v>
          </cell>
          <cell r="C4479">
            <v>583110</v>
          </cell>
          <cell r="D4479">
            <v>452046</v>
          </cell>
          <cell r="E4479">
            <v>131064</v>
          </cell>
          <cell r="G4479">
            <v>13883.571428571429</v>
          </cell>
          <cell r="H4479">
            <v>10763</v>
          </cell>
        </row>
        <row r="4480">
          <cell r="A4480" t="str">
            <v>FVY223D7</v>
          </cell>
          <cell r="B4480">
            <v>19</v>
          </cell>
          <cell r="C4480">
            <v>246900</v>
          </cell>
          <cell r="D4480">
            <v>174458</v>
          </cell>
          <cell r="E4480">
            <v>72442</v>
          </cell>
          <cell r="G4480">
            <v>12994.736842105263</v>
          </cell>
          <cell r="H4480">
            <v>9182</v>
          </cell>
        </row>
        <row r="4481">
          <cell r="A4481" t="str">
            <v>FCVY353D7</v>
          </cell>
          <cell r="B4481">
            <v>29</v>
          </cell>
          <cell r="C4481">
            <v>452260</v>
          </cell>
          <cell r="D4481">
            <v>311460</v>
          </cell>
          <cell r="E4481">
            <v>140800</v>
          </cell>
          <cell r="G4481">
            <v>15595.172413793103</v>
          </cell>
          <cell r="H4481">
            <v>10740</v>
          </cell>
        </row>
        <row r="4482">
          <cell r="A4482" t="str">
            <v>FVY353D7</v>
          </cell>
          <cell r="B4482">
            <v>13</v>
          </cell>
          <cell r="C4482">
            <v>189900</v>
          </cell>
          <cell r="D4482">
            <v>125086</v>
          </cell>
          <cell r="E4482">
            <v>64814</v>
          </cell>
          <cell r="G4482">
            <v>14607.692307692309</v>
          </cell>
          <cell r="H4482">
            <v>9622</v>
          </cell>
        </row>
        <row r="4483">
          <cell r="A4483" t="str">
            <v>FCVY453D7</v>
          </cell>
          <cell r="B4483">
            <v>15</v>
          </cell>
          <cell r="C4483">
            <v>258990</v>
          </cell>
          <cell r="D4483">
            <v>178590</v>
          </cell>
          <cell r="E4483">
            <v>80400</v>
          </cell>
          <cell r="G4483">
            <v>17266</v>
          </cell>
          <cell r="H4483">
            <v>11906</v>
          </cell>
        </row>
        <row r="4484">
          <cell r="A4484" t="str">
            <v>FVY453D7</v>
          </cell>
          <cell r="B4484">
            <v>27</v>
          </cell>
          <cell r="C4484">
            <v>436120</v>
          </cell>
          <cell r="D4484">
            <v>293598</v>
          </cell>
          <cell r="E4484">
            <v>142522</v>
          </cell>
          <cell r="G4484">
            <v>16152.592592592593</v>
          </cell>
          <cell r="H4484">
            <v>10874</v>
          </cell>
        </row>
        <row r="4485">
          <cell r="A4485" t="str">
            <v>CTX25G</v>
          </cell>
          <cell r="B4485">
            <v>30</v>
          </cell>
          <cell r="C4485">
            <v>478980</v>
          </cell>
          <cell r="D4485">
            <v>234178</v>
          </cell>
          <cell r="E4485">
            <v>244802</v>
          </cell>
          <cell r="G4485">
            <v>15966</v>
          </cell>
          <cell r="H4485">
            <v>7805.9333333333334</v>
          </cell>
        </row>
        <row r="4486">
          <cell r="A4486" t="str">
            <v>CTX35G</v>
          </cell>
          <cell r="B4486">
            <v>20</v>
          </cell>
          <cell r="C4486">
            <v>442710</v>
          </cell>
          <cell r="D4486">
            <v>164098</v>
          </cell>
          <cell r="E4486">
            <v>278612</v>
          </cell>
          <cell r="G4486">
            <v>22135.5</v>
          </cell>
          <cell r="H4486">
            <v>8204.9</v>
          </cell>
        </row>
        <row r="4487">
          <cell r="A4487" t="str">
            <v>CTX45G</v>
          </cell>
          <cell r="B4487">
            <v>20</v>
          </cell>
          <cell r="C4487">
            <v>524400</v>
          </cell>
          <cell r="D4487">
            <v>170780</v>
          </cell>
          <cell r="E4487">
            <v>353620</v>
          </cell>
          <cell r="G4487">
            <v>26220</v>
          </cell>
          <cell r="H4487">
            <v>8539</v>
          </cell>
        </row>
        <row r="4488">
          <cell r="A4488" t="str">
            <v>FTX25G</v>
          </cell>
          <cell r="B4488">
            <v>20</v>
          </cell>
          <cell r="C4488">
            <v>225290</v>
          </cell>
          <cell r="D4488">
            <v>131852</v>
          </cell>
          <cell r="E4488">
            <v>93438</v>
          </cell>
          <cell r="G4488">
            <v>11264.5</v>
          </cell>
          <cell r="H4488">
            <v>6592.6</v>
          </cell>
        </row>
        <row r="4489">
          <cell r="A4489" t="str">
            <v>FTX25GZ</v>
          </cell>
          <cell r="B4489">
            <v>0</v>
          </cell>
          <cell r="C4489">
            <v>0</v>
          </cell>
          <cell r="D4489">
            <v>0</v>
          </cell>
          <cell r="E4489">
            <v>0</v>
          </cell>
          <cell r="G4489">
            <v>0</v>
          </cell>
          <cell r="H4489">
            <v>0</v>
          </cell>
        </row>
        <row r="4490">
          <cell r="A4490" t="str">
            <v>FTX35G</v>
          </cell>
          <cell r="B4490">
            <v>19</v>
          </cell>
          <cell r="C4490">
            <v>292410</v>
          </cell>
          <cell r="D4490">
            <v>148059</v>
          </cell>
          <cell r="E4490">
            <v>144351</v>
          </cell>
          <cell r="G4490">
            <v>15390</v>
          </cell>
          <cell r="H4490">
            <v>7792.5789473684208</v>
          </cell>
        </row>
        <row r="4491">
          <cell r="A4491" t="str">
            <v>CORDIUSKY</v>
          </cell>
          <cell r="B4491">
            <v>0</v>
          </cell>
          <cell r="C4491">
            <v>0</v>
          </cell>
          <cell r="D4491">
            <v>0</v>
          </cell>
          <cell r="E4491">
            <v>0</v>
          </cell>
          <cell r="G4491">
            <v>0</v>
          </cell>
          <cell r="H4491">
            <v>0</v>
          </cell>
        </row>
        <row r="4492">
          <cell r="A4492" t="str">
            <v>R71F7V</v>
          </cell>
          <cell r="B4492">
            <v>34</v>
          </cell>
          <cell r="C4492">
            <v>950270</v>
          </cell>
          <cell r="D4492">
            <v>805698</v>
          </cell>
          <cell r="E4492">
            <v>144572</v>
          </cell>
          <cell r="G4492">
            <v>27949.117647058825</v>
          </cell>
          <cell r="H4492">
            <v>23697</v>
          </cell>
        </row>
        <row r="4493">
          <cell r="A4493" t="str">
            <v>R71F7W</v>
          </cell>
          <cell r="B4493">
            <v>87</v>
          </cell>
          <cell r="C4493">
            <v>2431680</v>
          </cell>
          <cell r="D4493">
            <v>1945668</v>
          </cell>
          <cell r="E4493">
            <v>486012</v>
          </cell>
          <cell r="G4493">
            <v>27950.344827586207</v>
          </cell>
          <cell r="H4493">
            <v>22364</v>
          </cell>
        </row>
        <row r="4494">
          <cell r="A4494" t="str">
            <v>R71GZ7T</v>
          </cell>
          <cell r="B4494">
            <v>0</v>
          </cell>
          <cell r="C4494">
            <v>0</v>
          </cell>
          <cell r="D4494">
            <v>0</v>
          </cell>
          <cell r="E4494">
            <v>0</v>
          </cell>
          <cell r="G4494">
            <v>0</v>
          </cell>
          <cell r="H4494">
            <v>0</v>
          </cell>
        </row>
        <row r="4495">
          <cell r="A4495" t="str">
            <v>R71GZ7V</v>
          </cell>
          <cell r="B4495">
            <v>1</v>
          </cell>
          <cell r="C4495">
            <v>36350</v>
          </cell>
          <cell r="D4495">
            <v>30013</v>
          </cell>
          <cell r="E4495">
            <v>6337</v>
          </cell>
          <cell r="G4495">
            <v>36350</v>
          </cell>
          <cell r="H4495">
            <v>30013</v>
          </cell>
        </row>
        <row r="4496">
          <cell r="A4496" t="str">
            <v>R71GZ7W</v>
          </cell>
          <cell r="B4496">
            <v>5</v>
          </cell>
          <cell r="C4496">
            <v>181750</v>
          </cell>
          <cell r="D4496">
            <v>138565</v>
          </cell>
          <cell r="E4496">
            <v>43185</v>
          </cell>
          <cell r="G4496">
            <v>36350</v>
          </cell>
          <cell r="H4496">
            <v>27713</v>
          </cell>
        </row>
        <row r="4497">
          <cell r="A4497" t="str">
            <v>R100F7V</v>
          </cell>
          <cell r="B4497">
            <v>25</v>
          </cell>
          <cell r="C4497">
            <v>882350</v>
          </cell>
          <cell r="D4497">
            <v>709350</v>
          </cell>
          <cell r="E4497">
            <v>173000</v>
          </cell>
          <cell r="G4497">
            <v>35294</v>
          </cell>
          <cell r="H4497">
            <v>28374</v>
          </cell>
        </row>
        <row r="4498">
          <cell r="A4498" t="str">
            <v>R100F7W</v>
          </cell>
          <cell r="B4498">
            <v>121</v>
          </cell>
          <cell r="C4498">
            <v>4270170</v>
          </cell>
          <cell r="D4498">
            <v>3342383</v>
          </cell>
          <cell r="E4498">
            <v>927787</v>
          </cell>
          <cell r="G4498">
            <v>35290.661157024791</v>
          </cell>
          <cell r="H4498">
            <v>27623</v>
          </cell>
        </row>
        <row r="4499">
          <cell r="A4499" t="str">
            <v>R100GZ7T</v>
          </cell>
          <cell r="B4499">
            <v>0</v>
          </cell>
          <cell r="C4499">
            <v>0</v>
          </cell>
          <cell r="D4499">
            <v>0</v>
          </cell>
          <cell r="E4499">
            <v>0</v>
          </cell>
          <cell r="G4499">
            <v>0</v>
          </cell>
          <cell r="H4499">
            <v>0</v>
          </cell>
        </row>
        <row r="4500">
          <cell r="A4500" t="str">
            <v>R100GZ7W</v>
          </cell>
          <cell r="B4500">
            <v>5</v>
          </cell>
          <cell r="C4500">
            <v>229400</v>
          </cell>
          <cell r="D4500">
            <v>170765</v>
          </cell>
          <cell r="E4500">
            <v>58635</v>
          </cell>
          <cell r="G4500">
            <v>45880</v>
          </cell>
          <cell r="H4500">
            <v>34153</v>
          </cell>
        </row>
        <row r="4501">
          <cell r="A4501" t="str">
            <v>R125F7</v>
          </cell>
          <cell r="B4501">
            <v>151</v>
          </cell>
          <cell r="C4501">
            <v>5802940</v>
          </cell>
          <cell r="D4501">
            <v>4368430</v>
          </cell>
          <cell r="E4501">
            <v>1434510</v>
          </cell>
          <cell r="G4501">
            <v>38430.066225165559</v>
          </cell>
          <cell r="H4501">
            <v>28930</v>
          </cell>
        </row>
        <row r="4502">
          <cell r="A4502" t="str">
            <v>R125GZ7T</v>
          </cell>
          <cell r="B4502">
            <v>0</v>
          </cell>
          <cell r="C4502">
            <v>0</v>
          </cell>
          <cell r="D4502">
            <v>0</v>
          </cell>
          <cell r="E4502">
            <v>0</v>
          </cell>
          <cell r="G4502">
            <v>0</v>
          </cell>
          <cell r="H4502">
            <v>0</v>
          </cell>
        </row>
        <row r="4503">
          <cell r="A4503" t="str">
            <v>R125GZ7W</v>
          </cell>
          <cell r="B4503">
            <v>5</v>
          </cell>
          <cell r="C4503">
            <v>249850</v>
          </cell>
          <cell r="D4503">
            <v>177380</v>
          </cell>
          <cell r="E4503">
            <v>72470</v>
          </cell>
          <cell r="G4503">
            <v>49970</v>
          </cell>
          <cell r="H4503">
            <v>35476</v>
          </cell>
        </row>
        <row r="4504">
          <cell r="A4504" t="str">
            <v>RY71F7V</v>
          </cell>
          <cell r="B4504">
            <v>25</v>
          </cell>
          <cell r="C4504">
            <v>926150</v>
          </cell>
          <cell r="D4504">
            <v>672900</v>
          </cell>
          <cell r="E4504">
            <v>253250</v>
          </cell>
          <cell r="G4504">
            <v>37046</v>
          </cell>
          <cell r="H4504">
            <v>26916</v>
          </cell>
        </row>
        <row r="4505">
          <cell r="A4505" t="str">
            <v>RY71F7W</v>
          </cell>
          <cell r="B4505">
            <v>66</v>
          </cell>
          <cell r="C4505">
            <v>2445140</v>
          </cell>
          <cell r="D4505">
            <v>1679898</v>
          </cell>
          <cell r="E4505">
            <v>765242</v>
          </cell>
          <cell r="G4505">
            <v>37047.57575757576</v>
          </cell>
          <cell r="H4505">
            <v>25453</v>
          </cell>
        </row>
        <row r="4506">
          <cell r="A4506" t="str">
            <v>RY71GZ7V</v>
          </cell>
          <cell r="B4506">
            <v>0</v>
          </cell>
          <cell r="C4506">
            <v>0</v>
          </cell>
          <cell r="D4506">
            <v>0</v>
          </cell>
          <cell r="E4506">
            <v>0</v>
          </cell>
          <cell r="G4506">
            <v>0</v>
          </cell>
          <cell r="H4506">
            <v>0</v>
          </cell>
        </row>
        <row r="4507">
          <cell r="A4507" t="str">
            <v>RY71GZ7W</v>
          </cell>
          <cell r="B4507">
            <v>5</v>
          </cell>
          <cell r="C4507">
            <v>240850</v>
          </cell>
          <cell r="D4507">
            <v>152800</v>
          </cell>
          <cell r="E4507">
            <v>88050</v>
          </cell>
          <cell r="G4507">
            <v>48170</v>
          </cell>
          <cell r="H4507">
            <v>30560</v>
          </cell>
        </row>
        <row r="4508">
          <cell r="A4508" t="str">
            <v>RY100F7V</v>
          </cell>
          <cell r="B4508">
            <v>17</v>
          </cell>
          <cell r="C4508">
            <v>790460</v>
          </cell>
          <cell r="D4508">
            <v>545394</v>
          </cell>
          <cell r="E4508">
            <v>245066</v>
          </cell>
          <cell r="G4508">
            <v>46497.647058823532</v>
          </cell>
          <cell r="H4508">
            <v>32082</v>
          </cell>
        </row>
        <row r="4509">
          <cell r="A4509" t="str">
            <v>RY100F7W</v>
          </cell>
          <cell r="B4509">
            <v>39</v>
          </cell>
          <cell r="C4509">
            <v>1813290</v>
          </cell>
          <cell r="D4509">
            <v>1192152</v>
          </cell>
          <cell r="E4509">
            <v>621138</v>
          </cell>
          <cell r="G4509">
            <v>46494.615384615383</v>
          </cell>
          <cell r="H4509">
            <v>30568</v>
          </cell>
        </row>
        <row r="4510">
          <cell r="A4510" t="str">
            <v>RY100GZ7W</v>
          </cell>
          <cell r="B4510">
            <v>5</v>
          </cell>
          <cell r="C4510">
            <v>302250</v>
          </cell>
          <cell r="D4510">
            <v>184065</v>
          </cell>
          <cell r="E4510">
            <v>118185</v>
          </cell>
          <cell r="G4510">
            <v>60450</v>
          </cell>
          <cell r="H4510">
            <v>36813</v>
          </cell>
        </row>
        <row r="4511">
          <cell r="A4511" t="str">
            <v>RY125F7</v>
          </cell>
          <cell r="B4511">
            <v>60</v>
          </cell>
          <cell r="C4511">
            <v>3015970</v>
          </cell>
          <cell r="D4511">
            <v>1905300</v>
          </cell>
          <cell r="E4511">
            <v>1110670</v>
          </cell>
          <cell r="G4511">
            <v>50266.166666666664</v>
          </cell>
          <cell r="H4511">
            <v>31755</v>
          </cell>
        </row>
        <row r="4512">
          <cell r="A4512" t="str">
            <v>RY125GZ7</v>
          </cell>
          <cell r="B4512">
            <v>5</v>
          </cell>
          <cell r="C4512">
            <v>326800</v>
          </cell>
          <cell r="D4512">
            <v>189610</v>
          </cell>
          <cell r="E4512">
            <v>137190</v>
          </cell>
          <cell r="G4512">
            <v>65360</v>
          </cell>
          <cell r="H4512">
            <v>37922</v>
          </cell>
        </row>
        <row r="4513">
          <cell r="A4513" t="str">
            <v>FHC35F7</v>
          </cell>
          <cell r="B4513">
            <v>101</v>
          </cell>
          <cell r="C4513">
            <v>1685330</v>
          </cell>
          <cell r="D4513">
            <v>1353299</v>
          </cell>
          <cell r="E4513">
            <v>332031</v>
          </cell>
          <cell r="G4513">
            <v>16686.435643564357</v>
          </cell>
          <cell r="H4513">
            <v>13399</v>
          </cell>
        </row>
        <row r="4514">
          <cell r="A4514" t="str">
            <v>FHC35GZ7</v>
          </cell>
          <cell r="B4514">
            <v>4</v>
          </cell>
          <cell r="C4514">
            <v>86800</v>
          </cell>
          <cell r="D4514">
            <v>54632</v>
          </cell>
          <cell r="E4514">
            <v>32168</v>
          </cell>
          <cell r="G4514">
            <v>21700</v>
          </cell>
          <cell r="H4514">
            <v>13658</v>
          </cell>
        </row>
        <row r="4515">
          <cell r="A4515" t="str">
            <v>FHC45F</v>
          </cell>
          <cell r="B4515">
            <v>0</v>
          </cell>
          <cell r="C4515">
            <v>0</v>
          </cell>
          <cell r="D4515">
            <v>0</v>
          </cell>
          <cell r="E4515">
            <v>0</v>
          </cell>
          <cell r="G4515">
            <v>0</v>
          </cell>
          <cell r="H4515">
            <v>0</v>
          </cell>
        </row>
        <row r="4516">
          <cell r="A4516" t="str">
            <v>FHC45F7</v>
          </cell>
          <cell r="B4516">
            <v>50</v>
          </cell>
          <cell r="C4516">
            <v>839530</v>
          </cell>
          <cell r="D4516">
            <v>672850</v>
          </cell>
          <cell r="E4516">
            <v>166680</v>
          </cell>
          <cell r="G4516">
            <v>16790.599999999999</v>
          </cell>
          <cell r="H4516">
            <v>13457</v>
          </cell>
        </row>
        <row r="4517">
          <cell r="A4517" t="str">
            <v>FHC45GZ7</v>
          </cell>
          <cell r="B4517">
            <v>5</v>
          </cell>
          <cell r="C4517">
            <v>109150</v>
          </cell>
          <cell r="D4517">
            <v>69045</v>
          </cell>
          <cell r="E4517">
            <v>40105</v>
          </cell>
          <cell r="G4517">
            <v>21830</v>
          </cell>
          <cell r="H4517">
            <v>13809</v>
          </cell>
        </row>
        <row r="4518">
          <cell r="A4518" t="str">
            <v>FHC60F7</v>
          </cell>
          <cell r="B4518">
            <v>67</v>
          </cell>
          <cell r="C4518">
            <v>1194080</v>
          </cell>
          <cell r="D4518">
            <v>902758</v>
          </cell>
          <cell r="E4518">
            <v>291322</v>
          </cell>
          <cell r="G4518">
            <v>17822.089552238805</v>
          </cell>
          <cell r="H4518">
            <v>13474</v>
          </cell>
        </row>
        <row r="4519">
          <cell r="A4519" t="str">
            <v>FHK35F</v>
          </cell>
          <cell r="B4519">
            <v>30</v>
          </cell>
          <cell r="C4519">
            <v>542050</v>
          </cell>
          <cell r="D4519">
            <v>513509</v>
          </cell>
          <cell r="E4519">
            <v>28541</v>
          </cell>
          <cell r="G4519">
            <v>18068.333333333332</v>
          </cell>
          <cell r="H4519">
            <v>17116.966666666667</v>
          </cell>
        </row>
        <row r="4520">
          <cell r="A4520" t="str">
            <v>FHK45F</v>
          </cell>
          <cell r="B4520">
            <v>25</v>
          </cell>
          <cell r="C4520">
            <v>460560</v>
          </cell>
          <cell r="D4520">
            <v>426709</v>
          </cell>
          <cell r="E4520">
            <v>33851</v>
          </cell>
          <cell r="G4520">
            <v>18422.400000000001</v>
          </cell>
          <cell r="H4520">
            <v>17068.36</v>
          </cell>
        </row>
        <row r="4521">
          <cell r="A4521" t="str">
            <v>FHK60F</v>
          </cell>
          <cell r="B4521">
            <v>22</v>
          </cell>
          <cell r="C4521">
            <v>432490</v>
          </cell>
          <cell r="D4521">
            <v>392377</v>
          </cell>
          <cell r="E4521">
            <v>40113</v>
          </cell>
          <cell r="G4521">
            <v>19658.636363636364</v>
          </cell>
          <cell r="H4521">
            <v>17835.31818181818</v>
          </cell>
        </row>
        <row r="4522">
          <cell r="A4522" t="str">
            <v>FHB35F7</v>
          </cell>
          <cell r="B4522">
            <v>22</v>
          </cell>
          <cell r="C4522">
            <v>441160</v>
          </cell>
          <cell r="D4522">
            <v>338646</v>
          </cell>
          <cell r="E4522">
            <v>102514</v>
          </cell>
          <cell r="G4522">
            <v>20052.727272727272</v>
          </cell>
          <cell r="H4522">
            <v>15393</v>
          </cell>
        </row>
        <row r="4523">
          <cell r="A4523" t="str">
            <v>FHB45F7</v>
          </cell>
          <cell r="B4523">
            <v>23</v>
          </cell>
          <cell r="C4523">
            <v>505300</v>
          </cell>
          <cell r="D4523">
            <v>359398</v>
          </cell>
          <cell r="E4523">
            <v>145902</v>
          </cell>
          <cell r="G4523">
            <v>21969.565217391304</v>
          </cell>
          <cell r="H4523">
            <v>15626</v>
          </cell>
        </row>
        <row r="4524">
          <cell r="A4524" t="str">
            <v>FHB60F7</v>
          </cell>
          <cell r="B4524">
            <v>23</v>
          </cell>
          <cell r="C4524">
            <v>538550</v>
          </cell>
          <cell r="D4524">
            <v>417036</v>
          </cell>
          <cell r="E4524">
            <v>121514</v>
          </cell>
          <cell r="G4524">
            <v>23415.217391304348</v>
          </cell>
          <cell r="H4524">
            <v>18132</v>
          </cell>
        </row>
        <row r="4525">
          <cell r="A4525" t="str">
            <v>FHEB18B7</v>
          </cell>
          <cell r="B4525">
            <v>8</v>
          </cell>
          <cell r="C4525">
            <v>74240</v>
          </cell>
          <cell r="D4525">
            <v>49616</v>
          </cell>
          <cell r="E4525">
            <v>24624</v>
          </cell>
          <cell r="G4525">
            <v>9280</v>
          </cell>
          <cell r="H4525">
            <v>6202</v>
          </cell>
        </row>
        <row r="4526">
          <cell r="A4526" t="str">
            <v>FHEB25B7</v>
          </cell>
          <cell r="B4526">
            <v>19</v>
          </cell>
          <cell r="C4526">
            <v>215570</v>
          </cell>
          <cell r="D4526">
            <v>119073</v>
          </cell>
          <cell r="E4526">
            <v>96497</v>
          </cell>
          <cell r="G4526">
            <v>11345.78947368421</v>
          </cell>
          <cell r="H4526">
            <v>6267</v>
          </cell>
        </row>
        <row r="4527">
          <cell r="A4527" t="str">
            <v>FH35C</v>
          </cell>
          <cell r="B4527">
            <v>0</v>
          </cell>
          <cell r="C4527">
            <v>0</v>
          </cell>
          <cell r="D4527">
            <v>0</v>
          </cell>
          <cell r="E4527">
            <v>0</v>
          </cell>
          <cell r="G4527">
            <v>0</v>
          </cell>
          <cell r="H4527">
            <v>0</v>
          </cell>
        </row>
        <row r="4528">
          <cell r="A4528" t="str">
            <v>FH35F7</v>
          </cell>
          <cell r="B4528">
            <v>79</v>
          </cell>
          <cell r="C4528">
            <v>1055810</v>
          </cell>
          <cell r="D4528">
            <v>1152215</v>
          </cell>
          <cell r="E4528">
            <v>-96405</v>
          </cell>
          <cell r="G4528">
            <v>13364.683544303798</v>
          </cell>
          <cell r="H4528">
            <v>14585</v>
          </cell>
        </row>
        <row r="4529">
          <cell r="A4529" t="str">
            <v>FH35GZ7</v>
          </cell>
          <cell r="B4529">
            <v>9</v>
          </cell>
          <cell r="C4529">
            <v>156330</v>
          </cell>
          <cell r="D4529">
            <v>133893</v>
          </cell>
          <cell r="E4529">
            <v>22437</v>
          </cell>
          <cell r="G4529">
            <v>17370</v>
          </cell>
          <cell r="H4529">
            <v>14877</v>
          </cell>
        </row>
        <row r="4530">
          <cell r="A4530" t="str">
            <v>FH45C</v>
          </cell>
          <cell r="B4530">
            <v>0</v>
          </cell>
          <cell r="C4530">
            <v>0</v>
          </cell>
          <cell r="D4530">
            <v>0</v>
          </cell>
          <cell r="E4530">
            <v>0</v>
          </cell>
          <cell r="G4530">
            <v>0</v>
          </cell>
          <cell r="H4530">
            <v>0</v>
          </cell>
        </row>
        <row r="4531">
          <cell r="A4531" t="str">
            <v>FH45F7</v>
          </cell>
          <cell r="B4531">
            <v>91</v>
          </cell>
          <cell r="C4531">
            <v>1263170</v>
          </cell>
          <cell r="D4531">
            <v>1339247</v>
          </cell>
          <cell r="E4531">
            <v>-76077</v>
          </cell>
          <cell r="G4531">
            <v>13880.989010989011</v>
          </cell>
          <cell r="H4531">
            <v>14717</v>
          </cell>
        </row>
        <row r="4532">
          <cell r="A4532" t="str">
            <v>FH45GZ7</v>
          </cell>
          <cell r="B4532">
            <v>4</v>
          </cell>
          <cell r="C4532">
            <v>72200</v>
          </cell>
          <cell r="D4532">
            <v>59980</v>
          </cell>
          <cell r="E4532">
            <v>12220</v>
          </cell>
          <cell r="G4532">
            <v>18050</v>
          </cell>
          <cell r="H4532">
            <v>14995</v>
          </cell>
        </row>
        <row r="4533">
          <cell r="A4533" t="str">
            <v>FH60C</v>
          </cell>
          <cell r="B4533">
            <v>0</v>
          </cell>
          <cell r="C4533">
            <v>0</v>
          </cell>
          <cell r="D4533">
            <v>0</v>
          </cell>
          <cell r="E4533">
            <v>0</v>
          </cell>
          <cell r="G4533">
            <v>0</v>
          </cell>
          <cell r="H4533">
            <v>0</v>
          </cell>
        </row>
        <row r="4534">
          <cell r="A4534" t="str">
            <v>FH60F7</v>
          </cell>
          <cell r="B4534">
            <v>67</v>
          </cell>
          <cell r="C4534">
            <v>1100000</v>
          </cell>
          <cell r="D4534">
            <v>1059337</v>
          </cell>
          <cell r="E4534">
            <v>40663</v>
          </cell>
          <cell r="G4534">
            <v>16417.910447761195</v>
          </cell>
          <cell r="H4534">
            <v>15811</v>
          </cell>
        </row>
        <row r="4535">
          <cell r="A4535" t="str">
            <v>FHYC35F</v>
          </cell>
          <cell r="B4535">
            <v>0</v>
          </cell>
          <cell r="C4535">
            <v>0</v>
          </cell>
          <cell r="D4535">
            <v>0</v>
          </cell>
          <cell r="E4535">
            <v>0</v>
          </cell>
          <cell r="G4535">
            <v>0</v>
          </cell>
          <cell r="H4535">
            <v>0</v>
          </cell>
        </row>
        <row r="4536">
          <cell r="A4536" t="str">
            <v>FHYC35F7</v>
          </cell>
          <cell r="B4536">
            <v>51</v>
          </cell>
          <cell r="C4536">
            <v>950070</v>
          </cell>
          <cell r="D4536">
            <v>680340</v>
          </cell>
          <cell r="E4536">
            <v>269730</v>
          </cell>
          <cell r="G4536">
            <v>18628.823529411766</v>
          </cell>
          <cell r="H4536">
            <v>13340</v>
          </cell>
        </row>
        <row r="4537">
          <cell r="A4537" t="str">
            <v>FHYC35KZ</v>
          </cell>
          <cell r="B4537">
            <v>0</v>
          </cell>
          <cell r="C4537">
            <v>0</v>
          </cell>
          <cell r="D4537">
            <v>0</v>
          </cell>
          <cell r="E4537">
            <v>0</v>
          </cell>
          <cell r="G4537">
            <v>0</v>
          </cell>
          <cell r="H4537">
            <v>0</v>
          </cell>
        </row>
        <row r="4538">
          <cell r="A4538" t="str">
            <v>FHYC45F7</v>
          </cell>
          <cell r="B4538">
            <v>92</v>
          </cell>
          <cell r="C4538">
            <v>1776470</v>
          </cell>
          <cell r="D4538">
            <v>1238044</v>
          </cell>
          <cell r="E4538">
            <v>538426</v>
          </cell>
          <cell r="G4538">
            <v>19309.456521739132</v>
          </cell>
          <cell r="H4538">
            <v>13457</v>
          </cell>
        </row>
        <row r="4539">
          <cell r="A4539" t="str">
            <v>FHYC45KZ</v>
          </cell>
          <cell r="B4539">
            <v>0</v>
          </cell>
          <cell r="C4539">
            <v>0</v>
          </cell>
          <cell r="D4539">
            <v>0</v>
          </cell>
          <cell r="E4539">
            <v>0</v>
          </cell>
          <cell r="G4539">
            <v>0</v>
          </cell>
          <cell r="H4539">
            <v>0</v>
          </cell>
        </row>
        <row r="4540">
          <cell r="A4540" t="str">
            <v>FHYC60F7</v>
          </cell>
          <cell r="B4540">
            <v>141</v>
          </cell>
          <cell r="C4540">
            <v>2806610</v>
          </cell>
          <cell r="D4540">
            <v>1898424</v>
          </cell>
          <cell r="E4540">
            <v>908186</v>
          </cell>
          <cell r="G4540">
            <v>19905.035460992909</v>
          </cell>
          <cell r="H4540">
            <v>13464</v>
          </cell>
        </row>
        <row r="4541">
          <cell r="A4541" t="str">
            <v>FHYK35F</v>
          </cell>
          <cell r="B4541">
            <v>13</v>
          </cell>
          <cell r="C4541">
            <v>280800</v>
          </cell>
          <cell r="D4541">
            <v>238021</v>
          </cell>
          <cell r="E4541">
            <v>42779</v>
          </cell>
          <cell r="G4541">
            <v>21600</v>
          </cell>
          <cell r="H4541">
            <v>18309.307692307691</v>
          </cell>
        </row>
        <row r="4542">
          <cell r="A4542" t="str">
            <v>FHYK45F</v>
          </cell>
          <cell r="B4542">
            <v>9</v>
          </cell>
          <cell r="C4542">
            <v>202040</v>
          </cell>
          <cell r="D4542">
            <v>166132</v>
          </cell>
          <cell r="E4542">
            <v>35908</v>
          </cell>
          <cell r="G4542">
            <v>22448.888888888891</v>
          </cell>
          <cell r="H4542">
            <v>18459.111111111109</v>
          </cell>
        </row>
        <row r="4543">
          <cell r="A4543" t="str">
            <v>FHYK45FNP</v>
          </cell>
          <cell r="B4543">
            <v>0</v>
          </cell>
          <cell r="C4543">
            <v>0</v>
          </cell>
          <cell r="D4543">
            <v>0</v>
          </cell>
          <cell r="E4543">
            <v>0</v>
          </cell>
          <cell r="G4543">
            <v>0</v>
          </cell>
          <cell r="H4543">
            <v>0</v>
          </cell>
        </row>
        <row r="4544">
          <cell r="A4544" t="str">
            <v>FHYK60D</v>
          </cell>
          <cell r="B4544">
            <v>0</v>
          </cell>
          <cell r="C4544">
            <v>0</v>
          </cell>
          <cell r="D4544">
            <v>0</v>
          </cell>
          <cell r="E4544">
            <v>0</v>
          </cell>
          <cell r="G4544">
            <v>0</v>
          </cell>
          <cell r="H4544">
            <v>0</v>
          </cell>
        </row>
        <row r="4545">
          <cell r="A4545" t="str">
            <v>FHYK60F</v>
          </cell>
          <cell r="B4545">
            <v>13</v>
          </cell>
          <cell r="C4545">
            <v>302230</v>
          </cell>
          <cell r="D4545">
            <v>257787</v>
          </cell>
          <cell r="E4545">
            <v>44443</v>
          </cell>
          <cell r="G4545">
            <v>23248.461538461539</v>
          </cell>
          <cell r="H4545">
            <v>19829.76923076923</v>
          </cell>
        </row>
        <row r="4546">
          <cell r="A4546" t="str">
            <v>FHYB35F7</v>
          </cell>
          <cell r="B4546">
            <v>15</v>
          </cell>
          <cell r="C4546">
            <v>322460</v>
          </cell>
          <cell r="D4546">
            <v>231855</v>
          </cell>
          <cell r="E4546">
            <v>90605</v>
          </cell>
          <cell r="G4546">
            <v>21497.333333333332</v>
          </cell>
          <cell r="H4546">
            <v>15457</v>
          </cell>
        </row>
        <row r="4547">
          <cell r="A4547" t="str">
            <v>FHYB45F</v>
          </cell>
          <cell r="B4547">
            <v>0</v>
          </cell>
          <cell r="C4547">
            <v>0</v>
          </cell>
          <cell r="D4547">
            <v>0</v>
          </cell>
          <cell r="E4547">
            <v>0</v>
          </cell>
          <cell r="G4547">
            <v>0</v>
          </cell>
          <cell r="H4547">
            <v>0</v>
          </cell>
        </row>
        <row r="4548">
          <cell r="A4548" t="str">
            <v>FHYB45F7</v>
          </cell>
          <cell r="B4548">
            <v>13</v>
          </cell>
          <cell r="C4548">
            <v>287510</v>
          </cell>
          <cell r="D4548">
            <v>202072</v>
          </cell>
          <cell r="E4548">
            <v>85438</v>
          </cell>
          <cell r="G4548">
            <v>22116.153846153848</v>
          </cell>
          <cell r="H4548">
            <v>15544</v>
          </cell>
        </row>
        <row r="4549">
          <cell r="A4549" t="str">
            <v>FHYB60F</v>
          </cell>
          <cell r="B4549">
            <v>0</v>
          </cell>
          <cell r="C4549">
            <v>0</v>
          </cell>
          <cell r="D4549">
            <v>0</v>
          </cell>
          <cell r="E4549">
            <v>0</v>
          </cell>
          <cell r="G4549">
            <v>0</v>
          </cell>
          <cell r="H4549">
            <v>0</v>
          </cell>
        </row>
        <row r="4550">
          <cell r="A4550" t="str">
            <v>FHYB60F7</v>
          </cell>
          <cell r="B4550">
            <v>30</v>
          </cell>
          <cell r="C4550">
            <v>708530</v>
          </cell>
          <cell r="D4550">
            <v>543960</v>
          </cell>
          <cell r="E4550">
            <v>164570</v>
          </cell>
          <cell r="G4550">
            <v>23617.666666666668</v>
          </cell>
          <cell r="H4550">
            <v>18132</v>
          </cell>
        </row>
        <row r="4551">
          <cell r="A4551" t="str">
            <v>FHEYB18B7</v>
          </cell>
          <cell r="B4551">
            <v>8</v>
          </cell>
          <cell r="C4551">
            <v>85840</v>
          </cell>
          <cell r="D4551">
            <v>52368</v>
          </cell>
          <cell r="E4551">
            <v>33472</v>
          </cell>
          <cell r="G4551">
            <v>10730</v>
          </cell>
          <cell r="H4551">
            <v>6546</v>
          </cell>
        </row>
        <row r="4552">
          <cell r="A4552" t="str">
            <v>FHEYB22B7</v>
          </cell>
          <cell r="B4552">
            <v>14</v>
          </cell>
          <cell r="C4552">
            <v>173280</v>
          </cell>
          <cell r="D4552">
            <v>92022</v>
          </cell>
          <cell r="E4552">
            <v>81258</v>
          </cell>
          <cell r="G4552">
            <v>12377.142857142857</v>
          </cell>
          <cell r="H4552">
            <v>6573</v>
          </cell>
        </row>
        <row r="4553">
          <cell r="A4553" t="str">
            <v>FHY35F7</v>
          </cell>
          <cell r="B4553">
            <v>65</v>
          </cell>
          <cell r="C4553">
            <v>1177120</v>
          </cell>
          <cell r="D4553">
            <v>982150</v>
          </cell>
          <cell r="E4553">
            <v>194970</v>
          </cell>
          <cell r="G4553">
            <v>18109.538461538461</v>
          </cell>
          <cell r="H4553">
            <v>15110</v>
          </cell>
        </row>
        <row r="4554">
          <cell r="A4554" t="str">
            <v>FHY35GZ7</v>
          </cell>
          <cell r="B4554">
            <v>0</v>
          </cell>
          <cell r="C4554">
            <v>0</v>
          </cell>
          <cell r="D4554">
            <v>0</v>
          </cell>
          <cell r="E4554">
            <v>0</v>
          </cell>
          <cell r="G4554">
            <v>0</v>
          </cell>
          <cell r="H4554">
            <v>0</v>
          </cell>
        </row>
        <row r="4555">
          <cell r="A4555" t="str">
            <v>FHY45F7</v>
          </cell>
          <cell r="B4555">
            <v>78</v>
          </cell>
          <cell r="C4555">
            <v>1449730</v>
          </cell>
          <cell r="D4555">
            <v>1185444</v>
          </cell>
          <cell r="E4555">
            <v>264286</v>
          </cell>
          <cell r="G4555">
            <v>18586.282051282051</v>
          </cell>
          <cell r="H4555">
            <v>15198</v>
          </cell>
        </row>
        <row r="4556">
          <cell r="A4556" t="str">
            <v>FHY45GZ7</v>
          </cell>
          <cell r="B4556">
            <v>0</v>
          </cell>
          <cell r="C4556">
            <v>0</v>
          </cell>
          <cell r="D4556">
            <v>0</v>
          </cell>
          <cell r="E4556">
            <v>0</v>
          </cell>
          <cell r="G4556">
            <v>0</v>
          </cell>
          <cell r="H4556">
            <v>0</v>
          </cell>
        </row>
        <row r="4557">
          <cell r="A4557" t="str">
            <v>FHY60F7</v>
          </cell>
          <cell r="B4557">
            <v>72</v>
          </cell>
          <cell r="C4557">
            <v>1492630</v>
          </cell>
          <cell r="D4557">
            <v>1169424</v>
          </cell>
          <cell r="E4557">
            <v>323206</v>
          </cell>
          <cell r="G4557">
            <v>20730.972222222223</v>
          </cell>
          <cell r="H4557">
            <v>16242</v>
          </cell>
        </row>
        <row r="4558">
          <cell r="A4558" t="str">
            <v>FHC71F7P</v>
          </cell>
          <cell r="B4558">
            <v>0</v>
          </cell>
          <cell r="C4558">
            <v>0</v>
          </cell>
          <cell r="D4558">
            <v>0</v>
          </cell>
          <cell r="E4558">
            <v>0</v>
          </cell>
          <cell r="G4558">
            <v>0</v>
          </cell>
          <cell r="H4558">
            <v>0</v>
          </cell>
        </row>
        <row r="4559">
          <cell r="A4559" t="str">
            <v>FHC100C</v>
          </cell>
          <cell r="B4559">
            <v>0</v>
          </cell>
          <cell r="C4559">
            <v>0</v>
          </cell>
          <cell r="D4559">
            <v>0</v>
          </cell>
          <cell r="E4559">
            <v>0</v>
          </cell>
          <cell r="G4559">
            <v>0</v>
          </cell>
          <cell r="H4559">
            <v>0</v>
          </cell>
        </row>
        <row r="4560">
          <cell r="A4560" t="str">
            <v>FHC125F7P</v>
          </cell>
          <cell r="B4560">
            <v>0</v>
          </cell>
          <cell r="C4560">
            <v>0</v>
          </cell>
          <cell r="D4560">
            <v>0</v>
          </cell>
          <cell r="E4560">
            <v>0</v>
          </cell>
          <cell r="G4560">
            <v>0</v>
          </cell>
          <cell r="H4560">
            <v>0</v>
          </cell>
        </row>
        <row r="4561">
          <cell r="A4561" t="str">
            <v>FH71F7</v>
          </cell>
          <cell r="B4561">
            <v>54</v>
          </cell>
          <cell r="C4561">
            <v>1199670</v>
          </cell>
          <cell r="D4561">
            <v>863730</v>
          </cell>
          <cell r="E4561">
            <v>335940</v>
          </cell>
          <cell r="G4561">
            <v>22216.111111111109</v>
          </cell>
          <cell r="H4561">
            <v>15995</v>
          </cell>
        </row>
        <row r="4562">
          <cell r="A4562" t="str">
            <v>FH71F7P</v>
          </cell>
          <cell r="B4562">
            <v>0</v>
          </cell>
          <cell r="C4562">
            <v>0</v>
          </cell>
          <cell r="D4562">
            <v>0</v>
          </cell>
          <cell r="E4562">
            <v>0</v>
          </cell>
          <cell r="G4562">
            <v>0</v>
          </cell>
          <cell r="H4562">
            <v>0</v>
          </cell>
        </row>
        <row r="4563">
          <cell r="A4563" t="str">
            <v>FH71GZ7</v>
          </cell>
          <cell r="B4563">
            <v>2</v>
          </cell>
          <cell r="C4563">
            <v>57760</v>
          </cell>
          <cell r="D4563">
            <v>34168</v>
          </cell>
          <cell r="E4563">
            <v>23592</v>
          </cell>
          <cell r="G4563">
            <v>28880</v>
          </cell>
          <cell r="H4563">
            <v>17084</v>
          </cell>
        </row>
        <row r="4564">
          <cell r="A4564" t="str">
            <v>FH100F7</v>
          </cell>
          <cell r="B4564">
            <v>58</v>
          </cell>
          <cell r="C4564">
            <v>1483470</v>
          </cell>
          <cell r="D4564">
            <v>1036460</v>
          </cell>
          <cell r="E4564">
            <v>447010</v>
          </cell>
          <cell r="G4564">
            <v>25577.068965517243</v>
          </cell>
          <cell r="H4564">
            <v>17870</v>
          </cell>
        </row>
        <row r="4565">
          <cell r="A4565" t="str">
            <v>FH100F7P</v>
          </cell>
          <cell r="B4565">
            <v>0</v>
          </cell>
          <cell r="C4565">
            <v>0</v>
          </cell>
          <cell r="D4565">
            <v>0</v>
          </cell>
          <cell r="E4565">
            <v>0</v>
          </cell>
          <cell r="G4565">
            <v>0</v>
          </cell>
          <cell r="H4565">
            <v>0</v>
          </cell>
        </row>
        <row r="4566">
          <cell r="A4566" t="str">
            <v>FH100GZ7</v>
          </cell>
          <cell r="B4566">
            <v>2</v>
          </cell>
          <cell r="C4566">
            <v>66520</v>
          </cell>
          <cell r="D4566">
            <v>38090</v>
          </cell>
          <cell r="E4566">
            <v>28430</v>
          </cell>
          <cell r="G4566">
            <v>33260</v>
          </cell>
          <cell r="H4566">
            <v>19045</v>
          </cell>
        </row>
        <row r="4567">
          <cell r="A4567" t="str">
            <v>FH125F7</v>
          </cell>
          <cell r="B4567">
            <v>69</v>
          </cell>
          <cell r="C4567">
            <v>1937160</v>
          </cell>
          <cell r="D4567">
            <v>1362819</v>
          </cell>
          <cell r="E4567">
            <v>574341</v>
          </cell>
          <cell r="G4567">
            <v>28074.782608695652</v>
          </cell>
          <cell r="H4567">
            <v>19751</v>
          </cell>
        </row>
        <row r="4568">
          <cell r="A4568" t="str">
            <v>FH125F7P</v>
          </cell>
          <cell r="B4568">
            <v>0</v>
          </cell>
          <cell r="C4568">
            <v>0</v>
          </cell>
          <cell r="D4568">
            <v>0</v>
          </cell>
          <cell r="E4568">
            <v>0</v>
          </cell>
          <cell r="G4568">
            <v>0</v>
          </cell>
          <cell r="H4568">
            <v>0</v>
          </cell>
        </row>
        <row r="4569">
          <cell r="A4569" t="str">
            <v>FH125GZ7</v>
          </cell>
          <cell r="B4569">
            <v>2</v>
          </cell>
          <cell r="C4569">
            <v>72980</v>
          </cell>
          <cell r="D4569">
            <v>41864</v>
          </cell>
          <cell r="E4569">
            <v>31116</v>
          </cell>
          <cell r="G4569">
            <v>36490</v>
          </cell>
          <cell r="H4569">
            <v>20932</v>
          </cell>
        </row>
        <row r="4570">
          <cell r="A4570" t="str">
            <v>FVY125F</v>
          </cell>
          <cell r="B4570">
            <v>0</v>
          </cell>
          <cell r="C4570">
            <v>0</v>
          </cell>
          <cell r="D4570">
            <v>0</v>
          </cell>
          <cell r="E4570">
            <v>0</v>
          </cell>
          <cell r="G4570">
            <v>0</v>
          </cell>
          <cell r="H4570">
            <v>0</v>
          </cell>
        </row>
        <row r="4571">
          <cell r="A4571" t="str">
            <v>FAY71F</v>
          </cell>
          <cell r="B4571">
            <v>27</v>
          </cell>
          <cell r="C4571">
            <v>639350</v>
          </cell>
          <cell r="D4571">
            <v>538414</v>
          </cell>
          <cell r="E4571">
            <v>100936</v>
          </cell>
          <cell r="G4571">
            <v>23679.629629629631</v>
          </cell>
          <cell r="H4571">
            <v>19941.259259259259</v>
          </cell>
        </row>
        <row r="4572">
          <cell r="A4572" t="str">
            <v>FAY100F</v>
          </cell>
          <cell r="B4572">
            <v>20</v>
          </cell>
          <cell r="C4572">
            <v>542040</v>
          </cell>
          <cell r="D4572">
            <v>463779</v>
          </cell>
          <cell r="E4572">
            <v>78261</v>
          </cell>
          <cell r="G4572">
            <v>27102</v>
          </cell>
          <cell r="H4572">
            <v>23188.95</v>
          </cell>
        </row>
        <row r="4573">
          <cell r="A4573" t="str">
            <v>FHYC71F7</v>
          </cell>
          <cell r="B4573">
            <v>59</v>
          </cell>
          <cell r="C4573">
            <v>1219380</v>
          </cell>
          <cell r="D4573">
            <v>807651</v>
          </cell>
          <cell r="E4573">
            <v>411729</v>
          </cell>
          <cell r="G4573">
            <v>20667.457627118645</v>
          </cell>
          <cell r="H4573">
            <v>13689</v>
          </cell>
        </row>
        <row r="4574">
          <cell r="A4574" t="str">
            <v>FHYC100F7</v>
          </cell>
          <cell r="B4574">
            <v>66</v>
          </cell>
          <cell r="C4574">
            <v>1840510</v>
          </cell>
          <cell r="D4574">
            <v>1071180</v>
          </cell>
          <cell r="E4574">
            <v>769330</v>
          </cell>
          <cell r="G4574">
            <v>27886.515151515152</v>
          </cell>
          <cell r="H4574">
            <v>16230</v>
          </cell>
        </row>
        <row r="4575">
          <cell r="A4575" t="str">
            <v>FHYC100KZ</v>
          </cell>
          <cell r="B4575">
            <v>2</v>
          </cell>
          <cell r="C4575">
            <v>72540</v>
          </cell>
          <cell r="D4575">
            <v>49076</v>
          </cell>
          <cell r="E4575">
            <v>23464</v>
          </cell>
          <cell r="G4575">
            <v>36270</v>
          </cell>
          <cell r="H4575">
            <v>24538</v>
          </cell>
        </row>
        <row r="4576">
          <cell r="A4576" t="str">
            <v>FHYC125F7</v>
          </cell>
          <cell r="B4576">
            <v>48</v>
          </cell>
          <cell r="C4576">
            <v>1538620</v>
          </cell>
          <cell r="D4576">
            <v>784560</v>
          </cell>
          <cell r="E4576">
            <v>754060</v>
          </cell>
          <cell r="G4576">
            <v>32054.583333333332</v>
          </cell>
          <cell r="H4576">
            <v>16345</v>
          </cell>
        </row>
        <row r="4577">
          <cell r="A4577" t="str">
            <v>FHYC125KZ</v>
          </cell>
          <cell r="B4577">
            <v>2</v>
          </cell>
          <cell r="C4577">
            <v>83340</v>
          </cell>
          <cell r="D4577">
            <v>49892</v>
          </cell>
          <cell r="E4577">
            <v>33448</v>
          </cell>
          <cell r="G4577">
            <v>41670</v>
          </cell>
          <cell r="H4577">
            <v>24946</v>
          </cell>
        </row>
        <row r="4578">
          <cell r="A4578" t="str">
            <v>FHYC71KZ</v>
          </cell>
          <cell r="B4578">
            <v>2</v>
          </cell>
          <cell r="C4578">
            <v>53760</v>
          </cell>
          <cell r="D4578">
            <v>44042</v>
          </cell>
          <cell r="E4578">
            <v>9718</v>
          </cell>
          <cell r="G4578">
            <v>26880</v>
          </cell>
          <cell r="H4578">
            <v>22021</v>
          </cell>
        </row>
        <row r="4579">
          <cell r="A4579" t="str">
            <v>FHYK71F</v>
          </cell>
          <cell r="B4579">
            <v>22</v>
          </cell>
          <cell r="C4579">
            <v>527300</v>
          </cell>
          <cell r="D4579">
            <v>451438</v>
          </cell>
          <cell r="E4579">
            <v>75862</v>
          </cell>
          <cell r="G4579">
            <v>23968.18181818182</v>
          </cell>
          <cell r="H4579">
            <v>20519.909090909092</v>
          </cell>
        </row>
        <row r="4580">
          <cell r="A4580" t="str">
            <v>FHYB71F7</v>
          </cell>
          <cell r="B4580">
            <v>30</v>
          </cell>
          <cell r="C4580">
            <v>799550</v>
          </cell>
          <cell r="D4580">
            <v>538650</v>
          </cell>
          <cell r="E4580">
            <v>260900</v>
          </cell>
          <cell r="G4580">
            <v>26651.666666666668</v>
          </cell>
          <cell r="H4580">
            <v>17955</v>
          </cell>
        </row>
        <row r="4581">
          <cell r="A4581" t="str">
            <v>FHYB71GZ7</v>
          </cell>
          <cell r="B4581">
            <v>2</v>
          </cell>
          <cell r="C4581">
            <v>69320</v>
          </cell>
          <cell r="D4581">
            <v>38482</v>
          </cell>
          <cell r="E4581">
            <v>30838</v>
          </cell>
          <cell r="G4581">
            <v>34660</v>
          </cell>
          <cell r="H4581">
            <v>19241</v>
          </cell>
        </row>
        <row r="4582">
          <cell r="A4582" t="str">
            <v>FHYB100F7</v>
          </cell>
          <cell r="B4582">
            <v>26</v>
          </cell>
          <cell r="C4582">
            <v>824950</v>
          </cell>
          <cell r="D4582">
            <v>539266</v>
          </cell>
          <cell r="E4582">
            <v>285684</v>
          </cell>
          <cell r="G4582">
            <v>31728.846153846152</v>
          </cell>
          <cell r="H4582">
            <v>20741</v>
          </cell>
        </row>
        <row r="4583">
          <cell r="A4583" t="str">
            <v>FHYB100GZ7</v>
          </cell>
          <cell r="B4583">
            <v>2</v>
          </cell>
          <cell r="C4583">
            <v>82480</v>
          </cell>
          <cell r="D4583">
            <v>44762</v>
          </cell>
          <cell r="E4583">
            <v>37718</v>
          </cell>
          <cell r="G4583">
            <v>41240</v>
          </cell>
          <cell r="H4583">
            <v>22381</v>
          </cell>
        </row>
        <row r="4584">
          <cell r="A4584" t="str">
            <v>FHYB125F7</v>
          </cell>
          <cell r="B4584">
            <v>41</v>
          </cell>
          <cell r="C4584">
            <v>1348890</v>
          </cell>
          <cell r="D4584">
            <v>851406</v>
          </cell>
          <cell r="E4584">
            <v>497484</v>
          </cell>
          <cell r="G4584">
            <v>32899.756097560974</v>
          </cell>
          <cell r="H4584">
            <v>20766</v>
          </cell>
        </row>
        <row r="4585">
          <cell r="A4585" t="str">
            <v>FHYB125GZ7</v>
          </cell>
          <cell r="B4585">
            <v>2</v>
          </cell>
          <cell r="C4585">
            <v>85580</v>
          </cell>
          <cell r="D4585">
            <v>45826</v>
          </cell>
          <cell r="E4585">
            <v>39754</v>
          </cell>
          <cell r="G4585">
            <v>42790</v>
          </cell>
          <cell r="H4585">
            <v>22913</v>
          </cell>
        </row>
        <row r="4586">
          <cell r="A4586" t="str">
            <v>FHY71F7</v>
          </cell>
          <cell r="B4586">
            <v>22</v>
          </cell>
          <cell r="C4586">
            <v>553710</v>
          </cell>
          <cell r="D4586">
            <v>359964</v>
          </cell>
          <cell r="E4586">
            <v>193746</v>
          </cell>
          <cell r="G4586">
            <v>25168.636363636364</v>
          </cell>
          <cell r="H4586">
            <v>16362</v>
          </cell>
        </row>
        <row r="4587">
          <cell r="A4587" t="str">
            <v>FHY71GZ7</v>
          </cell>
          <cell r="B4587">
            <v>3</v>
          </cell>
          <cell r="C4587">
            <v>98160</v>
          </cell>
          <cell r="D4587">
            <v>52056</v>
          </cell>
          <cell r="E4587">
            <v>46104</v>
          </cell>
          <cell r="G4587">
            <v>32720</v>
          </cell>
          <cell r="H4587">
            <v>17352</v>
          </cell>
        </row>
        <row r="4588">
          <cell r="A4588" t="str">
            <v>FHY100F7</v>
          </cell>
          <cell r="B4588">
            <v>19</v>
          </cell>
          <cell r="C4588">
            <v>538540</v>
          </cell>
          <cell r="D4588">
            <v>346332</v>
          </cell>
          <cell r="E4588">
            <v>192208</v>
          </cell>
          <cell r="G4588">
            <v>28344.21052631579</v>
          </cell>
          <cell r="H4588">
            <v>18228</v>
          </cell>
        </row>
        <row r="4589">
          <cell r="A4589" t="str">
            <v>FHY100GZ7</v>
          </cell>
          <cell r="B4589">
            <v>3</v>
          </cell>
          <cell r="C4589">
            <v>110550</v>
          </cell>
          <cell r="D4589">
            <v>57924</v>
          </cell>
          <cell r="E4589">
            <v>52626</v>
          </cell>
          <cell r="G4589">
            <v>36850</v>
          </cell>
          <cell r="H4589">
            <v>19308</v>
          </cell>
        </row>
        <row r="4590">
          <cell r="A4590" t="str">
            <v>FHY125F7</v>
          </cell>
          <cell r="B4590">
            <v>21</v>
          </cell>
          <cell r="C4590">
            <v>653260</v>
          </cell>
          <cell r="D4590">
            <v>418257</v>
          </cell>
          <cell r="E4590">
            <v>235003</v>
          </cell>
          <cell r="G4590">
            <v>31107.619047619046</v>
          </cell>
          <cell r="H4590">
            <v>19917</v>
          </cell>
        </row>
        <row r="4591">
          <cell r="A4591" t="str">
            <v>FHY125GZ7</v>
          </cell>
          <cell r="B4591">
            <v>3</v>
          </cell>
          <cell r="C4591">
            <v>121290</v>
          </cell>
          <cell r="D4591">
            <v>63711</v>
          </cell>
          <cell r="E4591">
            <v>57579</v>
          </cell>
          <cell r="G4591">
            <v>40430</v>
          </cell>
          <cell r="H4591">
            <v>21237</v>
          </cell>
        </row>
        <row r="4592">
          <cell r="A4592" t="str">
            <v>CORDEUVRV</v>
          </cell>
          <cell r="B4592">
            <v>0</v>
          </cell>
          <cell r="C4592">
            <v>0</v>
          </cell>
          <cell r="D4592">
            <v>0</v>
          </cell>
          <cell r="E4592">
            <v>0</v>
          </cell>
          <cell r="G4592">
            <v>0</v>
          </cell>
          <cell r="H4592">
            <v>0</v>
          </cell>
        </row>
        <row r="4593">
          <cell r="A4593" t="str">
            <v>CORDIUVRV</v>
          </cell>
          <cell r="B4593">
            <v>0</v>
          </cell>
          <cell r="C4593">
            <v>0</v>
          </cell>
          <cell r="D4593">
            <v>0</v>
          </cell>
          <cell r="E4593">
            <v>0</v>
          </cell>
          <cell r="G4593">
            <v>0</v>
          </cell>
          <cell r="H4593">
            <v>0</v>
          </cell>
        </row>
        <row r="4594">
          <cell r="A4594" t="str">
            <v>RSX5H</v>
          </cell>
          <cell r="B4594">
            <v>0</v>
          </cell>
          <cell r="C4594">
            <v>0</v>
          </cell>
          <cell r="D4594">
            <v>0</v>
          </cell>
          <cell r="E4594">
            <v>0</v>
          </cell>
          <cell r="G4594">
            <v>0</v>
          </cell>
          <cell r="H4594">
            <v>0</v>
          </cell>
        </row>
        <row r="4595">
          <cell r="A4595" t="str">
            <v>RSX5K7</v>
          </cell>
          <cell r="B4595">
            <v>10</v>
          </cell>
          <cell r="C4595">
            <v>1224540</v>
          </cell>
          <cell r="D4595">
            <v>656390</v>
          </cell>
          <cell r="E4595">
            <v>568150</v>
          </cell>
          <cell r="G4595">
            <v>122454</v>
          </cell>
          <cell r="H4595">
            <v>65639</v>
          </cell>
        </row>
        <row r="4596">
          <cell r="A4596" t="str">
            <v>RSX8H7</v>
          </cell>
          <cell r="B4596">
            <v>0</v>
          </cell>
          <cell r="C4596">
            <v>0</v>
          </cell>
          <cell r="D4596">
            <v>0</v>
          </cell>
          <cell r="E4596">
            <v>0</v>
          </cell>
          <cell r="G4596">
            <v>0</v>
          </cell>
          <cell r="H4596">
            <v>0</v>
          </cell>
        </row>
        <row r="4597">
          <cell r="A4597" t="str">
            <v>RSX8K7</v>
          </cell>
          <cell r="B4597">
            <v>37</v>
          </cell>
          <cell r="C4597">
            <v>6035570</v>
          </cell>
          <cell r="D4597">
            <v>3260181</v>
          </cell>
          <cell r="E4597">
            <v>2775389</v>
          </cell>
          <cell r="G4597">
            <v>163123.51351351352</v>
          </cell>
          <cell r="H4597">
            <v>88113</v>
          </cell>
        </row>
        <row r="4598">
          <cell r="A4598" t="str">
            <v>RSX10H7</v>
          </cell>
          <cell r="B4598">
            <v>0</v>
          </cell>
          <cell r="C4598">
            <v>0</v>
          </cell>
          <cell r="D4598">
            <v>0</v>
          </cell>
          <cell r="E4598">
            <v>0</v>
          </cell>
          <cell r="G4598">
            <v>0</v>
          </cell>
          <cell r="H4598">
            <v>0</v>
          </cell>
        </row>
        <row r="4599">
          <cell r="A4599" t="str">
            <v>RSX10K7</v>
          </cell>
          <cell r="B4599">
            <v>62</v>
          </cell>
          <cell r="C4599">
            <v>11062850</v>
          </cell>
          <cell r="D4599">
            <v>5709332</v>
          </cell>
          <cell r="E4599">
            <v>5353518</v>
          </cell>
          <cell r="G4599">
            <v>178433.06451612903</v>
          </cell>
          <cell r="H4599">
            <v>92086</v>
          </cell>
        </row>
        <row r="4600">
          <cell r="A4600" t="str">
            <v>RSXY5H7</v>
          </cell>
          <cell r="B4600">
            <v>0</v>
          </cell>
          <cell r="C4600">
            <v>0</v>
          </cell>
          <cell r="D4600">
            <v>0</v>
          </cell>
          <cell r="E4600">
            <v>0</v>
          </cell>
          <cell r="G4600">
            <v>0</v>
          </cell>
          <cell r="H4600">
            <v>0</v>
          </cell>
        </row>
        <row r="4601">
          <cell r="A4601" t="str">
            <v>RSXY5K7</v>
          </cell>
          <cell r="B4601">
            <v>12</v>
          </cell>
          <cell r="C4601">
            <v>1633170</v>
          </cell>
          <cell r="D4601">
            <v>789792</v>
          </cell>
          <cell r="E4601">
            <v>843378</v>
          </cell>
          <cell r="G4601">
            <v>136097.5</v>
          </cell>
          <cell r="H4601">
            <v>65816</v>
          </cell>
        </row>
        <row r="4602">
          <cell r="A4602" t="str">
            <v>RSXY5K7R</v>
          </cell>
          <cell r="B4602">
            <v>0</v>
          </cell>
          <cell r="C4602">
            <v>0</v>
          </cell>
          <cell r="D4602">
            <v>0</v>
          </cell>
          <cell r="E4602">
            <v>0</v>
          </cell>
          <cell r="G4602">
            <v>0</v>
          </cell>
          <cell r="H4602">
            <v>0</v>
          </cell>
        </row>
        <row r="4603">
          <cell r="A4603" t="str">
            <v>RSXYP5K</v>
          </cell>
          <cell r="B4603">
            <v>0</v>
          </cell>
          <cell r="C4603">
            <v>0</v>
          </cell>
          <cell r="D4603">
            <v>0</v>
          </cell>
          <cell r="E4603">
            <v>0</v>
          </cell>
          <cell r="G4603">
            <v>0</v>
          </cell>
          <cell r="H4603">
            <v>0</v>
          </cell>
        </row>
        <row r="4604">
          <cell r="A4604" t="str">
            <v>RSXY8H7</v>
          </cell>
          <cell r="B4604">
            <v>0</v>
          </cell>
          <cell r="C4604">
            <v>0</v>
          </cell>
          <cell r="D4604">
            <v>0</v>
          </cell>
          <cell r="E4604">
            <v>0</v>
          </cell>
          <cell r="G4604">
            <v>0</v>
          </cell>
          <cell r="H4604">
            <v>0</v>
          </cell>
        </row>
        <row r="4605">
          <cell r="A4605" t="str">
            <v>RSXY8K7</v>
          </cell>
          <cell r="B4605">
            <v>59</v>
          </cell>
          <cell r="C4605">
            <v>10691970</v>
          </cell>
          <cell r="D4605">
            <v>5332892</v>
          </cell>
          <cell r="E4605">
            <v>5359078</v>
          </cell>
          <cell r="G4605">
            <v>181219.83050847458</v>
          </cell>
          <cell r="H4605">
            <v>90388</v>
          </cell>
        </row>
        <row r="4606">
          <cell r="A4606" t="str">
            <v>RSXY8K7R</v>
          </cell>
          <cell r="B4606">
            <v>0</v>
          </cell>
          <cell r="C4606">
            <v>0</v>
          </cell>
          <cell r="D4606">
            <v>0</v>
          </cell>
          <cell r="E4606">
            <v>0</v>
          </cell>
          <cell r="G4606">
            <v>0</v>
          </cell>
          <cell r="H4606">
            <v>0</v>
          </cell>
        </row>
        <row r="4607">
          <cell r="A4607" t="str">
            <v>RSXYP8K</v>
          </cell>
          <cell r="B4607">
            <v>0</v>
          </cell>
          <cell r="C4607">
            <v>0</v>
          </cell>
          <cell r="D4607">
            <v>0</v>
          </cell>
          <cell r="E4607">
            <v>0</v>
          </cell>
          <cell r="G4607">
            <v>0</v>
          </cell>
          <cell r="H4607">
            <v>0</v>
          </cell>
        </row>
        <row r="4608">
          <cell r="A4608" t="str">
            <v>RSXY10H7</v>
          </cell>
          <cell r="B4608">
            <v>0</v>
          </cell>
          <cell r="C4608">
            <v>0</v>
          </cell>
          <cell r="D4608">
            <v>0</v>
          </cell>
          <cell r="E4608">
            <v>0</v>
          </cell>
          <cell r="G4608">
            <v>0</v>
          </cell>
          <cell r="H4608">
            <v>0</v>
          </cell>
        </row>
        <row r="4609">
          <cell r="A4609" t="str">
            <v>RSXY10K7</v>
          </cell>
          <cell r="B4609">
            <v>139</v>
          </cell>
          <cell r="C4609">
            <v>27556670</v>
          </cell>
          <cell r="D4609">
            <v>13106449</v>
          </cell>
          <cell r="E4609">
            <v>14450221</v>
          </cell>
          <cell r="G4609">
            <v>198249.42446043165</v>
          </cell>
          <cell r="H4609">
            <v>94291</v>
          </cell>
        </row>
        <row r="4610">
          <cell r="A4610" t="str">
            <v>RSXY10K7R</v>
          </cell>
          <cell r="B4610">
            <v>0</v>
          </cell>
          <cell r="C4610">
            <v>0</v>
          </cell>
          <cell r="D4610">
            <v>0</v>
          </cell>
          <cell r="E4610">
            <v>0</v>
          </cell>
          <cell r="G4610">
            <v>0</v>
          </cell>
          <cell r="H4610">
            <v>0</v>
          </cell>
        </row>
        <row r="4611">
          <cell r="A4611" t="str">
            <v>RSXYP10K</v>
          </cell>
          <cell r="B4611">
            <v>0</v>
          </cell>
          <cell r="C4611">
            <v>0</v>
          </cell>
          <cell r="D4611">
            <v>0</v>
          </cell>
          <cell r="E4611">
            <v>0</v>
          </cell>
          <cell r="G4611">
            <v>0</v>
          </cell>
          <cell r="H4611">
            <v>0</v>
          </cell>
        </row>
        <row r="4612">
          <cell r="A4612" t="str">
            <v>RSEY8G</v>
          </cell>
          <cell r="B4612">
            <v>0</v>
          </cell>
          <cell r="C4612">
            <v>0</v>
          </cell>
          <cell r="D4612">
            <v>0</v>
          </cell>
          <cell r="E4612">
            <v>0</v>
          </cell>
          <cell r="G4612">
            <v>0</v>
          </cell>
          <cell r="H4612">
            <v>0</v>
          </cell>
        </row>
        <row r="4613">
          <cell r="A4613" t="str">
            <v>RSEY8G7</v>
          </cell>
          <cell r="B4613">
            <v>0</v>
          </cell>
          <cell r="C4613">
            <v>0</v>
          </cell>
          <cell r="D4613">
            <v>0</v>
          </cell>
          <cell r="E4613">
            <v>0</v>
          </cell>
          <cell r="G4613">
            <v>0</v>
          </cell>
          <cell r="H4613">
            <v>0</v>
          </cell>
        </row>
        <row r="4614">
          <cell r="A4614" t="str">
            <v>RSEY8K</v>
          </cell>
          <cell r="B4614">
            <v>0</v>
          </cell>
          <cell r="C4614">
            <v>0</v>
          </cell>
          <cell r="D4614">
            <v>0</v>
          </cell>
          <cell r="E4614">
            <v>0</v>
          </cell>
          <cell r="G4614">
            <v>0</v>
          </cell>
          <cell r="H4614">
            <v>0</v>
          </cell>
        </row>
        <row r="4615">
          <cell r="A4615" t="str">
            <v>RSEY8K7</v>
          </cell>
          <cell r="B4615">
            <v>4</v>
          </cell>
          <cell r="C4615">
            <v>838400</v>
          </cell>
          <cell r="D4615">
            <v>560008</v>
          </cell>
          <cell r="E4615">
            <v>278392</v>
          </cell>
          <cell r="G4615">
            <v>209600</v>
          </cell>
          <cell r="H4615">
            <v>140002</v>
          </cell>
        </row>
        <row r="4616">
          <cell r="A4616" t="str">
            <v>RSEY10G</v>
          </cell>
          <cell r="B4616">
            <v>0</v>
          </cell>
          <cell r="C4616">
            <v>0</v>
          </cell>
          <cell r="D4616">
            <v>0</v>
          </cell>
          <cell r="E4616">
            <v>0</v>
          </cell>
          <cell r="G4616">
            <v>0</v>
          </cell>
          <cell r="H4616">
            <v>0</v>
          </cell>
        </row>
        <row r="4617">
          <cell r="A4617" t="str">
            <v>RSEY10G7</v>
          </cell>
          <cell r="B4617">
            <v>5</v>
          </cell>
          <cell r="C4617">
            <v>1107810</v>
          </cell>
          <cell r="D4617">
            <v>736760</v>
          </cell>
          <cell r="E4617">
            <v>371050</v>
          </cell>
          <cell r="G4617">
            <v>221562</v>
          </cell>
          <cell r="H4617">
            <v>147352</v>
          </cell>
        </row>
        <row r="4618">
          <cell r="A4618" t="str">
            <v>RSEY10K</v>
          </cell>
          <cell r="B4618">
            <v>0</v>
          </cell>
          <cell r="C4618">
            <v>0</v>
          </cell>
          <cell r="D4618">
            <v>0</v>
          </cell>
          <cell r="E4618">
            <v>0</v>
          </cell>
          <cell r="G4618">
            <v>0</v>
          </cell>
          <cell r="H4618">
            <v>0</v>
          </cell>
        </row>
        <row r="4619">
          <cell r="A4619" t="str">
            <v>RSEY10K7</v>
          </cell>
          <cell r="B4619">
            <v>12</v>
          </cell>
          <cell r="C4619">
            <v>2659170</v>
          </cell>
          <cell r="D4619">
            <v>1718124</v>
          </cell>
          <cell r="E4619">
            <v>941046</v>
          </cell>
          <cell r="G4619">
            <v>221597.5</v>
          </cell>
          <cell r="H4619">
            <v>143177</v>
          </cell>
        </row>
        <row r="4620">
          <cell r="A4620" t="str">
            <v>RXY8K7</v>
          </cell>
          <cell r="B4620">
            <v>5</v>
          </cell>
          <cell r="C4620">
            <v>753000</v>
          </cell>
          <cell r="D4620">
            <v>509925</v>
          </cell>
          <cell r="E4620">
            <v>243075</v>
          </cell>
          <cell r="G4620">
            <v>150600</v>
          </cell>
          <cell r="H4620">
            <v>101985</v>
          </cell>
        </row>
        <row r="4621">
          <cell r="A4621" t="str">
            <v>RXY10K7</v>
          </cell>
          <cell r="B4621">
            <v>5</v>
          </cell>
          <cell r="C4621">
            <v>835500</v>
          </cell>
          <cell r="D4621">
            <v>534085</v>
          </cell>
          <cell r="E4621">
            <v>301415</v>
          </cell>
          <cell r="G4621">
            <v>167100</v>
          </cell>
          <cell r="H4621">
            <v>106817</v>
          </cell>
        </row>
        <row r="4622">
          <cell r="A4622" t="str">
            <v>RNY8K7</v>
          </cell>
          <cell r="B4622">
            <v>5</v>
          </cell>
          <cell r="C4622">
            <v>680800</v>
          </cell>
          <cell r="D4622">
            <v>418855</v>
          </cell>
          <cell r="E4622">
            <v>261945</v>
          </cell>
          <cell r="G4622">
            <v>136160</v>
          </cell>
          <cell r="H4622">
            <v>83771</v>
          </cell>
        </row>
        <row r="4623">
          <cell r="A4623" t="str">
            <v>RNY10K7</v>
          </cell>
          <cell r="B4623">
            <v>5</v>
          </cell>
          <cell r="C4623">
            <v>783950</v>
          </cell>
          <cell r="D4623">
            <v>449090</v>
          </cell>
          <cell r="E4623">
            <v>334860</v>
          </cell>
          <cell r="G4623">
            <v>156790</v>
          </cell>
          <cell r="H4623">
            <v>89818</v>
          </cell>
        </row>
        <row r="4624">
          <cell r="A4624" t="str">
            <v>FXYA25H</v>
          </cell>
          <cell r="B4624">
            <v>0</v>
          </cell>
          <cell r="C4624">
            <v>0</v>
          </cell>
          <cell r="D4624">
            <v>0</v>
          </cell>
          <cell r="E4624">
            <v>0</v>
          </cell>
          <cell r="G4624">
            <v>0</v>
          </cell>
          <cell r="H4624">
            <v>0</v>
          </cell>
        </row>
        <row r="4625">
          <cell r="A4625" t="str">
            <v>FXYA25K</v>
          </cell>
          <cell r="B4625">
            <v>70</v>
          </cell>
          <cell r="C4625">
            <v>1338750</v>
          </cell>
          <cell r="D4625">
            <v>1277962</v>
          </cell>
          <cell r="E4625">
            <v>60788</v>
          </cell>
          <cell r="G4625">
            <v>19125</v>
          </cell>
          <cell r="H4625">
            <v>18256.599999999999</v>
          </cell>
        </row>
        <row r="4626">
          <cell r="A4626" t="str">
            <v>FXYA25K9</v>
          </cell>
          <cell r="B4626">
            <v>258</v>
          </cell>
          <cell r="C4626">
            <v>5056410</v>
          </cell>
          <cell r="D4626">
            <v>4710499</v>
          </cell>
          <cell r="E4626">
            <v>345911</v>
          </cell>
          <cell r="G4626">
            <v>19598.488372093023</v>
          </cell>
          <cell r="H4626">
            <v>18257.748062015504</v>
          </cell>
        </row>
        <row r="4627">
          <cell r="A4627" t="str">
            <v>FXYA32K</v>
          </cell>
          <cell r="B4627">
            <v>1</v>
          </cell>
          <cell r="C4627">
            <v>19010</v>
          </cell>
          <cell r="D4627">
            <v>18494</v>
          </cell>
          <cell r="E4627">
            <v>516</v>
          </cell>
          <cell r="G4627">
            <v>19010</v>
          </cell>
          <cell r="H4627">
            <v>18494</v>
          </cell>
        </row>
        <row r="4628">
          <cell r="A4628" t="str">
            <v>FXYA32K9</v>
          </cell>
          <cell r="B4628">
            <v>35</v>
          </cell>
          <cell r="C4628">
            <v>700360</v>
          </cell>
          <cell r="D4628">
            <v>647771</v>
          </cell>
          <cell r="E4628">
            <v>52589</v>
          </cell>
          <cell r="G4628">
            <v>20010.285714285714</v>
          </cell>
          <cell r="H4628">
            <v>18507.742857142857</v>
          </cell>
        </row>
        <row r="4629">
          <cell r="A4629" t="str">
            <v>FXYA40H</v>
          </cell>
          <cell r="B4629">
            <v>0</v>
          </cell>
          <cell r="C4629">
            <v>0</v>
          </cell>
          <cell r="D4629">
            <v>0</v>
          </cell>
          <cell r="E4629">
            <v>0</v>
          </cell>
          <cell r="G4629">
            <v>0</v>
          </cell>
          <cell r="H4629">
            <v>0</v>
          </cell>
        </row>
        <row r="4630">
          <cell r="A4630" t="str">
            <v>FXYA40K</v>
          </cell>
          <cell r="B4630">
            <v>46</v>
          </cell>
          <cell r="C4630">
            <v>882130</v>
          </cell>
          <cell r="D4630">
            <v>903988</v>
          </cell>
          <cell r="E4630">
            <v>-21858</v>
          </cell>
          <cell r="G4630">
            <v>19176.739130434784</v>
          </cell>
          <cell r="H4630">
            <v>19651.91304347826</v>
          </cell>
        </row>
        <row r="4631">
          <cell r="A4631" t="str">
            <v>FXYA40K9</v>
          </cell>
          <cell r="B4631">
            <v>103</v>
          </cell>
          <cell r="C4631">
            <v>2124890</v>
          </cell>
          <cell r="D4631">
            <v>1937611</v>
          </cell>
          <cell r="E4631">
            <v>187279</v>
          </cell>
          <cell r="G4631">
            <v>20630</v>
          </cell>
          <cell r="H4631">
            <v>18811.757281553397</v>
          </cell>
        </row>
        <row r="4632">
          <cell r="A4632" t="str">
            <v>FXYA50K</v>
          </cell>
          <cell r="B4632">
            <v>0</v>
          </cell>
          <cell r="C4632">
            <v>0</v>
          </cell>
          <cell r="D4632">
            <v>0</v>
          </cell>
          <cell r="E4632">
            <v>0</v>
          </cell>
          <cell r="G4632">
            <v>0</v>
          </cell>
          <cell r="H4632">
            <v>0</v>
          </cell>
        </row>
        <row r="4633">
          <cell r="A4633" t="str">
            <v>FXYA50K9</v>
          </cell>
          <cell r="B4633">
            <v>12</v>
          </cell>
          <cell r="C4633">
            <v>257500</v>
          </cell>
          <cell r="D4633">
            <v>240371</v>
          </cell>
          <cell r="E4633">
            <v>17129</v>
          </cell>
          <cell r="G4633">
            <v>21458.333333333332</v>
          </cell>
          <cell r="H4633">
            <v>20030.916666666668</v>
          </cell>
        </row>
        <row r="4634">
          <cell r="A4634" t="str">
            <v>FXYA63K</v>
          </cell>
          <cell r="B4634">
            <v>0</v>
          </cell>
          <cell r="C4634">
            <v>0</v>
          </cell>
          <cell r="D4634">
            <v>0</v>
          </cell>
          <cell r="E4634">
            <v>0</v>
          </cell>
          <cell r="G4634">
            <v>0</v>
          </cell>
          <cell r="H4634">
            <v>0</v>
          </cell>
        </row>
        <row r="4635">
          <cell r="A4635" t="str">
            <v>FXYA63K9</v>
          </cell>
          <cell r="B4635">
            <v>14</v>
          </cell>
          <cell r="C4635">
            <v>307580</v>
          </cell>
          <cell r="D4635">
            <v>284629</v>
          </cell>
          <cell r="E4635">
            <v>22951</v>
          </cell>
          <cell r="G4635">
            <v>21970</v>
          </cell>
          <cell r="H4635">
            <v>20330.642857142859</v>
          </cell>
        </row>
        <row r="4636">
          <cell r="A4636" t="str">
            <v>FXYL20K</v>
          </cell>
          <cell r="B4636">
            <v>15</v>
          </cell>
          <cell r="C4636">
            <v>386840</v>
          </cell>
          <cell r="D4636">
            <v>298680</v>
          </cell>
          <cell r="E4636">
            <v>88160</v>
          </cell>
          <cell r="G4636">
            <v>25789.333333333332</v>
          </cell>
          <cell r="H4636">
            <v>19912</v>
          </cell>
        </row>
        <row r="4637">
          <cell r="A4637" t="str">
            <v>FXYL25H</v>
          </cell>
          <cell r="B4637">
            <v>14</v>
          </cell>
          <cell r="C4637">
            <v>372400</v>
          </cell>
          <cell r="D4637">
            <v>358838</v>
          </cell>
          <cell r="E4637">
            <v>13562</v>
          </cell>
          <cell r="G4637">
            <v>26600</v>
          </cell>
          <cell r="H4637">
            <v>25631.285714285714</v>
          </cell>
        </row>
        <row r="4638">
          <cell r="A4638" t="str">
            <v>FXYL25K</v>
          </cell>
          <cell r="B4638">
            <v>55</v>
          </cell>
          <cell r="C4638">
            <v>1463670</v>
          </cell>
          <cell r="D4638">
            <v>1150478</v>
          </cell>
          <cell r="E4638">
            <v>313192</v>
          </cell>
          <cell r="G4638">
            <v>26612.18181818182</v>
          </cell>
          <cell r="H4638">
            <v>20917.781818181818</v>
          </cell>
        </row>
        <row r="4639">
          <cell r="A4639" t="str">
            <v>FXYL32K</v>
          </cell>
          <cell r="B4639">
            <v>15</v>
          </cell>
          <cell r="C4639">
            <v>411580</v>
          </cell>
          <cell r="D4639">
            <v>333428</v>
          </cell>
          <cell r="E4639">
            <v>78152</v>
          </cell>
          <cell r="G4639">
            <v>27438.666666666668</v>
          </cell>
          <cell r="H4639">
            <v>22228.533333333333</v>
          </cell>
        </row>
        <row r="4640">
          <cell r="A4640" t="str">
            <v>FXYL40G</v>
          </cell>
          <cell r="B4640">
            <v>0</v>
          </cell>
          <cell r="C4640">
            <v>0</v>
          </cell>
          <cell r="D4640">
            <v>0</v>
          </cell>
          <cell r="E4640">
            <v>0</v>
          </cell>
          <cell r="G4640">
            <v>0</v>
          </cell>
          <cell r="H4640">
            <v>0</v>
          </cell>
        </row>
        <row r="4641">
          <cell r="A4641" t="str">
            <v>FXYL40H</v>
          </cell>
          <cell r="B4641">
            <v>7</v>
          </cell>
          <cell r="C4641">
            <v>197600</v>
          </cell>
          <cell r="D4641">
            <v>189994</v>
          </cell>
          <cell r="E4641">
            <v>7606</v>
          </cell>
          <cell r="G4641">
            <v>28228.571428571428</v>
          </cell>
          <cell r="H4641">
            <v>27142</v>
          </cell>
        </row>
        <row r="4642">
          <cell r="A4642" t="str">
            <v>FXYL40HNP</v>
          </cell>
          <cell r="B4642">
            <v>0</v>
          </cell>
          <cell r="C4642">
            <v>0</v>
          </cell>
          <cell r="D4642">
            <v>0</v>
          </cell>
          <cell r="E4642">
            <v>0</v>
          </cell>
          <cell r="G4642">
            <v>0</v>
          </cell>
          <cell r="H4642">
            <v>0</v>
          </cell>
        </row>
        <row r="4643">
          <cell r="A4643" t="str">
            <v>FXYL40K</v>
          </cell>
          <cell r="B4643">
            <v>46</v>
          </cell>
          <cell r="C4643">
            <v>1299050</v>
          </cell>
          <cell r="D4643">
            <v>1043626</v>
          </cell>
          <cell r="E4643">
            <v>255424</v>
          </cell>
          <cell r="G4643">
            <v>28240.217391304348</v>
          </cell>
          <cell r="H4643">
            <v>22687.521739130436</v>
          </cell>
        </row>
        <row r="4644">
          <cell r="A4644" t="str">
            <v>FXYL50K</v>
          </cell>
          <cell r="B4644">
            <v>9</v>
          </cell>
          <cell r="C4644">
            <v>269190</v>
          </cell>
          <cell r="D4644">
            <v>224649</v>
          </cell>
          <cell r="E4644">
            <v>44541</v>
          </cell>
          <cell r="G4644">
            <v>29910</v>
          </cell>
          <cell r="H4644">
            <v>24961</v>
          </cell>
        </row>
        <row r="4645">
          <cell r="A4645" t="str">
            <v>FXYL63G</v>
          </cell>
          <cell r="B4645">
            <v>0</v>
          </cell>
          <cell r="C4645">
            <v>0</v>
          </cell>
          <cell r="D4645">
            <v>0</v>
          </cell>
          <cell r="E4645">
            <v>0</v>
          </cell>
          <cell r="G4645">
            <v>0</v>
          </cell>
          <cell r="H4645">
            <v>0</v>
          </cell>
        </row>
        <row r="4646">
          <cell r="A4646" t="str">
            <v>FXYL63H</v>
          </cell>
          <cell r="B4646">
            <v>1</v>
          </cell>
          <cell r="C4646">
            <v>31730</v>
          </cell>
          <cell r="D4646">
            <v>30515</v>
          </cell>
          <cell r="E4646">
            <v>1215</v>
          </cell>
          <cell r="G4646">
            <v>31730</v>
          </cell>
          <cell r="H4646">
            <v>30515</v>
          </cell>
        </row>
        <row r="4647">
          <cell r="A4647" t="str">
            <v>FXYL63K</v>
          </cell>
          <cell r="B4647">
            <v>1</v>
          </cell>
          <cell r="C4647">
            <v>31750</v>
          </cell>
          <cell r="D4647">
            <v>26048</v>
          </cell>
          <cell r="E4647">
            <v>5702</v>
          </cell>
          <cell r="G4647">
            <v>31750</v>
          </cell>
          <cell r="H4647">
            <v>26048</v>
          </cell>
        </row>
        <row r="4648">
          <cell r="A4648" t="str">
            <v>FXYLM20K</v>
          </cell>
          <cell r="B4648">
            <v>10</v>
          </cell>
          <cell r="C4648">
            <v>213500</v>
          </cell>
          <cell r="D4648">
            <v>191020</v>
          </cell>
          <cell r="E4648">
            <v>22480</v>
          </cell>
          <cell r="G4648">
            <v>21350</v>
          </cell>
          <cell r="H4648">
            <v>19102</v>
          </cell>
        </row>
        <row r="4649">
          <cell r="A4649" t="str">
            <v>FXYLM25H</v>
          </cell>
          <cell r="B4649">
            <v>4</v>
          </cell>
          <cell r="C4649">
            <v>88750</v>
          </cell>
          <cell r="D4649">
            <v>85586</v>
          </cell>
          <cell r="E4649">
            <v>3164</v>
          </cell>
          <cell r="G4649">
            <v>22187.5</v>
          </cell>
          <cell r="H4649">
            <v>21396.5</v>
          </cell>
        </row>
        <row r="4650">
          <cell r="A4650" t="str">
            <v>FXYLM25K</v>
          </cell>
          <cell r="B4650">
            <v>22</v>
          </cell>
          <cell r="C4650">
            <v>488360</v>
          </cell>
          <cell r="D4650">
            <v>422501</v>
          </cell>
          <cell r="E4650">
            <v>65859</v>
          </cell>
          <cell r="G4650">
            <v>22198.18181818182</v>
          </cell>
          <cell r="H4650">
            <v>19204.590909090908</v>
          </cell>
        </row>
        <row r="4651">
          <cell r="A4651" t="str">
            <v>FXYLM32K</v>
          </cell>
          <cell r="B4651">
            <v>2</v>
          </cell>
          <cell r="C4651">
            <v>45800</v>
          </cell>
          <cell r="D4651">
            <v>40565</v>
          </cell>
          <cell r="E4651">
            <v>5235</v>
          </cell>
          <cell r="G4651">
            <v>22900</v>
          </cell>
          <cell r="H4651">
            <v>20282.5</v>
          </cell>
        </row>
        <row r="4652">
          <cell r="A4652" t="str">
            <v>FXYLM40H</v>
          </cell>
          <cell r="B4652">
            <v>0</v>
          </cell>
          <cell r="C4652">
            <v>0</v>
          </cell>
          <cell r="D4652">
            <v>0</v>
          </cell>
          <cell r="E4652">
            <v>0</v>
          </cell>
          <cell r="G4652">
            <v>0</v>
          </cell>
          <cell r="H4652">
            <v>0</v>
          </cell>
        </row>
        <row r="4653">
          <cell r="A4653" t="str">
            <v>FXYLM40K</v>
          </cell>
          <cell r="B4653">
            <v>12</v>
          </cell>
          <cell r="C4653">
            <v>283200</v>
          </cell>
          <cell r="D4653">
            <v>247312</v>
          </cell>
          <cell r="E4653">
            <v>35888</v>
          </cell>
          <cell r="G4653">
            <v>23600</v>
          </cell>
          <cell r="H4653">
            <v>20609.333333333332</v>
          </cell>
        </row>
        <row r="4654">
          <cell r="A4654" t="str">
            <v>FXYLM50K</v>
          </cell>
          <cell r="B4654">
            <v>0</v>
          </cell>
          <cell r="C4654">
            <v>0</v>
          </cell>
          <cell r="D4654">
            <v>0</v>
          </cell>
          <cell r="E4654">
            <v>0</v>
          </cell>
          <cell r="G4654">
            <v>0</v>
          </cell>
          <cell r="H4654">
            <v>0</v>
          </cell>
        </row>
        <row r="4655">
          <cell r="A4655" t="str">
            <v>FXYLM63H</v>
          </cell>
          <cell r="B4655">
            <v>0</v>
          </cell>
          <cell r="C4655">
            <v>0</v>
          </cell>
          <cell r="D4655">
            <v>0</v>
          </cell>
          <cell r="E4655">
            <v>0</v>
          </cell>
          <cell r="G4655">
            <v>0</v>
          </cell>
          <cell r="H4655">
            <v>0</v>
          </cell>
        </row>
        <row r="4656">
          <cell r="A4656" t="str">
            <v>FXYLM63K</v>
          </cell>
          <cell r="B4656">
            <v>0</v>
          </cell>
          <cell r="C4656">
            <v>0</v>
          </cell>
          <cell r="D4656">
            <v>0</v>
          </cell>
          <cell r="E4656">
            <v>0</v>
          </cell>
          <cell r="G4656">
            <v>0</v>
          </cell>
          <cell r="H4656">
            <v>0</v>
          </cell>
        </row>
        <row r="4657">
          <cell r="A4657" t="str">
            <v>FXYC20H7</v>
          </cell>
          <cell r="B4657">
            <v>0</v>
          </cell>
          <cell r="C4657">
            <v>0</v>
          </cell>
          <cell r="D4657">
            <v>0</v>
          </cell>
          <cell r="E4657">
            <v>0</v>
          </cell>
          <cell r="G4657">
            <v>0</v>
          </cell>
          <cell r="H4657">
            <v>0</v>
          </cell>
        </row>
        <row r="4658">
          <cell r="A4658" t="str">
            <v>FXYC20K7</v>
          </cell>
          <cell r="B4658">
            <v>81</v>
          </cell>
          <cell r="C4658">
            <v>1916520</v>
          </cell>
          <cell r="D4658">
            <v>1290411</v>
          </cell>
          <cell r="E4658">
            <v>626109</v>
          </cell>
          <cell r="G4658">
            <v>23660.740740740741</v>
          </cell>
          <cell r="H4658">
            <v>15931</v>
          </cell>
        </row>
        <row r="4659">
          <cell r="A4659" t="str">
            <v>FXYCP20K</v>
          </cell>
          <cell r="B4659">
            <v>0</v>
          </cell>
          <cell r="C4659">
            <v>0</v>
          </cell>
          <cell r="D4659">
            <v>0</v>
          </cell>
          <cell r="E4659">
            <v>0</v>
          </cell>
          <cell r="G4659">
            <v>0</v>
          </cell>
          <cell r="H4659">
            <v>0</v>
          </cell>
        </row>
        <row r="4660">
          <cell r="A4660" t="str">
            <v>FXYC25H7</v>
          </cell>
          <cell r="B4660">
            <v>2</v>
          </cell>
          <cell r="C4660">
            <v>47920</v>
          </cell>
          <cell r="D4660">
            <v>36700</v>
          </cell>
          <cell r="E4660">
            <v>11220</v>
          </cell>
          <cell r="G4660">
            <v>23960</v>
          </cell>
          <cell r="H4660">
            <v>18350</v>
          </cell>
        </row>
        <row r="4661">
          <cell r="A4661" t="str">
            <v>FXYC25K7</v>
          </cell>
          <cell r="B4661">
            <v>94</v>
          </cell>
          <cell r="C4661">
            <v>2253010</v>
          </cell>
          <cell r="D4661">
            <v>1501650</v>
          </cell>
          <cell r="E4661">
            <v>751360</v>
          </cell>
          <cell r="G4661">
            <v>23968.191489361703</v>
          </cell>
          <cell r="H4661">
            <v>15975</v>
          </cell>
        </row>
        <row r="4662">
          <cell r="A4662" t="str">
            <v>FXYCP25K</v>
          </cell>
          <cell r="B4662">
            <v>0</v>
          </cell>
          <cell r="C4662">
            <v>0</v>
          </cell>
          <cell r="D4662">
            <v>0</v>
          </cell>
          <cell r="E4662">
            <v>0</v>
          </cell>
          <cell r="G4662">
            <v>0</v>
          </cell>
          <cell r="H4662">
            <v>0</v>
          </cell>
        </row>
        <row r="4663">
          <cell r="A4663" t="str">
            <v>FXYC32H7</v>
          </cell>
          <cell r="B4663">
            <v>6</v>
          </cell>
          <cell r="C4663">
            <v>148960</v>
          </cell>
          <cell r="D4663">
            <v>109998</v>
          </cell>
          <cell r="E4663">
            <v>38962</v>
          </cell>
          <cell r="G4663">
            <v>24826.666666666668</v>
          </cell>
          <cell r="H4663">
            <v>18333</v>
          </cell>
        </row>
        <row r="4664">
          <cell r="A4664" t="str">
            <v>FXYC32K7</v>
          </cell>
          <cell r="B4664">
            <v>69</v>
          </cell>
          <cell r="C4664">
            <v>1713490</v>
          </cell>
          <cell r="D4664">
            <v>1103793</v>
          </cell>
          <cell r="E4664">
            <v>609697</v>
          </cell>
          <cell r="G4664">
            <v>24833.1884057971</v>
          </cell>
          <cell r="H4664">
            <v>15997</v>
          </cell>
        </row>
        <row r="4665">
          <cell r="A4665" t="str">
            <v>FXYCP32K</v>
          </cell>
          <cell r="B4665">
            <v>0</v>
          </cell>
          <cell r="C4665">
            <v>0</v>
          </cell>
          <cell r="D4665">
            <v>0</v>
          </cell>
          <cell r="E4665">
            <v>0</v>
          </cell>
          <cell r="G4665">
            <v>0</v>
          </cell>
          <cell r="H4665">
            <v>0</v>
          </cell>
        </row>
        <row r="4666">
          <cell r="A4666" t="str">
            <v>FXYC40H</v>
          </cell>
          <cell r="B4666">
            <v>0</v>
          </cell>
          <cell r="C4666">
            <v>0</v>
          </cell>
          <cell r="D4666">
            <v>0</v>
          </cell>
          <cell r="E4666">
            <v>0</v>
          </cell>
          <cell r="G4666">
            <v>0</v>
          </cell>
          <cell r="H4666">
            <v>0</v>
          </cell>
        </row>
        <row r="4667">
          <cell r="A4667" t="str">
            <v>FXYC40H7</v>
          </cell>
          <cell r="B4667">
            <v>4</v>
          </cell>
          <cell r="C4667">
            <v>107970</v>
          </cell>
          <cell r="D4667">
            <v>80596</v>
          </cell>
          <cell r="E4667">
            <v>27374</v>
          </cell>
          <cell r="G4667">
            <v>26992.5</v>
          </cell>
          <cell r="H4667">
            <v>20149</v>
          </cell>
        </row>
        <row r="4668">
          <cell r="A4668" t="str">
            <v>FXYC40K7</v>
          </cell>
          <cell r="B4668">
            <v>40</v>
          </cell>
          <cell r="C4668">
            <v>1079920</v>
          </cell>
          <cell r="D4668">
            <v>685440</v>
          </cell>
          <cell r="E4668">
            <v>394480</v>
          </cell>
          <cell r="G4668">
            <v>26998</v>
          </cell>
          <cell r="H4668">
            <v>17136</v>
          </cell>
        </row>
        <row r="4669">
          <cell r="A4669" t="str">
            <v>FXYCP40K</v>
          </cell>
          <cell r="B4669">
            <v>0</v>
          </cell>
          <cell r="C4669">
            <v>0</v>
          </cell>
          <cell r="D4669">
            <v>0</v>
          </cell>
          <cell r="E4669">
            <v>0</v>
          </cell>
          <cell r="G4669">
            <v>0</v>
          </cell>
          <cell r="H4669">
            <v>0</v>
          </cell>
        </row>
        <row r="4670">
          <cell r="A4670" t="str">
            <v>FXYC50H</v>
          </cell>
          <cell r="B4670">
            <v>0</v>
          </cell>
          <cell r="C4670">
            <v>0</v>
          </cell>
          <cell r="D4670">
            <v>0</v>
          </cell>
          <cell r="E4670">
            <v>0</v>
          </cell>
          <cell r="G4670">
            <v>0</v>
          </cell>
          <cell r="H4670">
            <v>0</v>
          </cell>
        </row>
        <row r="4671">
          <cell r="A4671" t="str">
            <v>FXYC50H7</v>
          </cell>
          <cell r="B4671">
            <v>3</v>
          </cell>
          <cell r="C4671">
            <v>83940</v>
          </cell>
          <cell r="D4671">
            <v>60936</v>
          </cell>
          <cell r="E4671">
            <v>23004</v>
          </cell>
          <cell r="G4671">
            <v>27980</v>
          </cell>
          <cell r="H4671">
            <v>20312</v>
          </cell>
        </row>
        <row r="4672">
          <cell r="A4672" t="str">
            <v>FXYC50K7</v>
          </cell>
          <cell r="B4672">
            <v>10</v>
          </cell>
          <cell r="C4672">
            <v>279890</v>
          </cell>
          <cell r="D4672">
            <v>171800</v>
          </cell>
          <cell r="E4672">
            <v>108090</v>
          </cell>
          <cell r="G4672">
            <v>27989</v>
          </cell>
          <cell r="H4672">
            <v>17180</v>
          </cell>
        </row>
        <row r="4673">
          <cell r="A4673" t="str">
            <v>FXYCP50K</v>
          </cell>
          <cell r="B4673">
            <v>0</v>
          </cell>
          <cell r="C4673">
            <v>0</v>
          </cell>
          <cell r="D4673">
            <v>0</v>
          </cell>
          <cell r="E4673">
            <v>0</v>
          </cell>
          <cell r="G4673">
            <v>0</v>
          </cell>
          <cell r="H4673">
            <v>0</v>
          </cell>
        </row>
        <row r="4674">
          <cell r="A4674" t="str">
            <v>FXYC63H</v>
          </cell>
          <cell r="B4674">
            <v>0</v>
          </cell>
          <cell r="C4674">
            <v>0</v>
          </cell>
          <cell r="D4674">
            <v>0</v>
          </cell>
          <cell r="E4674">
            <v>0</v>
          </cell>
          <cell r="G4674">
            <v>0</v>
          </cell>
          <cell r="H4674">
            <v>0</v>
          </cell>
        </row>
        <row r="4675">
          <cell r="A4675" t="str">
            <v>FXYC63H7</v>
          </cell>
          <cell r="B4675">
            <v>11</v>
          </cell>
          <cell r="C4675">
            <v>321400</v>
          </cell>
          <cell r="D4675">
            <v>248237</v>
          </cell>
          <cell r="E4675">
            <v>73163</v>
          </cell>
          <cell r="G4675">
            <v>29218.18181818182</v>
          </cell>
          <cell r="H4675">
            <v>22567</v>
          </cell>
        </row>
        <row r="4676">
          <cell r="A4676" t="str">
            <v>FXYC63K7</v>
          </cell>
          <cell r="B4676">
            <v>9</v>
          </cell>
          <cell r="C4676">
            <v>263070</v>
          </cell>
          <cell r="D4676">
            <v>168453</v>
          </cell>
          <cell r="E4676">
            <v>94617</v>
          </cell>
          <cell r="G4676">
            <v>29230</v>
          </cell>
          <cell r="H4676">
            <v>18717</v>
          </cell>
        </row>
        <row r="4677">
          <cell r="A4677" t="str">
            <v>FXYCP63K</v>
          </cell>
          <cell r="B4677">
            <v>0</v>
          </cell>
          <cell r="C4677">
            <v>0</v>
          </cell>
          <cell r="D4677">
            <v>0</v>
          </cell>
          <cell r="E4677">
            <v>0</v>
          </cell>
          <cell r="G4677">
            <v>0</v>
          </cell>
          <cell r="H4677">
            <v>0</v>
          </cell>
        </row>
        <row r="4678">
          <cell r="A4678" t="str">
            <v>FXYC80H7</v>
          </cell>
          <cell r="B4678">
            <v>3</v>
          </cell>
          <cell r="C4678">
            <v>114500</v>
          </cell>
          <cell r="D4678">
            <v>82578</v>
          </cell>
          <cell r="E4678">
            <v>31922</v>
          </cell>
          <cell r="G4678">
            <v>38166.666666666664</v>
          </cell>
          <cell r="H4678">
            <v>27526</v>
          </cell>
        </row>
        <row r="4679">
          <cell r="A4679" t="str">
            <v>FXYC80K7</v>
          </cell>
          <cell r="B4679">
            <v>9</v>
          </cell>
          <cell r="C4679">
            <v>343710</v>
          </cell>
          <cell r="D4679">
            <v>208755</v>
          </cell>
          <cell r="E4679">
            <v>134955</v>
          </cell>
          <cell r="G4679">
            <v>38190</v>
          </cell>
          <cell r="H4679">
            <v>23195</v>
          </cell>
        </row>
        <row r="4680">
          <cell r="A4680" t="str">
            <v>FXYCP80K</v>
          </cell>
          <cell r="B4680">
            <v>0</v>
          </cell>
          <cell r="C4680">
            <v>0</v>
          </cell>
          <cell r="D4680">
            <v>0</v>
          </cell>
          <cell r="E4680">
            <v>0</v>
          </cell>
          <cell r="G4680">
            <v>0</v>
          </cell>
          <cell r="H4680">
            <v>0</v>
          </cell>
        </row>
        <row r="4681">
          <cell r="A4681" t="str">
            <v>FXYC125K7</v>
          </cell>
          <cell r="B4681">
            <v>4</v>
          </cell>
          <cell r="C4681">
            <v>187080</v>
          </cell>
          <cell r="D4681">
            <v>93092</v>
          </cell>
          <cell r="E4681">
            <v>93988</v>
          </cell>
          <cell r="G4681">
            <v>46770</v>
          </cell>
          <cell r="H4681">
            <v>23273</v>
          </cell>
        </row>
        <row r="4682">
          <cell r="A4682" t="str">
            <v>FXYCP125K</v>
          </cell>
          <cell r="B4682">
            <v>0</v>
          </cell>
          <cell r="C4682">
            <v>0</v>
          </cell>
          <cell r="D4682">
            <v>0</v>
          </cell>
          <cell r="E4682">
            <v>0</v>
          </cell>
          <cell r="G4682">
            <v>0</v>
          </cell>
          <cell r="H4682">
            <v>0</v>
          </cell>
        </row>
        <row r="4683">
          <cell r="A4683" t="str">
            <v>FXYK25H</v>
          </cell>
          <cell r="B4683">
            <v>0</v>
          </cell>
          <cell r="C4683">
            <v>0</v>
          </cell>
          <cell r="D4683">
            <v>0</v>
          </cell>
          <cell r="E4683">
            <v>0</v>
          </cell>
          <cell r="G4683">
            <v>0</v>
          </cell>
          <cell r="H4683">
            <v>0</v>
          </cell>
        </row>
        <row r="4684">
          <cell r="A4684" t="str">
            <v>FXYK25HNP</v>
          </cell>
          <cell r="B4684">
            <v>0</v>
          </cell>
          <cell r="C4684">
            <v>0</v>
          </cell>
          <cell r="D4684">
            <v>0</v>
          </cell>
          <cell r="E4684">
            <v>0</v>
          </cell>
          <cell r="G4684">
            <v>0</v>
          </cell>
          <cell r="H4684">
            <v>0</v>
          </cell>
        </row>
        <row r="4685">
          <cell r="A4685" t="str">
            <v>FXYK25K</v>
          </cell>
          <cell r="B4685">
            <v>70</v>
          </cell>
          <cell r="C4685">
            <v>1982430</v>
          </cell>
          <cell r="D4685">
            <v>1934393</v>
          </cell>
          <cell r="E4685">
            <v>48037</v>
          </cell>
          <cell r="G4685">
            <v>28320.428571428572</v>
          </cell>
          <cell r="H4685">
            <v>27634.185714285715</v>
          </cell>
        </row>
        <row r="4686">
          <cell r="A4686" t="str">
            <v>FXYK32H</v>
          </cell>
          <cell r="B4686">
            <v>0</v>
          </cell>
          <cell r="C4686">
            <v>0</v>
          </cell>
          <cell r="D4686">
            <v>0</v>
          </cell>
          <cell r="E4686">
            <v>0</v>
          </cell>
          <cell r="G4686">
            <v>0</v>
          </cell>
          <cell r="H4686">
            <v>0</v>
          </cell>
        </row>
        <row r="4687">
          <cell r="A4687" t="str">
            <v>FXYK32K</v>
          </cell>
          <cell r="B4687">
            <v>52</v>
          </cell>
          <cell r="C4687">
            <v>1478090</v>
          </cell>
          <cell r="D4687">
            <v>1458355</v>
          </cell>
          <cell r="E4687">
            <v>19735</v>
          </cell>
          <cell r="G4687">
            <v>28424.807692307691</v>
          </cell>
          <cell r="H4687">
            <v>28045.288461538461</v>
          </cell>
        </row>
        <row r="4688">
          <cell r="A4688" t="str">
            <v>FXYK40H</v>
          </cell>
          <cell r="B4688">
            <v>0</v>
          </cell>
          <cell r="C4688">
            <v>0</v>
          </cell>
          <cell r="D4688">
            <v>0</v>
          </cell>
          <cell r="E4688">
            <v>0</v>
          </cell>
          <cell r="G4688">
            <v>0</v>
          </cell>
          <cell r="H4688">
            <v>0</v>
          </cell>
        </row>
        <row r="4689">
          <cell r="A4689" t="str">
            <v>FXYK40HNP</v>
          </cell>
          <cell r="B4689">
            <v>0</v>
          </cell>
          <cell r="C4689">
            <v>0</v>
          </cell>
          <cell r="D4689">
            <v>0</v>
          </cell>
          <cell r="E4689">
            <v>0</v>
          </cell>
          <cell r="G4689">
            <v>0</v>
          </cell>
          <cell r="H4689">
            <v>0</v>
          </cell>
        </row>
        <row r="4690">
          <cell r="A4690" t="str">
            <v>FXYK40K</v>
          </cell>
          <cell r="B4690">
            <v>54</v>
          </cell>
          <cell r="C4690">
            <v>1549410</v>
          </cell>
          <cell r="D4690">
            <v>1562592</v>
          </cell>
          <cell r="E4690">
            <v>-13182</v>
          </cell>
          <cell r="G4690">
            <v>28692.777777777777</v>
          </cell>
          <cell r="H4690">
            <v>28936.888888888891</v>
          </cell>
        </row>
        <row r="4691">
          <cell r="A4691" t="str">
            <v>FXYK63H</v>
          </cell>
          <cell r="B4691">
            <v>0</v>
          </cell>
          <cell r="C4691">
            <v>0</v>
          </cell>
          <cell r="D4691">
            <v>0</v>
          </cell>
          <cell r="E4691">
            <v>0</v>
          </cell>
          <cell r="G4691">
            <v>0</v>
          </cell>
          <cell r="H4691">
            <v>0</v>
          </cell>
        </row>
        <row r="4692">
          <cell r="A4692" t="str">
            <v>FXYK63HNP</v>
          </cell>
          <cell r="B4692">
            <v>0</v>
          </cell>
          <cell r="C4692">
            <v>0</v>
          </cell>
          <cell r="D4692">
            <v>0</v>
          </cell>
          <cell r="E4692">
            <v>0</v>
          </cell>
          <cell r="G4692">
            <v>0</v>
          </cell>
          <cell r="H4692">
            <v>0</v>
          </cell>
        </row>
        <row r="4693">
          <cell r="A4693" t="str">
            <v>FXYK63K</v>
          </cell>
          <cell r="B4693">
            <v>14</v>
          </cell>
          <cell r="C4693">
            <v>445060</v>
          </cell>
          <cell r="D4693">
            <v>466727</v>
          </cell>
          <cell r="E4693">
            <v>-21667</v>
          </cell>
          <cell r="G4693">
            <v>31790</v>
          </cell>
          <cell r="H4693">
            <v>33337.642857142855</v>
          </cell>
        </row>
        <row r="4694">
          <cell r="A4694" t="str">
            <v>FXYK63KNP</v>
          </cell>
          <cell r="B4694">
            <v>0</v>
          </cell>
          <cell r="C4694">
            <v>0</v>
          </cell>
          <cell r="D4694">
            <v>0</v>
          </cell>
          <cell r="E4694">
            <v>0</v>
          </cell>
          <cell r="G4694">
            <v>0</v>
          </cell>
          <cell r="H4694">
            <v>0</v>
          </cell>
        </row>
        <row r="4695">
          <cell r="A4695" t="str">
            <v>FXYF20K7</v>
          </cell>
          <cell r="B4695">
            <v>49</v>
          </cell>
          <cell r="C4695">
            <v>1172520</v>
          </cell>
          <cell r="D4695">
            <v>736715</v>
          </cell>
          <cell r="E4695">
            <v>435805</v>
          </cell>
          <cell r="G4695">
            <v>23928.979591836734</v>
          </cell>
          <cell r="H4695">
            <v>15035</v>
          </cell>
        </row>
        <row r="4696">
          <cell r="A4696" t="str">
            <v>FXYF25K7</v>
          </cell>
          <cell r="B4696">
            <v>62</v>
          </cell>
          <cell r="C4696">
            <v>1534860</v>
          </cell>
          <cell r="D4696">
            <v>932170</v>
          </cell>
          <cell r="E4696">
            <v>602690</v>
          </cell>
          <cell r="G4696">
            <v>24755.806451612902</v>
          </cell>
          <cell r="H4696">
            <v>15035</v>
          </cell>
        </row>
        <row r="4697">
          <cell r="A4697" t="str">
            <v>FXYF32H</v>
          </cell>
          <cell r="B4697">
            <v>0</v>
          </cell>
          <cell r="C4697">
            <v>0</v>
          </cell>
          <cell r="D4697">
            <v>0</v>
          </cell>
          <cell r="E4697">
            <v>0</v>
          </cell>
          <cell r="G4697">
            <v>0</v>
          </cell>
          <cell r="H4697">
            <v>0</v>
          </cell>
        </row>
        <row r="4698">
          <cell r="A4698" t="str">
            <v>FXYF32K7</v>
          </cell>
          <cell r="B4698">
            <v>118</v>
          </cell>
          <cell r="C4698">
            <v>3112610</v>
          </cell>
          <cell r="D4698">
            <v>1778850</v>
          </cell>
          <cell r="E4698">
            <v>1333760</v>
          </cell>
          <cell r="G4698">
            <v>26378.050847457627</v>
          </cell>
          <cell r="H4698">
            <v>15075</v>
          </cell>
        </row>
        <row r="4699">
          <cell r="A4699" t="str">
            <v>FXYFP32K</v>
          </cell>
          <cell r="B4699">
            <v>0</v>
          </cell>
          <cell r="C4699">
            <v>0</v>
          </cell>
          <cell r="D4699">
            <v>0</v>
          </cell>
          <cell r="E4699">
            <v>0</v>
          </cell>
          <cell r="G4699">
            <v>0</v>
          </cell>
          <cell r="H4699">
            <v>0</v>
          </cell>
        </row>
        <row r="4700">
          <cell r="A4700" t="str">
            <v>FXYF40H</v>
          </cell>
          <cell r="B4700">
            <v>0</v>
          </cell>
          <cell r="C4700">
            <v>0</v>
          </cell>
          <cell r="D4700">
            <v>0</v>
          </cell>
          <cell r="E4700">
            <v>0</v>
          </cell>
          <cell r="G4700">
            <v>0</v>
          </cell>
          <cell r="H4700">
            <v>0</v>
          </cell>
        </row>
        <row r="4701">
          <cell r="A4701" t="str">
            <v>FXYF40K7</v>
          </cell>
          <cell r="B4701">
            <v>80</v>
          </cell>
          <cell r="C4701">
            <v>2344710</v>
          </cell>
          <cell r="D4701">
            <v>1207680</v>
          </cell>
          <cell r="E4701">
            <v>1137030</v>
          </cell>
          <cell r="G4701">
            <v>29308.875</v>
          </cell>
          <cell r="H4701">
            <v>15096</v>
          </cell>
        </row>
        <row r="4702">
          <cell r="A4702" t="str">
            <v>FXYFP40K</v>
          </cell>
          <cell r="B4702">
            <v>0</v>
          </cell>
          <cell r="C4702">
            <v>0</v>
          </cell>
          <cell r="D4702">
            <v>0</v>
          </cell>
          <cell r="E4702">
            <v>0</v>
          </cell>
          <cell r="G4702">
            <v>0</v>
          </cell>
          <cell r="H4702">
            <v>0</v>
          </cell>
        </row>
        <row r="4703">
          <cell r="A4703" t="str">
            <v>FXYF50H</v>
          </cell>
          <cell r="B4703">
            <v>0</v>
          </cell>
          <cell r="C4703">
            <v>0</v>
          </cell>
          <cell r="D4703">
            <v>0</v>
          </cell>
          <cell r="E4703">
            <v>0</v>
          </cell>
          <cell r="G4703">
            <v>0</v>
          </cell>
          <cell r="H4703">
            <v>0</v>
          </cell>
        </row>
        <row r="4704">
          <cell r="A4704" t="str">
            <v>FXYF50K7</v>
          </cell>
          <cell r="B4704">
            <v>36</v>
          </cell>
          <cell r="C4704">
            <v>1099840</v>
          </cell>
          <cell r="D4704">
            <v>545076</v>
          </cell>
          <cell r="E4704">
            <v>554764</v>
          </cell>
          <cell r="G4704">
            <v>30551.111111111109</v>
          </cell>
          <cell r="H4704">
            <v>15141</v>
          </cell>
        </row>
        <row r="4705">
          <cell r="A4705" t="str">
            <v>FXYFP50K</v>
          </cell>
          <cell r="B4705">
            <v>0</v>
          </cell>
          <cell r="C4705">
            <v>0</v>
          </cell>
          <cell r="D4705">
            <v>0</v>
          </cell>
          <cell r="E4705">
            <v>0</v>
          </cell>
          <cell r="G4705">
            <v>0</v>
          </cell>
          <cell r="H4705">
            <v>0</v>
          </cell>
        </row>
        <row r="4706">
          <cell r="A4706" t="str">
            <v>FXYF63H</v>
          </cell>
          <cell r="B4706">
            <v>0</v>
          </cell>
          <cell r="C4706">
            <v>0</v>
          </cell>
          <cell r="D4706">
            <v>0</v>
          </cell>
          <cell r="E4706">
            <v>0</v>
          </cell>
          <cell r="G4706">
            <v>0</v>
          </cell>
          <cell r="H4706">
            <v>0</v>
          </cell>
        </row>
        <row r="4707">
          <cell r="A4707" t="str">
            <v>FXYF63HNP</v>
          </cell>
          <cell r="B4707">
            <v>0</v>
          </cell>
          <cell r="C4707">
            <v>0</v>
          </cell>
          <cell r="D4707">
            <v>0</v>
          </cell>
          <cell r="E4707">
            <v>0</v>
          </cell>
          <cell r="G4707">
            <v>0</v>
          </cell>
          <cell r="H4707">
            <v>0</v>
          </cell>
        </row>
        <row r="4708">
          <cell r="A4708" t="str">
            <v>FXYF63K7</v>
          </cell>
          <cell r="B4708">
            <v>85</v>
          </cell>
          <cell r="C4708">
            <v>2688030</v>
          </cell>
          <cell r="D4708">
            <v>1319455</v>
          </cell>
          <cell r="E4708">
            <v>1368575</v>
          </cell>
          <cell r="G4708">
            <v>31623.882352941175</v>
          </cell>
          <cell r="H4708">
            <v>15523</v>
          </cell>
        </row>
        <row r="4709">
          <cell r="A4709" t="str">
            <v>FXYFP63K</v>
          </cell>
          <cell r="B4709">
            <v>0</v>
          </cell>
          <cell r="C4709">
            <v>0</v>
          </cell>
          <cell r="D4709">
            <v>0</v>
          </cell>
          <cell r="E4709">
            <v>0</v>
          </cell>
          <cell r="G4709">
            <v>0</v>
          </cell>
          <cell r="H4709">
            <v>0</v>
          </cell>
        </row>
        <row r="4710">
          <cell r="A4710" t="str">
            <v>FXYF80H</v>
          </cell>
          <cell r="B4710">
            <v>0</v>
          </cell>
          <cell r="C4710">
            <v>0</v>
          </cell>
          <cell r="D4710">
            <v>0</v>
          </cell>
          <cell r="E4710">
            <v>0</v>
          </cell>
          <cell r="G4710">
            <v>0</v>
          </cell>
          <cell r="H4710">
            <v>0</v>
          </cell>
        </row>
        <row r="4711">
          <cell r="A4711" t="str">
            <v>FXYF80HNP</v>
          </cell>
          <cell r="B4711">
            <v>0</v>
          </cell>
          <cell r="C4711">
            <v>0</v>
          </cell>
          <cell r="D4711">
            <v>0</v>
          </cell>
          <cell r="E4711">
            <v>0</v>
          </cell>
          <cell r="G4711">
            <v>0</v>
          </cell>
          <cell r="H4711">
            <v>0</v>
          </cell>
        </row>
        <row r="4712">
          <cell r="A4712" t="str">
            <v>FXYF80K7</v>
          </cell>
          <cell r="B4712">
            <v>8</v>
          </cell>
          <cell r="C4712">
            <v>316400</v>
          </cell>
          <cell r="D4712">
            <v>146800</v>
          </cell>
          <cell r="E4712">
            <v>169600</v>
          </cell>
          <cell r="G4712">
            <v>39550</v>
          </cell>
          <cell r="H4712">
            <v>18350</v>
          </cell>
        </row>
        <row r="4713">
          <cell r="A4713" t="str">
            <v>FXYFP80K</v>
          </cell>
          <cell r="B4713">
            <v>0</v>
          </cell>
          <cell r="C4713">
            <v>0</v>
          </cell>
          <cell r="D4713">
            <v>0</v>
          </cell>
          <cell r="E4713">
            <v>0</v>
          </cell>
          <cell r="G4713">
            <v>0</v>
          </cell>
          <cell r="H4713">
            <v>0</v>
          </cell>
        </row>
        <row r="4714">
          <cell r="A4714" t="str">
            <v>FXYF100H</v>
          </cell>
          <cell r="B4714">
            <v>0</v>
          </cell>
          <cell r="C4714">
            <v>0</v>
          </cell>
          <cell r="D4714">
            <v>0</v>
          </cell>
          <cell r="E4714">
            <v>0</v>
          </cell>
          <cell r="G4714">
            <v>0</v>
          </cell>
          <cell r="H4714">
            <v>0</v>
          </cell>
        </row>
        <row r="4715">
          <cell r="A4715" t="str">
            <v>FXYF100HNP</v>
          </cell>
          <cell r="B4715">
            <v>0</v>
          </cell>
          <cell r="C4715">
            <v>0</v>
          </cell>
          <cell r="D4715">
            <v>0</v>
          </cell>
          <cell r="E4715">
            <v>0</v>
          </cell>
          <cell r="G4715">
            <v>0</v>
          </cell>
          <cell r="H4715">
            <v>0</v>
          </cell>
        </row>
        <row r="4716">
          <cell r="A4716" t="str">
            <v>FXYF100K7</v>
          </cell>
          <cell r="B4716">
            <v>9</v>
          </cell>
          <cell r="C4716">
            <v>373770</v>
          </cell>
          <cell r="D4716">
            <v>164088</v>
          </cell>
          <cell r="E4716">
            <v>209682</v>
          </cell>
          <cell r="G4716">
            <v>41530</v>
          </cell>
          <cell r="H4716">
            <v>18232</v>
          </cell>
        </row>
        <row r="4717">
          <cell r="A4717" t="str">
            <v>FXYFP100K</v>
          </cell>
          <cell r="B4717">
            <v>0</v>
          </cell>
          <cell r="C4717">
            <v>0</v>
          </cell>
          <cell r="D4717">
            <v>0</v>
          </cell>
          <cell r="E4717">
            <v>0</v>
          </cell>
          <cell r="G4717">
            <v>0</v>
          </cell>
          <cell r="H4717">
            <v>0</v>
          </cell>
        </row>
        <row r="4718">
          <cell r="A4718" t="str">
            <v>FXYF125H</v>
          </cell>
          <cell r="B4718">
            <v>0</v>
          </cell>
          <cell r="C4718">
            <v>0</v>
          </cell>
          <cell r="D4718">
            <v>0</v>
          </cell>
          <cell r="E4718">
            <v>0</v>
          </cell>
          <cell r="G4718">
            <v>0</v>
          </cell>
          <cell r="H4718">
            <v>0</v>
          </cell>
        </row>
        <row r="4719">
          <cell r="A4719" t="str">
            <v>FXYF125HNP</v>
          </cell>
          <cell r="B4719">
            <v>0</v>
          </cell>
          <cell r="C4719">
            <v>0</v>
          </cell>
          <cell r="D4719">
            <v>0</v>
          </cell>
          <cell r="E4719">
            <v>0</v>
          </cell>
          <cell r="G4719">
            <v>0</v>
          </cell>
          <cell r="H4719">
            <v>0</v>
          </cell>
        </row>
        <row r="4720">
          <cell r="A4720" t="str">
            <v>FXYF125K7</v>
          </cell>
          <cell r="B4720">
            <v>3</v>
          </cell>
          <cell r="C4720">
            <v>130810</v>
          </cell>
          <cell r="D4720">
            <v>55476</v>
          </cell>
          <cell r="E4720">
            <v>75334</v>
          </cell>
          <cell r="G4720">
            <v>43603.333333333336</v>
          </cell>
          <cell r="H4720">
            <v>18492</v>
          </cell>
        </row>
        <row r="4721">
          <cell r="A4721" t="str">
            <v>FXYFP125K</v>
          </cell>
          <cell r="B4721">
            <v>0</v>
          </cell>
          <cell r="C4721">
            <v>0</v>
          </cell>
          <cell r="D4721">
            <v>0</v>
          </cell>
          <cell r="E4721">
            <v>0</v>
          </cell>
          <cell r="G4721">
            <v>0</v>
          </cell>
          <cell r="H4721">
            <v>0</v>
          </cell>
        </row>
        <row r="4722">
          <cell r="A4722" t="str">
            <v>FXYS20H7</v>
          </cell>
          <cell r="B4722">
            <v>0</v>
          </cell>
          <cell r="C4722">
            <v>0</v>
          </cell>
          <cell r="D4722">
            <v>0</v>
          </cell>
          <cell r="E4722">
            <v>0</v>
          </cell>
          <cell r="G4722">
            <v>0</v>
          </cell>
          <cell r="H4722">
            <v>0</v>
          </cell>
        </row>
        <row r="4723">
          <cell r="A4723" t="str">
            <v>FXYS20K</v>
          </cell>
          <cell r="B4723">
            <v>0</v>
          </cell>
          <cell r="C4723">
            <v>0</v>
          </cell>
          <cell r="D4723">
            <v>0</v>
          </cell>
          <cell r="E4723">
            <v>0</v>
          </cell>
          <cell r="G4723">
            <v>0</v>
          </cell>
          <cell r="H4723">
            <v>0</v>
          </cell>
        </row>
        <row r="4724">
          <cell r="A4724" t="str">
            <v>FXYS20K7</v>
          </cell>
          <cell r="B4724">
            <v>69</v>
          </cell>
          <cell r="C4724">
            <v>1726570</v>
          </cell>
          <cell r="D4724">
            <v>1126632</v>
          </cell>
          <cell r="E4724">
            <v>599938</v>
          </cell>
          <cell r="G4724">
            <v>25022.753623188404</v>
          </cell>
          <cell r="H4724">
            <v>16328</v>
          </cell>
        </row>
        <row r="4725">
          <cell r="A4725" t="str">
            <v>FXYSP20K</v>
          </cell>
          <cell r="B4725">
            <v>0</v>
          </cell>
          <cell r="C4725">
            <v>0</v>
          </cell>
          <cell r="D4725">
            <v>0</v>
          </cell>
          <cell r="E4725">
            <v>0</v>
          </cell>
          <cell r="G4725">
            <v>0</v>
          </cell>
          <cell r="H4725">
            <v>0</v>
          </cell>
        </row>
        <row r="4726">
          <cell r="A4726" t="str">
            <v>FXYS25H7</v>
          </cell>
          <cell r="B4726">
            <v>0</v>
          </cell>
          <cell r="C4726">
            <v>0</v>
          </cell>
          <cell r="D4726">
            <v>0</v>
          </cell>
          <cell r="E4726">
            <v>0</v>
          </cell>
          <cell r="G4726">
            <v>0</v>
          </cell>
          <cell r="H4726">
            <v>0</v>
          </cell>
        </row>
        <row r="4727">
          <cell r="A4727" t="str">
            <v>FXYS25K</v>
          </cell>
          <cell r="B4727">
            <v>0</v>
          </cell>
          <cell r="C4727">
            <v>0</v>
          </cell>
          <cell r="D4727">
            <v>0</v>
          </cell>
          <cell r="E4727">
            <v>0</v>
          </cell>
          <cell r="G4727">
            <v>0</v>
          </cell>
          <cell r="H4727">
            <v>0</v>
          </cell>
        </row>
        <row r="4728">
          <cell r="A4728" t="str">
            <v>FXYS25K7</v>
          </cell>
          <cell r="B4728">
            <v>51</v>
          </cell>
          <cell r="C4728">
            <v>1331780</v>
          </cell>
          <cell r="D4728">
            <v>834360</v>
          </cell>
          <cell r="E4728">
            <v>497420</v>
          </cell>
          <cell r="G4728">
            <v>26113.333333333332</v>
          </cell>
          <cell r="H4728">
            <v>16360</v>
          </cell>
        </row>
        <row r="4729">
          <cell r="A4729" t="str">
            <v>FXYSP25K</v>
          </cell>
          <cell r="B4729">
            <v>0</v>
          </cell>
          <cell r="C4729">
            <v>0</v>
          </cell>
          <cell r="D4729">
            <v>0</v>
          </cell>
          <cell r="E4729">
            <v>0</v>
          </cell>
          <cell r="G4729">
            <v>0</v>
          </cell>
          <cell r="H4729">
            <v>0</v>
          </cell>
        </row>
        <row r="4730">
          <cell r="A4730" t="str">
            <v>FXYS32H7</v>
          </cell>
          <cell r="B4730">
            <v>0</v>
          </cell>
          <cell r="C4730">
            <v>0</v>
          </cell>
          <cell r="D4730">
            <v>0</v>
          </cell>
          <cell r="E4730">
            <v>0</v>
          </cell>
          <cell r="G4730">
            <v>0</v>
          </cell>
          <cell r="H4730">
            <v>0</v>
          </cell>
        </row>
        <row r="4731">
          <cell r="A4731" t="str">
            <v>FXYS32K</v>
          </cell>
          <cell r="B4731">
            <v>6</v>
          </cell>
          <cell r="C4731">
            <v>158600</v>
          </cell>
          <cell r="D4731">
            <v>116233</v>
          </cell>
          <cell r="E4731">
            <v>42367</v>
          </cell>
          <cell r="G4731">
            <v>26433.333333333332</v>
          </cell>
          <cell r="H4731">
            <v>19372.166666666668</v>
          </cell>
        </row>
        <row r="4732">
          <cell r="A4732" t="str">
            <v>FXYS32K7</v>
          </cell>
          <cell r="B4732">
            <v>44</v>
          </cell>
          <cell r="C4732">
            <v>1163600</v>
          </cell>
          <cell r="D4732">
            <v>729124</v>
          </cell>
          <cell r="E4732">
            <v>434476</v>
          </cell>
          <cell r="G4732">
            <v>26445.454545454544</v>
          </cell>
          <cell r="H4732">
            <v>16571</v>
          </cell>
        </row>
        <row r="4733">
          <cell r="A4733" t="str">
            <v>FXYSP32K</v>
          </cell>
          <cell r="B4733">
            <v>0</v>
          </cell>
          <cell r="C4733">
            <v>0</v>
          </cell>
          <cell r="D4733">
            <v>0</v>
          </cell>
          <cell r="E4733">
            <v>0</v>
          </cell>
          <cell r="G4733">
            <v>0</v>
          </cell>
          <cell r="H4733">
            <v>0</v>
          </cell>
        </row>
        <row r="4734">
          <cell r="A4734" t="str">
            <v>FXYS40H7</v>
          </cell>
          <cell r="B4734">
            <v>0</v>
          </cell>
          <cell r="C4734">
            <v>0</v>
          </cell>
          <cell r="D4734">
            <v>0</v>
          </cell>
          <cell r="E4734">
            <v>0</v>
          </cell>
          <cell r="G4734">
            <v>0</v>
          </cell>
          <cell r="H4734">
            <v>0</v>
          </cell>
        </row>
        <row r="4735">
          <cell r="A4735" t="str">
            <v>FXYS40K</v>
          </cell>
          <cell r="B4735">
            <v>10</v>
          </cell>
          <cell r="C4735">
            <v>280440</v>
          </cell>
          <cell r="D4735">
            <v>199419</v>
          </cell>
          <cell r="E4735">
            <v>81021</v>
          </cell>
          <cell r="G4735">
            <v>28044</v>
          </cell>
          <cell r="H4735">
            <v>19941.900000000001</v>
          </cell>
        </row>
        <row r="4736">
          <cell r="A4736" t="str">
            <v>FXYS40K7</v>
          </cell>
          <cell r="B4736">
            <v>144</v>
          </cell>
          <cell r="C4736">
            <v>4039510</v>
          </cell>
          <cell r="D4736">
            <v>2473056</v>
          </cell>
          <cell r="E4736">
            <v>1566454</v>
          </cell>
          <cell r="G4736">
            <v>28052.152777777777</v>
          </cell>
          <cell r="H4736">
            <v>17174</v>
          </cell>
        </row>
        <row r="4737">
          <cell r="A4737" t="str">
            <v>FXYS40KV1</v>
          </cell>
          <cell r="B4737">
            <v>0</v>
          </cell>
          <cell r="C4737">
            <v>0</v>
          </cell>
          <cell r="D4737">
            <v>0</v>
          </cell>
          <cell r="E4737">
            <v>0</v>
          </cell>
          <cell r="G4737">
            <v>0</v>
          </cell>
          <cell r="H4737">
            <v>0</v>
          </cell>
        </row>
        <row r="4738">
          <cell r="A4738" t="str">
            <v>FXYSP40K</v>
          </cell>
          <cell r="B4738">
            <v>0</v>
          </cell>
          <cell r="C4738">
            <v>0</v>
          </cell>
          <cell r="D4738">
            <v>0</v>
          </cell>
          <cell r="E4738">
            <v>0</v>
          </cell>
          <cell r="G4738">
            <v>0</v>
          </cell>
          <cell r="H4738">
            <v>0</v>
          </cell>
        </row>
        <row r="4739">
          <cell r="A4739" t="str">
            <v>FXYS50H7</v>
          </cell>
          <cell r="B4739">
            <v>0</v>
          </cell>
          <cell r="C4739">
            <v>0</v>
          </cell>
          <cell r="D4739">
            <v>0</v>
          </cell>
          <cell r="E4739">
            <v>0</v>
          </cell>
          <cell r="G4739">
            <v>0</v>
          </cell>
          <cell r="H4739">
            <v>0</v>
          </cell>
        </row>
        <row r="4740">
          <cell r="A4740" t="str">
            <v>FXYS50K</v>
          </cell>
          <cell r="B4740">
            <v>14</v>
          </cell>
          <cell r="C4740">
            <v>409360</v>
          </cell>
          <cell r="D4740">
            <v>304167</v>
          </cell>
          <cell r="E4740">
            <v>105193</v>
          </cell>
          <cell r="G4740">
            <v>29240</v>
          </cell>
          <cell r="H4740">
            <v>21726.214285714286</v>
          </cell>
        </row>
        <row r="4741">
          <cell r="A4741" t="str">
            <v>FXYS50K7</v>
          </cell>
          <cell r="B4741">
            <v>47</v>
          </cell>
          <cell r="C4741">
            <v>1374670</v>
          </cell>
          <cell r="D4741">
            <v>812489</v>
          </cell>
          <cell r="E4741">
            <v>562181</v>
          </cell>
          <cell r="G4741">
            <v>29248.297872340427</v>
          </cell>
          <cell r="H4741">
            <v>17287</v>
          </cell>
        </row>
        <row r="4742">
          <cell r="A4742" t="str">
            <v>FXYSP50K</v>
          </cell>
          <cell r="B4742">
            <v>0</v>
          </cell>
          <cell r="C4742">
            <v>0</v>
          </cell>
          <cell r="D4742">
            <v>0</v>
          </cell>
          <cell r="E4742">
            <v>0</v>
          </cell>
          <cell r="G4742">
            <v>0</v>
          </cell>
          <cell r="H4742">
            <v>0</v>
          </cell>
        </row>
        <row r="4743">
          <cell r="A4743" t="str">
            <v>FXYS63H7</v>
          </cell>
          <cell r="B4743">
            <v>0</v>
          </cell>
          <cell r="C4743">
            <v>0</v>
          </cell>
          <cell r="D4743">
            <v>0</v>
          </cell>
          <cell r="E4743">
            <v>0</v>
          </cell>
          <cell r="G4743">
            <v>0</v>
          </cell>
          <cell r="H4743">
            <v>0</v>
          </cell>
        </row>
        <row r="4744">
          <cell r="A4744" t="str">
            <v>FXYS63K</v>
          </cell>
          <cell r="B4744">
            <v>0</v>
          </cell>
          <cell r="C4744">
            <v>0</v>
          </cell>
          <cell r="D4744">
            <v>0</v>
          </cell>
          <cell r="E4744">
            <v>0</v>
          </cell>
          <cell r="G4744">
            <v>0</v>
          </cell>
          <cell r="H4744">
            <v>0</v>
          </cell>
        </row>
        <row r="4745">
          <cell r="A4745" t="str">
            <v>FXYS63K7</v>
          </cell>
          <cell r="B4745">
            <v>11</v>
          </cell>
          <cell r="C4745">
            <v>328550</v>
          </cell>
          <cell r="D4745">
            <v>219098</v>
          </cell>
          <cell r="E4745">
            <v>109452</v>
          </cell>
          <cell r="G4745">
            <v>29868.18181818182</v>
          </cell>
          <cell r="H4745">
            <v>19918</v>
          </cell>
        </row>
        <row r="4746">
          <cell r="A4746" t="str">
            <v>FXYSP63K</v>
          </cell>
          <cell r="B4746">
            <v>0</v>
          </cell>
          <cell r="C4746">
            <v>0</v>
          </cell>
          <cell r="D4746">
            <v>0</v>
          </cell>
          <cell r="E4746">
            <v>0</v>
          </cell>
          <cell r="G4746">
            <v>0</v>
          </cell>
          <cell r="H4746">
            <v>0</v>
          </cell>
        </row>
        <row r="4747">
          <cell r="A4747" t="str">
            <v>FXYS80K</v>
          </cell>
          <cell r="B4747">
            <v>0</v>
          </cell>
          <cell r="C4747">
            <v>0</v>
          </cell>
          <cell r="D4747">
            <v>0</v>
          </cell>
          <cell r="E4747">
            <v>0</v>
          </cell>
          <cell r="G4747">
            <v>0</v>
          </cell>
          <cell r="H4747">
            <v>0</v>
          </cell>
        </row>
        <row r="4748">
          <cell r="A4748" t="str">
            <v>FXYS80K7</v>
          </cell>
          <cell r="B4748">
            <v>71</v>
          </cell>
          <cell r="C4748">
            <v>2687400</v>
          </cell>
          <cell r="D4748">
            <v>1608363</v>
          </cell>
          <cell r="E4748">
            <v>1079037</v>
          </cell>
          <cell r="G4748">
            <v>37850.704225352114</v>
          </cell>
          <cell r="H4748">
            <v>22653</v>
          </cell>
        </row>
        <row r="4749">
          <cell r="A4749" t="str">
            <v>FXYSP80K</v>
          </cell>
          <cell r="B4749">
            <v>0</v>
          </cell>
          <cell r="C4749">
            <v>0</v>
          </cell>
          <cell r="D4749">
            <v>0</v>
          </cell>
          <cell r="E4749">
            <v>0</v>
          </cell>
          <cell r="G4749">
            <v>0</v>
          </cell>
          <cell r="H4749">
            <v>0</v>
          </cell>
        </row>
        <row r="4750">
          <cell r="A4750" t="str">
            <v>FXYS100K</v>
          </cell>
          <cell r="B4750">
            <v>0</v>
          </cell>
          <cell r="C4750">
            <v>0</v>
          </cell>
          <cell r="D4750">
            <v>0</v>
          </cell>
          <cell r="E4750">
            <v>0</v>
          </cell>
          <cell r="G4750">
            <v>0</v>
          </cell>
          <cell r="H4750">
            <v>0</v>
          </cell>
        </row>
        <row r="4751">
          <cell r="A4751" t="str">
            <v>FXYS100K7</v>
          </cell>
          <cell r="B4751">
            <v>22</v>
          </cell>
          <cell r="C4751">
            <v>862700</v>
          </cell>
          <cell r="D4751">
            <v>512842</v>
          </cell>
          <cell r="E4751">
            <v>349858</v>
          </cell>
          <cell r="G4751">
            <v>39213.63636363636</v>
          </cell>
          <cell r="H4751">
            <v>23311</v>
          </cell>
        </row>
        <row r="4752">
          <cell r="A4752" t="str">
            <v>FXYSP100K</v>
          </cell>
          <cell r="B4752">
            <v>0</v>
          </cell>
          <cell r="C4752">
            <v>0</v>
          </cell>
          <cell r="D4752">
            <v>0</v>
          </cell>
          <cell r="E4752">
            <v>0</v>
          </cell>
          <cell r="G4752">
            <v>0</v>
          </cell>
          <cell r="H4752">
            <v>0</v>
          </cell>
        </row>
        <row r="4753">
          <cell r="A4753" t="str">
            <v>FXYS125K</v>
          </cell>
          <cell r="B4753">
            <v>0</v>
          </cell>
          <cell r="C4753">
            <v>0</v>
          </cell>
          <cell r="D4753">
            <v>0</v>
          </cell>
          <cell r="E4753">
            <v>0</v>
          </cell>
          <cell r="G4753">
            <v>0</v>
          </cell>
          <cell r="H4753">
            <v>0</v>
          </cell>
        </row>
        <row r="4754">
          <cell r="A4754" t="str">
            <v>FXYS125K7</v>
          </cell>
          <cell r="B4754">
            <v>17</v>
          </cell>
          <cell r="C4754">
            <v>679300</v>
          </cell>
          <cell r="D4754">
            <v>400860</v>
          </cell>
          <cell r="E4754">
            <v>278440</v>
          </cell>
          <cell r="G4754">
            <v>39958.823529411762</v>
          </cell>
          <cell r="H4754">
            <v>23580</v>
          </cell>
        </row>
        <row r="4755">
          <cell r="A4755" t="str">
            <v>FXYSP125K</v>
          </cell>
          <cell r="B4755">
            <v>0</v>
          </cell>
          <cell r="C4755">
            <v>0</v>
          </cell>
          <cell r="D4755">
            <v>0</v>
          </cell>
          <cell r="E4755">
            <v>0</v>
          </cell>
          <cell r="G4755">
            <v>0</v>
          </cell>
          <cell r="H4755">
            <v>0</v>
          </cell>
        </row>
        <row r="4756">
          <cell r="A4756" t="str">
            <v>FXYB20K7</v>
          </cell>
          <cell r="B4756">
            <v>50</v>
          </cell>
          <cell r="C4756">
            <v>856130</v>
          </cell>
          <cell r="D4756">
            <v>432750</v>
          </cell>
          <cell r="E4756">
            <v>423380</v>
          </cell>
          <cell r="G4756">
            <v>17122.599999999999</v>
          </cell>
          <cell r="H4756">
            <v>8655</v>
          </cell>
        </row>
        <row r="4757">
          <cell r="A4757" t="str">
            <v>FXYB25K7</v>
          </cell>
          <cell r="B4757">
            <v>49</v>
          </cell>
          <cell r="C4757">
            <v>889580</v>
          </cell>
          <cell r="D4757">
            <v>428456</v>
          </cell>
          <cell r="E4757">
            <v>461124</v>
          </cell>
          <cell r="G4757">
            <v>18154.693877551021</v>
          </cell>
          <cell r="H4757">
            <v>8744</v>
          </cell>
        </row>
        <row r="4758">
          <cell r="A4758" t="str">
            <v>FXYH32H</v>
          </cell>
          <cell r="B4758">
            <v>0</v>
          </cell>
          <cell r="C4758">
            <v>0</v>
          </cell>
          <cell r="D4758">
            <v>0</v>
          </cell>
          <cell r="E4758">
            <v>0</v>
          </cell>
          <cell r="G4758">
            <v>0</v>
          </cell>
          <cell r="H4758">
            <v>0</v>
          </cell>
        </row>
        <row r="4759">
          <cell r="A4759" t="str">
            <v>FXYH32K7</v>
          </cell>
          <cell r="B4759">
            <v>151</v>
          </cell>
          <cell r="C4759">
            <v>4519310</v>
          </cell>
          <cell r="D4759">
            <v>2477457</v>
          </cell>
          <cell r="E4759">
            <v>2041853</v>
          </cell>
          <cell r="G4759">
            <v>29929.205298013247</v>
          </cell>
          <cell r="H4759">
            <v>16407</v>
          </cell>
        </row>
        <row r="4760">
          <cell r="A4760" t="str">
            <v>FXYHP32K</v>
          </cell>
          <cell r="B4760">
            <v>0</v>
          </cell>
          <cell r="C4760">
            <v>0</v>
          </cell>
          <cell r="D4760">
            <v>0</v>
          </cell>
          <cell r="E4760">
            <v>0</v>
          </cell>
          <cell r="G4760">
            <v>0</v>
          </cell>
          <cell r="H4760">
            <v>0</v>
          </cell>
        </row>
        <row r="4761">
          <cell r="A4761" t="str">
            <v>FXYH63H</v>
          </cell>
          <cell r="B4761">
            <v>0</v>
          </cell>
          <cell r="C4761">
            <v>0</v>
          </cell>
          <cell r="D4761">
            <v>0</v>
          </cell>
          <cell r="E4761">
            <v>0</v>
          </cell>
          <cell r="G4761">
            <v>0</v>
          </cell>
          <cell r="H4761">
            <v>0</v>
          </cell>
        </row>
        <row r="4762">
          <cell r="A4762" t="str">
            <v>FXYH63K7</v>
          </cell>
          <cell r="B4762">
            <v>71</v>
          </cell>
          <cell r="C4762">
            <v>2319580</v>
          </cell>
          <cell r="D4762">
            <v>1243068</v>
          </cell>
          <cell r="E4762">
            <v>1076512</v>
          </cell>
          <cell r="G4762">
            <v>32670.140845070422</v>
          </cell>
          <cell r="H4762">
            <v>17508</v>
          </cell>
        </row>
        <row r="4763">
          <cell r="A4763" t="str">
            <v>FXYHP63K</v>
          </cell>
          <cell r="B4763">
            <v>0</v>
          </cell>
          <cell r="C4763">
            <v>0</v>
          </cell>
          <cell r="D4763">
            <v>0</v>
          </cell>
          <cell r="E4763">
            <v>0</v>
          </cell>
          <cell r="G4763">
            <v>0</v>
          </cell>
          <cell r="H4763">
            <v>0</v>
          </cell>
        </row>
        <row r="4764">
          <cell r="A4764" t="str">
            <v>FXYH100H</v>
          </cell>
          <cell r="B4764">
            <v>0</v>
          </cell>
          <cell r="C4764">
            <v>0</v>
          </cell>
          <cell r="D4764">
            <v>0</v>
          </cell>
          <cell r="E4764">
            <v>0</v>
          </cell>
          <cell r="G4764">
            <v>0</v>
          </cell>
          <cell r="H4764">
            <v>0</v>
          </cell>
        </row>
        <row r="4765">
          <cell r="A4765" t="str">
            <v>FXYH100K7</v>
          </cell>
          <cell r="B4765">
            <v>9</v>
          </cell>
          <cell r="C4765">
            <v>338310</v>
          </cell>
          <cell r="D4765">
            <v>177327</v>
          </cell>
          <cell r="E4765">
            <v>160983</v>
          </cell>
          <cell r="G4765">
            <v>37590</v>
          </cell>
          <cell r="H4765">
            <v>19703</v>
          </cell>
        </row>
        <row r="4766">
          <cell r="A4766" t="str">
            <v>FXYHP100K</v>
          </cell>
          <cell r="B4766">
            <v>0</v>
          </cell>
          <cell r="C4766">
            <v>0</v>
          </cell>
          <cell r="D4766">
            <v>0</v>
          </cell>
          <cell r="E4766">
            <v>0</v>
          </cell>
          <cell r="G4766">
            <v>0</v>
          </cell>
          <cell r="H4766">
            <v>0</v>
          </cell>
        </row>
        <row r="4767">
          <cell r="A4767" t="str">
            <v>FXYM40K</v>
          </cell>
          <cell r="B4767">
            <v>3</v>
          </cell>
          <cell r="C4767">
            <v>88380</v>
          </cell>
          <cell r="D4767">
            <v>91002</v>
          </cell>
          <cell r="E4767">
            <v>-2622</v>
          </cell>
          <cell r="G4767">
            <v>29460</v>
          </cell>
          <cell r="H4767">
            <v>30334</v>
          </cell>
        </row>
        <row r="4768">
          <cell r="A4768" t="str">
            <v>FXYM50K</v>
          </cell>
          <cell r="B4768">
            <v>2</v>
          </cell>
          <cell r="C4768">
            <v>61440</v>
          </cell>
          <cell r="D4768">
            <v>61656</v>
          </cell>
          <cell r="E4768">
            <v>-216</v>
          </cell>
          <cell r="G4768">
            <v>30720</v>
          </cell>
          <cell r="H4768">
            <v>30828</v>
          </cell>
        </row>
        <row r="4769">
          <cell r="A4769" t="str">
            <v>FXYM63K</v>
          </cell>
          <cell r="B4769">
            <v>2</v>
          </cell>
          <cell r="C4769">
            <v>62720</v>
          </cell>
          <cell r="D4769">
            <v>64344</v>
          </cell>
          <cell r="E4769">
            <v>-1624</v>
          </cell>
          <cell r="G4769">
            <v>31360</v>
          </cell>
          <cell r="H4769">
            <v>32172</v>
          </cell>
        </row>
        <row r="4770">
          <cell r="A4770" t="str">
            <v>FXYM80K</v>
          </cell>
          <cell r="B4770">
            <v>2</v>
          </cell>
          <cell r="C4770">
            <v>79500</v>
          </cell>
          <cell r="D4770">
            <v>71780</v>
          </cell>
          <cell r="E4770">
            <v>7720</v>
          </cell>
          <cell r="G4770">
            <v>39750</v>
          </cell>
          <cell r="H4770">
            <v>35890</v>
          </cell>
        </row>
        <row r="4771">
          <cell r="A4771" t="str">
            <v>FXYM100K</v>
          </cell>
          <cell r="B4771">
            <v>2</v>
          </cell>
          <cell r="C4771">
            <v>82360</v>
          </cell>
          <cell r="D4771">
            <v>77358</v>
          </cell>
          <cell r="E4771">
            <v>5002</v>
          </cell>
          <cell r="G4771">
            <v>41180</v>
          </cell>
          <cell r="H4771">
            <v>38679</v>
          </cell>
        </row>
        <row r="4772">
          <cell r="A4772" t="str">
            <v>FXYM125K</v>
          </cell>
          <cell r="B4772">
            <v>1</v>
          </cell>
          <cell r="C4772">
            <v>41960</v>
          </cell>
          <cell r="D4772">
            <v>41044</v>
          </cell>
          <cell r="E4772">
            <v>916</v>
          </cell>
          <cell r="G4772">
            <v>41960</v>
          </cell>
          <cell r="H4772">
            <v>41044</v>
          </cell>
        </row>
        <row r="4773">
          <cell r="A4773" t="str">
            <v>FXYM200K</v>
          </cell>
          <cell r="B4773">
            <v>1</v>
          </cell>
          <cell r="C4773">
            <v>77360</v>
          </cell>
          <cell r="D4773">
            <v>70033</v>
          </cell>
          <cell r="E4773">
            <v>7327</v>
          </cell>
          <cell r="G4773">
            <v>77360</v>
          </cell>
          <cell r="H4773">
            <v>70033</v>
          </cell>
        </row>
        <row r="4774">
          <cell r="A4774" t="str">
            <v>FXYM250K</v>
          </cell>
          <cell r="B4774">
            <v>2</v>
          </cell>
          <cell r="C4774">
            <v>158860</v>
          </cell>
          <cell r="D4774">
            <v>148580</v>
          </cell>
          <cell r="E4774">
            <v>10280</v>
          </cell>
          <cell r="G4774">
            <v>79430</v>
          </cell>
          <cell r="H4774">
            <v>74290</v>
          </cell>
        </row>
        <row r="4775">
          <cell r="A4775" t="str">
            <v>R200F7</v>
          </cell>
          <cell r="B4775">
            <v>24</v>
          </cell>
          <cell r="C4775">
            <v>1442170</v>
          </cell>
          <cell r="D4775">
            <v>1158576</v>
          </cell>
          <cell r="E4775">
            <v>283594</v>
          </cell>
          <cell r="G4775">
            <v>60090.416666666664</v>
          </cell>
          <cell r="H4775">
            <v>48274</v>
          </cell>
        </row>
        <row r="4776">
          <cell r="A4776" t="str">
            <v>R250F7</v>
          </cell>
          <cell r="B4776">
            <v>26</v>
          </cell>
          <cell r="C4776">
            <v>1822350</v>
          </cell>
          <cell r="D4776">
            <v>1294514</v>
          </cell>
          <cell r="E4776">
            <v>527836</v>
          </cell>
          <cell r="G4776">
            <v>70090.38461538461</v>
          </cell>
          <cell r="H4776">
            <v>49789</v>
          </cell>
        </row>
        <row r="4777">
          <cell r="A4777" t="str">
            <v>RY200F7</v>
          </cell>
          <cell r="B4777">
            <v>12</v>
          </cell>
          <cell r="C4777">
            <v>793200</v>
          </cell>
          <cell r="D4777">
            <v>612780</v>
          </cell>
          <cell r="E4777">
            <v>180420</v>
          </cell>
          <cell r="G4777">
            <v>66100</v>
          </cell>
          <cell r="H4777">
            <v>51065</v>
          </cell>
        </row>
        <row r="4778">
          <cell r="A4778" t="str">
            <v>RY250F7</v>
          </cell>
          <cell r="B4778">
            <v>12</v>
          </cell>
          <cell r="C4778">
            <v>925350</v>
          </cell>
          <cell r="D4778">
            <v>630600</v>
          </cell>
          <cell r="E4778">
            <v>294750</v>
          </cell>
          <cell r="G4778">
            <v>77112.5</v>
          </cell>
          <cell r="H4778">
            <v>52550</v>
          </cell>
        </row>
        <row r="4779">
          <cell r="A4779" t="str">
            <v>FDY125F7</v>
          </cell>
          <cell r="B4779">
            <v>3</v>
          </cell>
          <cell r="C4779">
            <v>85570</v>
          </cell>
          <cell r="D4779">
            <v>48900</v>
          </cell>
          <cell r="E4779">
            <v>36670</v>
          </cell>
          <cell r="G4779">
            <v>28523.333333333332</v>
          </cell>
          <cell r="H4779">
            <v>16300</v>
          </cell>
        </row>
        <row r="4780">
          <cell r="A4780" t="str">
            <v>FDY200F7</v>
          </cell>
          <cell r="B4780">
            <v>4</v>
          </cell>
          <cell r="C4780">
            <v>140140</v>
          </cell>
          <cell r="D4780">
            <v>69712</v>
          </cell>
          <cell r="E4780">
            <v>70428</v>
          </cell>
          <cell r="G4780">
            <v>35035</v>
          </cell>
          <cell r="H4780">
            <v>17428</v>
          </cell>
        </row>
        <row r="4781">
          <cell r="A4781" t="str">
            <v>FDY250F7</v>
          </cell>
          <cell r="B4781">
            <v>6</v>
          </cell>
          <cell r="C4781">
            <v>240270</v>
          </cell>
          <cell r="D4781">
            <v>115692</v>
          </cell>
          <cell r="E4781">
            <v>124578</v>
          </cell>
          <cell r="G4781">
            <v>40045</v>
          </cell>
          <cell r="H4781">
            <v>19282</v>
          </cell>
        </row>
        <row r="5218">
          <cell r="A5218" t="str">
            <v xml:space="preserve"> </v>
          </cell>
          <cell r="B5218" t="str">
            <v>Total Budg Qty</v>
          </cell>
          <cell r="C5218" t="str">
            <v>Total sales value D.C.</v>
          </cell>
          <cell r="D5218" t="str">
            <v>Total Cost value D.C.</v>
          </cell>
          <cell r="E5218" t="str">
            <v>Gross Margin</v>
          </cell>
        </row>
        <row r="5219">
          <cell r="A5219" t="str">
            <v>CORDEUSPLIT</v>
          </cell>
          <cell r="B5219">
            <v>0</v>
          </cell>
          <cell r="C5219">
            <v>-292680</v>
          </cell>
          <cell r="D5219">
            <v>0</v>
          </cell>
          <cell r="E5219">
            <v>-292680</v>
          </cell>
          <cell r="G5219">
            <v>0</v>
          </cell>
          <cell r="H5219">
            <v>0</v>
          </cell>
        </row>
        <row r="5220">
          <cell r="A5220" t="str">
            <v>CORDIUSPLIT</v>
          </cell>
          <cell r="B5220">
            <v>0</v>
          </cell>
          <cell r="C5220">
            <v>-1329930</v>
          </cell>
          <cell r="D5220">
            <v>0</v>
          </cell>
          <cell r="E5220">
            <v>-1329930</v>
          </cell>
          <cell r="G5220">
            <v>0</v>
          </cell>
          <cell r="H5220">
            <v>0</v>
          </cell>
        </row>
        <row r="5221">
          <cell r="A5221" t="str">
            <v>TEST</v>
          </cell>
          <cell r="B5221">
            <v>23236</v>
          </cell>
          <cell r="C5221">
            <v>365439.69</v>
          </cell>
          <cell r="D5221">
            <v>293306.73499999999</v>
          </cell>
          <cell r="E5221">
            <v>72132.955000000002</v>
          </cell>
          <cell r="G5221">
            <v>15.727306334997419</v>
          </cell>
          <cell r="H5221">
            <v>12.622944353589258</v>
          </cell>
        </row>
        <row r="5222">
          <cell r="A5222" t="str">
            <v>R18DB7</v>
          </cell>
          <cell r="B5222">
            <v>0</v>
          </cell>
          <cell r="C5222">
            <v>0</v>
          </cell>
          <cell r="D5222">
            <v>0</v>
          </cell>
          <cell r="E5222">
            <v>0</v>
          </cell>
          <cell r="G5222">
            <v>0</v>
          </cell>
          <cell r="H5222">
            <v>0</v>
          </cell>
        </row>
        <row r="5223">
          <cell r="A5223" t="str">
            <v>R25DB7</v>
          </cell>
          <cell r="B5223">
            <v>135</v>
          </cell>
          <cell r="C5223">
            <v>1302310</v>
          </cell>
          <cell r="D5223">
            <v>1142640</v>
          </cell>
          <cell r="E5223">
            <v>159670</v>
          </cell>
          <cell r="G5223">
            <v>9646.7407407407409</v>
          </cell>
          <cell r="H5223">
            <v>8464</v>
          </cell>
        </row>
        <row r="5224">
          <cell r="A5224" t="str">
            <v>R25DB7V11</v>
          </cell>
          <cell r="B5224">
            <v>233</v>
          </cell>
          <cell r="C5224">
            <v>2302040</v>
          </cell>
          <cell r="D5224">
            <v>2039449</v>
          </cell>
          <cell r="E5224">
            <v>262591</v>
          </cell>
          <cell r="G5224">
            <v>9880</v>
          </cell>
          <cell r="H5224">
            <v>8753</v>
          </cell>
        </row>
        <row r="5225">
          <cell r="A5225" t="str">
            <v>R25EZ7V11</v>
          </cell>
          <cell r="B5225">
            <v>0</v>
          </cell>
          <cell r="C5225">
            <v>0</v>
          </cell>
          <cell r="D5225">
            <v>0</v>
          </cell>
          <cell r="E5225">
            <v>0</v>
          </cell>
          <cell r="G5225">
            <v>0</v>
          </cell>
          <cell r="H5225">
            <v>0</v>
          </cell>
        </row>
        <row r="5226">
          <cell r="A5226" t="str">
            <v>R35DB7</v>
          </cell>
          <cell r="B5226">
            <v>87</v>
          </cell>
          <cell r="C5226">
            <v>1035450</v>
          </cell>
          <cell r="D5226">
            <v>856776</v>
          </cell>
          <cell r="E5226">
            <v>178674</v>
          </cell>
          <cell r="G5226">
            <v>11901.724137931034</v>
          </cell>
          <cell r="H5226">
            <v>9848</v>
          </cell>
        </row>
        <row r="5227">
          <cell r="A5227" t="str">
            <v>R35DB7V11</v>
          </cell>
          <cell r="B5227">
            <v>289</v>
          </cell>
          <cell r="C5227">
            <v>3493210</v>
          </cell>
          <cell r="D5227">
            <v>2904739</v>
          </cell>
          <cell r="E5227">
            <v>588471</v>
          </cell>
          <cell r="G5227">
            <v>12087.231833910035</v>
          </cell>
          <cell r="H5227">
            <v>10051</v>
          </cell>
        </row>
        <row r="5228">
          <cell r="A5228" t="str">
            <v>R35EZ7</v>
          </cell>
          <cell r="B5228">
            <v>0</v>
          </cell>
          <cell r="C5228">
            <v>0</v>
          </cell>
          <cell r="D5228">
            <v>0</v>
          </cell>
          <cell r="E5228">
            <v>0</v>
          </cell>
          <cell r="G5228">
            <v>0</v>
          </cell>
          <cell r="H5228">
            <v>0</v>
          </cell>
        </row>
        <row r="5229">
          <cell r="A5229" t="str">
            <v>R35EZ7V11</v>
          </cell>
          <cell r="B5229">
            <v>0</v>
          </cell>
          <cell r="C5229">
            <v>0</v>
          </cell>
          <cell r="D5229">
            <v>0</v>
          </cell>
          <cell r="E5229">
            <v>0</v>
          </cell>
          <cell r="G5229">
            <v>0</v>
          </cell>
          <cell r="H5229">
            <v>0</v>
          </cell>
        </row>
        <row r="5230">
          <cell r="A5230" t="str">
            <v>R45DB7V</v>
          </cell>
          <cell r="B5230">
            <v>173</v>
          </cell>
          <cell r="C5230">
            <v>2562820</v>
          </cell>
          <cell r="D5230">
            <v>1830340</v>
          </cell>
          <cell r="E5230">
            <v>732480</v>
          </cell>
          <cell r="G5230">
            <v>14813.988439306358</v>
          </cell>
          <cell r="H5230">
            <v>10580</v>
          </cell>
        </row>
        <row r="5231">
          <cell r="A5231" t="str">
            <v>R45DB7V11</v>
          </cell>
          <cell r="B5231">
            <v>258</v>
          </cell>
          <cell r="C5231">
            <v>3513760</v>
          </cell>
          <cell r="D5231">
            <v>2783046</v>
          </cell>
          <cell r="E5231">
            <v>730714</v>
          </cell>
          <cell r="G5231">
            <v>13619.22480620155</v>
          </cell>
          <cell r="H5231">
            <v>10787</v>
          </cell>
        </row>
        <row r="5232">
          <cell r="A5232" t="str">
            <v>R45DB7W</v>
          </cell>
          <cell r="B5232">
            <v>12</v>
          </cell>
          <cell r="C5232">
            <v>192120</v>
          </cell>
          <cell r="D5232">
            <v>140880</v>
          </cell>
          <cell r="E5232">
            <v>51240</v>
          </cell>
          <cell r="G5232">
            <v>16010</v>
          </cell>
          <cell r="H5232">
            <v>11740</v>
          </cell>
        </row>
        <row r="5233">
          <cell r="A5233" t="str">
            <v>R45DB7W11</v>
          </cell>
          <cell r="B5233">
            <v>44</v>
          </cell>
          <cell r="C5233">
            <v>738840</v>
          </cell>
          <cell r="D5233">
            <v>525492</v>
          </cell>
          <cell r="E5233">
            <v>213348</v>
          </cell>
          <cell r="G5233">
            <v>16791.81818181818</v>
          </cell>
          <cell r="H5233">
            <v>11943</v>
          </cell>
        </row>
        <row r="5234">
          <cell r="A5234" t="str">
            <v>R45EZ7V</v>
          </cell>
          <cell r="B5234">
            <v>0</v>
          </cell>
          <cell r="C5234">
            <v>0</v>
          </cell>
          <cell r="D5234">
            <v>0</v>
          </cell>
          <cell r="E5234">
            <v>0</v>
          </cell>
          <cell r="G5234">
            <v>0</v>
          </cell>
          <cell r="H5234">
            <v>0</v>
          </cell>
        </row>
        <row r="5235">
          <cell r="A5235" t="str">
            <v>R45EZ7V11</v>
          </cell>
          <cell r="B5235">
            <v>0</v>
          </cell>
          <cell r="C5235">
            <v>0</v>
          </cell>
          <cell r="D5235">
            <v>0</v>
          </cell>
          <cell r="E5235">
            <v>0</v>
          </cell>
          <cell r="G5235">
            <v>0</v>
          </cell>
          <cell r="H5235">
            <v>0</v>
          </cell>
        </row>
        <row r="5236">
          <cell r="A5236" t="str">
            <v>R45EZ7W11</v>
          </cell>
          <cell r="B5236">
            <v>0</v>
          </cell>
          <cell r="C5236">
            <v>0</v>
          </cell>
          <cell r="D5236">
            <v>0</v>
          </cell>
          <cell r="E5236">
            <v>0</v>
          </cell>
          <cell r="G5236">
            <v>0</v>
          </cell>
          <cell r="H5236">
            <v>0</v>
          </cell>
        </row>
        <row r="5237">
          <cell r="A5237" t="str">
            <v>R60D7V</v>
          </cell>
          <cell r="B5237">
            <v>28</v>
          </cell>
          <cell r="C5237">
            <v>549350</v>
          </cell>
          <cell r="D5237">
            <v>432544</v>
          </cell>
          <cell r="E5237">
            <v>116806</v>
          </cell>
          <cell r="G5237">
            <v>19619.642857142859</v>
          </cell>
          <cell r="H5237">
            <v>15448</v>
          </cell>
        </row>
        <row r="5238">
          <cell r="A5238" t="str">
            <v>R60D7W</v>
          </cell>
          <cell r="B5238">
            <v>1</v>
          </cell>
          <cell r="C5238">
            <v>28750</v>
          </cell>
          <cell r="D5238">
            <v>15344</v>
          </cell>
          <cell r="E5238">
            <v>13406</v>
          </cell>
          <cell r="G5238">
            <v>28750</v>
          </cell>
          <cell r="H5238">
            <v>15344</v>
          </cell>
        </row>
        <row r="5239">
          <cell r="A5239" t="str">
            <v>R60F7V</v>
          </cell>
          <cell r="B5239">
            <v>337</v>
          </cell>
          <cell r="C5239">
            <v>7579220</v>
          </cell>
          <cell r="D5239">
            <v>5138913</v>
          </cell>
          <cell r="E5239">
            <v>2440307</v>
          </cell>
          <cell r="G5239">
            <v>22490.267062314539</v>
          </cell>
          <cell r="H5239">
            <v>15249</v>
          </cell>
        </row>
        <row r="5240">
          <cell r="A5240" t="str">
            <v>R60F7W</v>
          </cell>
          <cell r="B5240">
            <v>36</v>
          </cell>
          <cell r="C5240">
            <v>679510</v>
          </cell>
          <cell r="D5240">
            <v>552996</v>
          </cell>
          <cell r="E5240">
            <v>126514</v>
          </cell>
          <cell r="G5240">
            <v>18875.277777777777</v>
          </cell>
          <cell r="H5240">
            <v>15361</v>
          </cell>
        </row>
        <row r="5241">
          <cell r="A5241" t="str">
            <v>RE18B</v>
          </cell>
          <cell r="B5241">
            <v>0</v>
          </cell>
          <cell r="C5241">
            <v>0</v>
          </cell>
          <cell r="D5241">
            <v>0</v>
          </cell>
          <cell r="E5241">
            <v>0</v>
          </cell>
          <cell r="G5241">
            <v>0</v>
          </cell>
          <cell r="H5241">
            <v>0</v>
          </cell>
        </row>
        <row r="5242">
          <cell r="A5242" t="str">
            <v>RE18G7</v>
          </cell>
          <cell r="B5242">
            <v>100</v>
          </cell>
          <cell r="C5242">
            <v>1156000</v>
          </cell>
          <cell r="D5242">
            <v>811800</v>
          </cell>
          <cell r="E5242">
            <v>344200</v>
          </cell>
          <cell r="G5242">
            <v>11560</v>
          </cell>
          <cell r="H5242">
            <v>8118</v>
          </cell>
        </row>
        <row r="5243">
          <cell r="A5243" t="str">
            <v>RE22B</v>
          </cell>
          <cell r="B5243">
            <v>87</v>
          </cell>
          <cell r="C5243">
            <v>1097220</v>
          </cell>
          <cell r="D5243">
            <v>718881</v>
          </cell>
          <cell r="E5243">
            <v>378339</v>
          </cell>
          <cell r="G5243">
            <v>12611.724137931034</v>
          </cell>
          <cell r="H5243">
            <v>8263</v>
          </cell>
        </row>
        <row r="5244">
          <cell r="A5244" t="str">
            <v>RE25G7</v>
          </cell>
          <cell r="B5244">
            <v>201</v>
          </cell>
          <cell r="C5244">
            <v>2562750</v>
          </cell>
          <cell r="D5244">
            <v>1660863</v>
          </cell>
          <cell r="E5244">
            <v>901887</v>
          </cell>
          <cell r="G5244">
            <v>12750</v>
          </cell>
          <cell r="H5244">
            <v>8263</v>
          </cell>
        </row>
        <row r="5245">
          <cell r="A5245" t="str">
            <v>RE30A</v>
          </cell>
          <cell r="B5245">
            <v>0</v>
          </cell>
          <cell r="C5245">
            <v>0</v>
          </cell>
          <cell r="D5245">
            <v>0</v>
          </cell>
          <cell r="E5245">
            <v>0</v>
          </cell>
          <cell r="G5245">
            <v>0</v>
          </cell>
          <cell r="H5245">
            <v>0</v>
          </cell>
        </row>
        <row r="5246">
          <cell r="A5246" t="str">
            <v>RE32B</v>
          </cell>
          <cell r="B5246">
            <v>78</v>
          </cell>
          <cell r="C5246">
            <v>1043200</v>
          </cell>
          <cell r="D5246">
            <v>690222</v>
          </cell>
          <cell r="E5246">
            <v>352978</v>
          </cell>
          <cell r="G5246">
            <v>13374.358974358975</v>
          </cell>
          <cell r="H5246">
            <v>8849</v>
          </cell>
        </row>
        <row r="5247">
          <cell r="A5247" t="str">
            <v>RE35G7</v>
          </cell>
          <cell r="B5247">
            <v>379</v>
          </cell>
          <cell r="C5247">
            <v>5122750</v>
          </cell>
          <cell r="D5247">
            <v>3353771</v>
          </cell>
          <cell r="E5247">
            <v>1768979</v>
          </cell>
          <cell r="G5247">
            <v>13516.490765171504</v>
          </cell>
          <cell r="H5247">
            <v>8849</v>
          </cell>
        </row>
        <row r="5248">
          <cell r="A5248" t="str">
            <v>RE40B</v>
          </cell>
          <cell r="B5248">
            <v>34</v>
          </cell>
          <cell r="C5248">
            <v>553470</v>
          </cell>
          <cell r="D5248">
            <v>341020</v>
          </cell>
          <cell r="E5248">
            <v>212450</v>
          </cell>
          <cell r="G5248">
            <v>16278.529411764706</v>
          </cell>
          <cell r="H5248">
            <v>10030</v>
          </cell>
        </row>
        <row r="5249">
          <cell r="A5249" t="str">
            <v>RE40G7</v>
          </cell>
          <cell r="B5249">
            <v>242</v>
          </cell>
          <cell r="C5249">
            <v>3568800</v>
          </cell>
          <cell r="D5249">
            <v>2427260</v>
          </cell>
          <cell r="E5249">
            <v>1141540</v>
          </cell>
          <cell r="G5249">
            <v>14747.107438016528</v>
          </cell>
          <cell r="H5249">
            <v>10030</v>
          </cell>
        </row>
        <row r="5250">
          <cell r="A5250" t="str">
            <v>MA28CNP</v>
          </cell>
          <cell r="B5250">
            <v>0</v>
          </cell>
          <cell r="C5250">
            <v>0</v>
          </cell>
          <cell r="D5250">
            <v>0</v>
          </cell>
          <cell r="E5250">
            <v>0</v>
          </cell>
          <cell r="G5250">
            <v>0</v>
          </cell>
          <cell r="H5250">
            <v>0</v>
          </cell>
        </row>
        <row r="5251">
          <cell r="A5251" t="str">
            <v>MA45C</v>
          </cell>
          <cell r="B5251">
            <v>0</v>
          </cell>
          <cell r="C5251">
            <v>0</v>
          </cell>
          <cell r="D5251">
            <v>0</v>
          </cell>
          <cell r="E5251">
            <v>0</v>
          </cell>
          <cell r="G5251">
            <v>0</v>
          </cell>
          <cell r="H5251">
            <v>0</v>
          </cell>
        </row>
        <row r="5252">
          <cell r="A5252" t="str">
            <v>MA45D7</v>
          </cell>
          <cell r="B5252">
            <v>37</v>
          </cell>
          <cell r="C5252">
            <v>650460</v>
          </cell>
          <cell r="D5252">
            <v>580234</v>
          </cell>
          <cell r="E5252">
            <v>70226</v>
          </cell>
          <cell r="G5252">
            <v>17580</v>
          </cell>
          <cell r="H5252">
            <v>15682</v>
          </cell>
        </row>
        <row r="5253">
          <cell r="A5253" t="str">
            <v>MA56CV</v>
          </cell>
          <cell r="B5253">
            <v>0</v>
          </cell>
          <cell r="C5253">
            <v>0</v>
          </cell>
          <cell r="D5253">
            <v>0</v>
          </cell>
          <cell r="E5253">
            <v>0</v>
          </cell>
          <cell r="G5253">
            <v>0</v>
          </cell>
          <cell r="H5253">
            <v>0</v>
          </cell>
        </row>
        <row r="5254">
          <cell r="A5254" t="str">
            <v>MA56CY</v>
          </cell>
          <cell r="B5254">
            <v>0</v>
          </cell>
          <cell r="C5254">
            <v>0</v>
          </cell>
          <cell r="D5254">
            <v>0</v>
          </cell>
          <cell r="E5254">
            <v>0</v>
          </cell>
          <cell r="G5254">
            <v>0</v>
          </cell>
          <cell r="H5254">
            <v>0</v>
          </cell>
        </row>
        <row r="5255">
          <cell r="A5255" t="str">
            <v>MA56D7V</v>
          </cell>
          <cell r="B5255">
            <v>18</v>
          </cell>
          <cell r="C5255">
            <v>439620</v>
          </cell>
          <cell r="D5255">
            <v>364248</v>
          </cell>
          <cell r="E5255">
            <v>75372</v>
          </cell>
          <cell r="G5255">
            <v>24423.333333333332</v>
          </cell>
          <cell r="H5255">
            <v>20236</v>
          </cell>
        </row>
        <row r="5256">
          <cell r="A5256" t="str">
            <v>MA56D7V11</v>
          </cell>
          <cell r="B5256">
            <v>45</v>
          </cell>
          <cell r="C5256">
            <v>1169400</v>
          </cell>
          <cell r="D5256">
            <v>922815</v>
          </cell>
          <cell r="E5256">
            <v>246585</v>
          </cell>
          <cell r="G5256">
            <v>25986.666666666668</v>
          </cell>
          <cell r="H5256">
            <v>20507</v>
          </cell>
        </row>
        <row r="5257">
          <cell r="A5257" t="str">
            <v>MA56D7W</v>
          </cell>
          <cell r="B5257">
            <v>1</v>
          </cell>
          <cell r="C5257">
            <v>22990</v>
          </cell>
          <cell r="D5257">
            <v>21890</v>
          </cell>
          <cell r="E5257">
            <v>1100</v>
          </cell>
          <cell r="G5257">
            <v>22990</v>
          </cell>
          <cell r="H5257">
            <v>21890</v>
          </cell>
        </row>
        <row r="5258">
          <cell r="A5258" t="str">
            <v>MA56D7W11</v>
          </cell>
          <cell r="B5258">
            <v>25</v>
          </cell>
          <cell r="C5258">
            <v>603500</v>
          </cell>
          <cell r="D5258">
            <v>553825</v>
          </cell>
          <cell r="E5258">
            <v>49675</v>
          </cell>
          <cell r="G5258">
            <v>24140</v>
          </cell>
          <cell r="H5258">
            <v>22153</v>
          </cell>
        </row>
        <row r="5259">
          <cell r="A5259" t="str">
            <v>MA90C7V</v>
          </cell>
          <cell r="B5259">
            <v>91</v>
          </cell>
          <cell r="C5259">
            <v>3542460</v>
          </cell>
          <cell r="D5259">
            <v>2771223</v>
          </cell>
          <cell r="E5259">
            <v>771237</v>
          </cell>
          <cell r="G5259">
            <v>38928.131868131866</v>
          </cell>
          <cell r="H5259">
            <v>30453</v>
          </cell>
        </row>
        <row r="5260">
          <cell r="A5260" t="str">
            <v>MA90C7W</v>
          </cell>
          <cell r="B5260">
            <v>35</v>
          </cell>
          <cell r="C5260">
            <v>1582290</v>
          </cell>
          <cell r="D5260">
            <v>1083530</v>
          </cell>
          <cell r="E5260">
            <v>498760</v>
          </cell>
          <cell r="G5260">
            <v>45208.285714285717</v>
          </cell>
          <cell r="H5260">
            <v>30958</v>
          </cell>
        </row>
        <row r="5261">
          <cell r="A5261" t="str">
            <v>MA90CJ7W11</v>
          </cell>
          <cell r="B5261">
            <v>25</v>
          </cell>
          <cell r="C5261">
            <v>973620</v>
          </cell>
          <cell r="D5261">
            <v>781150</v>
          </cell>
          <cell r="E5261">
            <v>192470</v>
          </cell>
          <cell r="G5261">
            <v>38944.800000000003</v>
          </cell>
          <cell r="H5261">
            <v>31246</v>
          </cell>
        </row>
        <row r="5262">
          <cell r="A5262" t="str">
            <v>MAE25A</v>
          </cell>
          <cell r="B5262">
            <v>2</v>
          </cell>
          <cell r="C5262">
            <v>28020</v>
          </cell>
          <cell r="D5262">
            <v>23210</v>
          </cell>
          <cell r="E5262">
            <v>4810</v>
          </cell>
          <cell r="G5262">
            <v>14010</v>
          </cell>
          <cell r="H5262">
            <v>11605</v>
          </cell>
        </row>
        <row r="5263">
          <cell r="A5263" t="str">
            <v>MAE25B</v>
          </cell>
          <cell r="B5263">
            <v>2</v>
          </cell>
          <cell r="C5263">
            <v>31980</v>
          </cell>
          <cell r="D5263">
            <v>23210</v>
          </cell>
          <cell r="E5263">
            <v>8770</v>
          </cell>
          <cell r="G5263">
            <v>15990</v>
          </cell>
          <cell r="H5263">
            <v>11605</v>
          </cell>
        </row>
        <row r="5264">
          <cell r="A5264" t="str">
            <v>MAE25G7</v>
          </cell>
          <cell r="B5264">
            <v>0</v>
          </cell>
          <cell r="C5264">
            <v>0</v>
          </cell>
          <cell r="D5264">
            <v>0</v>
          </cell>
          <cell r="E5264">
            <v>0</v>
          </cell>
          <cell r="G5264">
            <v>0</v>
          </cell>
          <cell r="H5264">
            <v>0</v>
          </cell>
        </row>
        <row r="5265">
          <cell r="A5265" t="str">
            <v>MAE32A</v>
          </cell>
          <cell r="B5265">
            <v>0</v>
          </cell>
          <cell r="C5265">
            <v>0</v>
          </cell>
          <cell r="D5265">
            <v>0</v>
          </cell>
          <cell r="E5265">
            <v>0</v>
          </cell>
          <cell r="G5265">
            <v>0</v>
          </cell>
          <cell r="H5265">
            <v>0</v>
          </cell>
        </row>
        <row r="5266">
          <cell r="A5266" t="str">
            <v>MAE32B</v>
          </cell>
          <cell r="B5266">
            <v>0</v>
          </cell>
          <cell r="C5266">
            <v>0</v>
          </cell>
          <cell r="D5266">
            <v>0</v>
          </cell>
          <cell r="E5266">
            <v>0</v>
          </cell>
          <cell r="G5266">
            <v>0</v>
          </cell>
          <cell r="H5266">
            <v>0</v>
          </cell>
        </row>
        <row r="5267">
          <cell r="A5267" t="str">
            <v>MAE32G7</v>
          </cell>
          <cell r="B5267">
            <v>12</v>
          </cell>
          <cell r="C5267">
            <v>211200</v>
          </cell>
          <cell r="D5267">
            <v>161676</v>
          </cell>
          <cell r="E5267">
            <v>49524</v>
          </cell>
          <cell r="G5267">
            <v>17600</v>
          </cell>
          <cell r="H5267">
            <v>13473</v>
          </cell>
        </row>
        <row r="5268">
          <cell r="A5268" t="str">
            <v>RA327</v>
          </cell>
          <cell r="B5268">
            <v>0</v>
          </cell>
          <cell r="C5268">
            <v>0</v>
          </cell>
          <cell r="D5268">
            <v>0</v>
          </cell>
          <cell r="E5268">
            <v>0</v>
          </cell>
          <cell r="G5268">
            <v>0</v>
          </cell>
          <cell r="H5268">
            <v>0</v>
          </cell>
        </row>
        <row r="5269">
          <cell r="A5269" t="str">
            <v>RY22DA7V19</v>
          </cell>
          <cell r="B5269">
            <v>740</v>
          </cell>
          <cell r="C5269">
            <v>8401200</v>
          </cell>
          <cell r="D5269">
            <v>9358040</v>
          </cell>
          <cell r="E5269">
            <v>-956840</v>
          </cell>
          <cell r="G5269">
            <v>11352.972972972973</v>
          </cell>
          <cell r="H5269">
            <v>12646</v>
          </cell>
        </row>
        <row r="5270">
          <cell r="A5270" t="str">
            <v>RY25F</v>
          </cell>
          <cell r="B5270">
            <v>662</v>
          </cell>
          <cell r="C5270">
            <v>7068980</v>
          </cell>
          <cell r="D5270">
            <v>7110093</v>
          </cell>
          <cell r="E5270">
            <v>-41113</v>
          </cell>
          <cell r="G5270">
            <v>10678.21752265861</v>
          </cell>
          <cell r="H5270">
            <v>10740.321752265862</v>
          </cell>
        </row>
        <row r="5271">
          <cell r="A5271" t="str">
            <v>RY35C</v>
          </cell>
          <cell r="B5271">
            <v>0</v>
          </cell>
          <cell r="C5271">
            <v>0</v>
          </cell>
          <cell r="D5271">
            <v>0</v>
          </cell>
          <cell r="E5271">
            <v>0</v>
          </cell>
          <cell r="G5271">
            <v>0</v>
          </cell>
          <cell r="H5271">
            <v>0</v>
          </cell>
        </row>
        <row r="5272">
          <cell r="A5272" t="str">
            <v>RY35D7</v>
          </cell>
          <cell r="B5272">
            <v>435</v>
          </cell>
          <cell r="C5272">
            <v>6265730</v>
          </cell>
          <cell r="D5272">
            <v>6776865</v>
          </cell>
          <cell r="E5272">
            <v>-511135</v>
          </cell>
          <cell r="G5272">
            <v>14403.977011494253</v>
          </cell>
          <cell r="H5272">
            <v>15579</v>
          </cell>
        </row>
        <row r="5273">
          <cell r="A5273" t="str">
            <v>RY35EZ7</v>
          </cell>
          <cell r="B5273">
            <v>0</v>
          </cell>
          <cell r="C5273">
            <v>0</v>
          </cell>
          <cell r="D5273">
            <v>0</v>
          </cell>
          <cell r="E5273">
            <v>0</v>
          </cell>
          <cell r="G5273">
            <v>0</v>
          </cell>
          <cell r="H5273">
            <v>0</v>
          </cell>
        </row>
        <row r="5274">
          <cell r="A5274" t="str">
            <v>RY35F</v>
          </cell>
          <cell r="B5274">
            <v>971</v>
          </cell>
          <cell r="C5274">
            <v>12590330</v>
          </cell>
          <cell r="D5274">
            <v>11882498</v>
          </cell>
          <cell r="E5274">
            <v>707832</v>
          </cell>
          <cell r="G5274">
            <v>12966.354273944387</v>
          </cell>
          <cell r="H5274">
            <v>12237.382080329557</v>
          </cell>
        </row>
        <row r="5275">
          <cell r="A5275" t="str">
            <v>RY45D7</v>
          </cell>
          <cell r="B5275">
            <v>600</v>
          </cell>
          <cell r="C5275">
            <v>12537100</v>
          </cell>
          <cell r="D5275">
            <v>9417600</v>
          </cell>
          <cell r="E5275">
            <v>3119500</v>
          </cell>
          <cell r="G5275">
            <v>20895.166666666668</v>
          </cell>
          <cell r="H5275">
            <v>15696</v>
          </cell>
        </row>
        <row r="5276">
          <cell r="A5276" t="str">
            <v>RY45E</v>
          </cell>
          <cell r="B5276">
            <v>332</v>
          </cell>
          <cell r="C5276">
            <v>5566740</v>
          </cell>
          <cell r="D5276">
            <v>5259096</v>
          </cell>
          <cell r="E5276">
            <v>307644</v>
          </cell>
          <cell r="G5276">
            <v>16767.289156626506</v>
          </cell>
          <cell r="H5276">
            <v>15840.650602409638</v>
          </cell>
        </row>
        <row r="5277">
          <cell r="A5277" t="str">
            <v>RY45EZ7</v>
          </cell>
          <cell r="B5277">
            <v>0</v>
          </cell>
          <cell r="C5277">
            <v>0</v>
          </cell>
          <cell r="D5277">
            <v>0</v>
          </cell>
          <cell r="E5277">
            <v>0</v>
          </cell>
          <cell r="G5277">
            <v>0</v>
          </cell>
          <cell r="H5277">
            <v>0</v>
          </cell>
        </row>
        <row r="5278">
          <cell r="A5278" t="str">
            <v>RY60D7</v>
          </cell>
          <cell r="B5278">
            <v>9</v>
          </cell>
          <cell r="C5278">
            <v>184770</v>
          </cell>
          <cell r="D5278">
            <v>182700</v>
          </cell>
          <cell r="E5278">
            <v>2070</v>
          </cell>
          <cell r="G5278">
            <v>20530</v>
          </cell>
          <cell r="H5278">
            <v>20300</v>
          </cell>
        </row>
        <row r="5279">
          <cell r="A5279" t="str">
            <v>RY60E</v>
          </cell>
          <cell r="B5279">
            <v>297</v>
          </cell>
          <cell r="C5279">
            <v>6025010</v>
          </cell>
          <cell r="D5279">
            <v>5834717</v>
          </cell>
          <cell r="E5279">
            <v>190293</v>
          </cell>
          <cell r="G5279">
            <v>20286.228956228955</v>
          </cell>
          <cell r="H5279">
            <v>19645.511784511786</v>
          </cell>
        </row>
        <row r="5280">
          <cell r="A5280" t="str">
            <v>RY60F7</v>
          </cell>
          <cell r="B5280">
            <v>128</v>
          </cell>
          <cell r="C5280">
            <v>3328920</v>
          </cell>
          <cell r="D5280">
            <v>2545024</v>
          </cell>
          <cell r="E5280">
            <v>783896</v>
          </cell>
          <cell r="G5280">
            <v>26007.1875</v>
          </cell>
          <cell r="H5280">
            <v>19883</v>
          </cell>
        </row>
        <row r="5281">
          <cell r="A5281" t="str">
            <v>REY18A</v>
          </cell>
          <cell r="B5281">
            <v>0</v>
          </cell>
          <cell r="C5281">
            <v>0</v>
          </cell>
          <cell r="D5281">
            <v>0</v>
          </cell>
          <cell r="E5281">
            <v>0</v>
          </cell>
          <cell r="G5281">
            <v>0</v>
          </cell>
          <cell r="H5281">
            <v>0</v>
          </cell>
        </row>
        <row r="5282">
          <cell r="A5282" t="str">
            <v>REY18B</v>
          </cell>
          <cell r="B5282">
            <v>58</v>
          </cell>
          <cell r="C5282">
            <v>770360</v>
          </cell>
          <cell r="D5282">
            <v>616308</v>
          </cell>
          <cell r="E5282">
            <v>154052</v>
          </cell>
          <cell r="G5282">
            <v>13282.068965517241</v>
          </cell>
          <cell r="H5282">
            <v>10626</v>
          </cell>
        </row>
        <row r="5283">
          <cell r="A5283" t="str">
            <v>REY18G7</v>
          </cell>
          <cell r="B5283">
            <v>0</v>
          </cell>
          <cell r="C5283">
            <v>0</v>
          </cell>
          <cell r="D5283">
            <v>0</v>
          </cell>
          <cell r="E5283">
            <v>0</v>
          </cell>
          <cell r="G5283">
            <v>0</v>
          </cell>
          <cell r="H5283">
            <v>0</v>
          </cell>
        </row>
        <row r="5284">
          <cell r="A5284" t="str">
            <v>REY22B</v>
          </cell>
          <cell r="B5284">
            <v>0</v>
          </cell>
          <cell r="C5284">
            <v>0</v>
          </cell>
          <cell r="D5284">
            <v>0</v>
          </cell>
          <cell r="E5284">
            <v>0</v>
          </cell>
          <cell r="G5284">
            <v>0</v>
          </cell>
          <cell r="H5284">
            <v>0</v>
          </cell>
        </row>
        <row r="5285">
          <cell r="A5285" t="str">
            <v>REY22G7</v>
          </cell>
          <cell r="B5285">
            <v>0</v>
          </cell>
          <cell r="C5285">
            <v>0</v>
          </cell>
          <cell r="D5285">
            <v>0</v>
          </cell>
          <cell r="E5285">
            <v>0</v>
          </cell>
          <cell r="G5285">
            <v>0</v>
          </cell>
          <cell r="H5285">
            <v>0</v>
          </cell>
        </row>
        <row r="5286">
          <cell r="A5286" t="str">
            <v>REY32B</v>
          </cell>
          <cell r="B5286">
            <v>5</v>
          </cell>
          <cell r="C5286">
            <v>72940</v>
          </cell>
          <cell r="D5286">
            <v>59585</v>
          </cell>
          <cell r="E5286">
            <v>13355</v>
          </cell>
          <cell r="G5286">
            <v>14588</v>
          </cell>
          <cell r="H5286">
            <v>11917</v>
          </cell>
        </row>
        <row r="5287">
          <cell r="A5287" t="str">
            <v>REY35G7</v>
          </cell>
          <cell r="B5287">
            <v>0</v>
          </cell>
          <cell r="C5287">
            <v>0</v>
          </cell>
          <cell r="D5287">
            <v>0</v>
          </cell>
          <cell r="E5287">
            <v>0</v>
          </cell>
          <cell r="G5287">
            <v>0</v>
          </cell>
          <cell r="H5287">
            <v>0</v>
          </cell>
        </row>
        <row r="5288">
          <cell r="A5288" t="str">
            <v>REY40B</v>
          </cell>
          <cell r="B5288">
            <v>0</v>
          </cell>
          <cell r="C5288">
            <v>0</v>
          </cell>
          <cell r="D5288">
            <v>0</v>
          </cell>
          <cell r="E5288">
            <v>0</v>
          </cell>
          <cell r="G5288">
            <v>0</v>
          </cell>
          <cell r="H5288">
            <v>0</v>
          </cell>
        </row>
        <row r="5289">
          <cell r="A5289" t="str">
            <v>REY40G7</v>
          </cell>
          <cell r="B5289">
            <v>0</v>
          </cell>
          <cell r="C5289">
            <v>0</v>
          </cell>
          <cell r="D5289">
            <v>0</v>
          </cell>
          <cell r="E5289">
            <v>0</v>
          </cell>
          <cell r="G5289">
            <v>0</v>
          </cell>
          <cell r="H5289">
            <v>0</v>
          </cell>
        </row>
        <row r="5290">
          <cell r="A5290" t="str">
            <v>RX25G</v>
          </cell>
          <cell r="B5290">
            <v>0</v>
          </cell>
          <cell r="C5290">
            <v>0</v>
          </cell>
          <cell r="D5290">
            <v>0</v>
          </cell>
          <cell r="E5290">
            <v>0</v>
          </cell>
          <cell r="G5290">
            <v>0</v>
          </cell>
          <cell r="H5290">
            <v>0</v>
          </cell>
        </row>
        <row r="5291">
          <cell r="A5291" t="str">
            <v>RX25GZ</v>
          </cell>
          <cell r="B5291">
            <v>0</v>
          </cell>
          <cell r="C5291">
            <v>0</v>
          </cell>
          <cell r="D5291">
            <v>0</v>
          </cell>
          <cell r="E5291">
            <v>0</v>
          </cell>
          <cell r="G5291">
            <v>0</v>
          </cell>
          <cell r="H5291">
            <v>0</v>
          </cell>
        </row>
        <row r="5292">
          <cell r="A5292" t="str">
            <v>RX35G</v>
          </cell>
          <cell r="B5292">
            <v>0</v>
          </cell>
          <cell r="C5292">
            <v>0</v>
          </cell>
          <cell r="D5292">
            <v>0</v>
          </cell>
          <cell r="E5292">
            <v>0</v>
          </cell>
          <cell r="G5292">
            <v>0</v>
          </cell>
          <cell r="H5292">
            <v>0</v>
          </cell>
        </row>
        <row r="5293">
          <cell r="A5293" t="str">
            <v>MY56D7</v>
          </cell>
          <cell r="B5293">
            <v>300</v>
          </cell>
          <cell r="C5293">
            <v>9279170</v>
          </cell>
          <cell r="D5293">
            <v>8508600</v>
          </cell>
          <cell r="E5293">
            <v>770570</v>
          </cell>
          <cell r="G5293">
            <v>30930.566666666666</v>
          </cell>
          <cell r="H5293">
            <v>28362</v>
          </cell>
        </row>
        <row r="5294">
          <cell r="A5294" t="str">
            <v>MY90C7V</v>
          </cell>
          <cell r="B5294">
            <v>171</v>
          </cell>
          <cell r="C5294">
            <v>8008830</v>
          </cell>
          <cell r="D5294">
            <v>6541263</v>
          </cell>
          <cell r="E5294">
            <v>1467567</v>
          </cell>
          <cell r="G5294">
            <v>46835.26315789474</v>
          </cell>
          <cell r="H5294">
            <v>38253</v>
          </cell>
        </row>
        <row r="5295">
          <cell r="A5295" t="str">
            <v>MY90C7W</v>
          </cell>
          <cell r="B5295">
            <v>165</v>
          </cell>
          <cell r="C5295">
            <v>8038590</v>
          </cell>
          <cell r="D5295">
            <v>6365700</v>
          </cell>
          <cell r="E5295">
            <v>1672890</v>
          </cell>
          <cell r="G5295">
            <v>48718.727272727272</v>
          </cell>
          <cell r="H5295">
            <v>38580</v>
          </cell>
        </row>
        <row r="5296">
          <cell r="A5296" t="str">
            <v>MY90CV</v>
          </cell>
          <cell r="B5296">
            <v>1</v>
          </cell>
          <cell r="C5296">
            <v>49500</v>
          </cell>
          <cell r="D5296">
            <v>46727</v>
          </cell>
          <cell r="E5296">
            <v>2773</v>
          </cell>
          <cell r="G5296">
            <v>49500</v>
          </cell>
          <cell r="H5296">
            <v>46727</v>
          </cell>
        </row>
        <row r="5297">
          <cell r="A5297" t="str">
            <v>MY90CY</v>
          </cell>
          <cell r="B5297">
            <v>37</v>
          </cell>
          <cell r="C5297">
            <v>1954910</v>
          </cell>
          <cell r="D5297">
            <v>1720680</v>
          </cell>
          <cell r="E5297">
            <v>234230</v>
          </cell>
          <cell r="G5297">
            <v>52835.405405405407</v>
          </cell>
          <cell r="H5297">
            <v>46504.864864864867</v>
          </cell>
        </row>
        <row r="5298">
          <cell r="A5298" t="str">
            <v>MEY32B</v>
          </cell>
          <cell r="B5298">
            <v>7</v>
          </cell>
          <cell r="C5298">
            <v>190600</v>
          </cell>
          <cell r="D5298">
            <v>129213</v>
          </cell>
          <cell r="E5298">
            <v>61387</v>
          </cell>
          <cell r="G5298">
            <v>27228.571428571428</v>
          </cell>
          <cell r="H5298">
            <v>18459</v>
          </cell>
        </row>
        <row r="5299">
          <cell r="A5299" t="str">
            <v>MEY32G7</v>
          </cell>
          <cell r="B5299">
            <v>16</v>
          </cell>
          <cell r="C5299">
            <v>402560</v>
          </cell>
          <cell r="D5299">
            <v>293248</v>
          </cell>
          <cell r="E5299">
            <v>109312</v>
          </cell>
          <cell r="G5299">
            <v>25160</v>
          </cell>
          <cell r="H5299">
            <v>18328</v>
          </cell>
        </row>
        <row r="5300">
          <cell r="A5300" t="str">
            <v>3MX68G</v>
          </cell>
          <cell r="B5300">
            <v>0</v>
          </cell>
          <cell r="C5300">
            <v>0</v>
          </cell>
          <cell r="D5300">
            <v>0</v>
          </cell>
          <cell r="E5300">
            <v>0</v>
          </cell>
          <cell r="G5300">
            <v>0</v>
          </cell>
          <cell r="H5300">
            <v>0</v>
          </cell>
        </row>
        <row r="5301">
          <cell r="A5301" t="str">
            <v>FT18G</v>
          </cell>
          <cell r="B5301">
            <v>100</v>
          </cell>
          <cell r="C5301">
            <v>819000</v>
          </cell>
          <cell r="D5301">
            <v>579185</v>
          </cell>
          <cell r="E5301">
            <v>239815</v>
          </cell>
          <cell r="G5301">
            <v>8190</v>
          </cell>
          <cell r="H5301">
            <v>5791.85</v>
          </cell>
        </row>
        <row r="5302">
          <cell r="A5302" t="str">
            <v>FTE18A</v>
          </cell>
          <cell r="B5302">
            <v>2</v>
          </cell>
          <cell r="C5302">
            <v>14000</v>
          </cell>
          <cell r="D5302">
            <v>14368</v>
          </cell>
          <cell r="E5302">
            <v>-368</v>
          </cell>
          <cell r="G5302">
            <v>7000</v>
          </cell>
          <cell r="H5302">
            <v>7184</v>
          </cell>
        </row>
        <row r="5303">
          <cell r="A5303" t="str">
            <v>FTE18B</v>
          </cell>
          <cell r="B5303">
            <v>2</v>
          </cell>
          <cell r="C5303">
            <v>16380</v>
          </cell>
          <cell r="D5303">
            <v>12070</v>
          </cell>
          <cell r="E5303">
            <v>4310</v>
          </cell>
          <cell r="G5303">
            <v>8190</v>
          </cell>
          <cell r="H5303">
            <v>6035</v>
          </cell>
        </row>
        <row r="5304">
          <cell r="A5304" t="str">
            <v>FTE22B</v>
          </cell>
          <cell r="B5304">
            <v>87</v>
          </cell>
          <cell r="C5304">
            <v>762890</v>
          </cell>
          <cell r="D5304">
            <v>537331</v>
          </cell>
          <cell r="E5304">
            <v>225559</v>
          </cell>
          <cell r="G5304">
            <v>8768.8505747126437</v>
          </cell>
          <cell r="H5304">
            <v>6176.2183908045981</v>
          </cell>
        </row>
        <row r="5305">
          <cell r="A5305" t="str">
            <v>FT253D7</v>
          </cell>
          <cell r="B5305">
            <v>14</v>
          </cell>
          <cell r="C5305">
            <v>117680</v>
          </cell>
          <cell r="D5305">
            <v>103432</v>
          </cell>
          <cell r="E5305">
            <v>14248</v>
          </cell>
          <cell r="G5305">
            <v>8405.7142857142862</v>
          </cell>
          <cell r="H5305">
            <v>7388</v>
          </cell>
        </row>
        <row r="5306">
          <cell r="A5306" t="str">
            <v>FT25EZ7</v>
          </cell>
          <cell r="B5306">
            <v>0</v>
          </cell>
          <cell r="C5306">
            <v>0</v>
          </cell>
          <cell r="D5306">
            <v>0</v>
          </cell>
          <cell r="E5306">
            <v>0</v>
          </cell>
          <cell r="G5306">
            <v>0</v>
          </cell>
          <cell r="H5306">
            <v>0</v>
          </cell>
        </row>
        <row r="5307">
          <cell r="A5307" t="str">
            <v>FT25G</v>
          </cell>
          <cell r="B5307">
            <v>1681</v>
          </cell>
          <cell r="C5307">
            <v>11207850</v>
          </cell>
          <cell r="D5307">
            <v>10124347</v>
          </cell>
          <cell r="E5307">
            <v>1083503</v>
          </cell>
          <cell r="G5307">
            <v>6667.3706127305177</v>
          </cell>
          <cell r="H5307">
            <v>6022.8120166567523</v>
          </cell>
        </row>
        <row r="5308">
          <cell r="A5308" t="str">
            <v>FTE30A</v>
          </cell>
          <cell r="B5308">
            <v>0</v>
          </cell>
          <cell r="C5308">
            <v>0</v>
          </cell>
          <cell r="D5308">
            <v>0</v>
          </cell>
          <cell r="E5308">
            <v>0</v>
          </cell>
          <cell r="G5308">
            <v>0</v>
          </cell>
          <cell r="H5308">
            <v>0</v>
          </cell>
        </row>
        <row r="5309">
          <cell r="A5309" t="str">
            <v>FTE32B</v>
          </cell>
          <cell r="B5309">
            <v>78</v>
          </cell>
          <cell r="C5309">
            <v>822280</v>
          </cell>
          <cell r="D5309">
            <v>577164</v>
          </cell>
          <cell r="E5309">
            <v>245116</v>
          </cell>
          <cell r="G5309">
            <v>10542.051282051281</v>
          </cell>
          <cell r="H5309">
            <v>7399.5384615384619</v>
          </cell>
        </row>
        <row r="5310">
          <cell r="A5310" t="str">
            <v>FT353D7</v>
          </cell>
          <cell r="B5310">
            <v>30</v>
          </cell>
          <cell r="C5310">
            <v>261760</v>
          </cell>
          <cell r="D5310">
            <v>228210</v>
          </cell>
          <cell r="E5310">
            <v>33550</v>
          </cell>
          <cell r="G5310">
            <v>8725.3333333333339</v>
          </cell>
          <cell r="H5310">
            <v>7607</v>
          </cell>
        </row>
        <row r="5311">
          <cell r="A5311" t="str">
            <v>FT35EZ7</v>
          </cell>
          <cell r="B5311">
            <v>0</v>
          </cell>
          <cell r="C5311">
            <v>0</v>
          </cell>
          <cell r="D5311">
            <v>0</v>
          </cell>
          <cell r="E5311">
            <v>0</v>
          </cell>
          <cell r="G5311">
            <v>0</v>
          </cell>
          <cell r="H5311">
            <v>0</v>
          </cell>
        </row>
        <row r="5312">
          <cell r="A5312" t="str">
            <v>FT35G</v>
          </cell>
          <cell r="B5312">
            <v>811</v>
          </cell>
          <cell r="C5312">
            <v>7254610</v>
          </cell>
          <cell r="D5312">
            <v>5835393</v>
          </cell>
          <cell r="E5312">
            <v>1419217</v>
          </cell>
          <cell r="G5312">
            <v>8945.2651048088774</v>
          </cell>
          <cell r="H5312">
            <v>7195.3057953144271</v>
          </cell>
        </row>
        <row r="5313">
          <cell r="A5313" t="str">
            <v>FT40G</v>
          </cell>
          <cell r="B5313">
            <v>240</v>
          </cell>
          <cell r="C5313">
            <v>2479200</v>
          </cell>
          <cell r="D5313">
            <v>1782816</v>
          </cell>
          <cell r="E5313">
            <v>696384</v>
          </cell>
          <cell r="G5313">
            <v>10330</v>
          </cell>
          <cell r="H5313">
            <v>7428.4</v>
          </cell>
        </row>
        <row r="5314">
          <cell r="A5314" t="str">
            <v>FTE40B</v>
          </cell>
          <cell r="B5314">
            <v>34</v>
          </cell>
          <cell r="C5314">
            <v>409310</v>
          </cell>
          <cell r="D5314">
            <v>259585</v>
          </cell>
          <cell r="E5314">
            <v>149725</v>
          </cell>
          <cell r="G5314">
            <v>12038.529411764706</v>
          </cell>
          <cell r="H5314">
            <v>7634.8529411764703</v>
          </cell>
        </row>
        <row r="5315">
          <cell r="A5315" t="str">
            <v>FT4531</v>
          </cell>
          <cell r="B5315">
            <v>1</v>
          </cell>
          <cell r="C5315">
            <v>11020</v>
          </cell>
          <cell r="D5315">
            <v>8334</v>
          </cell>
          <cell r="E5315">
            <v>2686</v>
          </cell>
          <cell r="G5315">
            <v>11020</v>
          </cell>
          <cell r="H5315">
            <v>8334</v>
          </cell>
        </row>
        <row r="5316">
          <cell r="A5316" t="str">
            <v>FT453D7</v>
          </cell>
          <cell r="B5316">
            <v>37</v>
          </cell>
          <cell r="C5316">
            <v>573350</v>
          </cell>
          <cell r="D5316">
            <v>399896</v>
          </cell>
          <cell r="E5316">
            <v>173454</v>
          </cell>
          <cell r="G5316">
            <v>15495.945945945947</v>
          </cell>
          <cell r="H5316">
            <v>10808</v>
          </cell>
        </row>
        <row r="5317">
          <cell r="A5317" t="str">
            <v>FT45EZ7</v>
          </cell>
          <cell r="B5317">
            <v>0</v>
          </cell>
          <cell r="C5317">
            <v>0</v>
          </cell>
          <cell r="D5317">
            <v>0</v>
          </cell>
          <cell r="E5317">
            <v>0</v>
          </cell>
          <cell r="G5317">
            <v>0</v>
          </cell>
          <cell r="H5317">
            <v>0</v>
          </cell>
        </row>
        <row r="5318">
          <cell r="A5318" t="str">
            <v>FT45G</v>
          </cell>
          <cell r="B5318">
            <v>534</v>
          </cell>
          <cell r="C5318">
            <v>6192140</v>
          </cell>
          <cell r="D5318">
            <v>4762730</v>
          </cell>
          <cell r="E5318">
            <v>1429410</v>
          </cell>
          <cell r="G5318">
            <v>11595.767790262173</v>
          </cell>
          <cell r="H5318">
            <v>8918.970037453184</v>
          </cell>
        </row>
        <row r="5319">
          <cell r="A5319" t="str">
            <v>FT603D7</v>
          </cell>
          <cell r="B5319">
            <v>3</v>
          </cell>
          <cell r="C5319">
            <v>56960</v>
          </cell>
          <cell r="D5319">
            <v>32991</v>
          </cell>
          <cell r="E5319">
            <v>23969</v>
          </cell>
          <cell r="G5319">
            <v>18986.666666666668</v>
          </cell>
          <cell r="H5319">
            <v>10997</v>
          </cell>
        </row>
        <row r="5320">
          <cell r="A5320" t="str">
            <v>FT60G</v>
          </cell>
          <cell r="B5320">
            <v>548</v>
          </cell>
          <cell r="C5320">
            <v>7662810</v>
          </cell>
          <cell r="D5320">
            <v>5090416</v>
          </cell>
          <cell r="E5320">
            <v>2572394</v>
          </cell>
          <cell r="G5320">
            <v>13983.2299270073</v>
          </cell>
          <cell r="H5320">
            <v>9289.0802919708021</v>
          </cell>
        </row>
        <row r="5321">
          <cell r="A5321" t="str">
            <v>FV25D7</v>
          </cell>
          <cell r="B5321">
            <v>20</v>
          </cell>
          <cell r="C5321">
            <v>268260</v>
          </cell>
          <cell r="D5321">
            <v>168820</v>
          </cell>
          <cell r="E5321">
            <v>99440</v>
          </cell>
          <cell r="G5321">
            <v>13413</v>
          </cell>
          <cell r="H5321">
            <v>8441</v>
          </cell>
        </row>
        <row r="5322">
          <cell r="A5322" t="str">
            <v>FV35D7</v>
          </cell>
          <cell r="B5322">
            <v>36</v>
          </cell>
          <cell r="C5322">
            <v>503120</v>
          </cell>
          <cell r="D5322">
            <v>320508</v>
          </cell>
          <cell r="E5322">
            <v>182612</v>
          </cell>
          <cell r="G5322">
            <v>13975.555555555555</v>
          </cell>
          <cell r="H5322">
            <v>8903</v>
          </cell>
        </row>
        <row r="5323">
          <cell r="A5323" t="str">
            <v>FV45D7</v>
          </cell>
          <cell r="B5323">
            <v>28</v>
          </cell>
          <cell r="C5323">
            <v>412280</v>
          </cell>
          <cell r="D5323">
            <v>253400</v>
          </cell>
          <cell r="E5323">
            <v>158880</v>
          </cell>
          <cell r="G5323">
            <v>14724.285714285714</v>
          </cell>
          <cell r="H5323">
            <v>9050</v>
          </cell>
        </row>
        <row r="5324">
          <cell r="A5324" t="str">
            <v>FV60D7</v>
          </cell>
          <cell r="B5324">
            <v>16</v>
          </cell>
          <cell r="C5324">
            <v>247360</v>
          </cell>
          <cell r="D5324">
            <v>166720</v>
          </cell>
          <cell r="E5324">
            <v>80640</v>
          </cell>
          <cell r="G5324">
            <v>15460</v>
          </cell>
          <cell r="H5324">
            <v>10420</v>
          </cell>
        </row>
        <row r="5325">
          <cell r="A5325" t="str">
            <v>FTEY18B</v>
          </cell>
          <cell r="B5325">
            <v>68</v>
          </cell>
          <cell r="C5325">
            <v>577540</v>
          </cell>
          <cell r="D5325">
            <v>429916</v>
          </cell>
          <cell r="E5325">
            <v>147624</v>
          </cell>
          <cell r="G5325">
            <v>8493.2352941176468</v>
          </cell>
          <cell r="H5325">
            <v>6322.2941176470586</v>
          </cell>
        </row>
        <row r="5326">
          <cell r="A5326" t="str">
            <v>FTY18G</v>
          </cell>
          <cell r="B5326">
            <v>0</v>
          </cell>
          <cell r="C5326">
            <v>0</v>
          </cell>
          <cell r="D5326">
            <v>0</v>
          </cell>
          <cell r="E5326">
            <v>0</v>
          </cell>
          <cell r="G5326">
            <v>0</v>
          </cell>
          <cell r="H5326">
            <v>0</v>
          </cell>
        </row>
        <row r="5327">
          <cell r="A5327" t="str">
            <v>FCTY223C</v>
          </cell>
          <cell r="B5327">
            <v>112</v>
          </cell>
          <cell r="C5327">
            <v>1465720</v>
          </cell>
          <cell r="D5327">
            <v>984748</v>
          </cell>
          <cell r="E5327">
            <v>480972</v>
          </cell>
          <cell r="G5327">
            <v>13086.785714285714</v>
          </cell>
          <cell r="H5327">
            <v>8792.3928571428569</v>
          </cell>
        </row>
        <row r="5328">
          <cell r="A5328" t="str">
            <v>FCTY223D7</v>
          </cell>
          <cell r="B5328">
            <v>4</v>
          </cell>
          <cell r="C5328">
            <v>47680</v>
          </cell>
          <cell r="D5328">
            <v>30140</v>
          </cell>
          <cell r="E5328">
            <v>17540</v>
          </cell>
          <cell r="G5328">
            <v>11920</v>
          </cell>
          <cell r="H5328">
            <v>7535</v>
          </cell>
        </row>
        <row r="5329">
          <cell r="A5329" t="str">
            <v>FTEY22B</v>
          </cell>
          <cell r="B5329">
            <v>0</v>
          </cell>
          <cell r="C5329">
            <v>0</v>
          </cell>
          <cell r="D5329">
            <v>0</v>
          </cell>
          <cell r="E5329">
            <v>0</v>
          </cell>
          <cell r="G5329">
            <v>0</v>
          </cell>
          <cell r="H5329">
            <v>0</v>
          </cell>
        </row>
        <row r="5330">
          <cell r="A5330" t="str">
            <v>FTY223D7</v>
          </cell>
          <cell r="B5330">
            <v>0</v>
          </cell>
          <cell r="C5330">
            <v>0</v>
          </cell>
          <cell r="D5330">
            <v>0</v>
          </cell>
          <cell r="E5330">
            <v>0</v>
          </cell>
          <cell r="G5330">
            <v>0</v>
          </cell>
          <cell r="H5330">
            <v>0</v>
          </cell>
        </row>
        <row r="5331">
          <cell r="A5331" t="str">
            <v>FTY22G</v>
          </cell>
          <cell r="B5331">
            <v>2172</v>
          </cell>
          <cell r="C5331">
            <v>15806080</v>
          </cell>
          <cell r="D5331">
            <v>13833940</v>
          </cell>
          <cell r="E5331">
            <v>1972140</v>
          </cell>
          <cell r="G5331">
            <v>7277.2007366482503</v>
          </cell>
          <cell r="H5331">
            <v>6369.217311233886</v>
          </cell>
        </row>
        <row r="5332">
          <cell r="A5332" t="str">
            <v>FTY25F</v>
          </cell>
          <cell r="B5332">
            <v>652</v>
          </cell>
          <cell r="C5332">
            <v>4330750</v>
          </cell>
          <cell r="D5332">
            <v>3196841</v>
          </cell>
          <cell r="E5332">
            <v>1133909</v>
          </cell>
          <cell r="G5332">
            <v>6642.2546012269941</v>
          </cell>
          <cell r="H5332">
            <v>4903.1303680981591</v>
          </cell>
        </row>
        <row r="5333">
          <cell r="A5333" t="str">
            <v>FTEY32B</v>
          </cell>
          <cell r="B5333">
            <v>7</v>
          </cell>
          <cell r="C5333">
            <v>73430</v>
          </cell>
          <cell r="D5333">
            <v>54145</v>
          </cell>
          <cell r="E5333">
            <v>19285</v>
          </cell>
          <cell r="G5333">
            <v>10490</v>
          </cell>
          <cell r="H5333">
            <v>7735</v>
          </cell>
        </row>
        <row r="5334">
          <cell r="A5334" t="str">
            <v>FCTY353D7</v>
          </cell>
          <cell r="B5334">
            <v>14</v>
          </cell>
          <cell r="C5334">
            <v>124120</v>
          </cell>
          <cell r="D5334">
            <v>109886</v>
          </cell>
          <cell r="E5334">
            <v>14234</v>
          </cell>
          <cell r="G5334">
            <v>8865.7142857142862</v>
          </cell>
          <cell r="H5334">
            <v>7849</v>
          </cell>
        </row>
        <row r="5335">
          <cell r="A5335" t="str">
            <v>FTY353D7</v>
          </cell>
          <cell r="B5335">
            <v>0</v>
          </cell>
          <cell r="C5335">
            <v>0</v>
          </cell>
          <cell r="D5335">
            <v>0</v>
          </cell>
          <cell r="E5335">
            <v>0</v>
          </cell>
          <cell r="G5335">
            <v>0</v>
          </cell>
          <cell r="H5335">
            <v>0</v>
          </cell>
        </row>
        <row r="5336">
          <cell r="A5336" t="str">
            <v>FTY35F</v>
          </cell>
          <cell r="B5336">
            <v>864</v>
          </cell>
          <cell r="C5336">
            <v>6530180</v>
          </cell>
          <cell r="D5336">
            <v>5051367</v>
          </cell>
          <cell r="E5336">
            <v>1478813</v>
          </cell>
          <cell r="G5336">
            <v>7558.0787037037035</v>
          </cell>
          <cell r="H5336">
            <v>5846.489583333333</v>
          </cell>
        </row>
        <row r="5337">
          <cell r="A5337" t="str">
            <v>FTY35G</v>
          </cell>
          <cell r="B5337">
            <v>1145</v>
          </cell>
          <cell r="C5337">
            <v>9407370</v>
          </cell>
          <cell r="D5337">
            <v>8613523</v>
          </cell>
          <cell r="E5337">
            <v>793847</v>
          </cell>
          <cell r="G5337">
            <v>8216.0436681222709</v>
          </cell>
          <cell r="H5337">
            <v>7522.7275109170305</v>
          </cell>
        </row>
        <row r="5338">
          <cell r="A5338" t="str">
            <v>FTEY40B</v>
          </cell>
          <cell r="B5338">
            <v>0</v>
          </cell>
          <cell r="C5338">
            <v>0</v>
          </cell>
          <cell r="D5338">
            <v>0</v>
          </cell>
          <cell r="E5338">
            <v>0</v>
          </cell>
          <cell r="G5338">
            <v>0</v>
          </cell>
          <cell r="H5338">
            <v>0</v>
          </cell>
        </row>
        <row r="5339">
          <cell r="A5339" t="str">
            <v>FTY40G</v>
          </cell>
          <cell r="B5339">
            <v>0</v>
          </cell>
          <cell r="C5339">
            <v>0</v>
          </cell>
          <cell r="D5339">
            <v>0</v>
          </cell>
          <cell r="E5339">
            <v>0</v>
          </cell>
          <cell r="G5339">
            <v>0</v>
          </cell>
          <cell r="H5339">
            <v>0</v>
          </cell>
        </row>
        <row r="5340">
          <cell r="A5340" t="str">
            <v>FCTY453D7</v>
          </cell>
          <cell r="B5340">
            <v>13</v>
          </cell>
          <cell r="C5340">
            <v>159470</v>
          </cell>
          <cell r="D5340">
            <v>126698</v>
          </cell>
          <cell r="E5340">
            <v>32772</v>
          </cell>
          <cell r="G5340">
            <v>12266.923076923076</v>
          </cell>
          <cell r="H5340">
            <v>9746</v>
          </cell>
        </row>
        <row r="5341">
          <cell r="A5341" t="str">
            <v>FTY453D7</v>
          </cell>
          <cell r="B5341">
            <v>0</v>
          </cell>
          <cell r="C5341">
            <v>0</v>
          </cell>
          <cell r="D5341">
            <v>0</v>
          </cell>
          <cell r="E5341">
            <v>0</v>
          </cell>
          <cell r="G5341">
            <v>0</v>
          </cell>
          <cell r="H5341">
            <v>0</v>
          </cell>
        </row>
        <row r="5342">
          <cell r="A5342" t="str">
            <v>FTY45E</v>
          </cell>
          <cell r="B5342">
            <v>332</v>
          </cell>
          <cell r="C5342">
            <v>3692960</v>
          </cell>
          <cell r="D5342">
            <v>2561664</v>
          </cell>
          <cell r="E5342">
            <v>1131296</v>
          </cell>
          <cell r="G5342">
            <v>11123.373493975903</v>
          </cell>
          <cell r="H5342">
            <v>7715.8554216867469</v>
          </cell>
        </row>
        <row r="5343">
          <cell r="A5343" t="str">
            <v>FTY45G</v>
          </cell>
          <cell r="B5343">
            <v>983</v>
          </cell>
          <cell r="C5343">
            <v>11729440</v>
          </cell>
          <cell r="D5343">
            <v>9057066</v>
          </cell>
          <cell r="E5343">
            <v>2672374</v>
          </cell>
          <cell r="G5343">
            <v>11932.288911495421</v>
          </cell>
          <cell r="H5343">
            <v>9213.6988809766026</v>
          </cell>
        </row>
        <row r="5344">
          <cell r="A5344" t="str">
            <v>FTY603D7</v>
          </cell>
          <cell r="B5344">
            <v>0</v>
          </cell>
          <cell r="C5344">
            <v>0</v>
          </cell>
          <cell r="D5344">
            <v>0</v>
          </cell>
          <cell r="E5344">
            <v>0</v>
          </cell>
          <cell r="G5344">
            <v>0</v>
          </cell>
          <cell r="H5344">
            <v>0</v>
          </cell>
        </row>
        <row r="5345">
          <cell r="A5345" t="str">
            <v>FTY60E</v>
          </cell>
          <cell r="B5345">
            <v>297</v>
          </cell>
          <cell r="C5345">
            <v>3359210</v>
          </cell>
          <cell r="D5345">
            <v>2692765</v>
          </cell>
          <cell r="E5345">
            <v>666445</v>
          </cell>
          <cell r="G5345">
            <v>11310.471380471381</v>
          </cell>
          <cell r="H5345">
            <v>9066.5488215488222</v>
          </cell>
        </row>
        <row r="5346">
          <cell r="A5346" t="str">
            <v>FTY60G</v>
          </cell>
          <cell r="B5346">
            <v>383</v>
          </cell>
          <cell r="C5346">
            <v>4985670</v>
          </cell>
          <cell r="D5346">
            <v>3663230</v>
          </cell>
          <cell r="E5346">
            <v>1322440</v>
          </cell>
          <cell r="G5346">
            <v>13017.415143603133</v>
          </cell>
          <cell r="H5346">
            <v>9564.5691906005213</v>
          </cell>
        </row>
        <row r="5347">
          <cell r="A5347" t="str">
            <v>FCVY223D7</v>
          </cell>
          <cell r="B5347">
            <v>0</v>
          </cell>
          <cell r="C5347">
            <v>0</v>
          </cell>
          <cell r="D5347">
            <v>0</v>
          </cell>
          <cell r="E5347">
            <v>0</v>
          </cell>
          <cell r="G5347">
            <v>0</v>
          </cell>
          <cell r="H5347">
            <v>0</v>
          </cell>
        </row>
        <row r="5348">
          <cell r="A5348" t="str">
            <v>FVY223D7</v>
          </cell>
          <cell r="B5348">
            <v>3</v>
          </cell>
          <cell r="C5348">
            <v>37320</v>
          </cell>
          <cell r="D5348">
            <v>27546</v>
          </cell>
          <cell r="E5348">
            <v>9774</v>
          </cell>
          <cell r="G5348">
            <v>12440</v>
          </cell>
          <cell r="H5348">
            <v>9182</v>
          </cell>
        </row>
        <row r="5349">
          <cell r="A5349" t="str">
            <v>FCVY353D7</v>
          </cell>
          <cell r="B5349">
            <v>0</v>
          </cell>
          <cell r="C5349">
            <v>0</v>
          </cell>
          <cell r="D5349">
            <v>0</v>
          </cell>
          <cell r="E5349">
            <v>0</v>
          </cell>
          <cell r="G5349">
            <v>0</v>
          </cell>
          <cell r="H5349">
            <v>0</v>
          </cell>
        </row>
        <row r="5350">
          <cell r="A5350" t="str">
            <v>FVY353D7</v>
          </cell>
          <cell r="B5350">
            <v>2</v>
          </cell>
          <cell r="C5350">
            <v>25680</v>
          </cell>
          <cell r="D5350">
            <v>19244</v>
          </cell>
          <cell r="E5350">
            <v>6436</v>
          </cell>
          <cell r="G5350">
            <v>12840</v>
          </cell>
          <cell r="H5350">
            <v>9622</v>
          </cell>
        </row>
        <row r="5351">
          <cell r="A5351" t="str">
            <v>FCVY453D7</v>
          </cell>
          <cell r="B5351">
            <v>0</v>
          </cell>
          <cell r="C5351">
            <v>0</v>
          </cell>
          <cell r="D5351">
            <v>0</v>
          </cell>
          <cell r="E5351">
            <v>0</v>
          </cell>
          <cell r="G5351">
            <v>0</v>
          </cell>
          <cell r="H5351">
            <v>0</v>
          </cell>
        </row>
        <row r="5352">
          <cell r="A5352" t="str">
            <v>FVY453D7</v>
          </cell>
          <cell r="B5352">
            <v>154</v>
          </cell>
          <cell r="C5352">
            <v>2133920</v>
          </cell>
          <cell r="D5352">
            <v>1674596</v>
          </cell>
          <cell r="E5352">
            <v>459324</v>
          </cell>
          <cell r="G5352">
            <v>13856.623376623376</v>
          </cell>
          <cell r="H5352">
            <v>10874</v>
          </cell>
        </row>
        <row r="5353">
          <cell r="A5353" t="str">
            <v>CTX25G</v>
          </cell>
          <cell r="B5353">
            <v>0</v>
          </cell>
          <cell r="C5353">
            <v>0</v>
          </cell>
          <cell r="D5353">
            <v>0</v>
          </cell>
          <cell r="E5353">
            <v>0</v>
          </cell>
          <cell r="G5353">
            <v>0</v>
          </cell>
          <cell r="H5353">
            <v>0</v>
          </cell>
        </row>
        <row r="5354">
          <cell r="A5354" t="str">
            <v>CTX35G</v>
          </cell>
          <cell r="B5354">
            <v>0</v>
          </cell>
          <cell r="C5354">
            <v>0</v>
          </cell>
          <cell r="D5354">
            <v>0</v>
          </cell>
          <cell r="E5354">
            <v>0</v>
          </cell>
          <cell r="G5354">
            <v>0</v>
          </cell>
          <cell r="H5354">
            <v>0</v>
          </cell>
        </row>
        <row r="5355">
          <cell r="A5355" t="str">
            <v>CTX45G</v>
          </cell>
          <cell r="B5355">
            <v>0</v>
          </cell>
          <cell r="C5355">
            <v>0</v>
          </cell>
          <cell r="D5355">
            <v>0</v>
          </cell>
          <cell r="E5355">
            <v>0</v>
          </cell>
          <cell r="G5355">
            <v>0</v>
          </cell>
          <cell r="H5355">
            <v>0</v>
          </cell>
        </row>
        <row r="5356">
          <cell r="A5356" t="str">
            <v>FTX25G</v>
          </cell>
          <cell r="B5356">
            <v>0</v>
          </cell>
          <cell r="C5356">
            <v>0</v>
          </cell>
          <cell r="D5356">
            <v>0</v>
          </cell>
          <cell r="E5356">
            <v>0</v>
          </cell>
          <cell r="G5356">
            <v>0</v>
          </cell>
          <cell r="H5356">
            <v>0</v>
          </cell>
        </row>
        <row r="5357">
          <cell r="A5357" t="str">
            <v>FTX25GZ</v>
          </cell>
          <cell r="B5357">
            <v>0</v>
          </cell>
          <cell r="C5357">
            <v>0</v>
          </cell>
          <cell r="D5357">
            <v>0</v>
          </cell>
          <cell r="E5357">
            <v>0</v>
          </cell>
          <cell r="G5357">
            <v>0</v>
          </cell>
          <cell r="H5357">
            <v>0</v>
          </cell>
        </row>
        <row r="5358">
          <cell r="A5358" t="str">
            <v>FTX35G</v>
          </cell>
          <cell r="B5358">
            <v>0</v>
          </cell>
          <cell r="C5358">
            <v>0</v>
          </cell>
          <cell r="D5358">
            <v>0</v>
          </cell>
          <cell r="E5358">
            <v>0</v>
          </cell>
          <cell r="G5358">
            <v>0</v>
          </cell>
          <cell r="H5358">
            <v>0</v>
          </cell>
        </row>
        <row r="5359">
          <cell r="A5359" t="str">
            <v>CORDIUSKY</v>
          </cell>
          <cell r="B5359">
            <v>0</v>
          </cell>
          <cell r="C5359">
            <v>-2800</v>
          </cell>
          <cell r="D5359">
            <v>0</v>
          </cell>
          <cell r="E5359">
            <v>-2800</v>
          </cell>
          <cell r="G5359">
            <v>0</v>
          </cell>
          <cell r="H5359">
            <v>0</v>
          </cell>
        </row>
        <row r="5360">
          <cell r="A5360" t="str">
            <v>R71F7V</v>
          </cell>
          <cell r="B5360">
            <v>44</v>
          </cell>
          <cell r="C5360">
            <v>1382200</v>
          </cell>
          <cell r="D5360">
            <v>1042668</v>
          </cell>
          <cell r="E5360">
            <v>339532</v>
          </cell>
          <cell r="G5360">
            <v>31413.636363636364</v>
          </cell>
          <cell r="H5360">
            <v>23697</v>
          </cell>
        </row>
        <row r="5361">
          <cell r="A5361" t="str">
            <v>R71F7W</v>
          </cell>
          <cell r="B5361">
            <v>26</v>
          </cell>
          <cell r="C5361">
            <v>738280</v>
          </cell>
          <cell r="D5361">
            <v>581464</v>
          </cell>
          <cell r="E5361">
            <v>156816</v>
          </cell>
          <cell r="G5361">
            <v>28395.384615384617</v>
          </cell>
          <cell r="H5361">
            <v>22364</v>
          </cell>
        </row>
        <row r="5362">
          <cell r="A5362" t="str">
            <v>R71GZ7T</v>
          </cell>
          <cell r="B5362">
            <v>0</v>
          </cell>
          <cell r="C5362">
            <v>0</v>
          </cell>
          <cell r="D5362">
            <v>0</v>
          </cell>
          <cell r="E5362">
            <v>0</v>
          </cell>
          <cell r="G5362">
            <v>0</v>
          </cell>
          <cell r="H5362">
            <v>0</v>
          </cell>
        </row>
        <row r="5363">
          <cell r="A5363" t="str">
            <v>R71GZ7V</v>
          </cell>
          <cell r="B5363">
            <v>0</v>
          </cell>
          <cell r="C5363">
            <v>0</v>
          </cell>
          <cell r="D5363">
            <v>0</v>
          </cell>
          <cell r="E5363">
            <v>0</v>
          </cell>
          <cell r="G5363">
            <v>0</v>
          </cell>
          <cell r="H5363">
            <v>0</v>
          </cell>
        </row>
        <row r="5364">
          <cell r="A5364" t="str">
            <v>R71GZ7W</v>
          </cell>
          <cell r="B5364">
            <v>0</v>
          </cell>
          <cell r="C5364">
            <v>0</v>
          </cell>
          <cell r="D5364">
            <v>0</v>
          </cell>
          <cell r="E5364">
            <v>0</v>
          </cell>
          <cell r="G5364">
            <v>0</v>
          </cell>
          <cell r="H5364">
            <v>0</v>
          </cell>
        </row>
        <row r="5365">
          <cell r="A5365" t="str">
            <v>R100F7V</v>
          </cell>
          <cell r="B5365">
            <v>19</v>
          </cell>
          <cell r="C5365">
            <v>730010</v>
          </cell>
          <cell r="D5365">
            <v>539106</v>
          </cell>
          <cell r="E5365">
            <v>190904</v>
          </cell>
          <cell r="G5365">
            <v>38421.57894736842</v>
          </cell>
          <cell r="H5365">
            <v>28374</v>
          </cell>
        </row>
        <row r="5366">
          <cell r="A5366" t="str">
            <v>R100F7W</v>
          </cell>
          <cell r="B5366">
            <v>58</v>
          </cell>
          <cell r="C5366">
            <v>2075970</v>
          </cell>
          <cell r="D5366">
            <v>1602134</v>
          </cell>
          <cell r="E5366">
            <v>473836</v>
          </cell>
          <cell r="G5366">
            <v>35792.586206896551</v>
          </cell>
          <cell r="H5366">
            <v>27623</v>
          </cell>
        </row>
        <row r="5367">
          <cell r="A5367" t="str">
            <v>R100GZ7T</v>
          </cell>
          <cell r="B5367">
            <v>0</v>
          </cell>
          <cell r="C5367">
            <v>0</v>
          </cell>
          <cell r="D5367">
            <v>0</v>
          </cell>
          <cell r="E5367">
            <v>0</v>
          </cell>
          <cell r="G5367">
            <v>0</v>
          </cell>
          <cell r="H5367">
            <v>0</v>
          </cell>
        </row>
        <row r="5368">
          <cell r="A5368" t="str">
            <v>R100GZ7W</v>
          </cell>
          <cell r="B5368">
            <v>0</v>
          </cell>
          <cell r="C5368">
            <v>0</v>
          </cell>
          <cell r="D5368">
            <v>0</v>
          </cell>
          <cell r="E5368">
            <v>0</v>
          </cell>
          <cell r="G5368">
            <v>0</v>
          </cell>
          <cell r="H5368">
            <v>0</v>
          </cell>
        </row>
        <row r="5369">
          <cell r="A5369" t="str">
            <v>R125F7</v>
          </cell>
          <cell r="B5369">
            <v>73</v>
          </cell>
          <cell r="C5369">
            <v>3089100</v>
          </cell>
          <cell r="D5369">
            <v>2111890</v>
          </cell>
          <cell r="E5369">
            <v>977210</v>
          </cell>
          <cell r="G5369">
            <v>42316.438356164384</v>
          </cell>
          <cell r="H5369">
            <v>28930</v>
          </cell>
        </row>
        <row r="5370">
          <cell r="A5370" t="str">
            <v>R125GZ7T</v>
          </cell>
          <cell r="B5370">
            <v>0</v>
          </cell>
          <cell r="C5370">
            <v>0</v>
          </cell>
          <cell r="D5370">
            <v>0</v>
          </cell>
          <cell r="E5370">
            <v>0</v>
          </cell>
          <cell r="G5370">
            <v>0</v>
          </cell>
          <cell r="H5370">
            <v>0</v>
          </cell>
        </row>
        <row r="5371">
          <cell r="A5371" t="str">
            <v>R125GZ7W</v>
          </cell>
          <cell r="B5371">
            <v>0</v>
          </cell>
          <cell r="C5371">
            <v>0</v>
          </cell>
          <cell r="D5371">
            <v>0</v>
          </cell>
          <cell r="E5371">
            <v>0</v>
          </cell>
          <cell r="G5371">
            <v>0</v>
          </cell>
          <cell r="H5371">
            <v>0</v>
          </cell>
        </row>
        <row r="5372">
          <cell r="A5372" t="str">
            <v>RY71F7V</v>
          </cell>
          <cell r="B5372">
            <v>79</v>
          </cell>
          <cell r="C5372">
            <v>2602150</v>
          </cell>
          <cell r="D5372">
            <v>2126364</v>
          </cell>
          <cell r="E5372">
            <v>475786</v>
          </cell>
          <cell r="G5372">
            <v>32938.607594936708</v>
          </cell>
          <cell r="H5372">
            <v>26916</v>
          </cell>
        </row>
        <row r="5373">
          <cell r="A5373" t="str">
            <v>RY71F7W</v>
          </cell>
          <cell r="B5373">
            <v>41</v>
          </cell>
          <cell r="C5373">
            <v>1334040</v>
          </cell>
          <cell r="D5373">
            <v>1043573</v>
          </cell>
          <cell r="E5373">
            <v>290467</v>
          </cell>
          <cell r="G5373">
            <v>32537.560975609755</v>
          </cell>
          <cell r="H5373">
            <v>25453</v>
          </cell>
        </row>
        <row r="5374">
          <cell r="A5374" t="str">
            <v>RY71GZ7V</v>
          </cell>
          <cell r="B5374">
            <v>0</v>
          </cell>
          <cell r="C5374">
            <v>0</v>
          </cell>
          <cell r="D5374">
            <v>0</v>
          </cell>
          <cell r="E5374">
            <v>0</v>
          </cell>
          <cell r="G5374">
            <v>0</v>
          </cell>
          <cell r="H5374">
            <v>0</v>
          </cell>
        </row>
        <row r="5375">
          <cell r="A5375" t="str">
            <v>RY71GZ7W</v>
          </cell>
          <cell r="B5375">
            <v>0</v>
          </cell>
          <cell r="C5375">
            <v>0</v>
          </cell>
          <cell r="D5375">
            <v>0</v>
          </cell>
          <cell r="E5375">
            <v>0</v>
          </cell>
          <cell r="G5375">
            <v>0</v>
          </cell>
          <cell r="H5375">
            <v>0</v>
          </cell>
        </row>
        <row r="5376">
          <cell r="A5376" t="str">
            <v>RY100F7V</v>
          </cell>
          <cell r="B5376">
            <v>27</v>
          </cell>
          <cell r="C5376">
            <v>1029660</v>
          </cell>
          <cell r="D5376">
            <v>866214</v>
          </cell>
          <cell r="E5376">
            <v>163446</v>
          </cell>
          <cell r="G5376">
            <v>38135.555555555555</v>
          </cell>
          <cell r="H5376">
            <v>32082</v>
          </cell>
        </row>
        <row r="5377">
          <cell r="A5377" t="str">
            <v>RY100F7W</v>
          </cell>
          <cell r="B5377">
            <v>86</v>
          </cell>
          <cell r="C5377">
            <v>3118470</v>
          </cell>
          <cell r="D5377">
            <v>2628848</v>
          </cell>
          <cell r="E5377">
            <v>489622</v>
          </cell>
          <cell r="G5377">
            <v>36261.279069767443</v>
          </cell>
          <cell r="H5377">
            <v>30568</v>
          </cell>
        </row>
        <row r="5378">
          <cell r="A5378" t="str">
            <v>RY100GZ7W</v>
          </cell>
          <cell r="B5378">
            <v>0</v>
          </cell>
          <cell r="C5378">
            <v>0</v>
          </cell>
          <cell r="D5378">
            <v>0</v>
          </cell>
          <cell r="E5378">
            <v>0</v>
          </cell>
          <cell r="G5378">
            <v>0</v>
          </cell>
          <cell r="H5378">
            <v>0</v>
          </cell>
        </row>
        <row r="5379">
          <cell r="A5379" t="str">
            <v>RY125F7</v>
          </cell>
          <cell r="B5379">
            <v>125</v>
          </cell>
          <cell r="C5379">
            <v>5225170</v>
          </cell>
          <cell r="D5379">
            <v>3969375</v>
          </cell>
          <cell r="E5379">
            <v>1255795</v>
          </cell>
          <cell r="G5379">
            <v>41801.360000000001</v>
          </cell>
          <cell r="H5379">
            <v>31755</v>
          </cell>
        </row>
        <row r="5380">
          <cell r="A5380" t="str">
            <v>RY125GZ7</v>
          </cell>
          <cell r="B5380">
            <v>0</v>
          </cell>
          <cell r="C5380">
            <v>0</v>
          </cell>
          <cell r="D5380">
            <v>0</v>
          </cell>
          <cell r="E5380">
            <v>0</v>
          </cell>
          <cell r="G5380">
            <v>0</v>
          </cell>
          <cell r="H5380">
            <v>0</v>
          </cell>
        </row>
        <row r="5381">
          <cell r="A5381" t="str">
            <v>FHC35F7</v>
          </cell>
          <cell r="B5381">
            <v>24</v>
          </cell>
          <cell r="C5381">
            <v>478960</v>
          </cell>
          <cell r="D5381">
            <v>321576</v>
          </cell>
          <cell r="E5381">
            <v>157384</v>
          </cell>
          <cell r="G5381">
            <v>19956.666666666668</v>
          </cell>
          <cell r="H5381">
            <v>13399</v>
          </cell>
        </row>
        <row r="5382">
          <cell r="A5382" t="str">
            <v>FHC35GZ7</v>
          </cell>
          <cell r="B5382">
            <v>0</v>
          </cell>
          <cell r="C5382">
            <v>0</v>
          </cell>
          <cell r="D5382">
            <v>0</v>
          </cell>
          <cell r="E5382">
            <v>0</v>
          </cell>
          <cell r="G5382">
            <v>0</v>
          </cell>
          <cell r="H5382">
            <v>0</v>
          </cell>
        </row>
        <row r="5383">
          <cell r="A5383" t="str">
            <v>FHC45F</v>
          </cell>
          <cell r="B5383">
            <v>0</v>
          </cell>
          <cell r="C5383">
            <v>0</v>
          </cell>
          <cell r="D5383">
            <v>0</v>
          </cell>
          <cell r="E5383">
            <v>0</v>
          </cell>
          <cell r="G5383">
            <v>0</v>
          </cell>
          <cell r="H5383">
            <v>0</v>
          </cell>
        </row>
        <row r="5384">
          <cell r="A5384" t="str">
            <v>FHC45F7</v>
          </cell>
          <cell r="B5384">
            <v>19</v>
          </cell>
          <cell r="C5384">
            <v>382010</v>
          </cell>
          <cell r="D5384">
            <v>255683</v>
          </cell>
          <cell r="E5384">
            <v>126327</v>
          </cell>
          <cell r="G5384">
            <v>20105.78947368421</v>
          </cell>
          <cell r="H5384">
            <v>13457</v>
          </cell>
        </row>
        <row r="5385">
          <cell r="A5385" t="str">
            <v>FHC45GZ7</v>
          </cell>
          <cell r="B5385">
            <v>0</v>
          </cell>
          <cell r="C5385">
            <v>0</v>
          </cell>
          <cell r="D5385">
            <v>0</v>
          </cell>
          <cell r="E5385">
            <v>0</v>
          </cell>
          <cell r="G5385">
            <v>0</v>
          </cell>
          <cell r="H5385">
            <v>0</v>
          </cell>
        </row>
        <row r="5386">
          <cell r="A5386" t="str">
            <v>FHC60F7</v>
          </cell>
          <cell r="B5386">
            <v>12</v>
          </cell>
          <cell r="C5386">
            <v>309100</v>
          </cell>
          <cell r="D5386">
            <v>161688</v>
          </cell>
          <cell r="E5386">
            <v>147412</v>
          </cell>
          <cell r="G5386">
            <v>25758.333333333332</v>
          </cell>
          <cell r="H5386">
            <v>13474</v>
          </cell>
        </row>
        <row r="5387">
          <cell r="A5387" t="str">
            <v>FHK35F</v>
          </cell>
          <cell r="B5387">
            <v>0</v>
          </cell>
          <cell r="C5387">
            <v>0</v>
          </cell>
          <cell r="D5387">
            <v>0</v>
          </cell>
          <cell r="E5387">
            <v>0</v>
          </cell>
          <cell r="G5387">
            <v>0</v>
          </cell>
          <cell r="H5387">
            <v>0</v>
          </cell>
        </row>
        <row r="5388">
          <cell r="A5388" t="str">
            <v>FHK45F</v>
          </cell>
          <cell r="B5388">
            <v>0</v>
          </cell>
          <cell r="C5388">
            <v>0</v>
          </cell>
          <cell r="D5388">
            <v>0</v>
          </cell>
          <cell r="E5388">
            <v>0</v>
          </cell>
          <cell r="G5388">
            <v>0</v>
          </cell>
          <cell r="H5388">
            <v>0</v>
          </cell>
        </row>
        <row r="5389">
          <cell r="A5389" t="str">
            <v>FHK60F</v>
          </cell>
          <cell r="B5389">
            <v>0</v>
          </cell>
          <cell r="C5389">
            <v>0</v>
          </cell>
          <cell r="D5389">
            <v>0</v>
          </cell>
          <cell r="E5389">
            <v>0</v>
          </cell>
          <cell r="G5389">
            <v>0</v>
          </cell>
          <cell r="H5389">
            <v>0</v>
          </cell>
        </row>
        <row r="5390">
          <cell r="A5390" t="str">
            <v>FHB35F7</v>
          </cell>
          <cell r="B5390">
            <v>2</v>
          </cell>
          <cell r="C5390">
            <v>37740</v>
          </cell>
          <cell r="D5390">
            <v>30786</v>
          </cell>
          <cell r="E5390">
            <v>6954</v>
          </cell>
          <cell r="G5390">
            <v>18870</v>
          </cell>
          <cell r="H5390">
            <v>15393</v>
          </cell>
        </row>
        <row r="5391">
          <cell r="A5391" t="str">
            <v>FHB45F7</v>
          </cell>
          <cell r="B5391">
            <v>0</v>
          </cell>
          <cell r="C5391">
            <v>0</v>
          </cell>
          <cell r="D5391">
            <v>0</v>
          </cell>
          <cell r="E5391">
            <v>0</v>
          </cell>
          <cell r="G5391">
            <v>0</v>
          </cell>
          <cell r="H5391">
            <v>0</v>
          </cell>
        </row>
        <row r="5392">
          <cell r="A5392" t="str">
            <v>FHB60F7</v>
          </cell>
          <cell r="B5392">
            <v>13</v>
          </cell>
          <cell r="C5392">
            <v>296830</v>
          </cell>
          <cell r="D5392">
            <v>235716</v>
          </cell>
          <cell r="E5392">
            <v>61114</v>
          </cell>
          <cell r="G5392">
            <v>22833.076923076922</v>
          </cell>
          <cell r="H5392">
            <v>18132</v>
          </cell>
        </row>
        <row r="5393">
          <cell r="A5393" t="str">
            <v>FHEB18B7</v>
          </cell>
          <cell r="B5393">
            <v>10</v>
          </cell>
          <cell r="C5393">
            <v>82500</v>
          </cell>
          <cell r="D5393">
            <v>62020</v>
          </cell>
          <cell r="E5393">
            <v>20480</v>
          </cell>
          <cell r="G5393">
            <v>8250</v>
          </cell>
          <cell r="H5393">
            <v>6202</v>
          </cell>
        </row>
        <row r="5394">
          <cell r="A5394" t="str">
            <v>FHEB25B7</v>
          </cell>
          <cell r="B5394">
            <v>20</v>
          </cell>
          <cell r="C5394">
            <v>177000</v>
          </cell>
          <cell r="D5394">
            <v>125340</v>
          </cell>
          <cell r="E5394">
            <v>51660</v>
          </cell>
          <cell r="G5394">
            <v>8850</v>
          </cell>
          <cell r="H5394">
            <v>6267</v>
          </cell>
        </row>
        <row r="5395">
          <cell r="A5395" t="str">
            <v>FH35C</v>
          </cell>
          <cell r="B5395">
            <v>0</v>
          </cell>
          <cell r="C5395">
            <v>0</v>
          </cell>
          <cell r="D5395">
            <v>0</v>
          </cell>
          <cell r="E5395">
            <v>0</v>
          </cell>
          <cell r="G5395">
            <v>0</v>
          </cell>
          <cell r="H5395">
            <v>0</v>
          </cell>
        </row>
        <row r="5396">
          <cell r="A5396" t="str">
            <v>FH35F7</v>
          </cell>
          <cell r="B5396">
            <v>0</v>
          </cell>
          <cell r="C5396">
            <v>0</v>
          </cell>
          <cell r="D5396">
            <v>0</v>
          </cell>
          <cell r="E5396">
            <v>0</v>
          </cell>
          <cell r="G5396">
            <v>0</v>
          </cell>
          <cell r="H5396">
            <v>0</v>
          </cell>
        </row>
        <row r="5397">
          <cell r="A5397" t="str">
            <v>FH35GZ7</v>
          </cell>
          <cell r="B5397">
            <v>0</v>
          </cell>
          <cell r="C5397">
            <v>0</v>
          </cell>
          <cell r="D5397">
            <v>0</v>
          </cell>
          <cell r="E5397">
            <v>0</v>
          </cell>
          <cell r="G5397">
            <v>0</v>
          </cell>
          <cell r="H5397">
            <v>0</v>
          </cell>
        </row>
        <row r="5398">
          <cell r="A5398" t="str">
            <v>FH45C</v>
          </cell>
          <cell r="B5398">
            <v>0</v>
          </cell>
          <cell r="C5398">
            <v>0</v>
          </cell>
          <cell r="D5398">
            <v>0</v>
          </cell>
          <cell r="E5398">
            <v>0</v>
          </cell>
          <cell r="G5398">
            <v>0</v>
          </cell>
          <cell r="H5398">
            <v>0</v>
          </cell>
        </row>
        <row r="5399">
          <cell r="A5399" t="str">
            <v>FH45F7</v>
          </cell>
          <cell r="B5399">
            <v>4</v>
          </cell>
          <cell r="C5399">
            <v>82920</v>
          </cell>
          <cell r="D5399">
            <v>58868</v>
          </cell>
          <cell r="E5399">
            <v>24052</v>
          </cell>
          <cell r="G5399">
            <v>20730</v>
          </cell>
          <cell r="H5399">
            <v>14717</v>
          </cell>
        </row>
        <row r="5400">
          <cell r="A5400" t="str">
            <v>FH45GZ7</v>
          </cell>
          <cell r="B5400">
            <v>0</v>
          </cell>
          <cell r="C5400">
            <v>0</v>
          </cell>
          <cell r="D5400">
            <v>0</v>
          </cell>
          <cell r="E5400">
            <v>0</v>
          </cell>
          <cell r="G5400">
            <v>0</v>
          </cell>
          <cell r="H5400">
            <v>0</v>
          </cell>
        </row>
        <row r="5401">
          <cell r="A5401" t="str">
            <v>FH60C</v>
          </cell>
          <cell r="B5401">
            <v>0</v>
          </cell>
          <cell r="C5401">
            <v>0</v>
          </cell>
          <cell r="D5401">
            <v>0</v>
          </cell>
          <cell r="E5401">
            <v>0</v>
          </cell>
          <cell r="G5401">
            <v>0</v>
          </cell>
          <cell r="H5401">
            <v>0</v>
          </cell>
        </row>
        <row r="5402">
          <cell r="A5402" t="str">
            <v>FH60F7</v>
          </cell>
          <cell r="B5402">
            <v>22</v>
          </cell>
          <cell r="C5402">
            <v>408390</v>
          </cell>
          <cell r="D5402">
            <v>347842</v>
          </cell>
          <cell r="E5402">
            <v>60548</v>
          </cell>
          <cell r="G5402">
            <v>18563.18181818182</v>
          </cell>
          <cell r="H5402">
            <v>15811</v>
          </cell>
        </row>
        <row r="5403">
          <cell r="A5403" t="str">
            <v>FHYC35F</v>
          </cell>
          <cell r="B5403">
            <v>0</v>
          </cell>
          <cell r="C5403">
            <v>0</v>
          </cell>
          <cell r="D5403">
            <v>0</v>
          </cell>
          <cell r="E5403">
            <v>0</v>
          </cell>
          <cell r="G5403">
            <v>0</v>
          </cell>
          <cell r="H5403">
            <v>0</v>
          </cell>
        </row>
        <row r="5404">
          <cell r="A5404" t="str">
            <v>FHYC35F7</v>
          </cell>
          <cell r="B5404">
            <v>51</v>
          </cell>
          <cell r="C5404">
            <v>967390</v>
          </cell>
          <cell r="D5404">
            <v>680340</v>
          </cell>
          <cell r="E5404">
            <v>287050</v>
          </cell>
          <cell r="G5404">
            <v>18968.431372549021</v>
          </cell>
          <cell r="H5404">
            <v>13340</v>
          </cell>
        </row>
        <row r="5405">
          <cell r="A5405" t="str">
            <v>FHYC35KZ</v>
          </cell>
          <cell r="B5405">
            <v>0</v>
          </cell>
          <cell r="C5405">
            <v>0</v>
          </cell>
          <cell r="D5405">
            <v>0</v>
          </cell>
          <cell r="E5405">
            <v>0</v>
          </cell>
          <cell r="G5405">
            <v>0</v>
          </cell>
          <cell r="H5405">
            <v>0</v>
          </cell>
        </row>
        <row r="5406">
          <cell r="A5406" t="str">
            <v>FHYC45F7</v>
          </cell>
          <cell r="B5406">
            <v>51</v>
          </cell>
          <cell r="C5406">
            <v>1027950</v>
          </cell>
          <cell r="D5406">
            <v>686307</v>
          </cell>
          <cell r="E5406">
            <v>341643</v>
          </cell>
          <cell r="G5406">
            <v>20155.882352941175</v>
          </cell>
          <cell r="H5406">
            <v>13457</v>
          </cell>
        </row>
        <row r="5407">
          <cell r="A5407" t="str">
            <v>FHYC45KZ</v>
          </cell>
          <cell r="B5407">
            <v>0</v>
          </cell>
          <cell r="C5407">
            <v>0</v>
          </cell>
          <cell r="D5407">
            <v>0</v>
          </cell>
          <cell r="E5407">
            <v>0</v>
          </cell>
          <cell r="G5407">
            <v>0</v>
          </cell>
          <cell r="H5407">
            <v>0</v>
          </cell>
        </row>
        <row r="5408">
          <cell r="A5408" t="str">
            <v>FHYC60F7</v>
          </cell>
          <cell r="B5408">
            <v>12</v>
          </cell>
          <cell r="C5408">
            <v>281160</v>
          </cell>
          <cell r="D5408">
            <v>161568</v>
          </cell>
          <cell r="E5408">
            <v>119592</v>
          </cell>
          <cell r="G5408">
            <v>23430</v>
          </cell>
          <cell r="H5408">
            <v>13464</v>
          </cell>
        </row>
        <row r="5409">
          <cell r="A5409" t="str">
            <v>FHYK35F</v>
          </cell>
          <cell r="B5409">
            <v>0</v>
          </cell>
          <cell r="C5409">
            <v>0</v>
          </cell>
          <cell r="D5409">
            <v>0</v>
          </cell>
          <cell r="E5409">
            <v>0</v>
          </cell>
          <cell r="G5409">
            <v>0</v>
          </cell>
          <cell r="H5409">
            <v>0</v>
          </cell>
        </row>
        <row r="5410">
          <cell r="A5410" t="str">
            <v>FHYK45F</v>
          </cell>
          <cell r="B5410">
            <v>0</v>
          </cell>
          <cell r="C5410">
            <v>0</v>
          </cell>
          <cell r="D5410">
            <v>0</v>
          </cell>
          <cell r="E5410">
            <v>0</v>
          </cell>
          <cell r="G5410">
            <v>0</v>
          </cell>
          <cell r="H5410">
            <v>0</v>
          </cell>
        </row>
        <row r="5411">
          <cell r="A5411" t="str">
            <v>FHYK45FNP</v>
          </cell>
          <cell r="B5411">
            <v>0</v>
          </cell>
          <cell r="C5411">
            <v>0</v>
          </cell>
          <cell r="D5411">
            <v>0</v>
          </cell>
          <cell r="E5411">
            <v>0</v>
          </cell>
          <cell r="G5411">
            <v>0</v>
          </cell>
          <cell r="H5411">
            <v>0</v>
          </cell>
        </row>
        <row r="5412">
          <cell r="A5412" t="str">
            <v>FHYK60D</v>
          </cell>
          <cell r="B5412">
            <v>0</v>
          </cell>
          <cell r="C5412">
            <v>0</v>
          </cell>
          <cell r="D5412">
            <v>0</v>
          </cell>
          <cell r="E5412">
            <v>0</v>
          </cell>
          <cell r="G5412">
            <v>0</v>
          </cell>
          <cell r="H5412">
            <v>0</v>
          </cell>
        </row>
        <row r="5413">
          <cell r="A5413" t="str">
            <v>FHYK60F</v>
          </cell>
          <cell r="B5413">
            <v>0</v>
          </cell>
          <cell r="C5413">
            <v>0</v>
          </cell>
          <cell r="D5413">
            <v>0</v>
          </cell>
          <cell r="E5413">
            <v>0</v>
          </cell>
          <cell r="G5413">
            <v>0</v>
          </cell>
          <cell r="H5413">
            <v>0</v>
          </cell>
        </row>
        <row r="5414">
          <cell r="A5414" t="str">
            <v>FHYB35F7</v>
          </cell>
          <cell r="B5414">
            <v>10</v>
          </cell>
          <cell r="C5414">
            <v>230000</v>
          </cell>
          <cell r="D5414">
            <v>154570</v>
          </cell>
          <cell r="E5414">
            <v>75430</v>
          </cell>
          <cell r="G5414">
            <v>23000</v>
          </cell>
          <cell r="H5414">
            <v>15457</v>
          </cell>
        </row>
        <row r="5415">
          <cell r="A5415" t="str">
            <v>FHYB45F</v>
          </cell>
          <cell r="B5415">
            <v>0</v>
          </cell>
          <cell r="C5415">
            <v>0</v>
          </cell>
          <cell r="D5415">
            <v>0</v>
          </cell>
          <cell r="E5415">
            <v>0</v>
          </cell>
          <cell r="G5415">
            <v>0</v>
          </cell>
          <cell r="H5415">
            <v>0</v>
          </cell>
        </row>
        <row r="5416">
          <cell r="A5416" t="str">
            <v>FHYB45F7</v>
          </cell>
          <cell r="B5416">
            <v>36</v>
          </cell>
          <cell r="C5416">
            <v>859200</v>
          </cell>
          <cell r="D5416">
            <v>559584</v>
          </cell>
          <cell r="E5416">
            <v>299616</v>
          </cell>
          <cell r="G5416">
            <v>23866.666666666668</v>
          </cell>
          <cell r="H5416">
            <v>15544</v>
          </cell>
        </row>
        <row r="5417">
          <cell r="A5417" t="str">
            <v>FHYB60F</v>
          </cell>
          <cell r="B5417">
            <v>0</v>
          </cell>
          <cell r="C5417">
            <v>0</v>
          </cell>
          <cell r="D5417">
            <v>0</v>
          </cell>
          <cell r="E5417">
            <v>0</v>
          </cell>
          <cell r="G5417">
            <v>0</v>
          </cell>
          <cell r="H5417">
            <v>0</v>
          </cell>
        </row>
        <row r="5418">
          <cell r="A5418" t="str">
            <v>FHYB60F7</v>
          </cell>
          <cell r="B5418">
            <v>16</v>
          </cell>
          <cell r="C5418">
            <v>442760</v>
          </cell>
          <cell r="D5418">
            <v>290112</v>
          </cell>
          <cell r="E5418">
            <v>152648</v>
          </cell>
          <cell r="G5418">
            <v>27672.5</v>
          </cell>
          <cell r="H5418">
            <v>18132</v>
          </cell>
        </row>
        <row r="5419">
          <cell r="A5419" t="str">
            <v>FHEYB18B7</v>
          </cell>
          <cell r="B5419">
            <v>18</v>
          </cell>
          <cell r="C5419">
            <v>156600</v>
          </cell>
          <cell r="D5419">
            <v>117828</v>
          </cell>
          <cell r="E5419">
            <v>38772</v>
          </cell>
          <cell r="G5419">
            <v>8700</v>
          </cell>
          <cell r="H5419">
            <v>6546</v>
          </cell>
        </row>
        <row r="5420">
          <cell r="A5420" t="str">
            <v>FHEYB22B7</v>
          </cell>
          <cell r="B5420">
            <v>27</v>
          </cell>
          <cell r="C5420">
            <v>245700</v>
          </cell>
          <cell r="D5420">
            <v>177471</v>
          </cell>
          <cell r="E5420">
            <v>68229</v>
          </cell>
          <cell r="G5420">
            <v>9100</v>
          </cell>
          <cell r="H5420">
            <v>6573</v>
          </cell>
        </row>
        <row r="5421">
          <cell r="A5421" t="str">
            <v>FHY35F7</v>
          </cell>
          <cell r="B5421">
            <v>11</v>
          </cell>
          <cell r="C5421">
            <v>224980</v>
          </cell>
          <cell r="D5421">
            <v>166210</v>
          </cell>
          <cell r="E5421">
            <v>58770</v>
          </cell>
          <cell r="G5421">
            <v>20452.727272727272</v>
          </cell>
          <cell r="H5421">
            <v>15110</v>
          </cell>
        </row>
        <row r="5422">
          <cell r="A5422" t="str">
            <v>FHY35GZ7</v>
          </cell>
          <cell r="B5422">
            <v>0</v>
          </cell>
          <cell r="C5422">
            <v>0</v>
          </cell>
          <cell r="D5422">
            <v>0</v>
          </cell>
          <cell r="E5422">
            <v>0</v>
          </cell>
          <cell r="G5422">
            <v>0</v>
          </cell>
          <cell r="H5422">
            <v>0</v>
          </cell>
        </row>
        <row r="5423">
          <cell r="A5423" t="str">
            <v>FHY45F7</v>
          </cell>
          <cell r="B5423">
            <v>13</v>
          </cell>
          <cell r="C5423">
            <v>271290</v>
          </cell>
          <cell r="D5423">
            <v>197574</v>
          </cell>
          <cell r="E5423">
            <v>73716</v>
          </cell>
          <cell r="G5423">
            <v>20868.461538461539</v>
          </cell>
          <cell r="H5423">
            <v>15198</v>
          </cell>
        </row>
        <row r="5424">
          <cell r="A5424" t="str">
            <v>FHY45GZ7</v>
          </cell>
          <cell r="B5424">
            <v>0</v>
          </cell>
          <cell r="C5424">
            <v>0</v>
          </cell>
          <cell r="D5424">
            <v>0</v>
          </cell>
          <cell r="E5424">
            <v>0</v>
          </cell>
          <cell r="G5424">
            <v>0</v>
          </cell>
          <cell r="H5424">
            <v>0</v>
          </cell>
        </row>
        <row r="5425">
          <cell r="A5425" t="str">
            <v>FHY60F7</v>
          </cell>
          <cell r="B5425">
            <v>72</v>
          </cell>
          <cell r="C5425">
            <v>1715040</v>
          </cell>
          <cell r="D5425">
            <v>1169424</v>
          </cell>
          <cell r="E5425">
            <v>545616</v>
          </cell>
          <cell r="G5425">
            <v>23820</v>
          </cell>
          <cell r="H5425">
            <v>16242</v>
          </cell>
        </row>
        <row r="5426">
          <cell r="A5426" t="str">
            <v>FHC71F7P</v>
          </cell>
          <cell r="B5426">
            <v>0</v>
          </cell>
          <cell r="C5426">
            <v>0</v>
          </cell>
          <cell r="D5426">
            <v>0</v>
          </cell>
          <cell r="E5426">
            <v>0</v>
          </cell>
          <cell r="G5426">
            <v>0</v>
          </cell>
          <cell r="H5426">
            <v>0</v>
          </cell>
        </row>
        <row r="5427">
          <cell r="A5427" t="str">
            <v>FHC100C</v>
          </cell>
          <cell r="B5427">
            <v>0</v>
          </cell>
          <cell r="C5427">
            <v>0</v>
          </cell>
          <cell r="D5427">
            <v>0</v>
          </cell>
          <cell r="E5427">
            <v>0</v>
          </cell>
          <cell r="G5427">
            <v>0</v>
          </cell>
          <cell r="H5427">
            <v>0</v>
          </cell>
        </row>
        <row r="5428">
          <cell r="A5428" t="str">
            <v>FHC125F7P</v>
          </cell>
          <cell r="B5428">
            <v>0</v>
          </cell>
          <cell r="C5428">
            <v>0</v>
          </cell>
          <cell r="D5428">
            <v>0</v>
          </cell>
          <cell r="E5428">
            <v>0</v>
          </cell>
          <cell r="G5428">
            <v>0</v>
          </cell>
          <cell r="H5428">
            <v>0</v>
          </cell>
        </row>
        <row r="5429">
          <cell r="A5429" t="str">
            <v>FH71F7</v>
          </cell>
          <cell r="B5429">
            <v>3</v>
          </cell>
          <cell r="C5429">
            <v>78830</v>
          </cell>
          <cell r="D5429">
            <v>47985</v>
          </cell>
          <cell r="E5429">
            <v>30845</v>
          </cell>
          <cell r="G5429">
            <v>26276.666666666668</v>
          </cell>
          <cell r="H5429">
            <v>15995</v>
          </cell>
        </row>
        <row r="5430">
          <cell r="A5430" t="str">
            <v>FH71F7P</v>
          </cell>
          <cell r="B5430">
            <v>0</v>
          </cell>
          <cell r="C5430">
            <v>0</v>
          </cell>
          <cell r="D5430">
            <v>0</v>
          </cell>
          <cell r="E5430">
            <v>0</v>
          </cell>
          <cell r="G5430">
            <v>0</v>
          </cell>
          <cell r="H5430">
            <v>0</v>
          </cell>
        </row>
        <row r="5431">
          <cell r="A5431" t="str">
            <v>FH71GZ7</v>
          </cell>
          <cell r="B5431">
            <v>0</v>
          </cell>
          <cell r="C5431">
            <v>0</v>
          </cell>
          <cell r="D5431">
            <v>0</v>
          </cell>
          <cell r="E5431">
            <v>0</v>
          </cell>
          <cell r="G5431">
            <v>0</v>
          </cell>
          <cell r="H5431">
            <v>0</v>
          </cell>
        </row>
        <row r="5432">
          <cell r="A5432" t="str">
            <v>FH100F7</v>
          </cell>
          <cell r="B5432">
            <v>22</v>
          </cell>
          <cell r="C5432">
            <v>530420</v>
          </cell>
          <cell r="D5432">
            <v>393140</v>
          </cell>
          <cell r="E5432">
            <v>137280</v>
          </cell>
          <cell r="G5432">
            <v>24110</v>
          </cell>
          <cell r="H5432">
            <v>17870</v>
          </cell>
        </row>
        <row r="5433">
          <cell r="A5433" t="str">
            <v>FH100F7P</v>
          </cell>
          <cell r="B5433">
            <v>0</v>
          </cell>
          <cell r="C5433">
            <v>0</v>
          </cell>
          <cell r="D5433">
            <v>0</v>
          </cell>
          <cell r="E5433">
            <v>0</v>
          </cell>
          <cell r="G5433">
            <v>0</v>
          </cell>
          <cell r="H5433">
            <v>0</v>
          </cell>
        </row>
        <row r="5434">
          <cell r="A5434" t="str">
            <v>FH100GZ7</v>
          </cell>
          <cell r="B5434">
            <v>0</v>
          </cell>
          <cell r="C5434">
            <v>0</v>
          </cell>
          <cell r="D5434">
            <v>0</v>
          </cell>
          <cell r="E5434">
            <v>0</v>
          </cell>
          <cell r="G5434">
            <v>0</v>
          </cell>
          <cell r="H5434">
            <v>0</v>
          </cell>
        </row>
        <row r="5435">
          <cell r="A5435" t="str">
            <v>FH125F7</v>
          </cell>
          <cell r="B5435">
            <v>4</v>
          </cell>
          <cell r="C5435">
            <v>126000</v>
          </cell>
          <cell r="D5435">
            <v>79004</v>
          </cell>
          <cell r="E5435">
            <v>46996</v>
          </cell>
          <cell r="G5435">
            <v>31500</v>
          </cell>
          <cell r="H5435">
            <v>19751</v>
          </cell>
        </row>
        <row r="5436">
          <cell r="A5436" t="str">
            <v>FH125F7P</v>
          </cell>
          <cell r="B5436">
            <v>0</v>
          </cell>
          <cell r="C5436">
            <v>0</v>
          </cell>
          <cell r="D5436">
            <v>0</v>
          </cell>
          <cell r="E5436">
            <v>0</v>
          </cell>
          <cell r="G5436">
            <v>0</v>
          </cell>
          <cell r="H5436">
            <v>0</v>
          </cell>
        </row>
        <row r="5437">
          <cell r="A5437" t="str">
            <v>FH125GZ7</v>
          </cell>
          <cell r="B5437">
            <v>0</v>
          </cell>
          <cell r="C5437">
            <v>0</v>
          </cell>
          <cell r="D5437">
            <v>0</v>
          </cell>
          <cell r="E5437">
            <v>0</v>
          </cell>
          <cell r="G5437">
            <v>0</v>
          </cell>
          <cell r="H5437">
            <v>0</v>
          </cell>
        </row>
        <row r="5438">
          <cell r="A5438" t="str">
            <v>FVY125F</v>
          </cell>
          <cell r="B5438">
            <v>1</v>
          </cell>
          <cell r="C5438">
            <v>41910</v>
          </cell>
          <cell r="D5438">
            <v>37494</v>
          </cell>
          <cell r="E5438">
            <v>4416</v>
          </cell>
          <cell r="G5438">
            <v>41910</v>
          </cell>
          <cell r="H5438">
            <v>37494</v>
          </cell>
        </row>
        <row r="5439">
          <cell r="A5439" t="str">
            <v>FAY71F</v>
          </cell>
          <cell r="B5439">
            <v>25</v>
          </cell>
          <cell r="C5439">
            <v>510580</v>
          </cell>
          <cell r="D5439">
            <v>507436</v>
          </cell>
          <cell r="E5439">
            <v>3144</v>
          </cell>
          <cell r="G5439">
            <v>20423.2</v>
          </cell>
          <cell r="H5439">
            <v>20297.439999999999</v>
          </cell>
        </row>
        <row r="5440">
          <cell r="A5440" t="str">
            <v>FAY100F</v>
          </cell>
          <cell r="B5440">
            <v>32</v>
          </cell>
          <cell r="C5440">
            <v>778510</v>
          </cell>
          <cell r="D5440">
            <v>760177</v>
          </cell>
          <cell r="E5440">
            <v>18333</v>
          </cell>
          <cell r="G5440">
            <v>24328.4375</v>
          </cell>
          <cell r="H5440">
            <v>23755.53125</v>
          </cell>
        </row>
        <row r="5441">
          <cell r="A5441" t="str">
            <v>FHYC71F7</v>
          </cell>
          <cell r="B5441">
            <v>59</v>
          </cell>
          <cell r="C5441">
            <v>1241620</v>
          </cell>
          <cell r="D5441">
            <v>807651</v>
          </cell>
          <cell r="E5441">
            <v>433969</v>
          </cell>
          <cell r="G5441">
            <v>21044.406779661018</v>
          </cell>
          <cell r="H5441">
            <v>13689</v>
          </cell>
        </row>
        <row r="5442">
          <cell r="A5442" t="str">
            <v>FHYC100F7</v>
          </cell>
          <cell r="B5442">
            <v>51</v>
          </cell>
          <cell r="C5442">
            <v>1218930</v>
          </cell>
          <cell r="D5442">
            <v>827730</v>
          </cell>
          <cell r="E5442">
            <v>391200</v>
          </cell>
          <cell r="G5442">
            <v>23900.588235294119</v>
          </cell>
          <cell r="H5442">
            <v>16230</v>
          </cell>
        </row>
        <row r="5443">
          <cell r="A5443" t="str">
            <v>FHYC100KZ</v>
          </cell>
          <cell r="B5443">
            <v>0</v>
          </cell>
          <cell r="C5443">
            <v>0</v>
          </cell>
          <cell r="D5443">
            <v>0</v>
          </cell>
          <cell r="E5443">
            <v>0</v>
          </cell>
          <cell r="G5443">
            <v>0</v>
          </cell>
          <cell r="H5443">
            <v>0</v>
          </cell>
        </row>
        <row r="5444">
          <cell r="A5444" t="str">
            <v>FHYC125F7</v>
          </cell>
          <cell r="B5444">
            <v>91</v>
          </cell>
          <cell r="C5444">
            <v>2266740</v>
          </cell>
          <cell r="D5444">
            <v>1487395</v>
          </cell>
          <cell r="E5444">
            <v>779345</v>
          </cell>
          <cell r="G5444">
            <v>24909.23076923077</v>
          </cell>
          <cell r="H5444">
            <v>16345</v>
          </cell>
        </row>
        <row r="5445">
          <cell r="A5445" t="str">
            <v>FHYC125KZ</v>
          </cell>
          <cell r="B5445">
            <v>0</v>
          </cell>
          <cell r="C5445">
            <v>0</v>
          </cell>
          <cell r="D5445">
            <v>0</v>
          </cell>
          <cell r="E5445">
            <v>0</v>
          </cell>
          <cell r="G5445">
            <v>0</v>
          </cell>
          <cell r="H5445">
            <v>0</v>
          </cell>
        </row>
        <row r="5446">
          <cell r="A5446" t="str">
            <v>FHYC71KZ</v>
          </cell>
          <cell r="B5446">
            <v>0</v>
          </cell>
          <cell r="C5446">
            <v>0</v>
          </cell>
          <cell r="D5446">
            <v>0</v>
          </cell>
          <cell r="E5446">
            <v>0</v>
          </cell>
          <cell r="G5446">
            <v>0</v>
          </cell>
          <cell r="H5446">
            <v>0</v>
          </cell>
        </row>
        <row r="5447">
          <cell r="A5447" t="str">
            <v>FHYK71F</v>
          </cell>
          <cell r="B5447">
            <v>3</v>
          </cell>
          <cell r="C5447">
            <v>77540</v>
          </cell>
          <cell r="D5447">
            <v>65515</v>
          </cell>
          <cell r="E5447">
            <v>12025</v>
          </cell>
          <cell r="G5447">
            <v>25846.666666666668</v>
          </cell>
          <cell r="H5447">
            <v>21838.333333333332</v>
          </cell>
        </row>
        <row r="5448">
          <cell r="A5448" t="str">
            <v>FHYB71F7</v>
          </cell>
          <cell r="B5448">
            <v>47</v>
          </cell>
          <cell r="C5448">
            <v>1089050</v>
          </cell>
          <cell r="D5448">
            <v>843885</v>
          </cell>
          <cell r="E5448">
            <v>245165</v>
          </cell>
          <cell r="G5448">
            <v>23171.276595744679</v>
          </cell>
          <cell r="H5448">
            <v>17955</v>
          </cell>
        </row>
        <row r="5449">
          <cell r="A5449" t="str">
            <v>FHYB71GZ7</v>
          </cell>
          <cell r="B5449">
            <v>0</v>
          </cell>
          <cell r="C5449">
            <v>0</v>
          </cell>
          <cell r="D5449">
            <v>0</v>
          </cell>
          <cell r="E5449">
            <v>0</v>
          </cell>
          <cell r="G5449">
            <v>0</v>
          </cell>
          <cell r="H5449">
            <v>0</v>
          </cell>
        </row>
        <row r="5450">
          <cell r="A5450" t="str">
            <v>FHYB100F7</v>
          </cell>
          <cell r="B5450">
            <v>52</v>
          </cell>
          <cell r="C5450">
            <v>1346950</v>
          </cell>
          <cell r="D5450">
            <v>1078532</v>
          </cell>
          <cell r="E5450">
            <v>268418</v>
          </cell>
          <cell r="G5450">
            <v>25902.884615384617</v>
          </cell>
          <cell r="H5450">
            <v>20741</v>
          </cell>
        </row>
        <row r="5451">
          <cell r="A5451" t="str">
            <v>FHYB100GZ7</v>
          </cell>
          <cell r="B5451">
            <v>0</v>
          </cell>
          <cell r="C5451">
            <v>0</v>
          </cell>
          <cell r="D5451">
            <v>0</v>
          </cell>
          <cell r="E5451">
            <v>0</v>
          </cell>
          <cell r="G5451">
            <v>0</v>
          </cell>
          <cell r="H5451">
            <v>0</v>
          </cell>
        </row>
        <row r="5452">
          <cell r="A5452" t="str">
            <v>FHYB125F7</v>
          </cell>
          <cell r="B5452">
            <v>68</v>
          </cell>
          <cell r="C5452">
            <v>1933050</v>
          </cell>
          <cell r="D5452">
            <v>1412088</v>
          </cell>
          <cell r="E5452">
            <v>520962</v>
          </cell>
          <cell r="G5452">
            <v>28427.205882352941</v>
          </cell>
          <cell r="H5452">
            <v>20766</v>
          </cell>
        </row>
        <row r="5453">
          <cell r="A5453" t="str">
            <v>FHYB125GZ7</v>
          </cell>
          <cell r="B5453">
            <v>0</v>
          </cell>
          <cell r="C5453">
            <v>0</v>
          </cell>
          <cell r="D5453">
            <v>0</v>
          </cell>
          <cell r="E5453">
            <v>0</v>
          </cell>
          <cell r="G5453">
            <v>0</v>
          </cell>
          <cell r="H5453">
            <v>0</v>
          </cell>
        </row>
        <row r="5454">
          <cell r="A5454" t="str">
            <v>FHY71F7</v>
          </cell>
          <cell r="B5454">
            <v>24</v>
          </cell>
          <cell r="C5454">
            <v>581600</v>
          </cell>
          <cell r="D5454">
            <v>392688</v>
          </cell>
          <cell r="E5454">
            <v>188912</v>
          </cell>
          <cell r="G5454">
            <v>24233.333333333332</v>
          </cell>
          <cell r="H5454">
            <v>16362</v>
          </cell>
        </row>
        <row r="5455">
          <cell r="A5455" t="str">
            <v>FHY71GZ7</v>
          </cell>
          <cell r="B5455">
            <v>0</v>
          </cell>
          <cell r="C5455">
            <v>0</v>
          </cell>
          <cell r="D5455">
            <v>0</v>
          </cell>
          <cell r="E5455">
            <v>0</v>
          </cell>
          <cell r="G5455">
            <v>0</v>
          </cell>
          <cell r="H5455">
            <v>0</v>
          </cell>
        </row>
        <row r="5456">
          <cell r="A5456" t="str">
            <v>FHY100F7</v>
          </cell>
          <cell r="B5456">
            <v>26</v>
          </cell>
          <cell r="C5456">
            <v>614880</v>
          </cell>
          <cell r="D5456">
            <v>473928</v>
          </cell>
          <cell r="E5456">
            <v>140952</v>
          </cell>
          <cell r="G5456">
            <v>23649.23076923077</v>
          </cell>
          <cell r="H5456">
            <v>18228</v>
          </cell>
        </row>
        <row r="5457">
          <cell r="A5457" t="str">
            <v>FHY100GZ7</v>
          </cell>
          <cell r="B5457">
            <v>0</v>
          </cell>
          <cell r="C5457">
            <v>0</v>
          </cell>
          <cell r="D5457">
            <v>0</v>
          </cell>
          <cell r="E5457">
            <v>0</v>
          </cell>
          <cell r="G5457">
            <v>0</v>
          </cell>
          <cell r="H5457">
            <v>0</v>
          </cell>
        </row>
        <row r="5458">
          <cell r="A5458" t="str">
            <v>FHY125F7</v>
          </cell>
          <cell r="B5458">
            <v>12</v>
          </cell>
          <cell r="C5458">
            <v>305940</v>
          </cell>
          <cell r="D5458">
            <v>239004</v>
          </cell>
          <cell r="E5458">
            <v>66936</v>
          </cell>
          <cell r="G5458">
            <v>25495</v>
          </cell>
          <cell r="H5458">
            <v>19917</v>
          </cell>
        </row>
        <row r="5459">
          <cell r="A5459" t="str">
            <v>FHY125GZ7</v>
          </cell>
          <cell r="B5459">
            <v>0</v>
          </cell>
          <cell r="C5459">
            <v>0</v>
          </cell>
          <cell r="D5459">
            <v>0</v>
          </cell>
          <cell r="E5459">
            <v>0</v>
          </cell>
          <cell r="G5459">
            <v>0</v>
          </cell>
          <cell r="H5459">
            <v>0</v>
          </cell>
        </row>
        <row r="5460">
          <cell r="A5460" t="str">
            <v>CORDEUVRV</v>
          </cell>
          <cell r="B5460">
            <v>0</v>
          </cell>
          <cell r="C5460">
            <v>0</v>
          </cell>
          <cell r="D5460">
            <v>0</v>
          </cell>
          <cell r="E5460">
            <v>0</v>
          </cell>
          <cell r="G5460">
            <v>0</v>
          </cell>
          <cell r="H5460">
            <v>0</v>
          </cell>
        </row>
        <row r="5461">
          <cell r="A5461" t="str">
            <v>CORDIUVRV</v>
          </cell>
          <cell r="B5461">
            <v>0</v>
          </cell>
          <cell r="C5461">
            <v>0</v>
          </cell>
          <cell r="D5461">
            <v>0</v>
          </cell>
          <cell r="E5461">
            <v>0</v>
          </cell>
          <cell r="G5461">
            <v>0</v>
          </cell>
          <cell r="H5461">
            <v>0</v>
          </cell>
        </row>
        <row r="5462">
          <cell r="A5462" t="str">
            <v>RSX5H</v>
          </cell>
          <cell r="B5462">
            <v>0</v>
          </cell>
          <cell r="C5462">
            <v>0</v>
          </cell>
          <cell r="D5462">
            <v>0</v>
          </cell>
          <cell r="E5462">
            <v>0</v>
          </cell>
          <cell r="G5462">
            <v>0</v>
          </cell>
          <cell r="H5462">
            <v>0</v>
          </cell>
        </row>
        <row r="5463">
          <cell r="A5463" t="str">
            <v>RSX5K7</v>
          </cell>
          <cell r="B5463">
            <v>0</v>
          </cell>
          <cell r="C5463">
            <v>0</v>
          </cell>
          <cell r="D5463">
            <v>0</v>
          </cell>
          <cell r="E5463">
            <v>0</v>
          </cell>
          <cell r="G5463">
            <v>0</v>
          </cell>
          <cell r="H5463">
            <v>0</v>
          </cell>
        </row>
        <row r="5464">
          <cell r="A5464" t="str">
            <v>RSX8H7</v>
          </cell>
          <cell r="B5464">
            <v>0</v>
          </cell>
          <cell r="C5464">
            <v>0</v>
          </cell>
          <cell r="D5464">
            <v>0</v>
          </cell>
          <cell r="E5464">
            <v>0</v>
          </cell>
          <cell r="G5464">
            <v>0</v>
          </cell>
          <cell r="H5464">
            <v>0</v>
          </cell>
        </row>
        <row r="5465">
          <cell r="A5465" t="str">
            <v>RSX8K7</v>
          </cell>
          <cell r="B5465">
            <v>1</v>
          </cell>
          <cell r="C5465">
            <v>193290</v>
          </cell>
          <cell r="D5465">
            <v>88113</v>
          </cell>
          <cell r="E5465">
            <v>105177</v>
          </cell>
          <cell r="G5465">
            <v>193290</v>
          </cell>
          <cell r="H5465">
            <v>88113</v>
          </cell>
        </row>
        <row r="5466">
          <cell r="A5466" t="str">
            <v>RSX10H7</v>
          </cell>
          <cell r="B5466">
            <v>0</v>
          </cell>
          <cell r="C5466">
            <v>0</v>
          </cell>
          <cell r="D5466">
            <v>0</v>
          </cell>
          <cell r="E5466">
            <v>0</v>
          </cell>
          <cell r="G5466">
            <v>0</v>
          </cell>
          <cell r="H5466">
            <v>0</v>
          </cell>
        </row>
        <row r="5467">
          <cell r="A5467" t="str">
            <v>RSX10K7</v>
          </cell>
          <cell r="B5467">
            <v>2</v>
          </cell>
          <cell r="C5467">
            <v>411280</v>
          </cell>
          <cell r="D5467">
            <v>184172</v>
          </cell>
          <cell r="E5467">
            <v>227108</v>
          </cell>
          <cell r="G5467">
            <v>205640</v>
          </cell>
          <cell r="H5467">
            <v>92086</v>
          </cell>
        </row>
        <row r="5468">
          <cell r="A5468" t="str">
            <v>RSXY5H7</v>
          </cell>
          <cell r="B5468">
            <v>0</v>
          </cell>
          <cell r="C5468">
            <v>0</v>
          </cell>
          <cell r="D5468">
            <v>0</v>
          </cell>
          <cell r="E5468">
            <v>0</v>
          </cell>
          <cell r="G5468">
            <v>0</v>
          </cell>
          <cell r="H5468">
            <v>0</v>
          </cell>
        </row>
        <row r="5469">
          <cell r="A5469" t="str">
            <v>RSXY5K7</v>
          </cell>
          <cell r="B5469">
            <v>3</v>
          </cell>
          <cell r="C5469">
            <v>291900</v>
          </cell>
          <cell r="D5469">
            <v>197448</v>
          </cell>
          <cell r="E5469">
            <v>94452</v>
          </cell>
          <cell r="G5469">
            <v>97300</v>
          </cell>
          <cell r="H5469">
            <v>65816</v>
          </cell>
        </row>
        <row r="5470">
          <cell r="A5470" t="str">
            <v>RSXY5K7R</v>
          </cell>
          <cell r="B5470">
            <v>0</v>
          </cell>
          <cell r="C5470">
            <v>0</v>
          </cell>
          <cell r="D5470">
            <v>0</v>
          </cell>
          <cell r="E5470">
            <v>0</v>
          </cell>
          <cell r="G5470">
            <v>0</v>
          </cell>
          <cell r="H5470">
            <v>0</v>
          </cell>
        </row>
        <row r="5471">
          <cell r="A5471" t="str">
            <v>RSXYP5K</v>
          </cell>
          <cell r="B5471">
            <v>0</v>
          </cell>
          <cell r="C5471">
            <v>0</v>
          </cell>
          <cell r="D5471">
            <v>0</v>
          </cell>
          <cell r="E5471">
            <v>0</v>
          </cell>
          <cell r="G5471">
            <v>0</v>
          </cell>
          <cell r="H5471">
            <v>0</v>
          </cell>
        </row>
        <row r="5472">
          <cell r="A5472" t="str">
            <v>RSXY8H7</v>
          </cell>
          <cell r="B5472">
            <v>2</v>
          </cell>
          <cell r="C5472">
            <v>299070</v>
          </cell>
          <cell r="D5472">
            <v>180776</v>
          </cell>
          <cell r="E5472">
            <v>118294</v>
          </cell>
          <cell r="G5472">
            <v>149535</v>
          </cell>
          <cell r="H5472">
            <v>90388</v>
          </cell>
        </row>
        <row r="5473">
          <cell r="A5473" t="str">
            <v>RSXY8K7</v>
          </cell>
          <cell r="B5473">
            <v>1</v>
          </cell>
          <cell r="C5473">
            <v>140000</v>
          </cell>
          <cell r="D5473">
            <v>90388</v>
          </cell>
          <cell r="E5473">
            <v>49612</v>
          </cell>
          <cell r="G5473">
            <v>140000</v>
          </cell>
          <cell r="H5473">
            <v>90388</v>
          </cell>
        </row>
        <row r="5474">
          <cell r="A5474" t="str">
            <v>RSXY8K7R</v>
          </cell>
          <cell r="B5474">
            <v>0</v>
          </cell>
          <cell r="C5474">
            <v>0</v>
          </cell>
          <cell r="D5474">
            <v>0</v>
          </cell>
          <cell r="E5474">
            <v>0</v>
          </cell>
          <cell r="G5474">
            <v>0</v>
          </cell>
          <cell r="H5474">
            <v>0</v>
          </cell>
        </row>
        <row r="5475">
          <cell r="A5475" t="str">
            <v>RSXYP8K</v>
          </cell>
          <cell r="B5475">
            <v>0</v>
          </cell>
          <cell r="C5475">
            <v>0</v>
          </cell>
          <cell r="D5475">
            <v>0</v>
          </cell>
          <cell r="E5475">
            <v>0</v>
          </cell>
          <cell r="G5475">
            <v>0</v>
          </cell>
          <cell r="H5475">
            <v>0</v>
          </cell>
        </row>
        <row r="5476">
          <cell r="A5476" t="str">
            <v>RSXY10H7</v>
          </cell>
          <cell r="B5476">
            <v>4</v>
          </cell>
          <cell r="C5476">
            <v>594460</v>
          </cell>
          <cell r="D5476">
            <v>377164</v>
          </cell>
          <cell r="E5476">
            <v>217296</v>
          </cell>
          <cell r="G5476">
            <v>148615</v>
          </cell>
          <cell r="H5476">
            <v>94291</v>
          </cell>
        </row>
        <row r="5477">
          <cell r="A5477" t="str">
            <v>RSXY10K7</v>
          </cell>
          <cell r="B5477">
            <v>108</v>
          </cell>
          <cell r="C5477">
            <v>15132100</v>
          </cell>
          <cell r="D5477">
            <v>10183428</v>
          </cell>
          <cell r="E5477">
            <v>4948672</v>
          </cell>
          <cell r="G5477">
            <v>140112.03703703705</v>
          </cell>
          <cell r="H5477">
            <v>94291</v>
          </cell>
        </row>
        <row r="5478">
          <cell r="A5478" t="str">
            <v>RSXY10K7R</v>
          </cell>
          <cell r="B5478">
            <v>0</v>
          </cell>
          <cell r="C5478">
            <v>0</v>
          </cell>
          <cell r="D5478">
            <v>0</v>
          </cell>
          <cell r="E5478">
            <v>0</v>
          </cell>
          <cell r="G5478">
            <v>0</v>
          </cell>
          <cell r="H5478">
            <v>0</v>
          </cell>
        </row>
        <row r="5479">
          <cell r="A5479" t="str">
            <v>RSXYP10K</v>
          </cell>
          <cell r="B5479">
            <v>0</v>
          </cell>
          <cell r="C5479">
            <v>0</v>
          </cell>
          <cell r="D5479">
            <v>0</v>
          </cell>
          <cell r="E5479">
            <v>0</v>
          </cell>
          <cell r="G5479">
            <v>0</v>
          </cell>
          <cell r="H5479">
            <v>0</v>
          </cell>
        </row>
        <row r="5480">
          <cell r="A5480" t="str">
            <v>RSEY8G</v>
          </cell>
          <cell r="B5480">
            <v>0</v>
          </cell>
          <cell r="C5480">
            <v>0</v>
          </cell>
          <cell r="D5480">
            <v>0</v>
          </cell>
          <cell r="E5480">
            <v>0</v>
          </cell>
          <cell r="G5480">
            <v>0</v>
          </cell>
          <cell r="H5480">
            <v>0</v>
          </cell>
        </row>
        <row r="5481">
          <cell r="A5481" t="str">
            <v>RSEY8G7</v>
          </cell>
          <cell r="B5481">
            <v>0</v>
          </cell>
          <cell r="C5481">
            <v>0</v>
          </cell>
          <cell r="D5481">
            <v>0</v>
          </cell>
          <cell r="E5481">
            <v>0</v>
          </cell>
          <cell r="G5481">
            <v>0</v>
          </cell>
          <cell r="H5481">
            <v>0</v>
          </cell>
        </row>
        <row r="5482">
          <cell r="A5482" t="str">
            <v>RSEY8K</v>
          </cell>
          <cell r="B5482">
            <v>0</v>
          </cell>
          <cell r="C5482">
            <v>0</v>
          </cell>
          <cell r="D5482">
            <v>0</v>
          </cell>
          <cell r="E5482">
            <v>0</v>
          </cell>
          <cell r="G5482">
            <v>0</v>
          </cell>
          <cell r="H5482">
            <v>0</v>
          </cell>
        </row>
        <row r="5483">
          <cell r="A5483" t="str">
            <v>RSEY8K7</v>
          </cell>
          <cell r="B5483">
            <v>0</v>
          </cell>
          <cell r="C5483">
            <v>0</v>
          </cell>
          <cell r="D5483">
            <v>0</v>
          </cell>
          <cell r="E5483">
            <v>0</v>
          </cell>
          <cell r="G5483">
            <v>0</v>
          </cell>
          <cell r="H5483">
            <v>0</v>
          </cell>
        </row>
        <row r="5484">
          <cell r="A5484" t="str">
            <v>RSEY10G</v>
          </cell>
          <cell r="B5484">
            <v>0</v>
          </cell>
          <cell r="C5484">
            <v>0</v>
          </cell>
          <cell r="D5484">
            <v>0</v>
          </cell>
          <cell r="E5484">
            <v>0</v>
          </cell>
          <cell r="G5484">
            <v>0</v>
          </cell>
          <cell r="H5484">
            <v>0</v>
          </cell>
        </row>
        <row r="5485">
          <cell r="A5485" t="str">
            <v>RSEY10G7</v>
          </cell>
          <cell r="B5485">
            <v>3</v>
          </cell>
          <cell r="C5485">
            <v>528660</v>
          </cell>
          <cell r="D5485">
            <v>442056</v>
          </cell>
          <cell r="E5485">
            <v>86604</v>
          </cell>
          <cell r="G5485">
            <v>176220</v>
          </cell>
          <cell r="H5485">
            <v>147352</v>
          </cell>
        </row>
        <row r="5486">
          <cell r="A5486" t="str">
            <v>RSEY10K</v>
          </cell>
          <cell r="B5486">
            <v>0</v>
          </cell>
          <cell r="C5486">
            <v>0</v>
          </cell>
          <cell r="D5486">
            <v>0</v>
          </cell>
          <cell r="E5486">
            <v>0</v>
          </cell>
          <cell r="G5486">
            <v>0</v>
          </cell>
          <cell r="H5486">
            <v>0</v>
          </cell>
        </row>
        <row r="5487">
          <cell r="A5487" t="str">
            <v>RSEY10K7</v>
          </cell>
          <cell r="B5487">
            <v>0</v>
          </cell>
          <cell r="C5487">
            <v>0</v>
          </cell>
          <cell r="D5487">
            <v>0</v>
          </cell>
          <cell r="E5487">
            <v>0</v>
          </cell>
          <cell r="G5487">
            <v>0</v>
          </cell>
          <cell r="H5487">
            <v>0</v>
          </cell>
        </row>
        <row r="5488">
          <cell r="A5488" t="str">
            <v>RXY8K7</v>
          </cell>
          <cell r="B5488">
            <v>0</v>
          </cell>
          <cell r="C5488">
            <v>0</v>
          </cell>
          <cell r="D5488">
            <v>0</v>
          </cell>
          <cell r="E5488">
            <v>0</v>
          </cell>
          <cell r="G5488">
            <v>0</v>
          </cell>
          <cell r="H5488">
            <v>0</v>
          </cell>
        </row>
        <row r="5489">
          <cell r="A5489" t="str">
            <v>RXY10K7</v>
          </cell>
          <cell r="B5489">
            <v>27</v>
          </cell>
          <cell r="C5489">
            <v>3937840</v>
          </cell>
          <cell r="D5489">
            <v>2884059</v>
          </cell>
          <cell r="E5489">
            <v>1053781</v>
          </cell>
          <cell r="G5489">
            <v>145845.92592592593</v>
          </cell>
          <cell r="H5489">
            <v>106817</v>
          </cell>
        </row>
        <row r="5490">
          <cell r="A5490" t="str">
            <v>RNY8K7</v>
          </cell>
          <cell r="B5490">
            <v>0</v>
          </cell>
          <cell r="C5490">
            <v>0</v>
          </cell>
          <cell r="D5490">
            <v>0</v>
          </cell>
          <cell r="E5490">
            <v>0</v>
          </cell>
          <cell r="G5490">
            <v>0</v>
          </cell>
          <cell r="H5490">
            <v>0</v>
          </cell>
        </row>
        <row r="5491">
          <cell r="A5491" t="str">
            <v>RNY10K7</v>
          </cell>
          <cell r="B5491">
            <v>27</v>
          </cell>
          <cell r="C5491">
            <v>3204900</v>
          </cell>
          <cell r="D5491">
            <v>2425086</v>
          </cell>
          <cell r="E5491">
            <v>779814</v>
          </cell>
          <cell r="G5491">
            <v>118700</v>
          </cell>
          <cell r="H5491">
            <v>89818</v>
          </cell>
        </row>
        <row r="5492">
          <cell r="A5492" t="str">
            <v>FXYA25H</v>
          </cell>
          <cell r="B5492">
            <v>0</v>
          </cell>
          <cell r="C5492">
            <v>0</v>
          </cell>
          <cell r="D5492">
            <v>0</v>
          </cell>
          <cell r="E5492">
            <v>0</v>
          </cell>
          <cell r="G5492">
            <v>0</v>
          </cell>
          <cell r="H5492">
            <v>0</v>
          </cell>
        </row>
        <row r="5493">
          <cell r="A5493" t="str">
            <v>FXYA25K</v>
          </cell>
          <cell r="B5493">
            <v>22</v>
          </cell>
          <cell r="C5493">
            <v>440880</v>
          </cell>
          <cell r="D5493">
            <v>401578</v>
          </cell>
          <cell r="E5493">
            <v>39302</v>
          </cell>
          <cell r="G5493">
            <v>20040</v>
          </cell>
          <cell r="H5493">
            <v>18253.545454545456</v>
          </cell>
        </row>
        <row r="5494">
          <cell r="A5494" t="str">
            <v>FXYA25K9</v>
          </cell>
          <cell r="B5494">
            <v>366</v>
          </cell>
          <cell r="C5494">
            <v>7240050</v>
          </cell>
          <cell r="D5494">
            <v>6682341</v>
          </cell>
          <cell r="E5494">
            <v>557709</v>
          </cell>
          <cell r="G5494">
            <v>19781.557377049179</v>
          </cell>
          <cell r="H5494">
            <v>18257.762295081968</v>
          </cell>
        </row>
        <row r="5495">
          <cell r="A5495" t="str">
            <v>FXYA32K</v>
          </cell>
          <cell r="B5495">
            <v>12</v>
          </cell>
          <cell r="C5495">
            <v>245760</v>
          </cell>
          <cell r="D5495">
            <v>221959</v>
          </cell>
          <cell r="E5495">
            <v>23801</v>
          </cell>
          <cell r="G5495">
            <v>20480</v>
          </cell>
          <cell r="H5495">
            <v>18496.583333333332</v>
          </cell>
        </row>
        <row r="5496">
          <cell r="A5496" t="str">
            <v>FXYA32K9</v>
          </cell>
          <cell r="B5496">
            <v>50</v>
          </cell>
          <cell r="C5496">
            <v>1028520</v>
          </cell>
          <cell r="D5496">
            <v>925388</v>
          </cell>
          <cell r="E5496">
            <v>103132</v>
          </cell>
          <cell r="G5496">
            <v>20570.400000000001</v>
          </cell>
          <cell r="H5496">
            <v>18507.759999999998</v>
          </cell>
        </row>
        <row r="5497">
          <cell r="A5497" t="str">
            <v>FXYA40H</v>
          </cell>
          <cell r="B5497">
            <v>0</v>
          </cell>
          <cell r="C5497">
            <v>0</v>
          </cell>
          <cell r="D5497">
            <v>0</v>
          </cell>
          <cell r="E5497">
            <v>0</v>
          </cell>
          <cell r="G5497">
            <v>0</v>
          </cell>
          <cell r="H5497">
            <v>0</v>
          </cell>
        </row>
        <row r="5498">
          <cell r="A5498" t="str">
            <v>FXYA40K</v>
          </cell>
          <cell r="B5498">
            <v>23</v>
          </cell>
          <cell r="C5498">
            <v>489100</v>
          </cell>
          <cell r="D5498">
            <v>443497</v>
          </cell>
          <cell r="E5498">
            <v>45603</v>
          </cell>
          <cell r="G5498">
            <v>21265.217391304348</v>
          </cell>
          <cell r="H5498">
            <v>19282.478260869564</v>
          </cell>
        </row>
        <row r="5499">
          <cell r="A5499" t="str">
            <v>FXYA40K9</v>
          </cell>
          <cell r="B5499">
            <v>109</v>
          </cell>
          <cell r="C5499">
            <v>2308620</v>
          </cell>
          <cell r="D5499">
            <v>2050482</v>
          </cell>
          <cell r="E5499">
            <v>258138</v>
          </cell>
          <cell r="G5499">
            <v>21180</v>
          </cell>
          <cell r="H5499">
            <v>18811.761467889908</v>
          </cell>
        </row>
        <row r="5500">
          <cell r="A5500" t="str">
            <v>FXYA50K</v>
          </cell>
          <cell r="B5500">
            <v>0</v>
          </cell>
          <cell r="C5500">
            <v>0</v>
          </cell>
          <cell r="D5500">
            <v>0</v>
          </cell>
          <cell r="E5500">
            <v>0</v>
          </cell>
          <cell r="G5500">
            <v>0</v>
          </cell>
          <cell r="H5500">
            <v>0</v>
          </cell>
        </row>
        <row r="5501">
          <cell r="A5501" t="str">
            <v>FXYA50K9</v>
          </cell>
          <cell r="B5501">
            <v>18</v>
          </cell>
          <cell r="C5501">
            <v>445500</v>
          </cell>
          <cell r="D5501">
            <v>360558</v>
          </cell>
          <cell r="E5501">
            <v>84942</v>
          </cell>
          <cell r="G5501">
            <v>24750</v>
          </cell>
          <cell r="H5501">
            <v>20031</v>
          </cell>
        </row>
        <row r="5502">
          <cell r="A5502" t="str">
            <v>FXYA63K</v>
          </cell>
          <cell r="B5502">
            <v>0</v>
          </cell>
          <cell r="C5502">
            <v>0</v>
          </cell>
          <cell r="D5502">
            <v>0</v>
          </cell>
          <cell r="E5502">
            <v>0</v>
          </cell>
          <cell r="G5502">
            <v>0</v>
          </cell>
          <cell r="H5502">
            <v>0</v>
          </cell>
        </row>
        <row r="5503">
          <cell r="A5503" t="str">
            <v>FXYA63K9</v>
          </cell>
          <cell r="B5503">
            <v>0</v>
          </cell>
          <cell r="C5503">
            <v>0</v>
          </cell>
          <cell r="D5503">
            <v>0</v>
          </cell>
          <cell r="E5503">
            <v>0</v>
          </cell>
          <cell r="G5503">
            <v>0</v>
          </cell>
          <cell r="H5503">
            <v>0</v>
          </cell>
        </row>
        <row r="5504">
          <cell r="A5504" t="str">
            <v>FXYL20K</v>
          </cell>
          <cell r="B5504">
            <v>0</v>
          </cell>
          <cell r="C5504">
            <v>0</v>
          </cell>
          <cell r="D5504">
            <v>0</v>
          </cell>
          <cell r="E5504">
            <v>0</v>
          </cell>
          <cell r="G5504">
            <v>0</v>
          </cell>
          <cell r="H5504">
            <v>0</v>
          </cell>
        </row>
        <row r="5505">
          <cell r="A5505" t="str">
            <v>FXYL25H</v>
          </cell>
          <cell r="B5505">
            <v>0</v>
          </cell>
          <cell r="C5505">
            <v>0</v>
          </cell>
          <cell r="D5505">
            <v>0</v>
          </cell>
          <cell r="E5505">
            <v>0</v>
          </cell>
          <cell r="G5505">
            <v>0</v>
          </cell>
          <cell r="H5505">
            <v>0</v>
          </cell>
        </row>
        <row r="5506">
          <cell r="A5506" t="str">
            <v>FXYL25K</v>
          </cell>
          <cell r="B5506">
            <v>223</v>
          </cell>
          <cell r="C5506">
            <v>5043750</v>
          </cell>
          <cell r="D5506">
            <v>4663391</v>
          </cell>
          <cell r="E5506">
            <v>380359</v>
          </cell>
          <cell r="G5506">
            <v>22617.713004484303</v>
          </cell>
          <cell r="H5506">
            <v>20912.067264573991</v>
          </cell>
        </row>
        <row r="5507">
          <cell r="A5507" t="str">
            <v>FXYL32K</v>
          </cell>
          <cell r="B5507">
            <v>0</v>
          </cell>
          <cell r="C5507">
            <v>0</v>
          </cell>
          <cell r="D5507">
            <v>0</v>
          </cell>
          <cell r="E5507">
            <v>0</v>
          </cell>
          <cell r="G5507">
            <v>0</v>
          </cell>
          <cell r="H5507">
            <v>0</v>
          </cell>
        </row>
        <row r="5508">
          <cell r="A5508" t="str">
            <v>FXYL40G</v>
          </cell>
          <cell r="B5508">
            <v>7</v>
          </cell>
          <cell r="C5508">
            <v>233940</v>
          </cell>
          <cell r="D5508">
            <v>167671</v>
          </cell>
          <cell r="E5508">
            <v>66269</v>
          </cell>
          <cell r="G5508">
            <v>33420</v>
          </cell>
          <cell r="H5508">
            <v>23953</v>
          </cell>
        </row>
        <row r="5509">
          <cell r="A5509" t="str">
            <v>FXYL40H</v>
          </cell>
          <cell r="B5509">
            <v>0</v>
          </cell>
          <cell r="C5509">
            <v>0</v>
          </cell>
          <cell r="D5509">
            <v>0</v>
          </cell>
          <cell r="E5509">
            <v>0</v>
          </cell>
          <cell r="G5509">
            <v>0</v>
          </cell>
          <cell r="H5509">
            <v>0</v>
          </cell>
        </row>
        <row r="5510">
          <cell r="A5510" t="str">
            <v>FXYL40HNP</v>
          </cell>
          <cell r="B5510">
            <v>2</v>
          </cell>
          <cell r="C5510">
            <v>66840</v>
          </cell>
          <cell r="D5510">
            <v>52497</v>
          </cell>
          <cell r="E5510">
            <v>14343</v>
          </cell>
          <cell r="G5510">
            <v>33420</v>
          </cell>
          <cell r="H5510">
            <v>26248.5</v>
          </cell>
        </row>
        <row r="5511">
          <cell r="A5511" t="str">
            <v>FXYL40K</v>
          </cell>
          <cell r="B5511">
            <v>53</v>
          </cell>
          <cell r="C5511">
            <v>1612000</v>
          </cell>
          <cell r="D5511">
            <v>1201050</v>
          </cell>
          <cell r="E5511">
            <v>410950</v>
          </cell>
          <cell r="G5511">
            <v>30415.094339622643</v>
          </cell>
          <cell r="H5511">
            <v>22661.32075471698</v>
          </cell>
        </row>
        <row r="5512">
          <cell r="A5512" t="str">
            <v>FXYL50K</v>
          </cell>
          <cell r="B5512">
            <v>0</v>
          </cell>
          <cell r="C5512">
            <v>0</v>
          </cell>
          <cell r="D5512">
            <v>0</v>
          </cell>
          <cell r="E5512">
            <v>0</v>
          </cell>
          <cell r="G5512">
            <v>0</v>
          </cell>
          <cell r="H5512">
            <v>0</v>
          </cell>
        </row>
        <row r="5513">
          <cell r="A5513" t="str">
            <v>FXYL63G</v>
          </cell>
          <cell r="B5513">
            <v>2</v>
          </cell>
          <cell r="C5513">
            <v>73620</v>
          </cell>
          <cell r="D5513">
            <v>51280</v>
          </cell>
          <cell r="E5513">
            <v>22340</v>
          </cell>
          <cell r="G5513">
            <v>36810</v>
          </cell>
          <cell r="H5513">
            <v>25640</v>
          </cell>
        </row>
        <row r="5514">
          <cell r="A5514" t="str">
            <v>FXYL63H</v>
          </cell>
          <cell r="B5514">
            <v>0</v>
          </cell>
          <cell r="C5514">
            <v>0</v>
          </cell>
          <cell r="D5514">
            <v>0</v>
          </cell>
          <cell r="E5514">
            <v>0</v>
          </cell>
          <cell r="G5514">
            <v>0</v>
          </cell>
          <cell r="H5514">
            <v>0</v>
          </cell>
        </row>
        <row r="5515">
          <cell r="A5515" t="str">
            <v>FXYL63K</v>
          </cell>
          <cell r="B5515">
            <v>15</v>
          </cell>
          <cell r="C5515">
            <v>381300</v>
          </cell>
          <cell r="D5515">
            <v>390713</v>
          </cell>
          <cell r="E5515">
            <v>-9413</v>
          </cell>
          <cell r="G5515">
            <v>25420</v>
          </cell>
          <cell r="H5515">
            <v>26047.533333333333</v>
          </cell>
        </row>
        <row r="5516">
          <cell r="A5516" t="str">
            <v>FXYLM20K</v>
          </cell>
          <cell r="B5516">
            <v>0</v>
          </cell>
          <cell r="C5516">
            <v>0</v>
          </cell>
          <cell r="D5516">
            <v>0</v>
          </cell>
          <cell r="E5516">
            <v>0</v>
          </cell>
          <cell r="G5516">
            <v>0</v>
          </cell>
          <cell r="H5516">
            <v>0</v>
          </cell>
        </row>
        <row r="5517">
          <cell r="A5517" t="str">
            <v>FXYLM25H</v>
          </cell>
          <cell r="B5517">
            <v>0</v>
          </cell>
          <cell r="C5517">
            <v>0</v>
          </cell>
          <cell r="D5517">
            <v>0</v>
          </cell>
          <cell r="E5517">
            <v>0</v>
          </cell>
          <cell r="G5517">
            <v>0</v>
          </cell>
          <cell r="H5517">
            <v>0</v>
          </cell>
        </row>
        <row r="5518">
          <cell r="A5518" t="str">
            <v>FXYLM25K</v>
          </cell>
          <cell r="B5518">
            <v>18</v>
          </cell>
          <cell r="C5518">
            <v>506250</v>
          </cell>
          <cell r="D5518">
            <v>345690</v>
          </cell>
          <cell r="E5518">
            <v>160560</v>
          </cell>
          <cell r="G5518">
            <v>28125</v>
          </cell>
          <cell r="H5518">
            <v>19205</v>
          </cell>
        </row>
        <row r="5519">
          <cell r="A5519" t="str">
            <v>FXYLM32K</v>
          </cell>
          <cell r="B5519">
            <v>6</v>
          </cell>
          <cell r="C5519">
            <v>176100</v>
          </cell>
          <cell r="D5519">
            <v>121698</v>
          </cell>
          <cell r="E5519">
            <v>54402</v>
          </cell>
          <cell r="G5519">
            <v>29350</v>
          </cell>
          <cell r="H5519">
            <v>20283</v>
          </cell>
        </row>
        <row r="5520">
          <cell r="A5520" t="str">
            <v>FXYLM40H</v>
          </cell>
          <cell r="B5520">
            <v>0</v>
          </cell>
          <cell r="C5520">
            <v>0</v>
          </cell>
          <cell r="D5520">
            <v>0</v>
          </cell>
          <cell r="E5520">
            <v>0</v>
          </cell>
          <cell r="G5520">
            <v>0</v>
          </cell>
          <cell r="H5520">
            <v>0</v>
          </cell>
        </row>
        <row r="5521">
          <cell r="A5521" t="str">
            <v>FXYLM40K</v>
          </cell>
          <cell r="B5521">
            <v>0</v>
          </cell>
          <cell r="C5521">
            <v>0</v>
          </cell>
          <cell r="D5521">
            <v>0</v>
          </cell>
          <cell r="E5521">
            <v>0</v>
          </cell>
          <cell r="G5521">
            <v>0</v>
          </cell>
          <cell r="H5521">
            <v>0</v>
          </cell>
        </row>
        <row r="5522">
          <cell r="A5522" t="str">
            <v>FXYLM50K</v>
          </cell>
          <cell r="B5522">
            <v>0</v>
          </cell>
          <cell r="C5522">
            <v>0</v>
          </cell>
          <cell r="D5522">
            <v>0</v>
          </cell>
          <cell r="E5522">
            <v>0</v>
          </cell>
          <cell r="G5522">
            <v>0</v>
          </cell>
          <cell r="H5522">
            <v>0</v>
          </cell>
        </row>
        <row r="5523">
          <cell r="A5523" t="str">
            <v>FXYLM63H</v>
          </cell>
          <cell r="B5523">
            <v>0</v>
          </cell>
          <cell r="C5523">
            <v>0</v>
          </cell>
          <cell r="D5523">
            <v>0</v>
          </cell>
          <cell r="E5523">
            <v>0</v>
          </cell>
          <cell r="G5523">
            <v>0</v>
          </cell>
          <cell r="H5523">
            <v>0</v>
          </cell>
        </row>
        <row r="5524">
          <cell r="A5524" t="str">
            <v>FXYLM63K</v>
          </cell>
          <cell r="B5524">
            <v>0</v>
          </cell>
          <cell r="C5524">
            <v>0</v>
          </cell>
          <cell r="D5524">
            <v>0</v>
          </cell>
          <cell r="E5524">
            <v>0</v>
          </cell>
          <cell r="G5524">
            <v>0</v>
          </cell>
          <cell r="H5524">
            <v>0</v>
          </cell>
        </row>
        <row r="5525">
          <cell r="A5525" t="str">
            <v>FXYC20H7</v>
          </cell>
          <cell r="B5525">
            <v>0</v>
          </cell>
          <cell r="C5525">
            <v>0</v>
          </cell>
          <cell r="D5525">
            <v>0</v>
          </cell>
          <cell r="E5525">
            <v>0</v>
          </cell>
          <cell r="G5525">
            <v>0</v>
          </cell>
          <cell r="H5525">
            <v>0</v>
          </cell>
        </row>
        <row r="5526">
          <cell r="A5526" t="str">
            <v>FXYC20K7</v>
          </cell>
          <cell r="B5526">
            <v>92</v>
          </cell>
          <cell r="C5526">
            <v>1856690</v>
          </cell>
          <cell r="D5526">
            <v>1465652</v>
          </cell>
          <cell r="E5526">
            <v>391038</v>
          </cell>
          <cell r="G5526">
            <v>20181.41304347826</v>
          </cell>
          <cell r="H5526">
            <v>15931</v>
          </cell>
        </row>
        <row r="5527">
          <cell r="A5527" t="str">
            <v>FXYCP20K</v>
          </cell>
          <cell r="B5527">
            <v>0</v>
          </cell>
          <cell r="C5527">
            <v>0</v>
          </cell>
          <cell r="D5527">
            <v>0</v>
          </cell>
          <cell r="E5527">
            <v>0</v>
          </cell>
          <cell r="G5527">
            <v>0</v>
          </cell>
          <cell r="H5527">
            <v>0</v>
          </cell>
        </row>
        <row r="5528">
          <cell r="A5528" t="str">
            <v>FXYC25H7</v>
          </cell>
          <cell r="B5528">
            <v>0</v>
          </cell>
          <cell r="C5528">
            <v>0</v>
          </cell>
          <cell r="D5528">
            <v>0</v>
          </cell>
          <cell r="E5528">
            <v>0</v>
          </cell>
          <cell r="G5528">
            <v>0</v>
          </cell>
          <cell r="H5528">
            <v>0</v>
          </cell>
        </row>
        <row r="5529">
          <cell r="A5529" t="str">
            <v>FXYC25K7</v>
          </cell>
          <cell r="B5529">
            <v>5</v>
          </cell>
          <cell r="C5529">
            <v>130380</v>
          </cell>
          <cell r="D5529">
            <v>79875</v>
          </cell>
          <cell r="E5529">
            <v>50505</v>
          </cell>
          <cell r="G5529">
            <v>26076</v>
          </cell>
          <cell r="H5529">
            <v>15975</v>
          </cell>
        </row>
        <row r="5530">
          <cell r="A5530" t="str">
            <v>FXYCP25K</v>
          </cell>
          <cell r="B5530">
            <v>0</v>
          </cell>
          <cell r="C5530">
            <v>0</v>
          </cell>
          <cell r="D5530">
            <v>0</v>
          </cell>
          <cell r="E5530">
            <v>0</v>
          </cell>
          <cell r="G5530">
            <v>0</v>
          </cell>
          <cell r="H5530">
            <v>0</v>
          </cell>
        </row>
        <row r="5531">
          <cell r="A5531" t="str">
            <v>FXYC32H7</v>
          </cell>
          <cell r="B5531">
            <v>0</v>
          </cell>
          <cell r="C5531">
            <v>0</v>
          </cell>
          <cell r="D5531">
            <v>0</v>
          </cell>
          <cell r="E5531">
            <v>0</v>
          </cell>
          <cell r="G5531">
            <v>0</v>
          </cell>
          <cell r="H5531">
            <v>0</v>
          </cell>
        </row>
        <row r="5532">
          <cell r="A5532" t="str">
            <v>FXYC32K7</v>
          </cell>
          <cell r="B5532">
            <v>0</v>
          </cell>
          <cell r="C5532">
            <v>0</v>
          </cell>
          <cell r="D5532">
            <v>0</v>
          </cell>
          <cell r="E5532">
            <v>0</v>
          </cell>
          <cell r="G5532">
            <v>0</v>
          </cell>
          <cell r="H5532">
            <v>0</v>
          </cell>
        </row>
        <row r="5533">
          <cell r="A5533" t="str">
            <v>FXYCP32K</v>
          </cell>
          <cell r="B5533">
            <v>0</v>
          </cell>
          <cell r="C5533">
            <v>0</v>
          </cell>
          <cell r="D5533">
            <v>0</v>
          </cell>
          <cell r="E5533">
            <v>0</v>
          </cell>
          <cell r="G5533">
            <v>0</v>
          </cell>
          <cell r="H5533">
            <v>0</v>
          </cell>
        </row>
        <row r="5534">
          <cell r="A5534" t="str">
            <v>FXYC40H</v>
          </cell>
          <cell r="B5534">
            <v>0</v>
          </cell>
          <cell r="C5534">
            <v>0</v>
          </cell>
          <cell r="D5534">
            <v>0</v>
          </cell>
          <cell r="E5534">
            <v>0</v>
          </cell>
          <cell r="G5534">
            <v>0</v>
          </cell>
          <cell r="H5534">
            <v>0</v>
          </cell>
        </row>
        <row r="5535">
          <cell r="A5535" t="str">
            <v>FXYC40H7</v>
          </cell>
          <cell r="B5535">
            <v>0</v>
          </cell>
          <cell r="C5535">
            <v>0</v>
          </cell>
          <cell r="D5535">
            <v>0</v>
          </cell>
          <cell r="E5535">
            <v>0</v>
          </cell>
          <cell r="G5535">
            <v>0</v>
          </cell>
          <cell r="H5535">
            <v>0</v>
          </cell>
        </row>
        <row r="5536">
          <cell r="A5536" t="str">
            <v>FXYC40K7</v>
          </cell>
          <cell r="B5536">
            <v>4</v>
          </cell>
          <cell r="C5536">
            <v>112900</v>
          </cell>
          <cell r="D5536">
            <v>68544</v>
          </cell>
          <cell r="E5536">
            <v>44356</v>
          </cell>
          <cell r="G5536">
            <v>28225</v>
          </cell>
          <cell r="H5536">
            <v>17136</v>
          </cell>
        </row>
        <row r="5537">
          <cell r="A5537" t="str">
            <v>FXYCP40K</v>
          </cell>
          <cell r="B5537">
            <v>0</v>
          </cell>
          <cell r="C5537">
            <v>0</v>
          </cell>
          <cell r="D5537">
            <v>0</v>
          </cell>
          <cell r="E5537">
            <v>0</v>
          </cell>
          <cell r="G5537">
            <v>0</v>
          </cell>
          <cell r="H5537">
            <v>0</v>
          </cell>
        </row>
        <row r="5538">
          <cell r="A5538" t="str">
            <v>FXYC50H</v>
          </cell>
          <cell r="B5538">
            <v>0</v>
          </cell>
          <cell r="C5538">
            <v>0</v>
          </cell>
          <cell r="D5538">
            <v>0</v>
          </cell>
          <cell r="E5538">
            <v>0</v>
          </cell>
          <cell r="G5538">
            <v>0</v>
          </cell>
          <cell r="H5538">
            <v>0</v>
          </cell>
        </row>
        <row r="5539">
          <cell r="A5539" t="str">
            <v>FXYC50H7</v>
          </cell>
          <cell r="B5539">
            <v>0</v>
          </cell>
          <cell r="C5539">
            <v>0</v>
          </cell>
          <cell r="D5539">
            <v>0</v>
          </cell>
          <cell r="E5539">
            <v>0</v>
          </cell>
          <cell r="G5539">
            <v>0</v>
          </cell>
          <cell r="H5539">
            <v>0</v>
          </cell>
        </row>
        <row r="5540">
          <cell r="A5540" t="str">
            <v>FXYC50K7</v>
          </cell>
          <cell r="B5540">
            <v>4</v>
          </cell>
          <cell r="C5540">
            <v>116160</v>
          </cell>
          <cell r="D5540">
            <v>68720</v>
          </cell>
          <cell r="E5540">
            <v>47440</v>
          </cell>
          <cell r="G5540">
            <v>29040</v>
          </cell>
          <cell r="H5540">
            <v>17180</v>
          </cell>
        </row>
        <row r="5541">
          <cell r="A5541" t="str">
            <v>FXYCP50K</v>
          </cell>
          <cell r="B5541">
            <v>0</v>
          </cell>
          <cell r="C5541">
            <v>0</v>
          </cell>
          <cell r="D5541">
            <v>0</v>
          </cell>
          <cell r="E5541">
            <v>0</v>
          </cell>
          <cell r="G5541">
            <v>0</v>
          </cell>
          <cell r="H5541">
            <v>0</v>
          </cell>
        </row>
        <row r="5542">
          <cell r="A5542" t="str">
            <v>FXYC63H</v>
          </cell>
          <cell r="B5542">
            <v>0</v>
          </cell>
          <cell r="C5542">
            <v>0</v>
          </cell>
          <cell r="D5542">
            <v>0</v>
          </cell>
          <cell r="E5542">
            <v>0</v>
          </cell>
          <cell r="G5542">
            <v>0</v>
          </cell>
          <cell r="H5542">
            <v>0</v>
          </cell>
        </row>
        <row r="5543">
          <cell r="A5543" t="str">
            <v>FXYC63H7</v>
          </cell>
          <cell r="B5543">
            <v>0</v>
          </cell>
          <cell r="C5543">
            <v>0</v>
          </cell>
          <cell r="D5543">
            <v>0</v>
          </cell>
          <cell r="E5543">
            <v>0</v>
          </cell>
          <cell r="G5543">
            <v>0</v>
          </cell>
          <cell r="H5543">
            <v>0</v>
          </cell>
        </row>
        <row r="5544">
          <cell r="A5544" t="str">
            <v>FXYC63K7</v>
          </cell>
          <cell r="B5544">
            <v>2</v>
          </cell>
          <cell r="C5544">
            <v>63140</v>
          </cell>
          <cell r="D5544">
            <v>37434</v>
          </cell>
          <cell r="E5544">
            <v>25706</v>
          </cell>
          <cell r="G5544">
            <v>31570</v>
          </cell>
          <cell r="H5544">
            <v>18717</v>
          </cell>
        </row>
        <row r="5545">
          <cell r="A5545" t="str">
            <v>FXYCP63K</v>
          </cell>
          <cell r="B5545">
            <v>0</v>
          </cell>
          <cell r="C5545">
            <v>0</v>
          </cell>
          <cell r="D5545">
            <v>0</v>
          </cell>
          <cell r="E5545">
            <v>0</v>
          </cell>
          <cell r="G5545">
            <v>0</v>
          </cell>
          <cell r="H5545">
            <v>0</v>
          </cell>
        </row>
        <row r="5546">
          <cell r="A5546" t="str">
            <v>FXYC80H7</v>
          </cell>
          <cell r="B5546">
            <v>0</v>
          </cell>
          <cell r="C5546">
            <v>0</v>
          </cell>
          <cell r="D5546">
            <v>0</v>
          </cell>
          <cell r="E5546">
            <v>0</v>
          </cell>
          <cell r="G5546">
            <v>0</v>
          </cell>
          <cell r="H5546">
            <v>0</v>
          </cell>
        </row>
        <row r="5547">
          <cell r="A5547" t="str">
            <v>FXYC80K7</v>
          </cell>
          <cell r="B5547">
            <v>0</v>
          </cell>
          <cell r="C5547">
            <v>0</v>
          </cell>
          <cell r="D5547">
            <v>0</v>
          </cell>
          <cell r="E5547">
            <v>0</v>
          </cell>
          <cell r="G5547">
            <v>0</v>
          </cell>
          <cell r="H5547">
            <v>0</v>
          </cell>
        </row>
        <row r="5548">
          <cell r="A5548" t="str">
            <v>FXYCP80K</v>
          </cell>
          <cell r="B5548">
            <v>0</v>
          </cell>
          <cell r="C5548">
            <v>0</v>
          </cell>
          <cell r="D5548">
            <v>0</v>
          </cell>
          <cell r="E5548">
            <v>0</v>
          </cell>
          <cell r="G5548">
            <v>0</v>
          </cell>
          <cell r="H5548">
            <v>0</v>
          </cell>
        </row>
        <row r="5549">
          <cell r="A5549" t="str">
            <v>FXYC125K7</v>
          </cell>
          <cell r="B5549">
            <v>2</v>
          </cell>
          <cell r="C5549">
            <v>83930</v>
          </cell>
          <cell r="D5549">
            <v>46546</v>
          </cell>
          <cell r="E5549">
            <v>37384</v>
          </cell>
          <cell r="G5549">
            <v>41965</v>
          </cell>
          <cell r="H5549">
            <v>23273</v>
          </cell>
        </row>
        <row r="5550">
          <cell r="A5550" t="str">
            <v>FXYCP125K</v>
          </cell>
          <cell r="B5550">
            <v>0</v>
          </cell>
          <cell r="C5550">
            <v>0</v>
          </cell>
          <cell r="D5550">
            <v>0</v>
          </cell>
          <cell r="E5550">
            <v>0</v>
          </cell>
          <cell r="G5550">
            <v>0</v>
          </cell>
          <cell r="H5550">
            <v>0</v>
          </cell>
        </row>
        <row r="5551">
          <cell r="A5551" t="str">
            <v>FXYK25H</v>
          </cell>
          <cell r="B5551">
            <v>0</v>
          </cell>
          <cell r="C5551">
            <v>0</v>
          </cell>
          <cell r="D5551">
            <v>0</v>
          </cell>
          <cell r="E5551">
            <v>0</v>
          </cell>
          <cell r="G5551">
            <v>0</v>
          </cell>
          <cell r="H5551">
            <v>0</v>
          </cell>
        </row>
        <row r="5552">
          <cell r="A5552" t="str">
            <v>FXYK25HNP</v>
          </cell>
          <cell r="B5552">
            <v>0</v>
          </cell>
          <cell r="C5552">
            <v>0</v>
          </cell>
          <cell r="D5552">
            <v>0</v>
          </cell>
          <cell r="E5552">
            <v>0</v>
          </cell>
          <cell r="G5552">
            <v>0</v>
          </cell>
          <cell r="H5552">
            <v>0</v>
          </cell>
        </row>
        <row r="5553">
          <cell r="A5553" t="str">
            <v>FXYK25K</v>
          </cell>
          <cell r="B5553">
            <v>36</v>
          </cell>
          <cell r="C5553">
            <v>1017500</v>
          </cell>
          <cell r="D5553">
            <v>995279</v>
          </cell>
          <cell r="E5553">
            <v>22221</v>
          </cell>
          <cell r="G5553">
            <v>28263.888888888891</v>
          </cell>
          <cell r="H5553">
            <v>27646.638888888891</v>
          </cell>
        </row>
        <row r="5554">
          <cell r="A5554" t="str">
            <v>FXYK32H</v>
          </cell>
          <cell r="B5554">
            <v>0</v>
          </cell>
          <cell r="C5554">
            <v>0</v>
          </cell>
          <cell r="D5554">
            <v>0</v>
          </cell>
          <cell r="E5554">
            <v>0</v>
          </cell>
          <cell r="G5554">
            <v>0</v>
          </cell>
          <cell r="H5554">
            <v>0</v>
          </cell>
        </row>
        <row r="5555">
          <cell r="A5555" t="str">
            <v>FXYK32K</v>
          </cell>
          <cell r="B5555">
            <v>42</v>
          </cell>
          <cell r="C5555">
            <v>1198750</v>
          </cell>
          <cell r="D5555">
            <v>1178071</v>
          </cell>
          <cell r="E5555">
            <v>20679</v>
          </cell>
          <cell r="G5555">
            <v>28541.666666666668</v>
          </cell>
          <cell r="H5555">
            <v>28049.309523809523</v>
          </cell>
        </row>
        <row r="5556">
          <cell r="A5556" t="str">
            <v>FXYK40H</v>
          </cell>
          <cell r="B5556">
            <v>0</v>
          </cell>
          <cell r="C5556">
            <v>0</v>
          </cell>
          <cell r="D5556">
            <v>0</v>
          </cell>
          <cell r="E5556">
            <v>0</v>
          </cell>
          <cell r="G5556">
            <v>0</v>
          </cell>
          <cell r="H5556">
            <v>0</v>
          </cell>
        </row>
        <row r="5557">
          <cell r="A5557" t="str">
            <v>FXYK40HNP</v>
          </cell>
          <cell r="B5557">
            <v>0</v>
          </cell>
          <cell r="C5557">
            <v>0</v>
          </cell>
          <cell r="D5557">
            <v>0</v>
          </cell>
          <cell r="E5557">
            <v>0</v>
          </cell>
          <cell r="G5557">
            <v>0</v>
          </cell>
          <cell r="H5557">
            <v>0</v>
          </cell>
        </row>
        <row r="5558">
          <cell r="A5558" t="str">
            <v>FXYK40K</v>
          </cell>
          <cell r="B5558">
            <v>46</v>
          </cell>
          <cell r="C5558">
            <v>1136660</v>
          </cell>
          <cell r="D5558">
            <v>1331674</v>
          </cell>
          <cell r="E5558">
            <v>-195014</v>
          </cell>
          <cell r="G5558">
            <v>24710</v>
          </cell>
          <cell r="H5558">
            <v>28949.434782608696</v>
          </cell>
        </row>
        <row r="5559">
          <cell r="A5559" t="str">
            <v>FXYK63H</v>
          </cell>
          <cell r="B5559">
            <v>0</v>
          </cell>
          <cell r="C5559">
            <v>0</v>
          </cell>
          <cell r="D5559">
            <v>0</v>
          </cell>
          <cell r="E5559">
            <v>0</v>
          </cell>
          <cell r="G5559">
            <v>0</v>
          </cell>
          <cell r="H5559">
            <v>0</v>
          </cell>
        </row>
        <row r="5560">
          <cell r="A5560" t="str">
            <v>FXYK63HNP</v>
          </cell>
          <cell r="B5560">
            <v>0</v>
          </cell>
          <cell r="C5560">
            <v>0</v>
          </cell>
          <cell r="D5560">
            <v>0</v>
          </cell>
          <cell r="E5560">
            <v>0</v>
          </cell>
          <cell r="G5560">
            <v>0</v>
          </cell>
          <cell r="H5560">
            <v>0</v>
          </cell>
        </row>
        <row r="5561">
          <cell r="A5561" t="str">
            <v>FXYK63K</v>
          </cell>
          <cell r="B5561">
            <v>0</v>
          </cell>
          <cell r="C5561">
            <v>0</v>
          </cell>
          <cell r="D5561">
            <v>0</v>
          </cell>
          <cell r="E5561">
            <v>0</v>
          </cell>
          <cell r="G5561">
            <v>0</v>
          </cell>
          <cell r="H5561">
            <v>0</v>
          </cell>
        </row>
        <row r="5562">
          <cell r="A5562" t="str">
            <v>FXYK63KNP</v>
          </cell>
          <cell r="B5562">
            <v>0</v>
          </cell>
          <cell r="C5562">
            <v>0</v>
          </cell>
          <cell r="D5562">
            <v>0</v>
          </cell>
          <cell r="E5562">
            <v>0</v>
          </cell>
          <cell r="G5562">
            <v>0</v>
          </cell>
          <cell r="H5562">
            <v>0</v>
          </cell>
        </row>
        <row r="5563">
          <cell r="A5563" t="str">
            <v>FXYF20K7</v>
          </cell>
          <cell r="B5563">
            <v>0</v>
          </cell>
          <cell r="C5563">
            <v>0</v>
          </cell>
          <cell r="D5563">
            <v>0</v>
          </cell>
          <cell r="E5563">
            <v>0</v>
          </cell>
          <cell r="G5563">
            <v>0</v>
          </cell>
          <cell r="H5563">
            <v>0</v>
          </cell>
        </row>
        <row r="5564">
          <cell r="A5564" t="str">
            <v>FXYF25K7</v>
          </cell>
          <cell r="B5564">
            <v>0</v>
          </cell>
          <cell r="C5564">
            <v>0</v>
          </cell>
          <cell r="D5564">
            <v>0</v>
          </cell>
          <cell r="E5564">
            <v>0</v>
          </cell>
          <cell r="G5564">
            <v>0</v>
          </cell>
          <cell r="H5564">
            <v>0</v>
          </cell>
        </row>
        <row r="5565">
          <cell r="A5565" t="str">
            <v>FXYF32H</v>
          </cell>
          <cell r="B5565">
            <v>0</v>
          </cell>
          <cell r="C5565">
            <v>0</v>
          </cell>
          <cell r="D5565">
            <v>0</v>
          </cell>
          <cell r="E5565">
            <v>0</v>
          </cell>
          <cell r="G5565">
            <v>0</v>
          </cell>
          <cell r="H5565">
            <v>0</v>
          </cell>
        </row>
        <row r="5566">
          <cell r="A5566" t="str">
            <v>FXYF32K7</v>
          </cell>
          <cell r="B5566">
            <v>77</v>
          </cell>
          <cell r="C5566">
            <v>1660750</v>
          </cell>
          <cell r="D5566">
            <v>1160775</v>
          </cell>
          <cell r="E5566">
            <v>499975</v>
          </cell>
          <cell r="G5566">
            <v>21568.18181818182</v>
          </cell>
          <cell r="H5566">
            <v>15075</v>
          </cell>
        </row>
        <row r="5567">
          <cell r="A5567" t="str">
            <v>FXYFP32K</v>
          </cell>
          <cell r="B5567">
            <v>0</v>
          </cell>
          <cell r="C5567">
            <v>0</v>
          </cell>
          <cell r="D5567">
            <v>0</v>
          </cell>
          <cell r="E5567">
            <v>0</v>
          </cell>
          <cell r="G5567">
            <v>0</v>
          </cell>
          <cell r="H5567">
            <v>0</v>
          </cell>
        </row>
        <row r="5568">
          <cell r="A5568" t="str">
            <v>FXYF40H</v>
          </cell>
          <cell r="B5568">
            <v>0</v>
          </cell>
          <cell r="C5568">
            <v>0</v>
          </cell>
          <cell r="D5568">
            <v>0</v>
          </cell>
          <cell r="E5568">
            <v>0</v>
          </cell>
          <cell r="G5568">
            <v>0</v>
          </cell>
          <cell r="H5568">
            <v>0</v>
          </cell>
        </row>
        <row r="5569">
          <cell r="A5569" t="str">
            <v>FXYF40K7</v>
          </cell>
          <cell r="B5569">
            <v>81</v>
          </cell>
          <cell r="C5569">
            <v>1826870</v>
          </cell>
          <cell r="D5569">
            <v>1222776</v>
          </cell>
          <cell r="E5569">
            <v>604094</v>
          </cell>
          <cell r="G5569">
            <v>22553.95061728395</v>
          </cell>
          <cell r="H5569">
            <v>15096</v>
          </cell>
        </row>
        <row r="5570">
          <cell r="A5570" t="str">
            <v>FXYFP40K</v>
          </cell>
          <cell r="B5570">
            <v>8</v>
          </cell>
          <cell r="C5570">
            <v>296880</v>
          </cell>
          <cell r="D5570">
            <v>167380</v>
          </cell>
          <cell r="E5570">
            <v>129500</v>
          </cell>
          <cell r="G5570">
            <v>37110</v>
          </cell>
          <cell r="H5570">
            <v>20922.5</v>
          </cell>
        </row>
        <row r="5571">
          <cell r="A5571" t="str">
            <v>FXYF50H</v>
          </cell>
          <cell r="B5571">
            <v>0</v>
          </cell>
          <cell r="C5571">
            <v>0</v>
          </cell>
          <cell r="D5571">
            <v>0</v>
          </cell>
          <cell r="E5571">
            <v>0</v>
          </cell>
          <cell r="G5571">
            <v>0</v>
          </cell>
          <cell r="H5571">
            <v>0</v>
          </cell>
        </row>
        <row r="5572">
          <cell r="A5572" t="str">
            <v>FXYF50K7</v>
          </cell>
          <cell r="B5572">
            <v>13</v>
          </cell>
          <cell r="C5572">
            <v>291850</v>
          </cell>
          <cell r="D5572">
            <v>196833</v>
          </cell>
          <cell r="E5572">
            <v>95017</v>
          </cell>
          <cell r="G5572">
            <v>22450</v>
          </cell>
          <cell r="H5572">
            <v>15141</v>
          </cell>
        </row>
        <row r="5573">
          <cell r="A5573" t="str">
            <v>FXYFP50K</v>
          </cell>
          <cell r="B5573">
            <v>0</v>
          </cell>
          <cell r="C5573">
            <v>0</v>
          </cell>
          <cell r="D5573">
            <v>0</v>
          </cell>
          <cell r="E5573">
            <v>0</v>
          </cell>
          <cell r="G5573">
            <v>0</v>
          </cell>
          <cell r="H5573">
            <v>0</v>
          </cell>
        </row>
        <row r="5574">
          <cell r="A5574" t="str">
            <v>FXYF63H</v>
          </cell>
          <cell r="B5574">
            <v>0</v>
          </cell>
          <cell r="C5574">
            <v>0</v>
          </cell>
          <cell r="D5574">
            <v>0</v>
          </cell>
          <cell r="E5574">
            <v>0</v>
          </cell>
          <cell r="G5574">
            <v>0</v>
          </cell>
          <cell r="H5574">
            <v>0</v>
          </cell>
        </row>
        <row r="5575">
          <cell r="A5575" t="str">
            <v>FXYF63HNP</v>
          </cell>
          <cell r="B5575">
            <v>0</v>
          </cell>
          <cell r="C5575">
            <v>0</v>
          </cell>
          <cell r="D5575">
            <v>0</v>
          </cell>
          <cell r="E5575">
            <v>0</v>
          </cell>
          <cell r="G5575">
            <v>0</v>
          </cell>
          <cell r="H5575">
            <v>0</v>
          </cell>
        </row>
        <row r="5576">
          <cell r="A5576" t="str">
            <v>FXYF63K7</v>
          </cell>
          <cell r="B5576">
            <v>49</v>
          </cell>
          <cell r="C5576">
            <v>1132780</v>
          </cell>
          <cell r="D5576">
            <v>760627</v>
          </cell>
          <cell r="E5576">
            <v>372153</v>
          </cell>
          <cell r="G5576">
            <v>23117.959183673469</v>
          </cell>
          <cell r="H5576">
            <v>15523</v>
          </cell>
        </row>
        <row r="5577">
          <cell r="A5577" t="str">
            <v>FXYFP63K</v>
          </cell>
          <cell r="B5577">
            <v>0</v>
          </cell>
          <cell r="C5577">
            <v>0</v>
          </cell>
          <cell r="D5577">
            <v>0</v>
          </cell>
          <cell r="E5577">
            <v>0</v>
          </cell>
          <cell r="G5577">
            <v>0</v>
          </cell>
          <cell r="H5577">
            <v>0</v>
          </cell>
        </row>
        <row r="5578">
          <cell r="A5578" t="str">
            <v>FXYF80H</v>
          </cell>
          <cell r="B5578">
            <v>0</v>
          </cell>
          <cell r="C5578">
            <v>0</v>
          </cell>
          <cell r="D5578">
            <v>0</v>
          </cell>
          <cell r="E5578">
            <v>0</v>
          </cell>
          <cell r="G5578">
            <v>0</v>
          </cell>
          <cell r="H5578">
            <v>0</v>
          </cell>
        </row>
        <row r="5579">
          <cell r="A5579" t="str">
            <v>FXYF80HNP</v>
          </cell>
          <cell r="B5579">
            <v>0</v>
          </cell>
          <cell r="C5579">
            <v>0</v>
          </cell>
          <cell r="D5579">
            <v>0</v>
          </cell>
          <cell r="E5579">
            <v>0</v>
          </cell>
          <cell r="G5579">
            <v>0</v>
          </cell>
          <cell r="H5579">
            <v>0</v>
          </cell>
        </row>
        <row r="5580">
          <cell r="A5580" t="str">
            <v>FXYF80K7</v>
          </cell>
          <cell r="B5580">
            <v>4</v>
          </cell>
          <cell r="C5580">
            <v>170800</v>
          </cell>
          <cell r="D5580">
            <v>73400</v>
          </cell>
          <cell r="E5580">
            <v>97400</v>
          </cell>
          <cell r="G5580">
            <v>42700</v>
          </cell>
          <cell r="H5580">
            <v>18350</v>
          </cell>
        </row>
        <row r="5581">
          <cell r="A5581" t="str">
            <v>FXYFP80K</v>
          </cell>
          <cell r="B5581">
            <v>0</v>
          </cell>
          <cell r="C5581">
            <v>0</v>
          </cell>
          <cell r="D5581">
            <v>0</v>
          </cell>
          <cell r="E5581">
            <v>0</v>
          </cell>
          <cell r="G5581">
            <v>0</v>
          </cell>
          <cell r="H5581">
            <v>0</v>
          </cell>
        </row>
        <row r="5582">
          <cell r="A5582" t="str">
            <v>FXYF100H</v>
          </cell>
          <cell r="B5582">
            <v>0</v>
          </cell>
          <cell r="C5582">
            <v>0</v>
          </cell>
          <cell r="D5582">
            <v>0</v>
          </cell>
          <cell r="E5582">
            <v>0</v>
          </cell>
          <cell r="G5582">
            <v>0</v>
          </cell>
          <cell r="H5582">
            <v>0</v>
          </cell>
        </row>
        <row r="5583">
          <cell r="A5583" t="str">
            <v>FXYF100HNP</v>
          </cell>
          <cell r="B5583">
            <v>0</v>
          </cell>
          <cell r="C5583">
            <v>0</v>
          </cell>
          <cell r="D5583">
            <v>0</v>
          </cell>
          <cell r="E5583">
            <v>0</v>
          </cell>
          <cell r="G5583">
            <v>0</v>
          </cell>
          <cell r="H5583">
            <v>0</v>
          </cell>
        </row>
        <row r="5584">
          <cell r="A5584" t="str">
            <v>FXYF100K7</v>
          </cell>
          <cell r="B5584">
            <v>5</v>
          </cell>
          <cell r="C5584">
            <v>223200</v>
          </cell>
          <cell r="D5584">
            <v>91160</v>
          </cell>
          <cell r="E5584">
            <v>132040</v>
          </cell>
          <cell r="G5584">
            <v>44640</v>
          </cell>
          <cell r="H5584">
            <v>18232</v>
          </cell>
        </row>
        <row r="5585">
          <cell r="A5585" t="str">
            <v>FXYFP100K</v>
          </cell>
          <cell r="B5585">
            <v>0</v>
          </cell>
          <cell r="C5585">
            <v>0</v>
          </cell>
          <cell r="D5585">
            <v>0</v>
          </cell>
          <cell r="E5585">
            <v>0</v>
          </cell>
          <cell r="G5585">
            <v>0</v>
          </cell>
          <cell r="H5585">
            <v>0</v>
          </cell>
        </row>
        <row r="5586">
          <cell r="A5586" t="str">
            <v>FXYF125H</v>
          </cell>
          <cell r="B5586">
            <v>0</v>
          </cell>
          <cell r="C5586">
            <v>0</v>
          </cell>
          <cell r="D5586">
            <v>0</v>
          </cell>
          <cell r="E5586">
            <v>0</v>
          </cell>
          <cell r="G5586">
            <v>0</v>
          </cell>
          <cell r="H5586">
            <v>0</v>
          </cell>
        </row>
        <row r="5587">
          <cell r="A5587" t="str">
            <v>FXYF125HNP</v>
          </cell>
          <cell r="B5587">
            <v>0</v>
          </cell>
          <cell r="C5587">
            <v>0</v>
          </cell>
          <cell r="D5587">
            <v>0</v>
          </cell>
          <cell r="E5587">
            <v>0</v>
          </cell>
          <cell r="G5587">
            <v>0</v>
          </cell>
          <cell r="H5587">
            <v>0</v>
          </cell>
        </row>
        <row r="5588">
          <cell r="A5588" t="str">
            <v>FXYF125K7</v>
          </cell>
          <cell r="B5588">
            <v>2</v>
          </cell>
          <cell r="C5588">
            <v>95150</v>
          </cell>
          <cell r="D5588">
            <v>36984</v>
          </cell>
          <cell r="E5588">
            <v>58166</v>
          </cell>
          <cell r="G5588">
            <v>47575</v>
          </cell>
          <cell r="H5588">
            <v>18492</v>
          </cell>
        </row>
        <row r="5589">
          <cell r="A5589" t="str">
            <v>FXYFP125K</v>
          </cell>
          <cell r="B5589">
            <v>0</v>
          </cell>
          <cell r="C5589">
            <v>0</v>
          </cell>
          <cell r="D5589">
            <v>0</v>
          </cell>
          <cell r="E5589">
            <v>0</v>
          </cell>
          <cell r="G5589">
            <v>0</v>
          </cell>
          <cell r="H5589">
            <v>0</v>
          </cell>
        </row>
        <row r="5590">
          <cell r="A5590" t="str">
            <v>FXYS20H7</v>
          </cell>
          <cell r="B5590">
            <v>0</v>
          </cell>
          <cell r="C5590">
            <v>0</v>
          </cell>
          <cell r="D5590">
            <v>0</v>
          </cell>
          <cell r="E5590">
            <v>0</v>
          </cell>
          <cell r="G5590">
            <v>0</v>
          </cell>
          <cell r="H5590">
            <v>0</v>
          </cell>
        </row>
        <row r="5591">
          <cell r="A5591" t="str">
            <v>FXYS20K</v>
          </cell>
          <cell r="B5591">
            <v>0</v>
          </cell>
          <cell r="C5591">
            <v>0</v>
          </cell>
          <cell r="D5591">
            <v>0</v>
          </cell>
          <cell r="E5591">
            <v>0</v>
          </cell>
          <cell r="G5591">
            <v>0</v>
          </cell>
          <cell r="H5591">
            <v>0</v>
          </cell>
        </row>
        <row r="5592">
          <cell r="A5592" t="str">
            <v>FXYS20K7</v>
          </cell>
          <cell r="B5592">
            <v>94</v>
          </cell>
          <cell r="C5592">
            <v>1993970</v>
          </cell>
          <cell r="D5592">
            <v>1534832</v>
          </cell>
          <cell r="E5592">
            <v>459138</v>
          </cell>
          <cell r="G5592">
            <v>21212.446808510638</v>
          </cell>
          <cell r="H5592">
            <v>16328</v>
          </cell>
        </row>
        <row r="5593">
          <cell r="A5593" t="str">
            <v>FXYSP20K</v>
          </cell>
          <cell r="B5593">
            <v>0</v>
          </cell>
          <cell r="C5593">
            <v>0</v>
          </cell>
          <cell r="D5593">
            <v>0</v>
          </cell>
          <cell r="E5593">
            <v>0</v>
          </cell>
          <cell r="G5593">
            <v>0</v>
          </cell>
          <cell r="H5593">
            <v>0</v>
          </cell>
        </row>
        <row r="5594">
          <cell r="A5594" t="str">
            <v>FXYS25H7</v>
          </cell>
          <cell r="B5594">
            <v>0</v>
          </cell>
          <cell r="C5594">
            <v>0</v>
          </cell>
          <cell r="D5594">
            <v>0</v>
          </cell>
          <cell r="E5594">
            <v>0</v>
          </cell>
          <cell r="G5594">
            <v>0</v>
          </cell>
          <cell r="H5594">
            <v>0</v>
          </cell>
        </row>
        <row r="5595">
          <cell r="A5595" t="str">
            <v>FXYS25K</v>
          </cell>
          <cell r="B5595">
            <v>0</v>
          </cell>
          <cell r="C5595">
            <v>0</v>
          </cell>
          <cell r="D5595">
            <v>0</v>
          </cell>
          <cell r="E5595">
            <v>0</v>
          </cell>
          <cell r="G5595">
            <v>0</v>
          </cell>
          <cell r="H5595">
            <v>0</v>
          </cell>
        </row>
        <row r="5596">
          <cell r="A5596" t="str">
            <v>FXYS25K7</v>
          </cell>
          <cell r="B5596">
            <v>93</v>
          </cell>
          <cell r="C5596">
            <v>2037660</v>
          </cell>
          <cell r="D5596">
            <v>1521480</v>
          </cell>
          <cell r="E5596">
            <v>516180</v>
          </cell>
          <cell r="G5596">
            <v>21910.322580645163</v>
          </cell>
          <cell r="H5596">
            <v>16360</v>
          </cell>
        </row>
        <row r="5597">
          <cell r="A5597" t="str">
            <v>FXYSP25K</v>
          </cell>
          <cell r="B5597">
            <v>0</v>
          </cell>
          <cell r="C5597">
            <v>0</v>
          </cell>
          <cell r="D5597">
            <v>0</v>
          </cell>
          <cell r="E5597">
            <v>0</v>
          </cell>
          <cell r="G5597">
            <v>0</v>
          </cell>
          <cell r="H5597">
            <v>0</v>
          </cell>
        </row>
        <row r="5598">
          <cell r="A5598" t="str">
            <v>FXYS32H7</v>
          </cell>
          <cell r="B5598">
            <v>0</v>
          </cell>
          <cell r="C5598">
            <v>0</v>
          </cell>
          <cell r="D5598">
            <v>0</v>
          </cell>
          <cell r="E5598">
            <v>0</v>
          </cell>
          <cell r="G5598">
            <v>0</v>
          </cell>
          <cell r="H5598">
            <v>0</v>
          </cell>
        </row>
        <row r="5599">
          <cell r="A5599" t="str">
            <v>FXYS32K</v>
          </cell>
          <cell r="B5599">
            <v>0</v>
          </cell>
          <cell r="C5599">
            <v>0</v>
          </cell>
          <cell r="D5599">
            <v>0</v>
          </cell>
          <cell r="E5599">
            <v>0</v>
          </cell>
          <cell r="G5599">
            <v>0</v>
          </cell>
          <cell r="H5599">
            <v>0</v>
          </cell>
        </row>
        <row r="5600">
          <cell r="A5600" t="str">
            <v>FXYS32K7</v>
          </cell>
          <cell r="B5600">
            <v>2</v>
          </cell>
          <cell r="C5600">
            <v>52800</v>
          </cell>
          <cell r="D5600">
            <v>33142</v>
          </cell>
          <cell r="E5600">
            <v>19658</v>
          </cell>
          <cell r="G5600">
            <v>26400</v>
          </cell>
          <cell r="H5600">
            <v>16571</v>
          </cell>
        </row>
        <row r="5601">
          <cell r="A5601" t="str">
            <v>FXYSP32K</v>
          </cell>
          <cell r="B5601">
            <v>0</v>
          </cell>
          <cell r="C5601">
            <v>0</v>
          </cell>
          <cell r="D5601">
            <v>0</v>
          </cell>
          <cell r="E5601">
            <v>0</v>
          </cell>
          <cell r="G5601">
            <v>0</v>
          </cell>
          <cell r="H5601">
            <v>0</v>
          </cell>
        </row>
        <row r="5602">
          <cell r="A5602" t="str">
            <v>FXYS40H7</v>
          </cell>
          <cell r="B5602">
            <v>0</v>
          </cell>
          <cell r="C5602">
            <v>0</v>
          </cell>
          <cell r="D5602">
            <v>0</v>
          </cell>
          <cell r="E5602">
            <v>0</v>
          </cell>
          <cell r="G5602">
            <v>0</v>
          </cell>
          <cell r="H5602">
            <v>0</v>
          </cell>
        </row>
        <row r="5603">
          <cell r="A5603" t="str">
            <v>FXYS40K</v>
          </cell>
          <cell r="B5603">
            <v>0</v>
          </cell>
          <cell r="C5603">
            <v>0</v>
          </cell>
          <cell r="D5603">
            <v>0</v>
          </cell>
          <cell r="E5603">
            <v>0</v>
          </cell>
          <cell r="G5603">
            <v>0</v>
          </cell>
          <cell r="H5603">
            <v>0</v>
          </cell>
        </row>
        <row r="5604">
          <cell r="A5604" t="str">
            <v>FXYS40K7</v>
          </cell>
          <cell r="B5604">
            <v>36</v>
          </cell>
          <cell r="C5604">
            <v>960920</v>
          </cell>
          <cell r="D5604">
            <v>618264</v>
          </cell>
          <cell r="E5604">
            <v>342656</v>
          </cell>
          <cell r="G5604">
            <v>26692.222222222223</v>
          </cell>
          <cell r="H5604">
            <v>17174</v>
          </cell>
        </row>
        <row r="5605">
          <cell r="A5605" t="str">
            <v>FXYS40KV1</v>
          </cell>
          <cell r="B5605">
            <v>0</v>
          </cell>
          <cell r="C5605">
            <v>0</v>
          </cell>
          <cell r="D5605">
            <v>0</v>
          </cell>
          <cell r="E5605">
            <v>0</v>
          </cell>
          <cell r="G5605">
            <v>0</v>
          </cell>
          <cell r="H5605">
            <v>0</v>
          </cell>
        </row>
        <row r="5606">
          <cell r="A5606" t="str">
            <v>FXYSP40K</v>
          </cell>
          <cell r="B5606">
            <v>0</v>
          </cell>
          <cell r="C5606">
            <v>0</v>
          </cell>
          <cell r="D5606">
            <v>0</v>
          </cell>
          <cell r="E5606">
            <v>0</v>
          </cell>
          <cell r="G5606">
            <v>0</v>
          </cell>
          <cell r="H5606">
            <v>0</v>
          </cell>
        </row>
        <row r="5607">
          <cell r="A5607" t="str">
            <v>FXYS50H7</v>
          </cell>
          <cell r="B5607">
            <v>0</v>
          </cell>
          <cell r="C5607">
            <v>0</v>
          </cell>
          <cell r="D5607">
            <v>0</v>
          </cell>
          <cell r="E5607">
            <v>0</v>
          </cell>
          <cell r="G5607">
            <v>0</v>
          </cell>
          <cell r="H5607">
            <v>0</v>
          </cell>
        </row>
        <row r="5608">
          <cell r="A5608" t="str">
            <v>FXYS50K</v>
          </cell>
          <cell r="B5608">
            <v>0</v>
          </cell>
          <cell r="C5608">
            <v>0</v>
          </cell>
          <cell r="D5608">
            <v>0</v>
          </cell>
          <cell r="E5608">
            <v>0</v>
          </cell>
          <cell r="G5608">
            <v>0</v>
          </cell>
          <cell r="H5608">
            <v>0</v>
          </cell>
        </row>
        <row r="5609">
          <cell r="A5609" t="str">
            <v>FXYS50K7</v>
          </cell>
          <cell r="B5609">
            <v>0</v>
          </cell>
          <cell r="C5609">
            <v>0</v>
          </cell>
          <cell r="D5609">
            <v>0</v>
          </cell>
          <cell r="E5609">
            <v>0</v>
          </cell>
          <cell r="G5609">
            <v>0</v>
          </cell>
          <cell r="H5609">
            <v>0</v>
          </cell>
        </row>
        <row r="5610">
          <cell r="A5610" t="str">
            <v>FXYSP50K</v>
          </cell>
          <cell r="B5610">
            <v>0</v>
          </cell>
          <cell r="C5610">
            <v>0</v>
          </cell>
          <cell r="D5610">
            <v>0</v>
          </cell>
          <cell r="E5610">
            <v>0</v>
          </cell>
          <cell r="G5610">
            <v>0</v>
          </cell>
          <cell r="H5610">
            <v>0</v>
          </cell>
        </row>
        <row r="5611">
          <cell r="A5611" t="str">
            <v>FXYS63H7</v>
          </cell>
          <cell r="B5611">
            <v>0</v>
          </cell>
          <cell r="C5611">
            <v>0</v>
          </cell>
          <cell r="D5611">
            <v>0</v>
          </cell>
          <cell r="E5611">
            <v>0</v>
          </cell>
          <cell r="G5611">
            <v>0</v>
          </cell>
          <cell r="H5611">
            <v>0</v>
          </cell>
        </row>
        <row r="5612">
          <cell r="A5612" t="str">
            <v>FXYS63K</v>
          </cell>
          <cell r="B5612">
            <v>0</v>
          </cell>
          <cell r="C5612">
            <v>0</v>
          </cell>
          <cell r="D5612">
            <v>0</v>
          </cell>
          <cell r="E5612">
            <v>0</v>
          </cell>
          <cell r="G5612">
            <v>0</v>
          </cell>
          <cell r="H5612">
            <v>0</v>
          </cell>
        </row>
        <row r="5613">
          <cell r="A5613" t="str">
            <v>FXYS63K7</v>
          </cell>
          <cell r="B5613">
            <v>30</v>
          </cell>
          <cell r="C5613">
            <v>814090</v>
          </cell>
          <cell r="D5613">
            <v>597540</v>
          </cell>
          <cell r="E5613">
            <v>216550</v>
          </cell>
          <cell r="G5613">
            <v>27136.333333333332</v>
          </cell>
          <cell r="H5613">
            <v>19918</v>
          </cell>
        </row>
        <row r="5614">
          <cell r="A5614" t="str">
            <v>FXYSP63K</v>
          </cell>
          <cell r="B5614">
            <v>0</v>
          </cell>
          <cell r="C5614">
            <v>0</v>
          </cell>
          <cell r="D5614">
            <v>0</v>
          </cell>
          <cell r="E5614">
            <v>0</v>
          </cell>
          <cell r="G5614">
            <v>0</v>
          </cell>
          <cell r="H5614">
            <v>0</v>
          </cell>
        </row>
        <row r="5615">
          <cell r="A5615" t="str">
            <v>FXYS80K</v>
          </cell>
          <cell r="B5615">
            <v>0</v>
          </cell>
          <cell r="C5615">
            <v>0</v>
          </cell>
          <cell r="D5615">
            <v>0</v>
          </cell>
          <cell r="E5615">
            <v>0</v>
          </cell>
          <cell r="G5615">
            <v>0</v>
          </cell>
          <cell r="H5615">
            <v>0</v>
          </cell>
        </row>
        <row r="5616">
          <cell r="A5616" t="str">
            <v>FXYS80K7</v>
          </cell>
          <cell r="B5616">
            <v>4</v>
          </cell>
          <cell r="C5616">
            <v>143360</v>
          </cell>
          <cell r="D5616">
            <v>90612</v>
          </cell>
          <cell r="E5616">
            <v>52748</v>
          </cell>
          <cell r="G5616">
            <v>35840</v>
          </cell>
          <cell r="H5616">
            <v>22653</v>
          </cell>
        </row>
        <row r="5617">
          <cell r="A5617" t="str">
            <v>FXYSP80K</v>
          </cell>
          <cell r="B5617">
            <v>0</v>
          </cell>
          <cell r="C5617">
            <v>0</v>
          </cell>
          <cell r="D5617">
            <v>0</v>
          </cell>
          <cell r="E5617">
            <v>0</v>
          </cell>
          <cell r="G5617">
            <v>0</v>
          </cell>
          <cell r="H5617">
            <v>0</v>
          </cell>
        </row>
        <row r="5618">
          <cell r="A5618" t="str">
            <v>FXYS100K</v>
          </cell>
          <cell r="B5618">
            <v>0</v>
          </cell>
          <cell r="C5618">
            <v>0</v>
          </cell>
          <cell r="D5618">
            <v>0</v>
          </cell>
          <cell r="E5618">
            <v>0</v>
          </cell>
          <cell r="G5618">
            <v>0</v>
          </cell>
          <cell r="H5618">
            <v>0</v>
          </cell>
        </row>
        <row r="5619">
          <cell r="A5619" t="str">
            <v>FXYS100K7</v>
          </cell>
          <cell r="B5619">
            <v>6</v>
          </cell>
          <cell r="C5619">
            <v>225220</v>
          </cell>
          <cell r="D5619">
            <v>139866</v>
          </cell>
          <cell r="E5619">
            <v>85354</v>
          </cell>
          <cell r="G5619">
            <v>37536.666666666664</v>
          </cell>
          <cell r="H5619">
            <v>23311</v>
          </cell>
        </row>
        <row r="5620">
          <cell r="A5620" t="str">
            <v>FXYSP100K</v>
          </cell>
          <cell r="B5620">
            <v>0</v>
          </cell>
          <cell r="C5620">
            <v>0</v>
          </cell>
          <cell r="D5620">
            <v>0</v>
          </cell>
          <cell r="E5620">
            <v>0</v>
          </cell>
          <cell r="G5620">
            <v>0</v>
          </cell>
          <cell r="H5620">
            <v>0</v>
          </cell>
        </row>
        <row r="5621">
          <cell r="A5621" t="str">
            <v>FXYS125K</v>
          </cell>
          <cell r="B5621">
            <v>0</v>
          </cell>
          <cell r="C5621">
            <v>0</v>
          </cell>
          <cell r="D5621">
            <v>0</v>
          </cell>
          <cell r="E5621">
            <v>0</v>
          </cell>
          <cell r="G5621">
            <v>0</v>
          </cell>
          <cell r="H5621">
            <v>0</v>
          </cell>
        </row>
        <row r="5622">
          <cell r="A5622" t="str">
            <v>FXYS125K7</v>
          </cell>
          <cell r="B5622">
            <v>26</v>
          </cell>
          <cell r="C5622">
            <v>839650</v>
          </cell>
          <cell r="D5622">
            <v>613080</v>
          </cell>
          <cell r="E5622">
            <v>226570</v>
          </cell>
          <cell r="G5622">
            <v>32294.23076923077</v>
          </cell>
          <cell r="H5622">
            <v>23580</v>
          </cell>
        </row>
        <row r="5623">
          <cell r="A5623" t="str">
            <v>FXYSP125K</v>
          </cell>
          <cell r="B5623">
            <v>0</v>
          </cell>
          <cell r="C5623">
            <v>0</v>
          </cell>
          <cell r="D5623">
            <v>0</v>
          </cell>
          <cell r="E5623">
            <v>0</v>
          </cell>
          <cell r="G5623">
            <v>0</v>
          </cell>
          <cell r="H5623">
            <v>0</v>
          </cell>
        </row>
        <row r="5624">
          <cell r="A5624" t="str">
            <v>FXYB20K7</v>
          </cell>
          <cell r="B5624">
            <v>18</v>
          </cell>
          <cell r="C5624">
            <v>362970</v>
          </cell>
          <cell r="D5624">
            <v>155790</v>
          </cell>
          <cell r="E5624">
            <v>207180</v>
          </cell>
          <cell r="G5624">
            <v>20165</v>
          </cell>
          <cell r="H5624">
            <v>8655</v>
          </cell>
        </row>
        <row r="5625">
          <cell r="A5625" t="str">
            <v>FXYB25K7</v>
          </cell>
          <cell r="B5625">
            <v>2</v>
          </cell>
          <cell r="C5625">
            <v>44460</v>
          </cell>
          <cell r="D5625">
            <v>17488</v>
          </cell>
          <cell r="E5625">
            <v>26972</v>
          </cell>
          <cell r="G5625">
            <v>22230</v>
          </cell>
          <cell r="H5625">
            <v>8744</v>
          </cell>
        </row>
        <row r="5626">
          <cell r="A5626" t="str">
            <v>FXYH32H</v>
          </cell>
          <cell r="B5626">
            <v>0</v>
          </cell>
          <cell r="C5626">
            <v>0</v>
          </cell>
          <cell r="D5626">
            <v>0</v>
          </cell>
          <cell r="E5626">
            <v>0</v>
          </cell>
          <cell r="G5626">
            <v>0</v>
          </cell>
          <cell r="H5626">
            <v>0</v>
          </cell>
        </row>
        <row r="5627">
          <cell r="A5627" t="str">
            <v>FXYH32K7</v>
          </cell>
          <cell r="B5627">
            <v>58</v>
          </cell>
          <cell r="C5627">
            <v>1424680</v>
          </cell>
          <cell r="D5627">
            <v>951606</v>
          </cell>
          <cell r="E5627">
            <v>473074</v>
          </cell>
          <cell r="G5627">
            <v>24563.448275862069</v>
          </cell>
          <cell r="H5627">
            <v>16407</v>
          </cell>
        </row>
        <row r="5628">
          <cell r="A5628" t="str">
            <v>FXYHP32K</v>
          </cell>
          <cell r="B5628">
            <v>0</v>
          </cell>
          <cell r="C5628">
            <v>0</v>
          </cell>
          <cell r="D5628">
            <v>0</v>
          </cell>
          <cell r="E5628">
            <v>0</v>
          </cell>
          <cell r="G5628">
            <v>0</v>
          </cell>
          <cell r="H5628">
            <v>0</v>
          </cell>
        </row>
        <row r="5629">
          <cell r="A5629" t="str">
            <v>FXYH63H</v>
          </cell>
          <cell r="B5629">
            <v>0</v>
          </cell>
          <cell r="C5629">
            <v>0</v>
          </cell>
          <cell r="D5629">
            <v>0</v>
          </cell>
          <cell r="E5629">
            <v>0</v>
          </cell>
          <cell r="G5629">
            <v>0</v>
          </cell>
          <cell r="H5629">
            <v>0</v>
          </cell>
        </row>
        <row r="5630">
          <cell r="A5630" t="str">
            <v>FXYH63K7</v>
          </cell>
          <cell r="B5630">
            <v>1</v>
          </cell>
          <cell r="C5630">
            <v>23720</v>
          </cell>
          <cell r="D5630">
            <v>17508</v>
          </cell>
          <cell r="E5630">
            <v>6212</v>
          </cell>
          <cell r="G5630">
            <v>23720</v>
          </cell>
          <cell r="H5630">
            <v>17508</v>
          </cell>
        </row>
        <row r="5631">
          <cell r="A5631" t="str">
            <v>FXYHP63K</v>
          </cell>
          <cell r="B5631">
            <v>0</v>
          </cell>
          <cell r="C5631">
            <v>0</v>
          </cell>
          <cell r="D5631">
            <v>0</v>
          </cell>
          <cell r="E5631">
            <v>0</v>
          </cell>
          <cell r="G5631">
            <v>0</v>
          </cell>
          <cell r="H5631">
            <v>0</v>
          </cell>
        </row>
        <row r="5632">
          <cell r="A5632" t="str">
            <v>FXYH100H</v>
          </cell>
          <cell r="B5632">
            <v>0</v>
          </cell>
          <cell r="C5632">
            <v>0</v>
          </cell>
          <cell r="D5632">
            <v>0</v>
          </cell>
          <cell r="E5632">
            <v>0</v>
          </cell>
          <cell r="G5632">
            <v>0</v>
          </cell>
          <cell r="H5632">
            <v>0</v>
          </cell>
        </row>
        <row r="5633">
          <cell r="A5633" t="str">
            <v>FXYH100K7</v>
          </cell>
          <cell r="B5633">
            <v>1</v>
          </cell>
          <cell r="C5633">
            <v>31000</v>
          </cell>
          <cell r="D5633">
            <v>19703</v>
          </cell>
          <cell r="E5633">
            <v>11297</v>
          </cell>
          <cell r="G5633">
            <v>31000</v>
          </cell>
          <cell r="H5633">
            <v>19703</v>
          </cell>
        </row>
        <row r="5634">
          <cell r="A5634" t="str">
            <v>FXYHP100K</v>
          </cell>
          <cell r="B5634">
            <v>0</v>
          </cell>
          <cell r="C5634">
            <v>0</v>
          </cell>
          <cell r="D5634">
            <v>0</v>
          </cell>
          <cell r="E5634">
            <v>0</v>
          </cell>
          <cell r="G5634">
            <v>0</v>
          </cell>
          <cell r="H5634">
            <v>0</v>
          </cell>
        </row>
        <row r="5635">
          <cell r="A5635" t="str">
            <v>FXYM40K</v>
          </cell>
          <cell r="B5635">
            <v>0</v>
          </cell>
          <cell r="C5635">
            <v>0</v>
          </cell>
          <cell r="D5635">
            <v>0</v>
          </cell>
          <cell r="E5635">
            <v>0</v>
          </cell>
          <cell r="G5635">
            <v>0</v>
          </cell>
          <cell r="H5635">
            <v>0</v>
          </cell>
        </row>
        <row r="5636">
          <cell r="A5636" t="str">
            <v>FXYM50K</v>
          </cell>
          <cell r="B5636">
            <v>0</v>
          </cell>
          <cell r="C5636">
            <v>0</v>
          </cell>
          <cell r="D5636">
            <v>0</v>
          </cell>
          <cell r="E5636">
            <v>0</v>
          </cell>
          <cell r="G5636">
            <v>0</v>
          </cell>
          <cell r="H5636">
            <v>0</v>
          </cell>
        </row>
        <row r="5637">
          <cell r="A5637" t="str">
            <v>FXYM63K</v>
          </cell>
          <cell r="B5637">
            <v>0</v>
          </cell>
          <cell r="C5637">
            <v>0</v>
          </cell>
          <cell r="D5637">
            <v>0</v>
          </cell>
          <cell r="E5637">
            <v>0</v>
          </cell>
          <cell r="G5637">
            <v>0</v>
          </cell>
          <cell r="H5637">
            <v>0</v>
          </cell>
        </row>
        <row r="5638">
          <cell r="A5638" t="str">
            <v>FXYM80K</v>
          </cell>
          <cell r="B5638">
            <v>0</v>
          </cell>
          <cell r="C5638">
            <v>0</v>
          </cell>
          <cell r="D5638">
            <v>0</v>
          </cell>
          <cell r="E5638">
            <v>0</v>
          </cell>
          <cell r="G5638">
            <v>0</v>
          </cell>
          <cell r="H5638">
            <v>0</v>
          </cell>
        </row>
        <row r="5639">
          <cell r="A5639" t="str">
            <v>FXYM100K</v>
          </cell>
          <cell r="B5639">
            <v>0</v>
          </cell>
          <cell r="C5639">
            <v>0</v>
          </cell>
          <cell r="D5639">
            <v>0</v>
          </cell>
          <cell r="E5639">
            <v>0</v>
          </cell>
          <cell r="G5639">
            <v>0</v>
          </cell>
          <cell r="H5639">
            <v>0</v>
          </cell>
        </row>
        <row r="5640">
          <cell r="A5640" t="str">
            <v>FXYM125K</v>
          </cell>
          <cell r="B5640">
            <v>0</v>
          </cell>
          <cell r="C5640">
            <v>0</v>
          </cell>
          <cell r="D5640">
            <v>0</v>
          </cell>
          <cell r="E5640">
            <v>0</v>
          </cell>
          <cell r="G5640">
            <v>0</v>
          </cell>
          <cell r="H5640">
            <v>0</v>
          </cell>
        </row>
        <row r="5641">
          <cell r="A5641" t="str">
            <v>FXYM200K</v>
          </cell>
          <cell r="B5641">
            <v>0</v>
          </cell>
          <cell r="C5641">
            <v>0</v>
          </cell>
          <cell r="D5641">
            <v>0</v>
          </cell>
          <cell r="E5641">
            <v>0</v>
          </cell>
          <cell r="G5641">
            <v>0</v>
          </cell>
          <cell r="H5641">
            <v>0</v>
          </cell>
        </row>
        <row r="5642">
          <cell r="A5642" t="str">
            <v>FXYM250K</v>
          </cell>
          <cell r="B5642">
            <v>9</v>
          </cell>
          <cell r="C5642">
            <v>699030</v>
          </cell>
          <cell r="D5642">
            <v>668610</v>
          </cell>
          <cell r="E5642">
            <v>30420</v>
          </cell>
          <cell r="G5642">
            <v>77670</v>
          </cell>
          <cell r="H5642">
            <v>74290</v>
          </cell>
        </row>
        <row r="5643">
          <cell r="A5643" t="str">
            <v>R200F7</v>
          </cell>
          <cell r="B5643">
            <v>3</v>
          </cell>
          <cell r="C5643">
            <v>180000</v>
          </cell>
          <cell r="D5643">
            <v>144822</v>
          </cell>
          <cell r="E5643">
            <v>35178</v>
          </cell>
          <cell r="G5643">
            <v>60000</v>
          </cell>
          <cell r="H5643">
            <v>48274</v>
          </cell>
        </row>
        <row r="5644">
          <cell r="A5644" t="str">
            <v>R250F7</v>
          </cell>
          <cell r="B5644">
            <v>4</v>
          </cell>
          <cell r="C5644">
            <v>280000</v>
          </cell>
          <cell r="D5644">
            <v>199156</v>
          </cell>
          <cell r="E5644">
            <v>80844</v>
          </cell>
          <cell r="G5644">
            <v>70000</v>
          </cell>
          <cell r="H5644">
            <v>49789</v>
          </cell>
        </row>
        <row r="5645">
          <cell r="A5645" t="str">
            <v>RY200F7</v>
          </cell>
          <cell r="B5645">
            <v>55</v>
          </cell>
          <cell r="C5645">
            <v>3630000</v>
          </cell>
          <cell r="D5645">
            <v>2808575</v>
          </cell>
          <cell r="E5645">
            <v>821425</v>
          </cell>
          <cell r="G5645">
            <v>66000</v>
          </cell>
          <cell r="H5645">
            <v>51065</v>
          </cell>
        </row>
        <row r="5646">
          <cell r="A5646" t="str">
            <v>RY250F7</v>
          </cell>
          <cell r="B5646">
            <v>59</v>
          </cell>
          <cell r="C5646">
            <v>4543000</v>
          </cell>
          <cell r="D5646">
            <v>3100450</v>
          </cell>
          <cell r="E5646">
            <v>1442550</v>
          </cell>
          <cell r="G5646">
            <v>77000</v>
          </cell>
          <cell r="H5646">
            <v>52550</v>
          </cell>
        </row>
        <row r="5647">
          <cell r="A5647" t="str">
            <v>FDY125F7</v>
          </cell>
          <cell r="B5647">
            <v>23</v>
          </cell>
          <cell r="C5647">
            <v>620240</v>
          </cell>
          <cell r="D5647">
            <v>374900</v>
          </cell>
          <cell r="E5647">
            <v>245340</v>
          </cell>
          <cell r="G5647">
            <v>26966.956521739132</v>
          </cell>
          <cell r="H5647">
            <v>16300</v>
          </cell>
        </row>
        <row r="5648">
          <cell r="A5648" t="str">
            <v>FDY200F7</v>
          </cell>
          <cell r="B5648">
            <v>49</v>
          </cell>
          <cell r="C5648">
            <v>1550530</v>
          </cell>
          <cell r="D5648">
            <v>853972</v>
          </cell>
          <cell r="E5648">
            <v>696558</v>
          </cell>
          <cell r="G5648">
            <v>31643.469387755104</v>
          </cell>
          <cell r="H5648">
            <v>17428</v>
          </cell>
        </row>
        <row r="5649">
          <cell r="A5649" t="str">
            <v>FDY250F7</v>
          </cell>
          <cell r="B5649">
            <v>58</v>
          </cell>
          <cell r="C5649">
            <v>2147800</v>
          </cell>
          <cell r="D5649">
            <v>1118356</v>
          </cell>
          <cell r="E5649">
            <v>1029444</v>
          </cell>
          <cell r="G5649">
            <v>37031.034482758623</v>
          </cell>
          <cell r="H5649">
            <v>19282</v>
          </cell>
        </row>
        <row r="5652">
          <cell r="A5652" t="str">
            <v xml:space="preserve"> </v>
          </cell>
          <cell r="B5652" t="str">
            <v>Total Budg Qty</v>
          </cell>
          <cell r="C5652" t="str">
            <v>Total sales value D.C.</v>
          </cell>
          <cell r="D5652" t="str">
            <v>Total Cost value D.C.</v>
          </cell>
          <cell r="E5652" t="str">
            <v>Gross Margin</v>
          </cell>
        </row>
        <row r="5653">
          <cell r="A5653" t="str">
            <v>CORDEUSPLIT</v>
          </cell>
          <cell r="B5653">
            <v>0</v>
          </cell>
          <cell r="C5653">
            <v>0</v>
          </cell>
          <cell r="D5653">
            <v>0</v>
          </cell>
          <cell r="E5653">
            <v>0</v>
          </cell>
          <cell r="G5653">
            <v>0</v>
          </cell>
          <cell r="H5653">
            <v>0</v>
          </cell>
        </row>
        <row r="5654">
          <cell r="A5654" t="str">
            <v>CORDIUSPLIT</v>
          </cell>
          <cell r="B5654">
            <v>0</v>
          </cell>
          <cell r="C5654">
            <v>0</v>
          </cell>
          <cell r="D5654">
            <v>0</v>
          </cell>
          <cell r="E5654">
            <v>0</v>
          </cell>
          <cell r="G5654">
            <v>0</v>
          </cell>
          <cell r="H5654">
            <v>0</v>
          </cell>
        </row>
        <row r="5655">
          <cell r="A5655" t="str">
            <v>TEST</v>
          </cell>
          <cell r="B5655">
            <v>9222</v>
          </cell>
          <cell r="C5655">
            <v>206983.17</v>
          </cell>
          <cell r="D5655">
            <v>135824.10800000001</v>
          </cell>
          <cell r="E5655">
            <v>71159.062000000005</v>
          </cell>
          <cell r="G5655">
            <v>22.444499024072872</v>
          </cell>
          <cell r="H5655">
            <v>14.728270223378878</v>
          </cell>
        </row>
        <row r="5656">
          <cell r="A5656" t="str">
            <v>R18DB7</v>
          </cell>
          <cell r="B5656">
            <v>0</v>
          </cell>
          <cell r="C5656">
            <v>0</v>
          </cell>
          <cell r="D5656">
            <v>0</v>
          </cell>
          <cell r="E5656">
            <v>0</v>
          </cell>
          <cell r="G5656">
            <v>0</v>
          </cell>
          <cell r="H5656">
            <v>0</v>
          </cell>
        </row>
        <row r="5657">
          <cell r="A5657" t="str">
            <v>R25DB7</v>
          </cell>
          <cell r="B5657">
            <v>25</v>
          </cell>
          <cell r="C5657">
            <v>310000</v>
          </cell>
          <cell r="D5657">
            <v>211600</v>
          </cell>
          <cell r="E5657">
            <v>98400</v>
          </cell>
          <cell r="G5657">
            <v>12400</v>
          </cell>
          <cell r="H5657">
            <v>8464</v>
          </cell>
        </row>
        <row r="5658">
          <cell r="A5658" t="str">
            <v>R25DB7V11</v>
          </cell>
          <cell r="B5658">
            <v>287</v>
          </cell>
          <cell r="C5658">
            <v>3630550</v>
          </cell>
          <cell r="D5658">
            <v>2512111</v>
          </cell>
          <cell r="E5658">
            <v>1118439</v>
          </cell>
          <cell r="G5658">
            <v>12650</v>
          </cell>
          <cell r="H5658">
            <v>8753</v>
          </cell>
        </row>
        <row r="5659">
          <cell r="A5659" t="str">
            <v>R25EZ7V11</v>
          </cell>
          <cell r="B5659">
            <v>176</v>
          </cell>
          <cell r="C5659">
            <v>2541760</v>
          </cell>
          <cell r="D5659">
            <v>3445552</v>
          </cell>
          <cell r="E5659">
            <v>-903792</v>
          </cell>
          <cell r="G5659">
            <v>14441.818181818182</v>
          </cell>
          <cell r="H5659">
            <v>19577</v>
          </cell>
        </row>
        <row r="5660">
          <cell r="A5660" t="str">
            <v>R35DB7</v>
          </cell>
          <cell r="B5660">
            <v>0</v>
          </cell>
          <cell r="C5660">
            <v>0</v>
          </cell>
          <cell r="D5660">
            <v>0</v>
          </cell>
          <cell r="E5660">
            <v>0</v>
          </cell>
          <cell r="G5660">
            <v>0</v>
          </cell>
          <cell r="H5660">
            <v>0</v>
          </cell>
        </row>
        <row r="5661">
          <cell r="A5661" t="str">
            <v>R35DB7V11</v>
          </cell>
          <cell r="B5661">
            <v>339</v>
          </cell>
          <cell r="C5661">
            <v>5417220</v>
          </cell>
          <cell r="D5661">
            <v>3407289</v>
          </cell>
          <cell r="E5661">
            <v>2009931</v>
          </cell>
          <cell r="G5661">
            <v>15980</v>
          </cell>
          <cell r="H5661">
            <v>10051</v>
          </cell>
        </row>
        <row r="5662">
          <cell r="A5662" t="str">
            <v>R35EZ7</v>
          </cell>
          <cell r="B5662">
            <v>0</v>
          </cell>
          <cell r="C5662">
            <v>0</v>
          </cell>
          <cell r="D5662">
            <v>0</v>
          </cell>
          <cell r="E5662">
            <v>0</v>
          </cell>
          <cell r="G5662">
            <v>0</v>
          </cell>
          <cell r="H5662">
            <v>0</v>
          </cell>
        </row>
        <row r="5663">
          <cell r="A5663" t="str">
            <v>R35EZ7V11</v>
          </cell>
          <cell r="B5663">
            <v>219</v>
          </cell>
          <cell r="C5663">
            <v>3992960</v>
          </cell>
          <cell r="D5663">
            <v>5302428</v>
          </cell>
          <cell r="E5663">
            <v>-1309468</v>
          </cell>
          <cell r="G5663">
            <v>18232.694063926941</v>
          </cell>
          <cell r="H5663">
            <v>24212</v>
          </cell>
        </row>
        <row r="5664">
          <cell r="A5664" t="str">
            <v>R45DB7V</v>
          </cell>
          <cell r="B5664">
            <v>20</v>
          </cell>
          <cell r="C5664">
            <v>392200</v>
          </cell>
          <cell r="D5664">
            <v>211600</v>
          </cell>
          <cell r="E5664">
            <v>180600</v>
          </cell>
          <cell r="G5664">
            <v>19610</v>
          </cell>
          <cell r="H5664">
            <v>10580</v>
          </cell>
        </row>
        <row r="5665">
          <cell r="A5665" t="str">
            <v>R45DB7V11</v>
          </cell>
          <cell r="B5665">
            <v>172</v>
          </cell>
          <cell r="C5665">
            <v>3415920</v>
          </cell>
          <cell r="D5665">
            <v>1855364</v>
          </cell>
          <cell r="E5665">
            <v>1560556</v>
          </cell>
          <cell r="G5665">
            <v>19860</v>
          </cell>
          <cell r="H5665">
            <v>10787</v>
          </cell>
        </row>
        <row r="5666">
          <cell r="A5666" t="str">
            <v>R45DB7W</v>
          </cell>
          <cell r="B5666">
            <v>13</v>
          </cell>
          <cell r="C5666">
            <v>254930</v>
          </cell>
          <cell r="D5666">
            <v>152620</v>
          </cell>
          <cell r="E5666">
            <v>102310</v>
          </cell>
          <cell r="G5666">
            <v>19610</v>
          </cell>
          <cell r="H5666">
            <v>11740</v>
          </cell>
        </row>
        <row r="5667">
          <cell r="A5667" t="str">
            <v>R45DB7W11</v>
          </cell>
          <cell r="B5667">
            <v>119</v>
          </cell>
          <cell r="C5667">
            <v>2363340</v>
          </cell>
          <cell r="D5667">
            <v>1421217</v>
          </cell>
          <cell r="E5667">
            <v>942123</v>
          </cell>
          <cell r="G5667">
            <v>19860</v>
          </cell>
          <cell r="H5667">
            <v>11943</v>
          </cell>
        </row>
        <row r="5668">
          <cell r="A5668" t="str">
            <v>R45EZ7V</v>
          </cell>
          <cell r="B5668">
            <v>0</v>
          </cell>
          <cell r="C5668">
            <v>0</v>
          </cell>
          <cell r="D5668">
            <v>0</v>
          </cell>
          <cell r="E5668">
            <v>0</v>
          </cell>
          <cell r="G5668">
            <v>0</v>
          </cell>
          <cell r="H5668">
            <v>0</v>
          </cell>
        </row>
        <row r="5669">
          <cell r="A5669" t="str">
            <v>R45EZ7V11</v>
          </cell>
          <cell r="B5669">
            <v>18</v>
          </cell>
          <cell r="C5669">
            <v>409900</v>
          </cell>
          <cell r="D5669">
            <v>460890</v>
          </cell>
          <cell r="E5669">
            <v>-50990</v>
          </cell>
          <cell r="G5669">
            <v>22772.222222222223</v>
          </cell>
          <cell r="H5669">
            <v>25605</v>
          </cell>
        </row>
        <row r="5670">
          <cell r="A5670" t="str">
            <v>R45EZ7W11</v>
          </cell>
          <cell r="B5670">
            <v>182</v>
          </cell>
          <cell r="C5670">
            <v>4129850</v>
          </cell>
          <cell r="D5670">
            <v>4705610</v>
          </cell>
          <cell r="E5670">
            <v>-575760</v>
          </cell>
          <cell r="G5670">
            <v>22691.483516483517</v>
          </cell>
          <cell r="H5670">
            <v>25855</v>
          </cell>
        </row>
        <row r="5671">
          <cell r="A5671" t="str">
            <v>R60D7V</v>
          </cell>
          <cell r="B5671">
            <v>12</v>
          </cell>
          <cell r="C5671">
            <v>345000</v>
          </cell>
          <cell r="D5671">
            <v>185376</v>
          </cell>
          <cell r="E5671">
            <v>159624</v>
          </cell>
          <cell r="G5671">
            <v>28750</v>
          </cell>
          <cell r="H5671">
            <v>15448</v>
          </cell>
        </row>
        <row r="5672">
          <cell r="A5672" t="str">
            <v>R60D7W</v>
          </cell>
          <cell r="B5672">
            <v>4</v>
          </cell>
          <cell r="C5672">
            <v>115000</v>
          </cell>
          <cell r="D5672">
            <v>61376</v>
          </cell>
          <cell r="E5672">
            <v>53624</v>
          </cell>
          <cell r="G5672">
            <v>28750</v>
          </cell>
          <cell r="H5672">
            <v>15344</v>
          </cell>
        </row>
        <row r="5673">
          <cell r="A5673" t="str">
            <v>R60F7V</v>
          </cell>
          <cell r="B5673">
            <v>71</v>
          </cell>
          <cell r="C5673">
            <v>2041250</v>
          </cell>
          <cell r="D5673">
            <v>1082679</v>
          </cell>
          <cell r="E5673">
            <v>958571</v>
          </cell>
          <cell r="G5673">
            <v>28750</v>
          </cell>
          <cell r="H5673">
            <v>15249</v>
          </cell>
        </row>
        <row r="5674">
          <cell r="A5674" t="str">
            <v>R60F7W</v>
          </cell>
          <cell r="B5674">
            <v>125</v>
          </cell>
          <cell r="C5674">
            <v>3593750</v>
          </cell>
          <cell r="D5674">
            <v>1920125</v>
          </cell>
          <cell r="E5674">
            <v>1673625</v>
          </cell>
          <cell r="G5674">
            <v>28750</v>
          </cell>
          <cell r="H5674">
            <v>15361</v>
          </cell>
        </row>
        <row r="5675">
          <cell r="A5675" t="str">
            <v>RE18B</v>
          </cell>
          <cell r="B5675">
            <v>0</v>
          </cell>
          <cell r="C5675">
            <v>0</v>
          </cell>
          <cell r="D5675">
            <v>0</v>
          </cell>
          <cell r="E5675">
            <v>0</v>
          </cell>
          <cell r="G5675">
            <v>0</v>
          </cell>
          <cell r="H5675">
            <v>0</v>
          </cell>
        </row>
        <row r="5676">
          <cell r="A5676" t="str">
            <v>RE18G7</v>
          </cell>
          <cell r="B5676">
            <v>30</v>
          </cell>
          <cell r="C5676">
            <v>285000</v>
          </cell>
          <cell r="D5676">
            <v>243540</v>
          </cell>
          <cell r="E5676">
            <v>41460</v>
          </cell>
          <cell r="G5676">
            <v>9500</v>
          </cell>
          <cell r="H5676">
            <v>8118</v>
          </cell>
        </row>
        <row r="5677">
          <cell r="A5677" t="str">
            <v>RE22B</v>
          </cell>
          <cell r="B5677">
            <v>0</v>
          </cell>
          <cell r="C5677">
            <v>0</v>
          </cell>
          <cell r="D5677">
            <v>0</v>
          </cell>
          <cell r="E5677">
            <v>0</v>
          </cell>
          <cell r="G5677">
            <v>0</v>
          </cell>
          <cell r="H5677">
            <v>0</v>
          </cell>
        </row>
        <row r="5678">
          <cell r="A5678" t="str">
            <v>RE25G7</v>
          </cell>
          <cell r="B5678">
            <v>26</v>
          </cell>
          <cell r="C5678">
            <v>266500</v>
          </cell>
          <cell r="D5678">
            <v>214838</v>
          </cell>
          <cell r="E5678">
            <v>51662</v>
          </cell>
          <cell r="G5678">
            <v>10250</v>
          </cell>
          <cell r="H5678">
            <v>8263</v>
          </cell>
        </row>
        <row r="5679">
          <cell r="A5679" t="str">
            <v>RE30A</v>
          </cell>
          <cell r="B5679">
            <v>0</v>
          </cell>
          <cell r="C5679">
            <v>0</v>
          </cell>
          <cell r="D5679">
            <v>0</v>
          </cell>
          <cell r="E5679">
            <v>0</v>
          </cell>
          <cell r="G5679">
            <v>0</v>
          </cell>
          <cell r="H5679">
            <v>0</v>
          </cell>
        </row>
        <row r="5680">
          <cell r="A5680" t="str">
            <v>RE32B</v>
          </cell>
          <cell r="B5680">
            <v>6</v>
          </cell>
          <cell r="C5680">
            <v>77400</v>
          </cell>
          <cell r="D5680">
            <v>53094</v>
          </cell>
          <cell r="E5680">
            <v>24306</v>
          </cell>
          <cell r="G5680">
            <v>12900</v>
          </cell>
          <cell r="H5680">
            <v>8849</v>
          </cell>
        </row>
        <row r="5681">
          <cell r="A5681" t="str">
            <v>RE35G7</v>
          </cell>
          <cell r="B5681">
            <v>27</v>
          </cell>
          <cell r="C5681">
            <v>348300</v>
          </cell>
          <cell r="D5681">
            <v>238923</v>
          </cell>
          <cell r="E5681">
            <v>109377</v>
          </cell>
          <cell r="G5681">
            <v>12900</v>
          </cell>
          <cell r="H5681">
            <v>8849</v>
          </cell>
        </row>
        <row r="5682">
          <cell r="A5682" t="str">
            <v>RE40B</v>
          </cell>
          <cell r="B5682">
            <v>5</v>
          </cell>
          <cell r="C5682">
            <v>72000</v>
          </cell>
          <cell r="D5682">
            <v>50150</v>
          </cell>
          <cell r="E5682">
            <v>21850</v>
          </cell>
          <cell r="G5682">
            <v>14400</v>
          </cell>
          <cell r="H5682">
            <v>10030</v>
          </cell>
        </row>
        <row r="5683">
          <cell r="A5683" t="str">
            <v>RE40G7</v>
          </cell>
          <cell r="B5683">
            <v>13</v>
          </cell>
          <cell r="C5683">
            <v>187200</v>
          </cell>
          <cell r="D5683">
            <v>130390</v>
          </cell>
          <cell r="E5683">
            <v>56810</v>
          </cell>
          <cell r="G5683">
            <v>14400</v>
          </cell>
          <cell r="H5683">
            <v>10030</v>
          </cell>
        </row>
        <row r="5684">
          <cell r="A5684" t="str">
            <v>MA28CNP</v>
          </cell>
          <cell r="B5684">
            <v>8</v>
          </cell>
          <cell r="C5684">
            <v>165200</v>
          </cell>
          <cell r="D5684">
            <v>97104</v>
          </cell>
          <cell r="E5684">
            <v>68096</v>
          </cell>
          <cell r="G5684">
            <v>20650</v>
          </cell>
          <cell r="H5684">
            <v>12138</v>
          </cell>
        </row>
        <row r="5685">
          <cell r="A5685" t="str">
            <v>MA45C</v>
          </cell>
          <cell r="B5685">
            <v>0</v>
          </cell>
          <cell r="C5685">
            <v>0</v>
          </cell>
          <cell r="D5685">
            <v>0</v>
          </cell>
          <cell r="E5685">
            <v>0</v>
          </cell>
          <cell r="G5685">
            <v>0</v>
          </cell>
          <cell r="H5685">
            <v>0</v>
          </cell>
        </row>
        <row r="5686">
          <cell r="A5686" t="str">
            <v>MA45D7</v>
          </cell>
          <cell r="B5686">
            <v>85</v>
          </cell>
          <cell r="C5686">
            <v>2487100</v>
          </cell>
          <cell r="D5686">
            <v>1332970</v>
          </cell>
          <cell r="E5686">
            <v>1154130</v>
          </cell>
          <cell r="G5686">
            <v>29260</v>
          </cell>
          <cell r="H5686">
            <v>15682</v>
          </cell>
        </row>
        <row r="5687">
          <cell r="A5687" t="str">
            <v>MA56CV</v>
          </cell>
          <cell r="B5687">
            <v>0</v>
          </cell>
          <cell r="C5687">
            <v>0</v>
          </cell>
          <cell r="D5687">
            <v>0</v>
          </cell>
          <cell r="E5687">
            <v>0</v>
          </cell>
          <cell r="G5687">
            <v>0</v>
          </cell>
          <cell r="H5687">
            <v>0</v>
          </cell>
        </row>
        <row r="5688">
          <cell r="A5688" t="str">
            <v>MA56CY</v>
          </cell>
          <cell r="B5688">
            <v>9</v>
          </cell>
          <cell r="C5688">
            <v>306090</v>
          </cell>
          <cell r="D5688">
            <v>229410</v>
          </cell>
          <cell r="E5688">
            <v>76680</v>
          </cell>
          <cell r="G5688">
            <v>34010</v>
          </cell>
          <cell r="H5688">
            <v>25490</v>
          </cell>
        </row>
        <row r="5689">
          <cell r="A5689" t="str">
            <v>MA56D7V</v>
          </cell>
          <cell r="B5689">
            <v>13</v>
          </cell>
          <cell r="C5689">
            <v>442130</v>
          </cell>
          <cell r="D5689">
            <v>263068</v>
          </cell>
          <cell r="E5689">
            <v>179062</v>
          </cell>
          <cell r="G5689">
            <v>34010</v>
          </cell>
          <cell r="H5689">
            <v>20236</v>
          </cell>
        </row>
        <row r="5690">
          <cell r="A5690" t="str">
            <v>MA56D7V11</v>
          </cell>
          <cell r="B5690">
            <v>23</v>
          </cell>
          <cell r="C5690">
            <v>787980</v>
          </cell>
          <cell r="D5690">
            <v>471661</v>
          </cell>
          <cell r="E5690">
            <v>316319</v>
          </cell>
          <cell r="G5690">
            <v>34260</v>
          </cell>
          <cell r="H5690">
            <v>20507</v>
          </cell>
        </row>
        <row r="5691">
          <cell r="A5691" t="str">
            <v>MA56D7W</v>
          </cell>
          <cell r="B5691">
            <v>69</v>
          </cell>
          <cell r="C5691">
            <v>2346690</v>
          </cell>
          <cell r="D5691">
            <v>1510410</v>
          </cell>
          <cell r="E5691">
            <v>836280</v>
          </cell>
          <cell r="G5691">
            <v>34010</v>
          </cell>
          <cell r="H5691">
            <v>21890</v>
          </cell>
        </row>
        <row r="5692">
          <cell r="A5692" t="str">
            <v>MA56D7W11</v>
          </cell>
          <cell r="B5692">
            <v>30</v>
          </cell>
          <cell r="C5692">
            <v>1027800</v>
          </cell>
          <cell r="D5692">
            <v>664590</v>
          </cell>
          <cell r="E5692">
            <v>363210</v>
          </cell>
          <cell r="G5692">
            <v>34260</v>
          </cell>
          <cell r="H5692">
            <v>22153</v>
          </cell>
        </row>
        <row r="5693">
          <cell r="A5693" t="str">
            <v>MA90C7V</v>
          </cell>
          <cell r="B5693">
            <v>23</v>
          </cell>
          <cell r="C5693">
            <v>1229810</v>
          </cell>
          <cell r="D5693">
            <v>700419</v>
          </cell>
          <cell r="E5693">
            <v>529391</v>
          </cell>
          <cell r="G5693">
            <v>53470</v>
          </cell>
          <cell r="H5693">
            <v>30453</v>
          </cell>
        </row>
        <row r="5694">
          <cell r="A5694" t="str">
            <v>MA90C7W</v>
          </cell>
          <cell r="B5694">
            <v>85</v>
          </cell>
          <cell r="C5694">
            <v>4544950</v>
          </cell>
          <cell r="D5694">
            <v>2631430</v>
          </cell>
          <cell r="E5694">
            <v>1913520</v>
          </cell>
          <cell r="G5694">
            <v>53470</v>
          </cell>
          <cell r="H5694">
            <v>30958</v>
          </cell>
        </row>
        <row r="5695">
          <cell r="A5695" t="str">
            <v>MA90CJ7W11</v>
          </cell>
          <cell r="B5695">
            <v>32</v>
          </cell>
          <cell r="C5695">
            <v>1719040</v>
          </cell>
          <cell r="D5695">
            <v>999872</v>
          </cell>
          <cell r="E5695">
            <v>719168</v>
          </cell>
          <cell r="G5695">
            <v>53720</v>
          </cell>
          <cell r="H5695">
            <v>31246</v>
          </cell>
        </row>
        <row r="5696">
          <cell r="A5696" t="str">
            <v>MAE25A</v>
          </cell>
          <cell r="B5696">
            <v>0</v>
          </cell>
          <cell r="C5696">
            <v>0</v>
          </cell>
          <cell r="D5696">
            <v>0</v>
          </cell>
          <cell r="E5696">
            <v>0</v>
          </cell>
          <cell r="G5696">
            <v>0</v>
          </cell>
          <cell r="H5696">
            <v>0</v>
          </cell>
        </row>
        <row r="5697">
          <cell r="A5697" t="str">
            <v>MAE25B</v>
          </cell>
          <cell r="B5697">
            <v>0</v>
          </cell>
          <cell r="C5697">
            <v>0</v>
          </cell>
          <cell r="D5697">
            <v>0</v>
          </cell>
          <cell r="E5697">
            <v>0</v>
          </cell>
          <cell r="G5697">
            <v>0</v>
          </cell>
          <cell r="H5697">
            <v>0</v>
          </cell>
        </row>
        <row r="5698">
          <cell r="A5698" t="str">
            <v>MAE25G7</v>
          </cell>
          <cell r="B5698">
            <v>14</v>
          </cell>
          <cell r="C5698">
            <v>295400</v>
          </cell>
          <cell r="D5698">
            <v>178234</v>
          </cell>
          <cell r="E5698">
            <v>117166</v>
          </cell>
          <cell r="G5698">
            <v>21100</v>
          </cell>
          <cell r="H5698">
            <v>12731</v>
          </cell>
        </row>
        <row r="5699">
          <cell r="A5699" t="str">
            <v>MAE32A</v>
          </cell>
          <cell r="B5699">
            <v>0</v>
          </cell>
          <cell r="C5699">
            <v>0</v>
          </cell>
          <cell r="D5699">
            <v>0</v>
          </cell>
          <cell r="E5699">
            <v>0</v>
          </cell>
          <cell r="G5699">
            <v>0</v>
          </cell>
          <cell r="H5699">
            <v>0</v>
          </cell>
        </row>
        <row r="5700">
          <cell r="A5700" t="str">
            <v>MAE32B</v>
          </cell>
          <cell r="B5700">
            <v>0</v>
          </cell>
          <cell r="C5700">
            <v>0</v>
          </cell>
          <cell r="D5700">
            <v>0</v>
          </cell>
          <cell r="E5700">
            <v>0</v>
          </cell>
          <cell r="G5700">
            <v>0</v>
          </cell>
          <cell r="H5700">
            <v>0</v>
          </cell>
        </row>
        <row r="5701">
          <cell r="A5701" t="str">
            <v>MAE32G7</v>
          </cell>
          <cell r="B5701">
            <v>22</v>
          </cell>
          <cell r="C5701">
            <v>506000</v>
          </cell>
          <cell r="D5701">
            <v>296406</v>
          </cell>
          <cell r="E5701">
            <v>209594</v>
          </cell>
          <cell r="G5701">
            <v>23000</v>
          </cell>
          <cell r="H5701">
            <v>13473</v>
          </cell>
        </row>
        <row r="5702">
          <cell r="A5702" t="str">
            <v>RA327</v>
          </cell>
          <cell r="B5702">
            <v>0</v>
          </cell>
          <cell r="C5702">
            <v>0</v>
          </cell>
          <cell r="D5702">
            <v>0</v>
          </cell>
          <cell r="E5702">
            <v>0</v>
          </cell>
          <cell r="G5702">
            <v>0</v>
          </cell>
          <cell r="H5702">
            <v>0</v>
          </cell>
        </row>
        <row r="5703">
          <cell r="A5703" t="str">
            <v>RY22DA7V19</v>
          </cell>
          <cell r="B5703">
            <v>53</v>
          </cell>
          <cell r="C5703">
            <v>853830</v>
          </cell>
          <cell r="D5703">
            <v>670238</v>
          </cell>
          <cell r="E5703">
            <v>183592</v>
          </cell>
          <cell r="G5703">
            <v>16110</v>
          </cell>
          <cell r="H5703">
            <v>12646</v>
          </cell>
        </row>
        <row r="5704">
          <cell r="A5704" t="str">
            <v>RY25F</v>
          </cell>
          <cell r="B5704">
            <v>0</v>
          </cell>
          <cell r="C5704">
            <v>0</v>
          </cell>
          <cell r="D5704">
            <v>0</v>
          </cell>
          <cell r="E5704">
            <v>0</v>
          </cell>
          <cell r="G5704">
            <v>0</v>
          </cell>
          <cell r="H5704">
            <v>0</v>
          </cell>
        </row>
        <row r="5705">
          <cell r="A5705" t="str">
            <v>RY35C</v>
          </cell>
          <cell r="B5705">
            <v>1</v>
          </cell>
          <cell r="C5705">
            <v>22930</v>
          </cell>
          <cell r="D5705">
            <v>16555</v>
          </cell>
          <cell r="E5705">
            <v>6375</v>
          </cell>
          <cell r="G5705">
            <v>22930</v>
          </cell>
          <cell r="H5705">
            <v>16555</v>
          </cell>
        </row>
        <row r="5706">
          <cell r="A5706" t="str">
            <v>RY35D7</v>
          </cell>
          <cell r="B5706">
            <v>27</v>
          </cell>
          <cell r="C5706">
            <v>557280</v>
          </cell>
          <cell r="D5706">
            <v>420633</v>
          </cell>
          <cell r="E5706">
            <v>136647</v>
          </cell>
          <cell r="G5706">
            <v>20640</v>
          </cell>
          <cell r="H5706">
            <v>15579</v>
          </cell>
        </row>
        <row r="5707">
          <cell r="A5707" t="str">
            <v>RY35EZ7</v>
          </cell>
          <cell r="B5707">
            <v>20</v>
          </cell>
          <cell r="C5707">
            <v>474800</v>
          </cell>
          <cell r="D5707">
            <v>479500</v>
          </cell>
          <cell r="E5707">
            <v>-4700</v>
          </cell>
          <cell r="G5707">
            <v>23740</v>
          </cell>
          <cell r="H5707">
            <v>23975</v>
          </cell>
        </row>
        <row r="5708">
          <cell r="A5708" t="str">
            <v>RY35F</v>
          </cell>
          <cell r="B5708">
            <v>0</v>
          </cell>
          <cell r="C5708">
            <v>0</v>
          </cell>
          <cell r="D5708">
            <v>0</v>
          </cell>
          <cell r="E5708">
            <v>0</v>
          </cell>
          <cell r="G5708">
            <v>0</v>
          </cell>
          <cell r="H5708">
            <v>0</v>
          </cell>
        </row>
        <row r="5709">
          <cell r="A5709" t="str">
            <v>RY45D7</v>
          </cell>
          <cell r="B5709">
            <v>44</v>
          </cell>
          <cell r="C5709">
            <v>1133000</v>
          </cell>
          <cell r="D5709">
            <v>690624</v>
          </cell>
          <cell r="E5709">
            <v>442376</v>
          </cell>
          <cell r="G5709">
            <v>25750</v>
          </cell>
          <cell r="H5709">
            <v>15696</v>
          </cell>
        </row>
        <row r="5710">
          <cell r="A5710" t="str">
            <v>RY45E</v>
          </cell>
          <cell r="B5710">
            <v>0</v>
          </cell>
          <cell r="C5710">
            <v>0</v>
          </cell>
          <cell r="D5710">
            <v>0</v>
          </cell>
          <cell r="E5710">
            <v>0</v>
          </cell>
          <cell r="G5710">
            <v>0</v>
          </cell>
          <cell r="H5710">
            <v>0</v>
          </cell>
        </row>
        <row r="5711">
          <cell r="A5711" t="str">
            <v>RY45EZ7</v>
          </cell>
          <cell r="B5711">
            <v>3</v>
          </cell>
          <cell r="C5711">
            <v>88860</v>
          </cell>
          <cell r="D5711">
            <v>76155</v>
          </cell>
          <cell r="E5711">
            <v>12705</v>
          </cell>
          <cell r="G5711">
            <v>29620</v>
          </cell>
          <cell r="H5711">
            <v>25385</v>
          </cell>
        </row>
        <row r="5712">
          <cell r="A5712" t="str">
            <v>RY60D7</v>
          </cell>
          <cell r="B5712">
            <v>0</v>
          </cell>
          <cell r="C5712">
            <v>0</v>
          </cell>
          <cell r="D5712">
            <v>0</v>
          </cell>
          <cell r="E5712">
            <v>0</v>
          </cell>
          <cell r="G5712">
            <v>0</v>
          </cell>
          <cell r="H5712">
            <v>0</v>
          </cell>
        </row>
        <row r="5713">
          <cell r="A5713" t="str">
            <v>RY60E</v>
          </cell>
          <cell r="B5713">
            <v>0</v>
          </cell>
          <cell r="C5713">
            <v>0</v>
          </cell>
          <cell r="D5713">
            <v>0</v>
          </cell>
          <cell r="E5713">
            <v>0</v>
          </cell>
          <cell r="G5713">
            <v>0</v>
          </cell>
          <cell r="H5713">
            <v>0</v>
          </cell>
        </row>
        <row r="5714">
          <cell r="A5714" t="str">
            <v>RY60F7</v>
          </cell>
          <cell r="B5714">
            <v>30</v>
          </cell>
          <cell r="C5714">
            <v>903900</v>
          </cell>
          <cell r="D5714">
            <v>596490</v>
          </cell>
          <cell r="E5714">
            <v>307410</v>
          </cell>
          <cell r="G5714">
            <v>30130</v>
          </cell>
          <cell r="H5714">
            <v>19883</v>
          </cell>
        </row>
        <row r="5715">
          <cell r="A5715" t="str">
            <v>REY18A</v>
          </cell>
          <cell r="B5715">
            <v>0</v>
          </cell>
          <cell r="C5715">
            <v>0</v>
          </cell>
          <cell r="D5715">
            <v>0</v>
          </cell>
          <cell r="E5715">
            <v>0</v>
          </cell>
          <cell r="G5715">
            <v>0</v>
          </cell>
          <cell r="H5715">
            <v>0</v>
          </cell>
        </row>
        <row r="5716">
          <cell r="A5716" t="str">
            <v>REY18B</v>
          </cell>
          <cell r="B5716">
            <v>0</v>
          </cell>
          <cell r="C5716">
            <v>0</v>
          </cell>
          <cell r="D5716">
            <v>0</v>
          </cell>
          <cell r="E5716">
            <v>0</v>
          </cell>
          <cell r="G5716">
            <v>0</v>
          </cell>
          <cell r="H5716">
            <v>0</v>
          </cell>
        </row>
        <row r="5717">
          <cell r="A5717" t="str">
            <v>REY18G7</v>
          </cell>
          <cell r="B5717">
            <v>0</v>
          </cell>
          <cell r="C5717">
            <v>0</v>
          </cell>
          <cell r="D5717">
            <v>0</v>
          </cell>
          <cell r="E5717">
            <v>0</v>
          </cell>
          <cell r="G5717">
            <v>0</v>
          </cell>
          <cell r="H5717">
            <v>0</v>
          </cell>
        </row>
        <row r="5718">
          <cell r="A5718" t="str">
            <v>REY22B</v>
          </cell>
          <cell r="B5718">
            <v>0</v>
          </cell>
          <cell r="C5718">
            <v>0</v>
          </cell>
          <cell r="D5718">
            <v>0</v>
          </cell>
          <cell r="E5718">
            <v>0</v>
          </cell>
          <cell r="G5718">
            <v>0</v>
          </cell>
          <cell r="H5718">
            <v>0</v>
          </cell>
        </row>
        <row r="5719">
          <cell r="A5719" t="str">
            <v>REY22G7</v>
          </cell>
          <cell r="B5719">
            <v>5</v>
          </cell>
          <cell r="C5719">
            <v>67000</v>
          </cell>
          <cell r="D5719">
            <v>53790</v>
          </cell>
          <cell r="E5719">
            <v>13210</v>
          </cell>
          <cell r="G5719">
            <v>13400</v>
          </cell>
          <cell r="H5719">
            <v>10758</v>
          </cell>
        </row>
        <row r="5720">
          <cell r="A5720" t="str">
            <v>REY32B</v>
          </cell>
          <cell r="B5720">
            <v>1</v>
          </cell>
          <cell r="C5720">
            <v>15600</v>
          </cell>
          <cell r="D5720">
            <v>11917</v>
          </cell>
          <cell r="E5720">
            <v>3683</v>
          </cell>
          <cell r="G5720">
            <v>15600</v>
          </cell>
          <cell r="H5720">
            <v>11917</v>
          </cell>
        </row>
        <row r="5721">
          <cell r="A5721" t="str">
            <v>REY35G7</v>
          </cell>
          <cell r="B5721">
            <v>12</v>
          </cell>
          <cell r="C5721">
            <v>187200</v>
          </cell>
          <cell r="D5721">
            <v>143592</v>
          </cell>
          <cell r="E5721">
            <v>43608</v>
          </cell>
          <cell r="G5721">
            <v>15600</v>
          </cell>
          <cell r="H5721">
            <v>11966</v>
          </cell>
        </row>
        <row r="5722">
          <cell r="A5722" t="str">
            <v>REY40B</v>
          </cell>
          <cell r="B5722">
            <v>0</v>
          </cell>
          <cell r="C5722">
            <v>0</v>
          </cell>
          <cell r="D5722">
            <v>0</v>
          </cell>
          <cell r="E5722">
            <v>0</v>
          </cell>
          <cell r="G5722">
            <v>0</v>
          </cell>
          <cell r="H5722">
            <v>0</v>
          </cell>
        </row>
        <row r="5723">
          <cell r="A5723" t="str">
            <v>REY40G7</v>
          </cell>
          <cell r="B5723">
            <v>0</v>
          </cell>
          <cell r="C5723">
            <v>0</v>
          </cell>
          <cell r="D5723">
            <v>0</v>
          </cell>
          <cell r="E5723">
            <v>0</v>
          </cell>
          <cell r="G5723">
            <v>0</v>
          </cell>
          <cell r="H5723">
            <v>0</v>
          </cell>
        </row>
        <row r="5724">
          <cell r="A5724" t="str">
            <v>RX25G</v>
          </cell>
          <cell r="B5724">
            <v>87</v>
          </cell>
          <cell r="C5724">
            <v>1611240</v>
          </cell>
          <cell r="D5724">
            <v>1265862</v>
          </cell>
          <cell r="E5724">
            <v>345378</v>
          </cell>
          <cell r="G5724">
            <v>18520</v>
          </cell>
          <cell r="H5724">
            <v>14550.137931034482</v>
          </cell>
        </row>
        <row r="5725">
          <cell r="A5725" t="str">
            <v>RX25GZ</v>
          </cell>
          <cell r="B5725">
            <v>250</v>
          </cell>
          <cell r="C5725">
            <v>7093750</v>
          </cell>
          <cell r="D5725">
            <v>5743255</v>
          </cell>
          <cell r="E5725">
            <v>1350495</v>
          </cell>
          <cell r="G5725">
            <v>28375</v>
          </cell>
          <cell r="H5725">
            <v>22973.02</v>
          </cell>
        </row>
        <row r="5726">
          <cell r="A5726" t="str">
            <v>RX35G</v>
          </cell>
          <cell r="B5726">
            <v>200</v>
          </cell>
          <cell r="C5726">
            <v>4746000</v>
          </cell>
          <cell r="D5726">
            <v>3031578</v>
          </cell>
          <cell r="E5726">
            <v>1714422</v>
          </cell>
          <cell r="G5726">
            <v>23730</v>
          </cell>
          <cell r="H5726">
            <v>15157.89</v>
          </cell>
        </row>
        <row r="5727">
          <cell r="A5727" t="str">
            <v>MY56D7</v>
          </cell>
          <cell r="B5727">
            <v>14</v>
          </cell>
          <cell r="C5727">
            <v>609980</v>
          </cell>
          <cell r="D5727">
            <v>397068</v>
          </cell>
          <cell r="E5727">
            <v>212912</v>
          </cell>
          <cell r="G5727">
            <v>43570</v>
          </cell>
          <cell r="H5727">
            <v>28362</v>
          </cell>
        </row>
        <row r="5728">
          <cell r="A5728" t="str">
            <v>MY90C7V</v>
          </cell>
          <cell r="B5728">
            <v>10</v>
          </cell>
          <cell r="C5728">
            <v>598100</v>
          </cell>
          <cell r="D5728">
            <v>382530</v>
          </cell>
          <cell r="E5728">
            <v>215570</v>
          </cell>
          <cell r="G5728">
            <v>59810</v>
          </cell>
          <cell r="H5728">
            <v>38253</v>
          </cell>
        </row>
        <row r="5729">
          <cell r="A5729" t="str">
            <v>MY90C7W</v>
          </cell>
          <cell r="B5729">
            <v>7</v>
          </cell>
          <cell r="C5729">
            <v>418670</v>
          </cell>
          <cell r="D5729">
            <v>270060</v>
          </cell>
          <cell r="E5729">
            <v>148610</v>
          </cell>
          <cell r="G5729">
            <v>59810</v>
          </cell>
          <cell r="H5729">
            <v>38580</v>
          </cell>
        </row>
        <row r="5730">
          <cell r="A5730" t="str">
            <v>MY90CV</v>
          </cell>
          <cell r="B5730">
            <v>0</v>
          </cell>
          <cell r="C5730">
            <v>0</v>
          </cell>
          <cell r="D5730">
            <v>0</v>
          </cell>
          <cell r="E5730">
            <v>0</v>
          </cell>
          <cell r="G5730">
            <v>0</v>
          </cell>
          <cell r="H5730">
            <v>0</v>
          </cell>
        </row>
        <row r="5731">
          <cell r="A5731" t="str">
            <v>MY90CY</v>
          </cell>
          <cell r="B5731">
            <v>0</v>
          </cell>
          <cell r="C5731">
            <v>0</v>
          </cell>
          <cell r="D5731">
            <v>0</v>
          </cell>
          <cell r="E5731">
            <v>0</v>
          </cell>
          <cell r="G5731">
            <v>0</v>
          </cell>
          <cell r="H5731">
            <v>0</v>
          </cell>
        </row>
        <row r="5732">
          <cell r="A5732" t="str">
            <v>MEY32B</v>
          </cell>
          <cell r="B5732">
            <v>1</v>
          </cell>
          <cell r="C5732">
            <v>26000</v>
          </cell>
          <cell r="D5732">
            <v>18459</v>
          </cell>
          <cell r="E5732">
            <v>7541</v>
          </cell>
          <cell r="G5732">
            <v>26000</v>
          </cell>
          <cell r="H5732">
            <v>18459</v>
          </cell>
        </row>
        <row r="5733">
          <cell r="A5733" t="str">
            <v>MEY32G7</v>
          </cell>
          <cell r="B5733">
            <v>0</v>
          </cell>
          <cell r="C5733">
            <v>0</v>
          </cell>
          <cell r="D5733">
            <v>0</v>
          </cell>
          <cell r="E5733">
            <v>0</v>
          </cell>
          <cell r="G5733">
            <v>0</v>
          </cell>
          <cell r="H5733">
            <v>0</v>
          </cell>
        </row>
        <row r="5734">
          <cell r="A5734" t="str">
            <v>3MX68G</v>
          </cell>
          <cell r="B5734">
            <v>71</v>
          </cell>
          <cell r="C5734">
            <v>3557810</v>
          </cell>
          <cell r="D5734">
            <v>3158604</v>
          </cell>
          <cell r="E5734">
            <v>399206</v>
          </cell>
          <cell r="G5734">
            <v>50110</v>
          </cell>
          <cell r="H5734">
            <v>44487.380281690144</v>
          </cell>
        </row>
        <row r="5735">
          <cell r="A5735" t="str">
            <v>FT18G</v>
          </cell>
          <cell r="B5735">
            <v>83</v>
          </cell>
          <cell r="C5735">
            <v>799290</v>
          </cell>
          <cell r="D5735">
            <v>480466</v>
          </cell>
          <cell r="E5735">
            <v>318824</v>
          </cell>
          <cell r="G5735">
            <v>9630</v>
          </cell>
          <cell r="H5735">
            <v>5788.7469879518076</v>
          </cell>
        </row>
        <row r="5736">
          <cell r="A5736" t="str">
            <v>FTE18A</v>
          </cell>
          <cell r="B5736">
            <v>0</v>
          </cell>
          <cell r="C5736">
            <v>0</v>
          </cell>
          <cell r="D5736">
            <v>0</v>
          </cell>
          <cell r="E5736">
            <v>0</v>
          </cell>
          <cell r="G5736">
            <v>0</v>
          </cell>
          <cell r="H5736">
            <v>0</v>
          </cell>
        </row>
        <row r="5737">
          <cell r="A5737" t="str">
            <v>FTE18B</v>
          </cell>
          <cell r="B5737">
            <v>0</v>
          </cell>
          <cell r="C5737">
            <v>0</v>
          </cell>
          <cell r="D5737">
            <v>0</v>
          </cell>
          <cell r="E5737">
            <v>0</v>
          </cell>
          <cell r="G5737">
            <v>0</v>
          </cell>
          <cell r="H5737">
            <v>0</v>
          </cell>
        </row>
        <row r="5738">
          <cell r="A5738" t="str">
            <v>FTE22B</v>
          </cell>
          <cell r="B5738">
            <v>0</v>
          </cell>
          <cell r="C5738">
            <v>0</v>
          </cell>
          <cell r="D5738">
            <v>0</v>
          </cell>
          <cell r="E5738">
            <v>0</v>
          </cell>
          <cell r="G5738">
            <v>0</v>
          </cell>
          <cell r="H5738">
            <v>0</v>
          </cell>
        </row>
        <row r="5739">
          <cell r="A5739" t="str">
            <v>FT253D7</v>
          </cell>
          <cell r="B5739">
            <v>22</v>
          </cell>
          <cell r="C5739">
            <v>228140</v>
          </cell>
          <cell r="D5739">
            <v>162536</v>
          </cell>
          <cell r="E5739">
            <v>65604</v>
          </cell>
          <cell r="G5739">
            <v>10370</v>
          </cell>
          <cell r="H5739">
            <v>7388</v>
          </cell>
        </row>
        <row r="5740">
          <cell r="A5740" t="str">
            <v>FT25EZ7</v>
          </cell>
          <cell r="B5740">
            <v>204</v>
          </cell>
          <cell r="C5740">
            <v>2431680</v>
          </cell>
          <cell r="D5740">
            <v>1529388</v>
          </cell>
          <cell r="E5740">
            <v>902292</v>
          </cell>
          <cell r="G5740">
            <v>11920</v>
          </cell>
          <cell r="H5740">
            <v>7497</v>
          </cell>
        </row>
        <row r="5741">
          <cell r="A5741" t="str">
            <v>FT25G</v>
          </cell>
          <cell r="B5741">
            <v>839</v>
          </cell>
          <cell r="C5741">
            <v>8700430</v>
          </cell>
          <cell r="D5741">
            <v>5051807</v>
          </cell>
          <cell r="E5741">
            <v>3648623</v>
          </cell>
          <cell r="G5741">
            <v>10370</v>
          </cell>
          <cell r="H5741">
            <v>6021.2240762812871</v>
          </cell>
        </row>
        <row r="5742">
          <cell r="A5742" t="str">
            <v>FTE30A</v>
          </cell>
          <cell r="B5742">
            <v>0</v>
          </cell>
          <cell r="C5742">
            <v>0</v>
          </cell>
          <cell r="D5742">
            <v>0</v>
          </cell>
          <cell r="E5742">
            <v>0</v>
          </cell>
          <cell r="G5742">
            <v>0</v>
          </cell>
          <cell r="H5742">
            <v>0</v>
          </cell>
        </row>
        <row r="5743">
          <cell r="A5743" t="str">
            <v>FTE32B</v>
          </cell>
          <cell r="B5743">
            <v>0</v>
          </cell>
          <cell r="C5743">
            <v>0</v>
          </cell>
          <cell r="D5743">
            <v>0</v>
          </cell>
          <cell r="E5743">
            <v>0</v>
          </cell>
          <cell r="G5743">
            <v>0</v>
          </cell>
          <cell r="H5743">
            <v>0</v>
          </cell>
        </row>
        <row r="5744">
          <cell r="A5744" t="str">
            <v>FT353D7</v>
          </cell>
          <cell r="B5744">
            <v>1</v>
          </cell>
          <cell r="C5744">
            <v>12610</v>
          </cell>
          <cell r="D5744">
            <v>7607</v>
          </cell>
          <cell r="E5744">
            <v>5003</v>
          </cell>
          <cell r="G5744">
            <v>12610</v>
          </cell>
          <cell r="H5744">
            <v>7607</v>
          </cell>
        </row>
        <row r="5745">
          <cell r="A5745" t="str">
            <v>FT35EZ7</v>
          </cell>
          <cell r="B5745">
            <v>158</v>
          </cell>
          <cell r="C5745">
            <v>2291000</v>
          </cell>
          <cell r="D5745">
            <v>1230662</v>
          </cell>
          <cell r="E5745">
            <v>1060338</v>
          </cell>
          <cell r="G5745">
            <v>14500</v>
          </cell>
          <cell r="H5745">
            <v>7789</v>
          </cell>
        </row>
        <row r="5746">
          <cell r="A5746" t="str">
            <v>FT35G</v>
          </cell>
          <cell r="B5746">
            <v>395</v>
          </cell>
          <cell r="C5746">
            <v>4980950</v>
          </cell>
          <cell r="D5746">
            <v>2841426</v>
          </cell>
          <cell r="E5746">
            <v>2139524</v>
          </cell>
          <cell r="G5746">
            <v>12610</v>
          </cell>
          <cell r="H5746">
            <v>7193.4835443037973</v>
          </cell>
        </row>
        <row r="5747">
          <cell r="A5747" t="str">
            <v>FT40G</v>
          </cell>
          <cell r="B5747">
            <v>24</v>
          </cell>
          <cell r="C5747">
            <v>331200</v>
          </cell>
          <cell r="D5747">
            <v>178080</v>
          </cell>
          <cell r="E5747">
            <v>153120</v>
          </cell>
          <cell r="G5747">
            <v>13800</v>
          </cell>
          <cell r="H5747">
            <v>7420</v>
          </cell>
        </row>
        <row r="5748">
          <cell r="A5748" t="str">
            <v>FTE40B</v>
          </cell>
          <cell r="B5748">
            <v>1</v>
          </cell>
          <cell r="C5748">
            <v>12500</v>
          </cell>
          <cell r="D5748">
            <v>7630</v>
          </cell>
          <cell r="E5748">
            <v>4870</v>
          </cell>
          <cell r="G5748">
            <v>12500</v>
          </cell>
          <cell r="H5748">
            <v>7630</v>
          </cell>
        </row>
        <row r="5749">
          <cell r="A5749" t="str">
            <v>FT4531</v>
          </cell>
          <cell r="B5749">
            <v>0</v>
          </cell>
          <cell r="C5749">
            <v>0</v>
          </cell>
          <cell r="D5749">
            <v>0</v>
          </cell>
          <cell r="E5749">
            <v>0</v>
          </cell>
          <cell r="G5749">
            <v>0</v>
          </cell>
          <cell r="H5749">
            <v>0</v>
          </cell>
        </row>
        <row r="5750">
          <cell r="A5750" t="str">
            <v>FT453D7</v>
          </cell>
          <cell r="B5750">
            <v>1</v>
          </cell>
          <cell r="C5750">
            <v>15680</v>
          </cell>
          <cell r="D5750">
            <v>10808</v>
          </cell>
          <cell r="E5750">
            <v>4872</v>
          </cell>
          <cell r="G5750">
            <v>15680</v>
          </cell>
          <cell r="H5750">
            <v>10808</v>
          </cell>
        </row>
        <row r="5751">
          <cell r="A5751" t="str">
            <v>FT45EZ7</v>
          </cell>
          <cell r="B5751">
            <v>138</v>
          </cell>
          <cell r="C5751">
            <v>2488140</v>
          </cell>
          <cell r="D5751">
            <v>1526280</v>
          </cell>
          <cell r="E5751">
            <v>961860</v>
          </cell>
          <cell r="G5751">
            <v>18030</v>
          </cell>
          <cell r="H5751">
            <v>11060</v>
          </cell>
        </row>
        <row r="5752">
          <cell r="A5752" t="str">
            <v>FT45G</v>
          </cell>
          <cell r="B5752">
            <v>223</v>
          </cell>
          <cell r="C5752">
            <v>3496640</v>
          </cell>
          <cell r="D5752">
            <v>1989094</v>
          </cell>
          <cell r="E5752">
            <v>1507546</v>
          </cell>
          <cell r="G5752">
            <v>15680</v>
          </cell>
          <cell r="H5752">
            <v>8919.7040358744398</v>
          </cell>
        </row>
        <row r="5753">
          <cell r="A5753" t="str">
            <v>FT603D7</v>
          </cell>
          <cell r="B5753">
            <v>10</v>
          </cell>
          <cell r="C5753">
            <v>184700</v>
          </cell>
          <cell r="D5753">
            <v>109970</v>
          </cell>
          <cell r="E5753">
            <v>74730</v>
          </cell>
          <cell r="G5753">
            <v>18470</v>
          </cell>
          <cell r="H5753">
            <v>10997</v>
          </cell>
        </row>
        <row r="5754">
          <cell r="A5754" t="str">
            <v>FT60G</v>
          </cell>
          <cell r="B5754">
            <v>122</v>
          </cell>
          <cell r="C5754">
            <v>2253340</v>
          </cell>
          <cell r="D5754">
            <v>1132485</v>
          </cell>
          <cell r="E5754">
            <v>1120855</v>
          </cell>
          <cell r="G5754">
            <v>18470</v>
          </cell>
          <cell r="H5754">
            <v>9282.6639344262294</v>
          </cell>
        </row>
        <row r="5755">
          <cell r="A5755" t="str">
            <v>FV25D7</v>
          </cell>
          <cell r="B5755">
            <v>31</v>
          </cell>
          <cell r="C5755">
            <v>399900</v>
          </cell>
          <cell r="D5755">
            <v>261671</v>
          </cell>
          <cell r="E5755">
            <v>138229</v>
          </cell>
          <cell r="G5755">
            <v>12900</v>
          </cell>
          <cell r="H5755">
            <v>8441</v>
          </cell>
        </row>
        <row r="5756">
          <cell r="A5756" t="str">
            <v>FV35D7</v>
          </cell>
          <cell r="B5756">
            <v>38</v>
          </cell>
          <cell r="C5756">
            <v>521360</v>
          </cell>
          <cell r="D5756">
            <v>338314</v>
          </cell>
          <cell r="E5756">
            <v>183046</v>
          </cell>
          <cell r="G5756">
            <v>13720</v>
          </cell>
          <cell r="H5756">
            <v>8903</v>
          </cell>
        </row>
        <row r="5757">
          <cell r="A5757" t="str">
            <v>FV45D7</v>
          </cell>
          <cell r="B5757">
            <v>22</v>
          </cell>
          <cell r="C5757">
            <v>332420</v>
          </cell>
          <cell r="D5757">
            <v>199100</v>
          </cell>
          <cell r="E5757">
            <v>133320</v>
          </cell>
          <cell r="G5757">
            <v>15110</v>
          </cell>
          <cell r="H5757">
            <v>9050</v>
          </cell>
        </row>
        <row r="5758">
          <cell r="A5758" t="str">
            <v>FV60D7</v>
          </cell>
          <cell r="B5758">
            <v>18</v>
          </cell>
          <cell r="C5758">
            <v>322740</v>
          </cell>
          <cell r="D5758">
            <v>187560</v>
          </cell>
          <cell r="E5758">
            <v>135180</v>
          </cell>
          <cell r="G5758">
            <v>17930</v>
          </cell>
          <cell r="H5758">
            <v>10420</v>
          </cell>
        </row>
        <row r="5759">
          <cell r="A5759" t="str">
            <v>FTEY18B</v>
          </cell>
          <cell r="B5759">
            <v>3</v>
          </cell>
          <cell r="C5759">
            <v>30600</v>
          </cell>
          <cell r="D5759">
            <v>18919</v>
          </cell>
          <cell r="E5759">
            <v>11681</v>
          </cell>
          <cell r="G5759">
            <v>10200</v>
          </cell>
          <cell r="H5759">
            <v>6306.333333333333</v>
          </cell>
        </row>
        <row r="5760">
          <cell r="A5760" t="str">
            <v>FTY18G</v>
          </cell>
          <cell r="B5760">
            <v>0</v>
          </cell>
          <cell r="C5760">
            <v>0</v>
          </cell>
          <cell r="D5760">
            <v>0</v>
          </cell>
          <cell r="E5760">
            <v>0</v>
          </cell>
          <cell r="G5760">
            <v>0</v>
          </cell>
          <cell r="H5760">
            <v>0</v>
          </cell>
        </row>
        <row r="5761">
          <cell r="A5761" t="str">
            <v>FCTY223C</v>
          </cell>
          <cell r="B5761">
            <v>0</v>
          </cell>
          <cell r="C5761">
            <v>0</v>
          </cell>
          <cell r="D5761">
            <v>0</v>
          </cell>
          <cell r="E5761">
            <v>0</v>
          </cell>
          <cell r="G5761">
            <v>0</v>
          </cell>
          <cell r="H5761">
            <v>0</v>
          </cell>
        </row>
        <row r="5762">
          <cell r="A5762" t="str">
            <v>FCTY223D7</v>
          </cell>
          <cell r="B5762">
            <v>10</v>
          </cell>
          <cell r="C5762">
            <v>119200</v>
          </cell>
          <cell r="D5762">
            <v>75350</v>
          </cell>
          <cell r="E5762">
            <v>43850</v>
          </cell>
          <cell r="G5762">
            <v>11920</v>
          </cell>
          <cell r="H5762">
            <v>7535</v>
          </cell>
        </row>
        <row r="5763">
          <cell r="A5763" t="str">
            <v>FTEY22B</v>
          </cell>
          <cell r="B5763">
            <v>0</v>
          </cell>
          <cell r="C5763">
            <v>0</v>
          </cell>
          <cell r="D5763">
            <v>0</v>
          </cell>
          <cell r="E5763">
            <v>0</v>
          </cell>
          <cell r="G5763">
            <v>0</v>
          </cell>
          <cell r="H5763">
            <v>0</v>
          </cell>
        </row>
        <row r="5764">
          <cell r="A5764" t="str">
            <v>FTY223D7</v>
          </cell>
          <cell r="B5764">
            <v>0</v>
          </cell>
          <cell r="C5764">
            <v>0</v>
          </cell>
          <cell r="D5764">
            <v>0</v>
          </cell>
          <cell r="E5764">
            <v>0</v>
          </cell>
          <cell r="G5764">
            <v>0</v>
          </cell>
          <cell r="H5764">
            <v>0</v>
          </cell>
        </row>
        <row r="5765">
          <cell r="A5765" t="str">
            <v>FTY22G</v>
          </cell>
          <cell r="B5765">
            <v>87</v>
          </cell>
          <cell r="C5765">
            <v>987450</v>
          </cell>
          <cell r="D5765">
            <v>553420</v>
          </cell>
          <cell r="E5765">
            <v>434030</v>
          </cell>
          <cell r="G5765">
            <v>11350</v>
          </cell>
          <cell r="H5765">
            <v>6361.1494252873563</v>
          </cell>
        </row>
        <row r="5766">
          <cell r="A5766" t="str">
            <v>FTY25F</v>
          </cell>
          <cell r="B5766">
            <v>0</v>
          </cell>
          <cell r="C5766">
            <v>0</v>
          </cell>
          <cell r="D5766">
            <v>0</v>
          </cell>
          <cell r="E5766">
            <v>0</v>
          </cell>
          <cell r="G5766">
            <v>0</v>
          </cell>
          <cell r="H5766">
            <v>0</v>
          </cell>
        </row>
        <row r="5767">
          <cell r="A5767" t="str">
            <v>FTEY32B</v>
          </cell>
          <cell r="B5767">
            <v>1</v>
          </cell>
          <cell r="C5767">
            <v>13000</v>
          </cell>
          <cell r="D5767">
            <v>7735</v>
          </cell>
          <cell r="E5767">
            <v>5265</v>
          </cell>
          <cell r="G5767">
            <v>13000</v>
          </cell>
          <cell r="H5767">
            <v>7735</v>
          </cell>
        </row>
        <row r="5768">
          <cell r="A5768" t="str">
            <v>FCTY353D7</v>
          </cell>
          <cell r="B5768">
            <v>11</v>
          </cell>
          <cell r="C5768">
            <v>172700</v>
          </cell>
          <cell r="D5768">
            <v>86339</v>
          </cell>
          <cell r="E5768">
            <v>86361</v>
          </cell>
          <cell r="G5768">
            <v>15700</v>
          </cell>
          <cell r="H5768">
            <v>7849</v>
          </cell>
        </row>
        <row r="5769">
          <cell r="A5769" t="str">
            <v>FTY353D7</v>
          </cell>
          <cell r="B5769">
            <v>0</v>
          </cell>
          <cell r="C5769">
            <v>0</v>
          </cell>
          <cell r="D5769">
            <v>0</v>
          </cell>
          <cell r="E5769">
            <v>0</v>
          </cell>
          <cell r="G5769">
            <v>0</v>
          </cell>
          <cell r="H5769">
            <v>0</v>
          </cell>
        </row>
        <row r="5770">
          <cell r="A5770" t="str">
            <v>FTY35F</v>
          </cell>
          <cell r="B5770">
            <v>0</v>
          </cell>
          <cell r="C5770">
            <v>0</v>
          </cell>
          <cell r="D5770">
            <v>0</v>
          </cell>
          <cell r="E5770">
            <v>0</v>
          </cell>
          <cell r="G5770">
            <v>0</v>
          </cell>
          <cell r="H5770">
            <v>0</v>
          </cell>
        </row>
        <row r="5771">
          <cell r="A5771" t="str">
            <v>FTY35G</v>
          </cell>
          <cell r="B5771">
            <v>74</v>
          </cell>
          <cell r="C5771">
            <v>1107040</v>
          </cell>
          <cell r="D5771">
            <v>556647</v>
          </cell>
          <cell r="E5771">
            <v>550393</v>
          </cell>
          <cell r="G5771">
            <v>14960</v>
          </cell>
          <cell r="H5771">
            <v>7522.2567567567567</v>
          </cell>
        </row>
        <row r="5772">
          <cell r="A5772" t="str">
            <v>FTEY40B</v>
          </cell>
          <cell r="B5772">
            <v>0</v>
          </cell>
          <cell r="C5772">
            <v>0</v>
          </cell>
          <cell r="D5772">
            <v>0</v>
          </cell>
          <cell r="E5772">
            <v>0</v>
          </cell>
          <cell r="G5772">
            <v>0</v>
          </cell>
          <cell r="H5772">
            <v>0</v>
          </cell>
        </row>
        <row r="5773">
          <cell r="A5773" t="str">
            <v>FTY40G</v>
          </cell>
          <cell r="B5773">
            <v>3</v>
          </cell>
          <cell r="C5773">
            <v>47700</v>
          </cell>
          <cell r="D5773">
            <v>23301</v>
          </cell>
          <cell r="E5773">
            <v>24399</v>
          </cell>
          <cell r="G5773">
            <v>15900</v>
          </cell>
          <cell r="H5773">
            <v>7767</v>
          </cell>
        </row>
        <row r="5774">
          <cell r="A5774" t="str">
            <v>FCTY453D7</v>
          </cell>
          <cell r="B5774">
            <v>7</v>
          </cell>
          <cell r="C5774">
            <v>128380</v>
          </cell>
          <cell r="D5774">
            <v>68222</v>
          </cell>
          <cell r="E5774">
            <v>60158</v>
          </cell>
          <cell r="G5774">
            <v>18340</v>
          </cell>
          <cell r="H5774">
            <v>9746</v>
          </cell>
        </row>
        <row r="5775">
          <cell r="A5775" t="str">
            <v>FTY453D7</v>
          </cell>
          <cell r="B5775">
            <v>3</v>
          </cell>
          <cell r="C5775">
            <v>52380</v>
          </cell>
          <cell r="D5775">
            <v>33603</v>
          </cell>
          <cell r="E5775">
            <v>18777</v>
          </cell>
          <cell r="G5775">
            <v>17460</v>
          </cell>
          <cell r="H5775">
            <v>11201</v>
          </cell>
        </row>
        <row r="5776">
          <cell r="A5776" t="str">
            <v>FTY45E</v>
          </cell>
          <cell r="B5776">
            <v>0</v>
          </cell>
          <cell r="C5776">
            <v>0</v>
          </cell>
          <cell r="D5776">
            <v>0</v>
          </cell>
          <cell r="E5776">
            <v>0</v>
          </cell>
          <cell r="G5776">
            <v>0</v>
          </cell>
          <cell r="H5776">
            <v>0</v>
          </cell>
        </row>
        <row r="5777">
          <cell r="A5777" t="str">
            <v>FTY45G</v>
          </cell>
          <cell r="B5777">
            <v>33</v>
          </cell>
          <cell r="C5777">
            <v>576180</v>
          </cell>
          <cell r="D5777">
            <v>304051</v>
          </cell>
          <cell r="E5777">
            <v>272129</v>
          </cell>
          <cell r="G5777">
            <v>17460</v>
          </cell>
          <cell r="H5777">
            <v>9213.6666666666661</v>
          </cell>
        </row>
        <row r="5778">
          <cell r="A5778" t="str">
            <v>FTY603D7</v>
          </cell>
          <cell r="B5778">
            <v>0</v>
          </cell>
          <cell r="C5778">
            <v>0</v>
          </cell>
          <cell r="D5778">
            <v>0</v>
          </cell>
          <cell r="E5778">
            <v>0</v>
          </cell>
          <cell r="G5778">
            <v>0</v>
          </cell>
          <cell r="H5778">
            <v>0</v>
          </cell>
        </row>
        <row r="5779">
          <cell r="A5779" t="str">
            <v>FTY60E</v>
          </cell>
          <cell r="B5779">
            <v>0</v>
          </cell>
          <cell r="C5779">
            <v>0</v>
          </cell>
          <cell r="D5779">
            <v>0</v>
          </cell>
          <cell r="E5779">
            <v>0</v>
          </cell>
          <cell r="G5779">
            <v>0</v>
          </cell>
          <cell r="H5779">
            <v>0</v>
          </cell>
        </row>
        <row r="5780">
          <cell r="A5780" t="str">
            <v>FTY60G</v>
          </cell>
          <cell r="B5780">
            <v>13</v>
          </cell>
          <cell r="C5780">
            <v>259610</v>
          </cell>
          <cell r="D5780">
            <v>124330</v>
          </cell>
          <cell r="E5780">
            <v>135280</v>
          </cell>
          <cell r="G5780">
            <v>19970</v>
          </cell>
          <cell r="H5780">
            <v>9563.8461538461543</v>
          </cell>
        </row>
        <row r="5781">
          <cell r="A5781" t="str">
            <v>FCVY223D7</v>
          </cell>
          <cell r="B5781">
            <v>17</v>
          </cell>
          <cell r="C5781">
            <v>239870</v>
          </cell>
          <cell r="D5781">
            <v>182971</v>
          </cell>
          <cell r="E5781">
            <v>56899</v>
          </cell>
          <cell r="G5781">
            <v>14110</v>
          </cell>
          <cell r="H5781">
            <v>10763</v>
          </cell>
        </row>
        <row r="5782">
          <cell r="A5782" t="str">
            <v>FVY223D7</v>
          </cell>
          <cell r="B5782">
            <v>12</v>
          </cell>
          <cell r="C5782">
            <v>161400</v>
          </cell>
          <cell r="D5782">
            <v>110184</v>
          </cell>
          <cell r="E5782">
            <v>51216</v>
          </cell>
          <cell r="G5782">
            <v>13450</v>
          </cell>
          <cell r="H5782">
            <v>9182</v>
          </cell>
        </row>
        <row r="5783">
          <cell r="A5783" t="str">
            <v>FCVY353D7</v>
          </cell>
          <cell r="B5783">
            <v>9</v>
          </cell>
          <cell r="C5783">
            <v>150030</v>
          </cell>
          <cell r="D5783">
            <v>96660</v>
          </cell>
          <cell r="E5783">
            <v>53370</v>
          </cell>
          <cell r="G5783">
            <v>16670</v>
          </cell>
          <cell r="H5783">
            <v>10740</v>
          </cell>
        </row>
        <row r="5784">
          <cell r="A5784" t="str">
            <v>FVY353D7</v>
          </cell>
          <cell r="B5784">
            <v>5</v>
          </cell>
          <cell r="C5784">
            <v>79400</v>
          </cell>
          <cell r="D5784">
            <v>48110</v>
          </cell>
          <cell r="E5784">
            <v>31290</v>
          </cell>
          <cell r="G5784">
            <v>15880</v>
          </cell>
          <cell r="H5784">
            <v>9622</v>
          </cell>
        </row>
        <row r="5785">
          <cell r="A5785" t="str">
            <v>FCVY453D7</v>
          </cell>
          <cell r="B5785">
            <v>4</v>
          </cell>
          <cell r="C5785">
            <v>74440</v>
          </cell>
          <cell r="D5785">
            <v>47624</v>
          </cell>
          <cell r="E5785">
            <v>26816</v>
          </cell>
          <cell r="G5785">
            <v>18610</v>
          </cell>
          <cell r="H5785">
            <v>11906</v>
          </cell>
        </row>
        <row r="5786">
          <cell r="A5786" t="str">
            <v>FVY453D7</v>
          </cell>
          <cell r="B5786">
            <v>4</v>
          </cell>
          <cell r="C5786">
            <v>70880</v>
          </cell>
          <cell r="D5786">
            <v>43496</v>
          </cell>
          <cell r="E5786">
            <v>27384</v>
          </cell>
          <cell r="G5786">
            <v>17720</v>
          </cell>
          <cell r="H5786">
            <v>10874</v>
          </cell>
        </row>
        <row r="5787">
          <cell r="A5787" t="str">
            <v>CTX25G</v>
          </cell>
          <cell r="B5787">
            <v>68</v>
          </cell>
          <cell r="C5787">
            <v>810560</v>
          </cell>
          <cell r="D5787">
            <v>530764</v>
          </cell>
          <cell r="E5787">
            <v>279796</v>
          </cell>
          <cell r="G5787">
            <v>11920</v>
          </cell>
          <cell r="H5787">
            <v>7805.3529411764703</v>
          </cell>
        </row>
        <row r="5788">
          <cell r="A5788" t="str">
            <v>CTX35G</v>
          </cell>
          <cell r="B5788">
            <v>48</v>
          </cell>
          <cell r="C5788">
            <v>753600</v>
          </cell>
          <cell r="D5788">
            <v>393851</v>
          </cell>
          <cell r="E5788">
            <v>359749</v>
          </cell>
          <cell r="G5788">
            <v>15700</v>
          </cell>
          <cell r="H5788">
            <v>8205.2291666666661</v>
          </cell>
        </row>
        <row r="5789">
          <cell r="A5789" t="str">
            <v>CTX45G</v>
          </cell>
          <cell r="B5789">
            <v>33</v>
          </cell>
          <cell r="C5789">
            <v>605220</v>
          </cell>
          <cell r="D5789">
            <v>281745</v>
          </cell>
          <cell r="E5789">
            <v>323475</v>
          </cell>
          <cell r="G5789">
            <v>18340</v>
          </cell>
          <cell r="H5789">
            <v>8537.7272727272721</v>
          </cell>
        </row>
        <row r="5790">
          <cell r="A5790" t="str">
            <v>FTX25G</v>
          </cell>
          <cell r="B5790">
            <v>88</v>
          </cell>
          <cell r="C5790">
            <v>998800</v>
          </cell>
          <cell r="D5790">
            <v>579225</v>
          </cell>
          <cell r="E5790">
            <v>419575</v>
          </cell>
          <cell r="G5790">
            <v>11350</v>
          </cell>
          <cell r="H5790">
            <v>6582.102272727273</v>
          </cell>
        </row>
        <row r="5791">
          <cell r="A5791" t="str">
            <v>FTX25GZ</v>
          </cell>
          <cell r="B5791">
            <v>250</v>
          </cell>
          <cell r="C5791">
            <v>2703750</v>
          </cell>
          <cell r="D5791">
            <v>2191330</v>
          </cell>
          <cell r="E5791">
            <v>512420</v>
          </cell>
          <cell r="G5791">
            <v>10815</v>
          </cell>
          <cell r="H5791">
            <v>8765.32</v>
          </cell>
        </row>
        <row r="5792">
          <cell r="A5792" t="str">
            <v>FTX35G</v>
          </cell>
          <cell r="B5792">
            <v>200</v>
          </cell>
          <cell r="C5792">
            <v>2992000</v>
          </cell>
          <cell r="D5792">
            <v>1557543</v>
          </cell>
          <cell r="E5792">
            <v>1434457</v>
          </cell>
          <cell r="G5792">
            <v>14960</v>
          </cell>
          <cell r="H5792">
            <v>7787.7150000000001</v>
          </cell>
        </row>
        <row r="5793">
          <cell r="A5793" t="str">
            <v>CORDIUSKY</v>
          </cell>
          <cell r="B5793">
            <v>0</v>
          </cell>
          <cell r="C5793">
            <v>0</v>
          </cell>
          <cell r="D5793">
            <v>0</v>
          </cell>
          <cell r="E5793">
            <v>0</v>
          </cell>
          <cell r="G5793">
            <v>0</v>
          </cell>
          <cell r="H5793">
            <v>0</v>
          </cell>
        </row>
        <row r="5794">
          <cell r="A5794" t="str">
            <v>R71F7V</v>
          </cell>
          <cell r="B5794">
            <v>21</v>
          </cell>
          <cell r="C5794">
            <v>740460</v>
          </cell>
          <cell r="D5794">
            <v>497637</v>
          </cell>
          <cell r="E5794">
            <v>242823</v>
          </cell>
          <cell r="G5794">
            <v>35260</v>
          </cell>
          <cell r="H5794">
            <v>23697</v>
          </cell>
        </row>
        <row r="5795">
          <cell r="A5795" t="str">
            <v>R71F7W</v>
          </cell>
          <cell r="B5795">
            <v>53</v>
          </cell>
          <cell r="C5795">
            <v>1868780</v>
          </cell>
          <cell r="D5795">
            <v>1185292</v>
          </cell>
          <cell r="E5795">
            <v>683488</v>
          </cell>
          <cell r="G5795">
            <v>35260</v>
          </cell>
          <cell r="H5795">
            <v>22364</v>
          </cell>
        </row>
        <row r="5796">
          <cell r="A5796" t="str">
            <v>R71GZ7T</v>
          </cell>
          <cell r="B5796">
            <v>30</v>
          </cell>
          <cell r="C5796">
            <v>1216500</v>
          </cell>
          <cell r="D5796">
            <v>832050</v>
          </cell>
          <cell r="E5796">
            <v>384450</v>
          </cell>
          <cell r="G5796">
            <v>40550</v>
          </cell>
          <cell r="H5796">
            <v>27735</v>
          </cell>
        </row>
        <row r="5797">
          <cell r="A5797" t="str">
            <v>R71GZ7V</v>
          </cell>
          <cell r="B5797">
            <v>3</v>
          </cell>
          <cell r="C5797">
            <v>121650</v>
          </cell>
          <cell r="D5797">
            <v>90039</v>
          </cell>
          <cell r="E5797">
            <v>31611</v>
          </cell>
          <cell r="G5797">
            <v>40550</v>
          </cell>
          <cell r="H5797">
            <v>30013</v>
          </cell>
        </row>
        <row r="5798">
          <cell r="A5798" t="str">
            <v>R71GZ7W</v>
          </cell>
          <cell r="B5798">
            <v>34</v>
          </cell>
          <cell r="C5798">
            <v>1378700</v>
          </cell>
          <cell r="D5798">
            <v>942242</v>
          </cell>
          <cell r="E5798">
            <v>436458</v>
          </cell>
          <cell r="G5798">
            <v>40550</v>
          </cell>
          <cell r="H5798">
            <v>27713</v>
          </cell>
        </row>
        <row r="5799">
          <cell r="A5799" t="str">
            <v>R100F7V</v>
          </cell>
          <cell r="B5799">
            <v>13</v>
          </cell>
          <cell r="C5799">
            <v>652600</v>
          </cell>
          <cell r="D5799">
            <v>368862</v>
          </cell>
          <cell r="E5799">
            <v>283738</v>
          </cell>
          <cell r="G5799">
            <v>50200</v>
          </cell>
          <cell r="H5799">
            <v>28374</v>
          </cell>
        </row>
        <row r="5800">
          <cell r="A5800" t="str">
            <v>R100F7W</v>
          </cell>
          <cell r="B5800">
            <v>50</v>
          </cell>
          <cell r="C5800">
            <v>2510000</v>
          </cell>
          <cell r="D5800">
            <v>1381150</v>
          </cell>
          <cell r="E5800">
            <v>1128850</v>
          </cell>
          <cell r="G5800">
            <v>50200</v>
          </cell>
          <cell r="H5800">
            <v>27623</v>
          </cell>
        </row>
        <row r="5801">
          <cell r="A5801" t="str">
            <v>R100GZ7T</v>
          </cell>
          <cell r="B5801">
            <v>35</v>
          </cell>
          <cell r="C5801">
            <v>2020550</v>
          </cell>
          <cell r="D5801">
            <v>1194060</v>
          </cell>
          <cell r="E5801">
            <v>826490</v>
          </cell>
          <cell r="G5801">
            <v>57730</v>
          </cell>
          <cell r="H5801">
            <v>34116</v>
          </cell>
        </row>
        <row r="5802">
          <cell r="A5802" t="str">
            <v>R100GZ7W</v>
          </cell>
          <cell r="B5802">
            <v>31</v>
          </cell>
          <cell r="C5802">
            <v>1789630</v>
          </cell>
          <cell r="D5802">
            <v>1058743</v>
          </cell>
          <cell r="E5802">
            <v>730887</v>
          </cell>
          <cell r="G5802">
            <v>57730</v>
          </cell>
          <cell r="H5802">
            <v>34153</v>
          </cell>
        </row>
        <row r="5803">
          <cell r="A5803" t="str">
            <v>R125F7</v>
          </cell>
          <cell r="B5803">
            <v>41</v>
          </cell>
          <cell r="C5803">
            <v>2154960</v>
          </cell>
          <cell r="D5803">
            <v>1186130</v>
          </cell>
          <cell r="E5803">
            <v>968830</v>
          </cell>
          <cell r="G5803">
            <v>52560</v>
          </cell>
          <cell r="H5803">
            <v>28930</v>
          </cell>
        </row>
        <row r="5804">
          <cell r="A5804" t="str">
            <v>R125GZ7T</v>
          </cell>
          <cell r="B5804">
            <v>35</v>
          </cell>
          <cell r="C5804">
            <v>2115750</v>
          </cell>
          <cell r="D5804">
            <v>1244215</v>
          </cell>
          <cell r="E5804">
            <v>871535</v>
          </cell>
          <cell r="G5804">
            <v>60450</v>
          </cell>
          <cell r="H5804">
            <v>35549</v>
          </cell>
        </row>
        <row r="5805">
          <cell r="A5805" t="str">
            <v>R125GZ7W</v>
          </cell>
          <cell r="B5805">
            <v>38</v>
          </cell>
          <cell r="C5805">
            <v>2297100</v>
          </cell>
          <cell r="D5805">
            <v>1348088</v>
          </cell>
          <cell r="E5805">
            <v>949012</v>
          </cell>
          <cell r="G5805">
            <v>60450</v>
          </cell>
          <cell r="H5805">
            <v>35476</v>
          </cell>
        </row>
        <row r="5806">
          <cell r="A5806" t="str">
            <v>RY71F7V</v>
          </cell>
          <cell r="B5806">
            <v>11</v>
          </cell>
          <cell r="C5806">
            <v>493790</v>
          </cell>
          <cell r="D5806">
            <v>296076</v>
          </cell>
          <cell r="E5806">
            <v>197714</v>
          </cell>
          <cell r="G5806">
            <v>44890</v>
          </cell>
          <cell r="H5806">
            <v>26916</v>
          </cell>
        </row>
        <row r="5807">
          <cell r="A5807" t="str">
            <v>RY71F7W</v>
          </cell>
          <cell r="B5807">
            <v>4</v>
          </cell>
          <cell r="C5807">
            <v>179560</v>
          </cell>
          <cell r="D5807">
            <v>101812</v>
          </cell>
          <cell r="E5807">
            <v>77748</v>
          </cell>
          <cell r="G5807">
            <v>44890</v>
          </cell>
          <cell r="H5807">
            <v>25453</v>
          </cell>
        </row>
        <row r="5808">
          <cell r="A5808" t="str">
            <v>RY71GZ7V</v>
          </cell>
          <cell r="B5808">
            <v>0</v>
          </cell>
          <cell r="C5808">
            <v>0</v>
          </cell>
          <cell r="D5808">
            <v>0</v>
          </cell>
          <cell r="E5808">
            <v>0</v>
          </cell>
          <cell r="G5808">
            <v>0</v>
          </cell>
          <cell r="H5808">
            <v>0</v>
          </cell>
        </row>
        <row r="5809">
          <cell r="A5809" t="str">
            <v>RY71GZ7W</v>
          </cell>
          <cell r="B5809">
            <v>10</v>
          </cell>
          <cell r="C5809">
            <v>516200</v>
          </cell>
          <cell r="D5809">
            <v>305600</v>
          </cell>
          <cell r="E5809">
            <v>210600</v>
          </cell>
          <cell r="G5809">
            <v>51620</v>
          </cell>
          <cell r="H5809">
            <v>30560</v>
          </cell>
        </row>
        <row r="5810">
          <cell r="A5810" t="str">
            <v>RY100F7V</v>
          </cell>
          <cell r="B5810">
            <v>9</v>
          </cell>
          <cell r="C5810">
            <v>501660</v>
          </cell>
          <cell r="D5810">
            <v>288738</v>
          </cell>
          <cell r="E5810">
            <v>212922</v>
          </cell>
          <cell r="G5810">
            <v>55740</v>
          </cell>
          <cell r="H5810">
            <v>32082</v>
          </cell>
        </row>
        <row r="5811">
          <cell r="A5811" t="str">
            <v>RY100F7W</v>
          </cell>
          <cell r="B5811">
            <v>3</v>
          </cell>
          <cell r="C5811">
            <v>167220</v>
          </cell>
          <cell r="D5811">
            <v>91704</v>
          </cell>
          <cell r="E5811">
            <v>75516</v>
          </cell>
          <cell r="G5811">
            <v>55740</v>
          </cell>
          <cell r="H5811">
            <v>30568</v>
          </cell>
        </row>
        <row r="5812">
          <cell r="A5812" t="str">
            <v>RY100GZ7W</v>
          </cell>
          <cell r="B5812">
            <v>10</v>
          </cell>
          <cell r="C5812">
            <v>641000</v>
          </cell>
          <cell r="D5812">
            <v>368130</v>
          </cell>
          <cell r="E5812">
            <v>272870</v>
          </cell>
          <cell r="G5812">
            <v>64100</v>
          </cell>
          <cell r="H5812">
            <v>36813</v>
          </cell>
        </row>
        <row r="5813">
          <cell r="A5813" t="str">
            <v>RY125F7</v>
          </cell>
          <cell r="B5813">
            <v>5</v>
          </cell>
          <cell r="C5813">
            <v>305100</v>
          </cell>
          <cell r="D5813">
            <v>158775</v>
          </cell>
          <cell r="E5813">
            <v>146325</v>
          </cell>
          <cell r="G5813">
            <v>61020</v>
          </cell>
          <cell r="H5813">
            <v>31755</v>
          </cell>
        </row>
        <row r="5814">
          <cell r="A5814" t="str">
            <v>RY125GZ7</v>
          </cell>
          <cell r="B5814">
            <v>10</v>
          </cell>
          <cell r="C5814">
            <v>701700</v>
          </cell>
          <cell r="D5814">
            <v>379220</v>
          </cell>
          <cell r="E5814">
            <v>322480</v>
          </cell>
          <cell r="G5814">
            <v>70170</v>
          </cell>
          <cell r="H5814">
            <v>37922</v>
          </cell>
        </row>
        <row r="5815">
          <cell r="A5815" t="str">
            <v>FHC35F7</v>
          </cell>
          <cell r="B5815">
            <v>90</v>
          </cell>
          <cell r="C5815">
            <v>1907100</v>
          </cell>
          <cell r="D5815">
            <v>1205910</v>
          </cell>
          <cell r="E5815">
            <v>701190</v>
          </cell>
          <cell r="G5815">
            <v>21190</v>
          </cell>
          <cell r="H5815">
            <v>13399</v>
          </cell>
        </row>
        <row r="5816">
          <cell r="A5816" t="str">
            <v>FHC35GZ7</v>
          </cell>
          <cell r="B5816">
            <v>38</v>
          </cell>
          <cell r="C5816">
            <v>926060</v>
          </cell>
          <cell r="D5816">
            <v>519004</v>
          </cell>
          <cell r="E5816">
            <v>407056</v>
          </cell>
          <cell r="G5816">
            <v>24370</v>
          </cell>
          <cell r="H5816">
            <v>13658</v>
          </cell>
        </row>
        <row r="5817">
          <cell r="A5817" t="str">
            <v>FHC45F</v>
          </cell>
          <cell r="B5817">
            <v>0</v>
          </cell>
          <cell r="C5817">
            <v>0</v>
          </cell>
          <cell r="D5817">
            <v>0</v>
          </cell>
          <cell r="E5817">
            <v>0</v>
          </cell>
          <cell r="G5817">
            <v>0</v>
          </cell>
          <cell r="H5817">
            <v>0</v>
          </cell>
        </row>
        <row r="5818">
          <cell r="A5818" t="str">
            <v>FHC45F7</v>
          </cell>
          <cell r="B5818">
            <v>64</v>
          </cell>
          <cell r="C5818">
            <v>1394560</v>
          </cell>
          <cell r="D5818">
            <v>861248</v>
          </cell>
          <cell r="E5818">
            <v>533312</v>
          </cell>
          <cell r="G5818">
            <v>21790</v>
          </cell>
          <cell r="H5818">
            <v>13457</v>
          </cell>
        </row>
        <row r="5819">
          <cell r="A5819" t="str">
            <v>FHC45GZ7</v>
          </cell>
          <cell r="B5819">
            <v>34</v>
          </cell>
          <cell r="C5819">
            <v>852040</v>
          </cell>
          <cell r="D5819">
            <v>469506</v>
          </cell>
          <cell r="E5819">
            <v>382534</v>
          </cell>
          <cell r="G5819">
            <v>25060</v>
          </cell>
          <cell r="H5819">
            <v>13809</v>
          </cell>
        </row>
        <row r="5820">
          <cell r="A5820" t="str">
            <v>FHC60F7</v>
          </cell>
          <cell r="B5820">
            <v>61</v>
          </cell>
          <cell r="C5820">
            <v>1412150</v>
          </cell>
          <cell r="D5820">
            <v>821914</v>
          </cell>
          <cell r="E5820">
            <v>590236</v>
          </cell>
          <cell r="G5820">
            <v>23150</v>
          </cell>
          <cell r="H5820">
            <v>13474</v>
          </cell>
        </row>
        <row r="5821">
          <cell r="A5821" t="str">
            <v>FHK35F</v>
          </cell>
          <cell r="B5821">
            <v>5</v>
          </cell>
          <cell r="C5821">
            <v>115200</v>
          </cell>
          <cell r="D5821">
            <v>84796</v>
          </cell>
          <cell r="E5821">
            <v>30404</v>
          </cell>
          <cell r="G5821">
            <v>23040</v>
          </cell>
          <cell r="H5821">
            <v>16959.2</v>
          </cell>
        </row>
        <row r="5822">
          <cell r="A5822" t="str">
            <v>FHK45F</v>
          </cell>
          <cell r="B5822">
            <v>3</v>
          </cell>
          <cell r="C5822">
            <v>70410</v>
          </cell>
          <cell r="D5822">
            <v>52752</v>
          </cell>
          <cell r="E5822">
            <v>17658</v>
          </cell>
          <cell r="G5822">
            <v>23470</v>
          </cell>
          <cell r="H5822">
            <v>17584</v>
          </cell>
        </row>
        <row r="5823">
          <cell r="A5823" t="str">
            <v>FHK60F</v>
          </cell>
          <cell r="B5823">
            <v>3</v>
          </cell>
          <cell r="C5823">
            <v>75420</v>
          </cell>
          <cell r="D5823">
            <v>52225</v>
          </cell>
          <cell r="E5823">
            <v>23195</v>
          </cell>
          <cell r="G5823">
            <v>25140</v>
          </cell>
          <cell r="H5823">
            <v>17408.333333333332</v>
          </cell>
        </row>
        <row r="5824">
          <cell r="A5824" t="str">
            <v>FHB35F7</v>
          </cell>
          <cell r="B5824">
            <v>1</v>
          </cell>
          <cell r="C5824">
            <v>24410</v>
          </cell>
          <cell r="D5824">
            <v>15393</v>
          </cell>
          <cell r="E5824">
            <v>9017</v>
          </cell>
          <cell r="G5824">
            <v>24410</v>
          </cell>
          <cell r="H5824">
            <v>15393</v>
          </cell>
        </row>
        <row r="5825">
          <cell r="A5825" t="str">
            <v>FHB45F7</v>
          </cell>
          <cell r="B5825">
            <v>4</v>
          </cell>
          <cell r="C5825">
            <v>101960</v>
          </cell>
          <cell r="D5825">
            <v>62504</v>
          </cell>
          <cell r="E5825">
            <v>39456</v>
          </cell>
          <cell r="G5825">
            <v>25490</v>
          </cell>
          <cell r="H5825">
            <v>15626</v>
          </cell>
        </row>
        <row r="5826">
          <cell r="A5826" t="str">
            <v>FHB60F7</v>
          </cell>
          <cell r="B5826">
            <v>5</v>
          </cell>
          <cell r="C5826">
            <v>136950</v>
          </cell>
          <cell r="D5826">
            <v>90660</v>
          </cell>
          <cell r="E5826">
            <v>46290</v>
          </cell>
          <cell r="G5826">
            <v>27390</v>
          </cell>
          <cell r="H5826">
            <v>18132</v>
          </cell>
        </row>
        <row r="5827">
          <cell r="A5827" t="str">
            <v>FHEB18B7</v>
          </cell>
          <cell r="B5827">
            <v>9</v>
          </cell>
          <cell r="C5827">
            <v>81900</v>
          </cell>
          <cell r="D5827">
            <v>55818</v>
          </cell>
          <cell r="E5827">
            <v>26082</v>
          </cell>
          <cell r="G5827">
            <v>9100</v>
          </cell>
          <cell r="H5827">
            <v>6202</v>
          </cell>
        </row>
        <row r="5828">
          <cell r="A5828" t="str">
            <v>FHEB25B7</v>
          </cell>
          <cell r="B5828">
            <v>1</v>
          </cell>
          <cell r="C5828">
            <v>10250</v>
          </cell>
          <cell r="D5828">
            <v>6267</v>
          </cell>
          <cell r="E5828">
            <v>3983</v>
          </cell>
          <cell r="G5828">
            <v>10250</v>
          </cell>
          <cell r="H5828">
            <v>6267</v>
          </cell>
        </row>
        <row r="5829">
          <cell r="A5829" t="str">
            <v>FH35C</v>
          </cell>
          <cell r="B5829">
            <v>4</v>
          </cell>
          <cell r="C5829">
            <v>72720</v>
          </cell>
          <cell r="D5829">
            <v>66158</v>
          </cell>
          <cell r="E5829">
            <v>6562</v>
          </cell>
          <cell r="G5829">
            <v>18180</v>
          </cell>
          <cell r="H5829">
            <v>16539.5</v>
          </cell>
        </row>
        <row r="5830">
          <cell r="A5830" t="str">
            <v>FH35F7</v>
          </cell>
          <cell r="B5830">
            <v>165</v>
          </cell>
          <cell r="C5830">
            <v>2788500</v>
          </cell>
          <cell r="D5830">
            <v>2406525</v>
          </cell>
          <cell r="E5830">
            <v>381975</v>
          </cell>
          <cell r="G5830">
            <v>16900</v>
          </cell>
          <cell r="H5830">
            <v>14585</v>
          </cell>
        </row>
        <row r="5831">
          <cell r="A5831" t="str">
            <v>FH35GZ7</v>
          </cell>
          <cell r="B5831">
            <v>82</v>
          </cell>
          <cell r="C5831">
            <v>1594080</v>
          </cell>
          <cell r="D5831">
            <v>1219914</v>
          </cell>
          <cell r="E5831">
            <v>374166</v>
          </cell>
          <cell r="G5831">
            <v>19440</v>
          </cell>
          <cell r="H5831">
            <v>14877</v>
          </cell>
        </row>
        <row r="5832">
          <cell r="A5832" t="str">
            <v>FH45C</v>
          </cell>
          <cell r="B5832">
            <v>0</v>
          </cell>
          <cell r="C5832">
            <v>0</v>
          </cell>
          <cell r="D5832">
            <v>0</v>
          </cell>
          <cell r="E5832">
            <v>0</v>
          </cell>
          <cell r="G5832">
            <v>0</v>
          </cell>
          <cell r="H5832">
            <v>0</v>
          </cell>
        </row>
        <row r="5833">
          <cell r="A5833" t="str">
            <v>FH45F7</v>
          </cell>
          <cell r="B5833">
            <v>171</v>
          </cell>
          <cell r="C5833">
            <v>3060900</v>
          </cell>
          <cell r="D5833">
            <v>2516607</v>
          </cell>
          <cell r="E5833">
            <v>544293</v>
          </cell>
          <cell r="G5833">
            <v>17900</v>
          </cell>
          <cell r="H5833">
            <v>14717</v>
          </cell>
        </row>
        <row r="5834">
          <cell r="A5834" t="str">
            <v>FH45GZ7</v>
          </cell>
          <cell r="B5834">
            <v>64</v>
          </cell>
          <cell r="C5834">
            <v>1317760</v>
          </cell>
          <cell r="D5834">
            <v>959680</v>
          </cell>
          <cell r="E5834">
            <v>358080</v>
          </cell>
          <cell r="G5834">
            <v>20590</v>
          </cell>
          <cell r="H5834">
            <v>14995</v>
          </cell>
        </row>
        <row r="5835">
          <cell r="A5835" t="str">
            <v>FH60C</v>
          </cell>
          <cell r="B5835">
            <v>10</v>
          </cell>
          <cell r="C5835">
            <v>211600</v>
          </cell>
          <cell r="D5835">
            <v>187289</v>
          </cell>
          <cell r="E5835">
            <v>24311</v>
          </cell>
          <cell r="G5835">
            <v>21160</v>
          </cell>
          <cell r="H5835">
            <v>18728.900000000001</v>
          </cell>
        </row>
        <row r="5836">
          <cell r="A5836" t="str">
            <v>FH60F7</v>
          </cell>
          <cell r="B5836">
            <v>142</v>
          </cell>
          <cell r="C5836">
            <v>2824380</v>
          </cell>
          <cell r="D5836">
            <v>2245162</v>
          </cell>
          <cell r="E5836">
            <v>579218</v>
          </cell>
          <cell r="G5836">
            <v>19890</v>
          </cell>
          <cell r="H5836">
            <v>15811</v>
          </cell>
        </row>
        <row r="5837">
          <cell r="A5837" t="str">
            <v>FHYC35F</v>
          </cell>
          <cell r="B5837">
            <v>0</v>
          </cell>
          <cell r="C5837">
            <v>0</v>
          </cell>
          <cell r="D5837">
            <v>0</v>
          </cell>
          <cell r="E5837">
            <v>0</v>
          </cell>
          <cell r="G5837">
            <v>0</v>
          </cell>
          <cell r="H5837">
            <v>0</v>
          </cell>
        </row>
        <row r="5838">
          <cell r="A5838" t="str">
            <v>FHYC35F7</v>
          </cell>
          <cell r="B5838">
            <v>37</v>
          </cell>
          <cell r="C5838">
            <v>923890</v>
          </cell>
          <cell r="D5838">
            <v>493580</v>
          </cell>
          <cell r="E5838">
            <v>430310</v>
          </cell>
          <cell r="G5838">
            <v>24970</v>
          </cell>
          <cell r="H5838">
            <v>13340</v>
          </cell>
        </row>
        <row r="5839">
          <cell r="A5839" t="str">
            <v>FHYC35KZ</v>
          </cell>
          <cell r="B5839">
            <v>10</v>
          </cell>
          <cell r="C5839">
            <v>287200</v>
          </cell>
          <cell r="D5839">
            <v>207842</v>
          </cell>
          <cell r="E5839">
            <v>79358</v>
          </cell>
          <cell r="G5839">
            <v>28720</v>
          </cell>
          <cell r="H5839">
            <v>20784.2</v>
          </cell>
        </row>
        <row r="5840">
          <cell r="A5840" t="str">
            <v>FHYC45F7</v>
          </cell>
          <cell r="B5840">
            <v>50</v>
          </cell>
          <cell r="C5840">
            <v>1294000</v>
          </cell>
          <cell r="D5840">
            <v>672850</v>
          </cell>
          <cell r="E5840">
            <v>621150</v>
          </cell>
          <cell r="G5840">
            <v>25880</v>
          </cell>
          <cell r="H5840">
            <v>13457</v>
          </cell>
        </row>
        <row r="5841">
          <cell r="A5841" t="str">
            <v>FHYC45KZ</v>
          </cell>
          <cell r="B5841">
            <v>17</v>
          </cell>
          <cell r="C5841">
            <v>505920</v>
          </cell>
          <cell r="D5841">
            <v>359591</v>
          </cell>
          <cell r="E5841">
            <v>146329</v>
          </cell>
          <cell r="G5841">
            <v>29760</v>
          </cell>
          <cell r="H5841">
            <v>21152.411764705881</v>
          </cell>
        </row>
        <row r="5842">
          <cell r="A5842" t="str">
            <v>FHYC60F7</v>
          </cell>
          <cell r="B5842">
            <v>49</v>
          </cell>
          <cell r="C5842">
            <v>1294580</v>
          </cell>
          <cell r="D5842">
            <v>659736</v>
          </cell>
          <cell r="E5842">
            <v>634844</v>
          </cell>
          <cell r="G5842">
            <v>26420</v>
          </cell>
          <cell r="H5842">
            <v>13464</v>
          </cell>
        </row>
        <row r="5843">
          <cell r="A5843" t="str">
            <v>FHYK35F</v>
          </cell>
          <cell r="B5843">
            <v>1</v>
          </cell>
          <cell r="C5843">
            <v>26020</v>
          </cell>
          <cell r="D5843">
            <v>18309</v>
          </cell>
          <cell r="E5843">
            <v>7711</v>
          </cell>
          <cell r="G5843">
            <v>26020</v>
          </cell>
          <cell r="H5843">
            <v>18309</v>
          </cell>
        </row>
        <row r="5844">
          <cell r="A5844" t="str">
            <v>FHYK45F</v>
          </cell>
          <cell r="B5844">
            <v>0</v>
          </cell>
          <cell r="C5844">
            <v>0</v>
          </cell>
          <cell r="D5844">
            <v>0</v>
          </cell>
          <cell r="E5844">
            <v>0</v>
          </cell>
          <cell r="G5844">
            <v>0</v>
          </cell>
          <cell r="H5844">
            <v>0</v>
          </cell>
        </row>
        <row r="5845">
          <cell r="A5845" t="str">
            <v>FHYK45FNP</v>
          </cell>
          <cell r="B5845">
            <v>0</v>
          </cell>
          <cell r="C5845">
            <v>0</v>
          </cell>
          <cell r="D5845">
            <v>0</v>
          </cell>
          <cell r="E5845">
            <v>0</v>
          </cell>
          <cell r="G5845">
            <v>0</v>
          </cell>
          <cell r="H5845">
            <v>0</v>
          </cell>
        </row>
        <row r="5846">
          <cell r="A5846" t="str">
            <v>FHYK60D</v>
          </cell>
          <cell r="B5846">
            <v>0</v>
          </cell>
          <cell r="C5846">
            <v>0</v>
          </cell>
          <cell r="D5846">
            <v>0</v>
          </cell>
          <cell r="E5846">
            <v>0</v>
          </cell>
          <cell r="G5846">
            <v>0</v>
          </cell>
          <cell r="H5846">
            <v>0</v>
          </cell>
        </row>
        <row r="5847">
          <cell r="A5847" t="str">
            <v>FHYK60F</v>
          </cell>
          <cell r="B5847">
            <v>1</v>
          </cell>
          <cell r="C5847">
            <v>28040</v>
          </cell>
          <cell r="D5847">
            <v>19326</v>
          </cell>
          <cell r="E5847">
            <v>8714</v>
          </cell>
          <cell r="G5847">
            <v>28040</v>
          </cell>
          <cell r="H5847">
            <v>19326</v>
          </cell>
        </row>
        <row r="5848">
          <cell r="A5848" t="str">
            <v>FHYB35F7</v>
          </cell>
          <cell r="B5848">
            <v>0</v>
          </cell>
          <cell r="C5848">
            <v>0</v>
          </cell>
          <cell r="D5848">
            <v>0</v>
          </cell>
          <cell r="E5848">
            <v>0</v>
          </cell>
          <cell r="G5848">
            <v>0</v>
          </cell>
          <cell r="H5848">
            <v>0</v>
          </cell>
        </row>
        <row r="5849">
          <cell r="A5849" t="str">
            <v>FHYB45F</v>
          </cell>
          <cell r="B5849">
            <v>0</v>
          </cell>
          <cell r="C5849">
            <v>0</v>
          </cell>
          <cell r="D5849">
            <v>0</v>
          </cell>
          <cell r="E5849">
            <v>0</v>
          </cell>
          <cell r="G5849">
            <v>0</v>
          </cell>
          <cell r="H5849">
            <v>0</v>
          </cell>
        </row>
        <row r="5850">
          <cell r="A5850" t="str">
            <v>FHYB45F7</v>
          </cell>
          <cell r="B5850">
            <v>0</v>
          </cell>
          <cell r="C5850">
            <v>0</v>
          </cell>
          <cell r="D5850">
            <v>0</v>
          </cell>
          <cell r="E5850">
            <v>0</v>
          </cell>
          <cell r="G5850">
            <v>0</v>
          </cell>
          <cell r="H5850">
            <v>0</v>
          </cell>
        </row>
        <row r="5851">
          <cell r="A5851" t="str">
            <v>FHYB60F</v>
          </cell>
          <cell r="B5851">
            <v>0</v>
          </cell>
          <cell r="C5851">
            <v>0</v>
          </cell>
          <cell r="D5851">
            <v>0</v>
          </cell>
          <cell r="E5851">
            <v>0</v>
          </cell>
          <cell r="G5851">
            <v>0</v>
          </cell>
          <cell r="H5851">
            <v>0</v>
          </cell>
        </row>
        <row r="5852">
          <cell r="A5852" t="str">
            <v>FHYB60F7</v>
          </cell>
          <cell r="B5852">
            <v>1</v>
          </cell>
          <cell r="C5852">
            <v>29610</v>
          </cell>
          <cell r="D5852">
            <v>18132</v>
          </cell>
          <cell r="E5852">
            <v>11478</v>
          </cell>
          <cell r="G5852">
            <v>29610</v>
          </cell>
          <cell r="H5852">
            <v>18132</v>
          </cell>
        </row>
        <row r="5853">
          <cell r="A5853" t="str">
            <v>FHEYB18B7</v>
          </cell>
          <cell r="B5853">
            <v>4</v>
          </cell>
          <cell r="C5853">
            <v>40800</v>
          </cell>
          <cell r="D5853">
            <v>26184</v>
          </cell>
          <cell r="E5853">
            <v>14616</v>
          </cell>
          <cell r="G5853">
            <v>10200</v>
          </cell>
          <cell r="H5853">
            <v>6546</v>
          </cell>
        </row>
        <row r="5854">
          <cell r="A5854" t="str">
            <v>FHEYB22B7</v>
          </cell>
          <cell r="B5854">
            <v>2</v>
          </cell>
          <cell r="C5854">
            <v>22600</v>
          </cell>
          <cell r="D5854">
            <v>13146</v>
          </cell>
          <cell r="E5854">
            <v>9454</v>
          </cell>
          <cell r="G5854">
            <v>11300</v>
          </cell>
          <cell r="H5854">
            <v>6573</v>
          </cell>
        </row>
        <row r="5855">
          <cell r="A5855" t="str">
            <v>FHY35F7</v>
          </cell>
          <cell r="B5855">
            <v>32</v>
          </cell>
          <cell r="C5855">
            <v>688960</v>
          </cell>
          <cell r="D5855">
            <v>483520</v>
          </cell>
          <cell r="E5855">
            <v>205440</v>
          </cell>
          <cell r="G5855">
            <v>21530</v>
          </cell>
          <cell r="H5855">
            <v>15110</v>
          </cell>
        </row>
        <row r="5856">
          <cell r="A5856" t="str">
            <v>FHY35GZ7</v>
          </cell>
          <cell r="B5856">
            <v>12</v>
          </cell>
          <cell r="C5856">
            <v>297120</v>
          </cell>
          <cell r="D5856">
            <v>184824</v>
          </cell>
          <cell r="E5856">
            <v>112296</v>
          </cell>
          <cell r="G5856">
            <v>24760</v>
          </cell>
          <cell r="H5856">
            <v>15402</v>
          </cell>
        </row>
        <row r="5857">
          <cell r="A5857" t="str">
            <v>FHY45F7</v>
          </cell>
          <cell r="B5857">
            <v>56</v>
          </cell>
          <cell r="C5857">
            <v>1225280</v>
          </cell>
          <cell r="D5857">
            <v>851088</v>
          </cell>
          <cell r="E5857">
            <v>374192</v>
          </cell>
          <cell r="G5857">
            <v>21880</v>
          </cell>
          <cell r="H5857">
            <v>15198</v>
          </cell>
        </row>
        <row r="5858">
          <cell r="A5858" t="str">
            <v>FHY45GZ7</v>
          </cell>
          <cell r="B5858">
            <v>20</v>
          </cell>
          <cell r="C5858">
            <v>503200</v>
          </cell>
          <cell r="D5858">
            <v>334780</v>
          </cell>
          <cell r="E5858">
            <v>168420</v>
          </cell>
          <cell r="G5858">
            <v>25160</v>
          </cell>
          <cell r="H5858">
            <v>16739</v>
          </cell>
        </row>
        <row r="5859">
          <cell r="A5859" t="str">
            <v>FHY60F7</v>
          </cell>
          <cell r="B5859">
            <v>52</v>
          </cell>
          <cell r="C5859">
            <v>1270360</v>
          </cell>
          <cell r="D5859">
            <v>844584</v>
          </cell>
          <cell r="E5859">
            <v>425776</v>
          </cell>
          <cell r="G5859">
            <v>24430</v>
          </cell>
          <cell r="H5859">
            <v>16242</v>
          </cell>
        </row>
        <row r="5860">
          <cell r="A5860" t="str">
            <v>FHC71F7P</v>
          </cell>
          <cell r="B5860">
            <v>6</v>
          </cell>
          <cell r="C5860">
            <v>172860</v>
          </cell>
          <cell r="D5860">
            <v>111768</v>
          </cell>
          <cell r="E5860">
            <v>61092</v>
          </cell>
          <cell r="G5860">
            <v>28810</v>
          </cell>
          <cell r="H5860">
            <v>18628</v>
          </cell>
        </row>
        <row r="5861">
          <cell r="A5861" t="str">
            <v>FHC100C</v>
          </cell>
          <cell r="B5861">
            <v>0</v>
          </cell>
          <cell r="C5861">
            <v>0</v>
          </cell>
          <cell r="D5861">
            <v>0</v>
          </cell>
          <cell r="E5861">
            <v>0</v>
          </cell>
          <cell r="G5861">
            <v>0</v>
          </cell>
          <cell r="H5861">
            <v>0</v>
          </cell>
        </row>
        <row r="5862">
          <cell r="A5862" t="str">
            <v>FHC125F7P</v>
          </cell>
          <cell r="B5862">
            <v>5</v>
          </cell>
          <cell r="C5862">
            <v>206950</v>
          </cell>
          <cell r="D5862">
            <v>108925</v>
          </cell>
          <cell r="E5862">
            <v>98025</v>
          </cell>
          <cell r="G5862">
            <v>41390</v>
          </cell>
          <cell r="H5862">
            <v>21785</v>
          </cell>
        </row>
        <row r="5863">
          <cell r="A5863" t="str">
            <v>FH71F7</v>
          </cell>
          <cell r="B5863">
            <v>44</v>
          </cell>
          <cell r="C5863">
            <v>1277320</v>
          </cell>
          <cell r="D5863">
            <v>703780</v>
          </cell>
          <cell r="E5863">
            <v>573540</v>
          </cell>
          <cell r="G5863">
            <v>29030</v>
          </cell>
          <cell r="H5863">
            <v>15995</v>
          </cell>
        </row>
        <row r="5864">
          <cell r="A5864" t="str">
            <v>FH71F7P</v>
          </cell>
          <cell r="B5864">
            <v>7</v>
          </cell>
          <cell r="C5864">
            <v>203210</v>
          </cell>
          <cell r="D5864">
            <v>156842</v>
          </cell>
          <cell r="E5864">
            <v>46368</v>
          </cell>
          <cell r="G5864">
            <v>29030</v>
          </cell>
          <cell r="H5864">
            <v>22406</v>
          </cell>
        </row>
        <row r="5865">
          <cell r="A5865" t="str">
            <v>FH71GZ7</v>
          </cell>
          <cell r="B5865">
            <v>28</v>
          </cell>
          <cell r="C5865">
            <v>934640</v>
          </cell>
          <cell r="D5865">
            <v>478352</v>
          </cell>
          <cell r="E5865">
            <v>456288</v>
          </cell>
          <cell r="G5865">
            <v>33380</v>
          </cell>
          <cell r="H5865">
            <v>17084</v>
          </cell>
        </row>
        <row r="5866">
          <cell r="A5866" t="str">
            <v>FH100F7</v>
          </cell>
          <cell r="B5866">
            <v>63</v>
          </cell>
          <cell r="C5866">
            <v>2075850</v>
          </cell>
          <cell r="D5866">
            <v>1125810</v>
          </cell>
          <cell r="E5866">
            <v>950040</v>
          </cell>
          <cell r="G5866">
            <v>32950</v>
          </cell>
          <cell r="H5866">
            <v>17870</v>
          </cell>
        </row>
        <row r="5867">
          <cell r="A5867" t="str">
            <v>FH100F7P</v>
          </cell>
          <cell r="B5867">
            <v>15</v>
          </cell>
          <cell r="C5867">
            <v>494250</v>
          </cell>
          <cell r="D5867">
            <v>374130</v>
          </cell>
          <cell r="E5867">
            <v>120120</v>
          </cell>
          <cell r="G5867">
            <v>32950</v>
          </cell>
          <cell r="H5867">
            <v>24942</v>
          </cell>
        </row>
        <row r="5868">
          <cell r="A5868" t="str">
            <v>FH100GZ7</v>
          </cell>
          <cell r="B5868">
            <v>32</v>
          </cell>
          <cell r="C5868">
            <v>1212480</v>
          </cell>
          <cell r="D5868">
            <v>609440</v>
          </cell>
          <cell r="E5868">
            <v>603040</v>
          </cell>
          <cell r="G5868">
            <v>37890</v>
          </cell>
          <cell r="H5868">
            <v>19045</v>
          </cell>
        </row>
        <row r="5869">
          <cell r="A5869" t="str">
            <v>FH125F7</v>
          </cell>
          <cell r="B5869">
            <v>65</v>
          </cell>
          <cell r="C5869">
            <v>2435550</v>
          </cell>
          <cell r="D5869">
            <v>1283815</v>
          </cell>
          <cell r="E5869">
            <v>1151735</v>
          </cell>
          <cell r="G5869">
            <v>37470</v>
          </cell>
          <cell r="H5869">
            <v>19751</v>
          </cell>
        </row>
        <row r="5870">
          <cell r="A5870" t="str">
            <v>FH125F7P</v>
          </cell>
          <cell r="B5870">
            <v>28</v>
          </cell>
          <cell r="C5870">
            <v>1049160</v>
          </cell>
          <cell r="D5870">
            <v>743680</v>
          </cell>
          <cell r="E5870">
            <v>305480</v>
          </cell>
          <cell r="G5870">
            <v>37470</v>
          </cell>
          <cell r="H5870">
            <v>26560</v>
          </cell>
        </row>
        <row r="5871">
          <cell r="A5871" t="str">
            <v>FH125GZ7</v>
          </cell>
          <cell r="B5871">
            <v>33</v>
          </cell>
          <cell r="C5871">
            <v>1421970</v>
          </cell>
          <cell r="D5871">
            <v>690756</v>
          </cell>
          <cell r="E5871">
            <v>731214</v>
          </cell>
          <cell r="G5871">
            <v>43090</v>
          </cell>
          <cell r="H5871">
            <v>20932</v>
          </cell>
        </row>
        <row r="5872">
          <cell r="A5872" t="str">
            <v>FVY125F</v>
          </cell>
          <cell r="B5872">
            <v>0</v>
          </cell>
          <cell r="C5872">
            <v>0</v>
          </cell>
          <cell r="D5872">
            <v>0</v>
          </cell>
          <cell r="E5872">
            <v>0</v>
          </cell>
          <cell r="G5872">
            <v>0</v>
          </cell>
          <cell r="H5872">
            <v>0</v>
          </cell>
        </row>
        <row r="5873">
          <cell r="A5873" t="str">
            <v>FAY71F</v>
          </cell>
          <cell r="B5873">
            <v>8</v>
          </cell>
          <cell r="C5873">
            <v>221600</v>
          </cell>
          <cell r="D5873">
            <v>154526</v>
          </cell>
          <cell r="E5873">
            <v>67074</v>
          </cell>
          <cell r="G5873">
            <v>27700</v>
          </cell>
          <cell r="H5873">
            <v>19315.75</v>
          </cell>
        </row>
        <row r="5874">
          <cell r="A5874" t="str">
            <v>FAY100F</v>
          </cell>
          <cell r="B5874">
            <v>8</v>
          </cell>
          <cell r="C5874">
            <v>247760</v>
          </cell>
          <cell r="D5874">
            <v>185068</v>
          </cell>
          <cell r="E5874">
            <v>62692</v>
          </cell>
          <cell r="G5874">
            <v>30970</v>
          </cell>
          <cell r="H5874">
            <v>23133.5</v>
          </cell>
        </row>
        <row r="5875">
          <cell r="A5875" t="str">
            <v>FHYC71F7</v>
          </cell>
          <cell r="B5875">
            <v>32</v>
          </cell>
          <cell r="C5875">
            <v>921920</v>
          </cell>
          <cell r="D5875">
            <v>438048</v>
          </cell>
          <cell r="E5875">
            <v>483872</v>
          </cell>
          <cell r="G5875">
            <v>28810</v>
          </cell>
          <cell r="H5875">
            <v>13689</v>
          </cell>
        </row>
        <row r="5876">
          <cell r="A5876" t="str">
            <v>FHYC100F7</v>
          </cell>
          <cell r="B5876">
            <v>48</v>
          </cell>
          <cell r="C5876">
            <v>1644480</v>
          </cell>
          <cell r="D5876">
            <v>779040</v>
          </cell>
          <cell r="E5876">
            <v>865440</v>
          </cell>
          <cell r="G5876">
            <v>34260</v>
          </cell>
          <cell r="H5876">
            <v>16230</v>
          </cell>
        </row>
        <row r="5877">
          <cell r="A5877" t="str">
            <v>FHYC100KZ</v>
          </cell>
          <cell r="B5877">
            <v>22</v>
          </cell>
          <cell r="C5877">
            <v>866800</v>
          </cell>
          <cell r="D5877">
            <v>539844</v>
          </cell>
          <cell r="E5877">
            <v>326956</v>
          </cell>
          <cell r="G5877">
            <v>39400</v>
          </cell>
          <cell r="H5877">
            <v>24538.363636363636</v>
          </cell>
        </row>
        <row r="5878">
          <cell r="A5878" t="str">
            <v>FHYC125F7</v>
          </cell>
          <cell r="B5878">
            <v>61</v>
          </cell>
          <cell r="C5878">
            <v>2524790</v>
          </cell>
          <cell r="D5878">
            <v>997045</v>
          </cell>
          <cell r="E5878">
            <v>1527745</v>
          </cell>
          <cell r="G5878">
            <v>41390</v>
          </cell>
          <cell r="H5878">
            <v>16345</v>
          </cell>
        </row>
        <row r="5879">
          <cell r="A5879" t="str">
            <v>FHYC125KZ</v>
          </cell>
          <cell r="B5879">
            <v>24</v>
          </cell>
          <cell r="C5879">
            <v>1142400</v>
          </cell>
          <cell r="D5879">
            <v>598695</v>
          </cell>
          <cell r="E5879">
            <v>543705</v>
          </cell>
          <cell r="G5879">
            <v>47600</v>
          </cell>
          <cell r="H5879">
            <v>24945.625</v>
          </cell>
        </row>
        <row r="5880">
          <cell r="A5880" t="str">
            <v>FHYC71KZ</v>
          </cell>
          <cell r="B5880">
            <v>22</v>
          </cell>
          <cell r="C5880">
            <v>728860</v>
          </cell>
          <cell r="D5880">
            <v>484457</v>
          </cell>
          <cell r="E5880">
            <v>244403</v>
          </cell>
          <cell r="G5880">
            <v>33130</v>
          </cell>
          <cell r="H5880">
            <v>22020.772727272728</v>
          </cell>
        </row>
        <row r="5881">
          <cell r="A5881" t="str">
            <v>FHYK71F</v>
          </cell>
          <cell r="B5881">
            <v>8</v>
          </cell>
          <cell r="C5881">
            <v>231120</v>
          </cell>
          <cell r="D5881">
            <v>156847</v>
          </cell>
          <cell r="E5881">
            <v>74273</v>
          </cell>
          <cell r="G5881">
            <v>28890</v>
          </cell>
          <cell r="H5881">
            <v>19605.875</v>
          </cell>
        </row>
        <row r="5882">
          <cell r="A5882" t="str">
            <v>FHYB71F7</v>
          </cell>
          <cell r="B5882">
            <v>1</v>
          </cell>
          <cell r="C5882">
            <v>31090</v>
          </cell>
          <cell r="D5882">
            <v>17955</v>
          </cell>
          <cell r="E5882">
            <v>13135</v>
          </cell>
          <cell r="G5882">
            <v>31090</v>
          </cell>
          <cell r="H5882">
            <v>17955</v>
          </cell>
        </row>
        <row r="5883">
          <cell r="A5883" t="str">
            <v>FHYB71GZ7</v>
          </cell>
          <cell r="B5883">
            <v>1</v>
          </cell>
          <cell r="C5883">
            <v>35750</v>
          </cell>
          <cell r="D5883">
            <v>19241</v>
          </cell>
          <cell r="E5883">
            <v>16509</v>
          </cell>
          <cell r="G5883">
            <v>35750</v>
          </cell>
          <cell r="H5883">
            <v>19241</v>
          </cell>
        </row>
        <row r="5884">
          <cell r="A5884" t="str">
            <v>FHYB100F7</v>
          </cell>
          <cell r="B5884">
            <v>1</v>
          </cell>
          <cell r="C5884">
            <v>36930</v>
          </cell>
          <cell r="D5884">
            <v>20741</v>
          </cell>
          <cell r="E5884">
            <v>16189</v>
          </cell>
          <cell r="G5884">
            <v>36930</v>
          </cell>
          <cell r="H5884">
            <v>20741</v>
          </cell>
        </row>
        <row r="5885">
          <cell r="A5885" t="str">
            <v>FHYB100GZ7</v>
          </cell>
          <cell r="B5885">
            <v>1</v>
          </cell>
          <cell r="C5885">
            <v>42470</v>
          </cell>
          <cell r="D5885">
            <v>22381</v>
          </cell>
          <cell r="E5885">
            <v>20089</v>
          </cell>
          <cell r="G5885">
            <v>42470</v>
          </cell>
          <cell r="H5885">
            <v>22381</v>
          </cell>
        </row>
        <row r="5886">
          <cell r="A5886" t="str">
            <v>FHYB125F7</v>
          </cell>
          <cell r="B5886">
            <v>1</v>
          </cell>
          <cell r="C5886">
            <v>40360</v>
          </cell>
          <cell r="D5886">
            <v>20766</v>
          </cell>
          <cell r="E5886">
            <v>19594</v>
          </cell>
          <cell r="G5886">
            <v>40360</v>
          </cell>
          <cell r="H5886">
            <v>20766</v>
          </cell>
        </row>
        <row r="5887">
          <cell r="A5887" t="str">
            <v>FHYB125GZ7</v>
          </cell>
          <cell r="B5887">
            <v>1</v>
          </cell>
          <cell r="C5887">
            <v>46420</v>
          </cell>
          <cell r="D5887">
            <v>22913</v>
          </cell>
          <cell r="E5887">
            <v>23507</v>
          </cell>
          <cell r="G5887">
            <v>46420</v>
          </cell>
          <cell r="H5887">
            <v>22913</v>
          </cell>
        </row>
        <row r="5888">
          <cell r="A5888" t="str">
            <v>FHY71F7</v>
          </cell>
          <cell r="B5888">
            <v>10</v>
          </cell>
          <cell r="C5888">
            <v>294000</v>
          </cell>
          <cell r="D5888">
            <v>163620</v>
          </cell>
          <cell r="E5888">
            <v>130380</v>
          </cell>
          <cell r="G5888">
            <v>29400</v>
          </cell>
          <cell r="H5888">
            <v>16362</v>
          </cell>
        </row>
        <row r="5889">
          <cell r="A5889" t="str">
            <v>FHY71GZ7</v>
          </cell>
          <cell r="B5889">
            <v>11</v>
          </cell>
          <cell r="C5889">
            <v>371910</v>
          </cell>
          <cell r="D5889">
            <v>190872</v>
          </cell>
          <cell r="E5889">
            <v>181038</v>
          </cell>
          <cell r="G5889">
            <v>33810</v>
          </cell>
          <cell r="H5889">
            <v>17352</v>
          </cell>
        </row>
        <row r="5890">
          <cell r="A5890" t="str">
            <v>FHY100F7</v>
          </cell>
          <cell r="B5890">
            <v>7</v>
          </cell>
          <cell r="C5890">
            <v>231910</v>
          </cell>
          <cell r="D5890">
            <v>127596</v>
          </cell>
          <cell r="E5890">
            <v>104314</v>
          </cell>
          <cell r="G5890">
            <v>33130</v>
          </cell>
          <cell r="H5890">
            <v>18228</v>
          </cell>
        </row>
        <row r="5891">
          <cell r="A5891" t="str">
            <v>FHY100GZ7</v>
          </cell>
          <cell r="B5891">
            <v>9</v>
          </cell>
          <cell r="C5891">
            <v>342900</v>
          </cell>
          <cell r="D5891">
            <v>173772</v>
          </cell>
          <cell r="E5891">
            <v>169128</v>
          </cell>
          <cell r="G5891">
            <v>38100</v>
          </cell>
          <cell r="H5891">
            <v>19308</v>
          </cell>
        </row>
        <row r="5892">
          <cell r="A5892" t="str">
            <v>FHY125F7</v>
          </cell>
          <cell r="B5892">
            <v>4</v>
          </cell>
          <cell r="C5892">
            <v>144880</v>
          </cell>
          <cell r="D5892">
            <v>79668</v>
          </cell>
          <cell r="E5892">
            <v>65212</v>
          </cell>
          <cell r="G5892">
            <v>36220</v>
          </cell>
          <cell r="H5892">
            <v>19917</v>
          </cell>
        </row>
        <row r="5893">
          <cell r="A5893" t="str">
            <v>FHY125GZ7</v>
          </cell>
          <cell r="B5893">
            <v>9</v>
          </cell>
          <cell r="C5893">
            <v>374850</v>
          </cell>
          <cell r="D5893">
            <v>191133</v>
          </cell>
          <cell r="E5893">
            <v>183717</v>
          </cell>
          <cell r="G5893">
            <v>41650</v>
          </cell>
          <cell r="H5893">
            <v>21237</v>
          </cell>
        </row>
        <row r="5894">
          <cell r="A5894" t="str">
            <v>CORDEUVRV</v>
          </cell>
          <cell r="B5894">
            <v>0</v>
          </cell>
          <cell r="C5894">
            <v>0</v>
          </cell>
          <cell r="D5894">
            <v>0</v>
          </cell>
          <cell r="E5894">
            <v>0</v>
          </cell>
          <cell r="G5894">
            <v>0</v>
          </cell>
          <cell r="H5894">
            <v>0</v>
          </cell>
        </row>
        <row r="5895">
          <cell r="A5895" t="str">
            <v>CORDIUVRV</v>
          </cell>
          <cell r="B5895">
            <v>0</v>
          </cell>
          <cell r="C5895">
            <v>0</v>
          </cell>
          <cell r="D5895">
            <v>0</v>
          </cell>
          <cell r="E5895">
            <v>0</v>
          </cell>
          <cell r="G5895">
            <v>0</v>
          </cell>
          <cell r="H5895">
            <v>0</v>
          </cell>
        </row>
        <row r="5896">
          <cell r="A5896" t="str">
            <v>RSX5H</v>
          </cell>
          <cell r="B5896">
            <v>0</v>
          </cell>
          <cell r="C5896">
            <v>0</v>
          </cell>
          <cell r="D5896">
            <v>0</v>
          </cell>
          <cell r="E5896">
            <v>0</v>
          </cell>
          <cell r="G5896">
            <v>0</v>
          </cell>
          <cell r="H5896">
            <v>0</v>
          </cell>
        </row>
        <row r="5897">
          <cell r="A5897" t="str">
            <v>RSX5K7</v>
          </cell>
          <cell r="B5897">
            <v>6</v>
          </cell>
          <cell r="C5897">
            <v>868320</v>
          </cell>
          <cell r="D5897">
            <v>393834</v>
          </cell>
          <cell r="E5897">
            <v>474486</v>
          </cell>
          <cell r="G5897">
            <v>144720</v>
          </cell>
          <cell r="H5897">
            <v>65639</v>
          </cell>
        </row>
        <row r="5898">
          <cell r="A5898" t="str">
            <v>RSX8H7</v>
          </cell>
          <cell r="B5898">
            <v>0</v>
          </cell>
          <cell r="C5898">
            <v>0</v>
          </cell>
          <cell r="D5898">
            <v>0</v>
          </cell>
          <cell r="E5898">
            <v>0</v>
          </cell>
          <cell r="G5898">
            <v>0</v>
          </cell>
          <cell r="H5898">
            <v>0</v>
          </cell>
        </row>
        <row r="5899">
          <cell r="A5899" t="str">
            <v>RSX8K7</v>
          </cell>
          <cell r="B5899">
            <v>6</v>
          </cell>
          <cell r="C5899">
            <v>1159740</v>
          </cell>
          <cell r="D5899">
            <v>528678</v>
          </cell>
          <cell r="E5899">
            <v>631062</v>
          </cell>
          <cell r="G5899">
            <v>193290</v>
          </cell>
          <cell r="H5899">
            <v>88113</v>
          </cell>
        </row>
        <row r="5900">
          <cell r="A5900" t="str">
            <v>RSX10H7</v>
          </cell>
          <cell r="B5900">
            <v>0</v>
          </cell>
          <cell r="C5900">
            <v>0</v>
          </cell>
          <cell r="D5900">
            <v>0</v>
          </cell>
          <cell r="E5900">
            <v>0</v>
          </cell>
          <cell r="G5900">
            <v>0</v>
          </cell>
          <cell r="H5900">
            <v>0</v>
          </cell>
        </row>
        <row r="5901">
          <cell r="A5901" t="str">
            <v>RSX10K7</v>
          </cell>
          <cell r="B5901">
            <v>14</v>
          </cell>
          <cell r="C5901">
            <v>2878960</v>
          </cell>
          <cell r="D5901">
            <v>1289204</v>
          </cell>
          <cell r="E5901">
            <v>1589756</v>
          </cell>
          <cell r="G5901">
            <v>205640</v>
          </cell>
          <cell r="H5901">
            <v>92086</v>
          </cell>
        </row>
        <row r="5902">
          <cell r="A5902" t="str">
            <v>RSXY5H7</v>
          </cell>
          <cell r="B5902">
            <v>0</v>
          </cell>
          <cell r="C5902">
            <v>0</v>
          </cell>
          <cell r="D5902">
            <v>0</v>
          </cell>
          <cell r="E5902">
            <v>0</v>
          </cell>
          <cell r="G5902">
            <v>0</v>
          </cell>
          <cell r="H5902">
            <v>0</v>
          </cell>
        </row>
        <row r="5903">
          <cell r="A5903" t="str">
            <v>RSXY5K7</v>
          </cell>
          <cell r="B5903">
            <v>0</v>
          </cell>
          <cell r="C5903">
            <v>0</v>
          </cell>
          <cell r="D5903">
            <v>0</v>
          </cell>
          <cell r="E5903">
            <v>0</v>
          </cell>
          <cell r="G5903">
            <v>0</v>
          </cell>
          <cell r="H5903">
            <v>0</v>
          </cell>
        </row>
        <row r="5904">
          <cell r="A5904" t="str">
            <v>RSXY5K7R</v>
          </cell>
          <cell r="B5904">
            <v>0</v>
          </cell>
          <cell r="C5904">
            <v>0</v>
          </cell>
          <cell r="D5904">
            <v>0</v>
          </cell>
          <cell r="E5904">
            <v>0</v>
          </cell>
          <cell r="G5904">
            <v>0</v>
          </cell>
          <cell r="H5904">
            <v>0</v>
          </cell>
        </row>
        <row r="5905">
          <cell r="A5905" t="str">
            <v>RSXYP5K</v>
          </cell>
          <cell r="B5905">
            <v>3</v>
          </cell>
          <cell r="C5905">
            <v>554730</v>
          </cell>
          <cell r="D5905">
            <v>306501</v>
          </cell>
          <cell r="E5905">
            <v>248229</v>
          </cell>
          <cell r="G5905">
            <v>184910</v>
          </cell>
          <cell r="H5905">
            <v>102167</v>
          </cell>
        </row>
        <row r="5906">
          <cell r="A5906" t="str">
            <v>RSXY8H7</v>
          </cell>
          <cell r="B5906">
            <v>0</v>
          </cell>
          <cell r="C5906">
            <v>0</v>
          </cell>
          <cell r="D5906">
            <v>0</v>
          </cell>
          <cell r="E5906">
            <v>0</v>
          </cell>
          <cell r="G5906">
            <v>0</v>
          </cell>
          <cell r="H5906">
            <v>0</v>
          </cell>
        </row>
        <row r="5907">
          <cell r="A5907" t="str">
            <v>RSXY8K7</v>
          </cell>
          <cell r="B5907">
            <v>0</v>
          </cell>
          <cell r="C5907">
            <v>0</v>
          </cell>
          <cell r="D5907">
            <v>0</v>
          </cell>
          <cell r="E5907">
            <v>0</v>
          </cell>
          <cell r="G5907">
            <v>0</v>
          </cell>
          <cell r="H5907">
            <v>0</v>
          </cell>
        </row>
        <row r="5908">
          <cell r="A5908" t="str">
            <v>RSXY8K7R</v>
          </cell>
          <cell r="B5908">
            <v>0</v>
          </cell>
          <cell r="C5908">
            <v>0</v>
          </cell>
          <cell r="D5908">
            <v>0</v>
          </cell>
          <cell r="E5908">
            <v>0</v>
          </cell>
          <cell r="G5908">
            <v>0</v>
          </cell>
          <cell r="H5908">
            <v>0</v>
          </cell>
        </row>
        <row r="5909">
          <cell r="A5909" t="str">
            <v>RSXYP8K</v>
          </cell>
          <cell r="B5909">
            <v>3</v>
          </cell>
          <cell r="C5909">
            <v>738930</v>
          </cell>
          <cell r="D5909">
            <v>417573</v>
          </cell>
          <cell r="E5909">
            <v>321357</v>
          </cell>
          <cell r="G5909">
            <v>246310</v>
          </cell>
          <cell r="H5909">
            <v>139191</v>
          </cell>
        </row>
        <row r="5910">
          <cell r="A5910" t="str">
            <v>RSXY10H7</v>
          </cell>
          <cell r="B5910">
            <v>0</v>
          </cell>
          <cell r="C5910">
            <v>0</v>
          </cell>
          <cell r="D5910">
            <v>0</v>
          </cell>
          <cell r="E5910">
            <v>0</v>
          </cell>
          <cell r="G5910">
            <v>0</v>
          </cell>
          <cell r="H5910">
            <v>0</v>
          </cell>
        </row>
        <row r="5911">
          <cell r="A5911" t="str">
            <v>RSXY10K7</v>
          </cell>
          <cell r="B5911">
            <v>0</v>
          </cell>
          <cell r="C5911">
            <v>0</v>
          </cell>
          <cell r="D5911">
            <v>0</v>
          </cell>
          <cell r="E5911">
            <v>0</v>
          </cell>
          <cell r="G5911">
            <v>0</v>
          </cell>
          <cell r="H5911">
            <v>0</v>
          </cell>
        </row>
        <row r="5912">
          <cell r="A5912" t="str">
            <v>RSXY10K7R</v>
          </cell>
          <cell r="B5912">
            <v>0</v>
          </cell>
          <cell r="C5912">
            <v>0</v>
          </cell>
          <cell r="D5912">
            <v>0</v>
          </cell>
          <cell r="E5912">
            <v>0</v>
          </cell>
          <cell r="G5912">
            <v>0</v>
          </cell>
          <cell r="H5912">
            <v>0</v>
          </cell>
        </row>
        <row r="5913">
          <cell r="A5913" t="str">
            <v>RSXYP10K</v>
          </cell>
          <cell r="B5913">
            <v>5</v>
          </cell>
          <cell r="C5913">
            <v>1315250</v>
          </cell>
          <cell r="D5913">
            <v>737280</v>
          </cell>
          <cell r="E5913">
            <v>577970</v>
          </cell>
          <cell r="G5913">
            <v>263050</v>
          </cell>
          <cell r="H5913">
            <v>147456</v>
          </cell>
        </row>
        <row r="5914">
          <cell r="A5914" t="str">
            <v>RSEY8G</v>
          </cell>
          <cell r="B5914">
            <v>0</v>
          </cell>
          <cell r="C5914">
            <v>0</v>
          </cell>
          <cell r="D5914">
            <v>0</v>
          </cell>
          <cell r="E5914">
            <v>0</v>
          </cell>
          <cell r="G5914">
            <v>0</v>
          </cell>
          <cell r="H5914">
            <v>0</v>
          </cell>
        </row>
        <row r="5915">
          <cell r="A5915" t="str">
            <v>RSEY8G7</v>
          </cell>
          <cell r="B5915">
            <v>0</v>
          </cell>
          <cell r="C5915">
            <v>0</v>
          </cell>
          <cell r="D5915">
            <v>0</v>
          </cell>
          <cell r="E5915">
            <v>0</v>
          </cell>
          <cell r="G5915">
            <v>0</v>
          </cell>
          <cell r="H5915">
            <v>0</v>
          </cell>
        </row>
        <row r="5916">
          <cell r="A5916" t="str">
            <v>RSEY8K</v>
          </cell>
          <cell r="B5916">
            <v>0</v>
          </cell>
          <cell r="C5916">
            <v>0</v>
          </cell>
          <cell r="D5916">
            <v>0</v>
          </cell>
          <cell r="E5916">
            <v>0</v>
          </cell>
          <cell r="G5916">
            <v>0</v>
          </cell>
          <cell r="H5916">
            <v>0</v>
          </cell>
        </row>
        <row r="5917">
          <cell r="A5917" t="str">
            <v>RSEY8K7</v>
          </cell>
          <cell r="B5917">
            <v>0</v>
          </cell>
          <cell r="C5917">
            <v>0</v>
          </cell>
          <cell r="D5917">
            <v>0</v>
          </cell>
          <cell r="E5917">
            <v>0</v>
          </cell>
          <cell r="G5917">
            <v>0</v>
          </cell>
          <cell r="H5917">
            <v>0</v>
          </cell>
        </row>
        <row r="5918">
          <cell r="A5918" t="str">
            <v>RSEY10G</v>
          </cell>
          <cell r="B5918">
            <v>0</v>
          </cell>
          <cell r="C5918">
            <v>0</v>
          </cell>
          <cell r="D5918">
            <v>0</v>
          </cell>
          <cell r="E5918">
            <v>0</v>
          </cell>
          <cell r="G5918">
            <v>0</v>
          </cell>
          <cell r="H5918">
            <v>0</v>
          </cell>
        </row>
        <row r="5919">
          <cell r="A5919" t="str">
            <v>RSEY10G7</v>
          </cell>
          <cell r="B5919">
            <v>0</v>
          </cell>
          <cell r="C5919">
            <v>0</v>
          </cell>
          <cell r="D5919">
            <v>0</v>
          </cell>
          <cell r="E5919">
            <v>0</v>
          </cell>
          <cell r="G5919">
            <v>0</v>
          </cell>
          <cell r="H5919">
            <v>0</v>
          </cell>
        </row>
        <row r="5920">
          <cell r="A5920" t="str">
            <v>RSEY10K</v>
          </cell>
          <cell r="B5920">
            <v>0</v>
          </cell>
          <cell r="C5920">
            <v>0</v>
          </cell>
          <cell r="D5920">
            <v>0</v>
          </cell>
          <cell r="E5920">
            <v>0</v>
          </cell>
          <cell r="G5920">
            <v>0</v>
          </cell>
          <cell r="H5920">
            <v>0</v>
          </cell>
        </row>
        <row r="5921">
          <cell r="A5921" t="str">
            <v>RSEY10K7</v>
          </cell>
          <cell r="B5921">
            <v>0</v>
          </cell>
          <cell r="C5921">
            <v>0</v>
          </cell>
          <cell r="D5921">
            <v>0</v>
          </cell>
          <cell r="E5921">
            <v>0</v>
          </cell>
          <cell r="G5921">
            <v>0</v>
          </cell>
          <cell r="H5921">
            <v>0</v>
          </cell>
        </row>
        <row r="5922">
          <cell r="A5922" t="str">
            <v>RXY8K7</v>
          </cell>
          <cell r="B5922">
            <v>0</v>
          </cell>
          <cell r="C5922">
            <v>0</v>
          </cell>
          <cell r="D5922">
            <v>0</v>
          </cell>
          <cell r="E5922">
            <v>0</v>
          </cell>
          <cell r="G5922">
            <v>0</v>
          </cell>
          <cell r="H5922">
            <v>0</v>
          </cell>
        </row>
        <row r="5923">
          <cell r="A5923" t="str">
            <v>RXY10K7</v>
          </cell>
          <cell r="B5923">
            <v>0</v>
          </cell>
          <cell r="C5923">
            <v>0</v>
          </cell>
          <cell r="D5923">
            <v>0</v>
          </cell>
          <cell r="E5923">
            <v>0</v>
          </cell>
          <cell r="G5923">
            <v>0</v>
          </cell>
          <cell r="H5923">
            <v>0</v>
          </cell>
        </row>
        <row r="5924">
          <cell r="A5924" t="str">
            <v>RNY8K7</v>
          </cell>
          <cell r="B5924">
            <v>0</v>
          </cell>
          <cell r="C5924">
            <v>0</v>
          </cell>
          <cell r="D5924">
            <v>0</v>
          </cell>
          <cell r="E5924">
            <v>0</v>
          </cell>
          <cell r="G5924">
            <v>0</v>
          </cell>
          <cell r="H5924">
            <v>0</v>
          </cell>
        </row>
        <row r="5925">
          <cell r="A5925" t="str">
            <v>RNY10K7</v>
          </cell>
          <cell r="B5925">
            <v>0</v>
          </cell>
          <cell r="C5925">
            <v>0</v>
          </cell>
          <cell r="D5925">
            <v>0</v>
          </cell>
          <cell r="E5925">
            <v>0</v>
          </cell>
          <cell r="G5925">
            <v>0</v>
          </cell>
          <cell r="H5925">
            <v>0</v>
          </cell>
        </row>
        <row r="5926">
          <cell r="A5926" t="str">
            <v>FXYA25H</v>
          </cell>
          <cell r="B5926">
            <v>2</v>
          </cell>
          <cell r="C5926">
            <v>40080</v>
          </cell>
          <cell r="D5926">
            <v>37539</v>
          </cell>
          <cell r="E5926">
            <v>2541</v>
          </cell>
          <cell r="G5926">
            <v>20040</v>
          </cell>
          <cell r="H5926">
            <v>18769.5</v>
          </cell>
        </row>
        <row r="5927">
          <cell r="A5927" t="str">
            <v>FXYA25K</v>
          </cell>
          <cell r="B5927">
            <v>59</v>
          </cell>
          <cell r="C5927">
            <v>1182360</v>
          </cell>
          <cell r="D5927">
            <v>1076543</v>
          </cell>
          <cell r="E5927">
            <v>105817</v>
          </cell>
          <cell r="G5927">
            <v>20040</v>
          </cell>
          <cell r="H5927">
            <v>18246.491525423728</v>
          </cell>
        </row>
        <row r="5928">
          <cell r="A5928" t="str">
            <v>FXYA25K9</v>
          </cell>
          <cell r="B5928">
            <v>36</v>
          </cell>
          <cell r="C5928">
            <v>721440</v>
          </cell>
          <cell r="D5928">
            <v>657288</v>
          </cell>
          <cell r="E5928">
            <v>64152</v>
          </cell>
          <cell r="G5928">
            <v>20040</v>
          </cell>
          <cell r="H5928">
            <v>18258</v>
          </cell>
        </row>
        <row r="5929">
          <cell r="A5929" t="str">
            <v>FXYA32K</v>
          </cell>
          <cell r="B5929">
            <v>5</v>
          </cell>
          <cell r="C5929">
            <v>103750</v>
          </cell>
          <cell r="D5929">
            <v>92465</v>
          </cell>
          <cell r="E5929">
            <v>11285</v>
          </cell>
          <cell r="G5929">
            <v>20750</v>
          </cell>
          <cell r="H5929">
            <v>18493</v>
          </cell>
        </row>
        <row r="5930">
          <cell r="A5930" t="str">
            <v>FXYA32K9</v>
          </cell>
          <cell r="B5930">
            <v>0</v>
          </cell>
          <cell r="C5930">
            <v>0</v>
          </cell>
          <cell r="D5930">
            <v>0</v>
          </cell>
          <cell r="E5930">
            <v>0</v>
          </cell>
          <cell r="G5930">
            <v>0</v>
          </cell>
          <cell r="H5930">
            <v>0</v>
          </cell>
        </row>
        <row r="5931">
          <cell r="A5931" t="str">
            <v>FXYA40H</v>
          </cell>
          <cell r="B5931">
            <v>0</v>
          </cell>
          <cell r="C5931">
            <v>0</v>
          </cell>
          <cell r="D5931">
            <v>0</v>
          </cell>
          <cell r="E5931">
            <v>0</v>
          </cell>
          <cell r="G5931">
            <v>0</v>
          </cell>
          <cell r="H5931">
            <v>0</v>
          </cell>
        </row>
        <row r="5932">
          <cell r="A5932" t="str">
            <v>FXYA40K</v>
          </cell>
          <cell r="B5932">
            <v>0</v>
          </cell>
          <cell r="C5932">
            <v>0</v>
          </cell>
          <cell r="D5932">
            <v>0</v>
          </cell>
          <cell r="E5932">
            <v>0</v>
          </cell>
          <cell r="G5932">
            <v>0</v>
          </cell>
          <cell r="H5932">
            <v>0</v>
          </cell>
        </row>
        <row r="5933">
          <cell r="A5933" t="str">
            <v>FXYA40K9</v>
          </cell>
          <cell r="B5933">
            <v>7</v>
          </cell>
          <cell r="C5933">
            <v>151690</v>
          </cell>
          <cell r="D5933">
            <v>131684</v>
          </cell>
          <cell r="E5933">
            <v>20006</v>
          </cell>
          <cell r="G5933">
            <v>21670</v>
          </cell>
          <cell r="H5933">
            <v>18812</v>
          </cell>
        </row>
        <row r="5934">
          <cell r="A5934" t="str">
            <v>FXYA50K</v>
          </cell>
          <cell r="B5934">
            <v>0</v>
          </cell>
          <cell r="C5934">
            <v>0</v>
          </cell>
          <cell r="D5934">
            <v>0</v>
          </cell>
          <cell r="E5934">
            <v>0</v>
          </cell>
          <cell r="G5934">
            <v>0</v>
          </cell>
          <cell r="H5934">
            <v>0</v>
          </cell>
        </row>
        <row r="5935">
          <cell r="A5935" t="str">
            <v>FXYA50K9</v>
          </cell>
          <cell r="B5935">
            <v>0</v>
          </cell>
          <cell r="C5935">
            <v>0</v>
          </cell>
          <cell r="D5935">
            <v>0</v>
          </cell>
          <cell r="E5935">
            <v>0</v>
          </cell>
          <cell r="G5935">
            <v>0</v>
          </cell>
          <cell r="H5935">
            <v>0</v>
          </cell>
        </row>
        <row r="5936">
          <cell r="A5936" t="str">
            <v>FXYA63K</v>
          </cell>
          <cell r="B5936">
            <v>0</v>
          </cell>
          <cell r="C5936">
            <v>0</v>
          </cell>
          <cell r="D5936">
            <v>0</v>
          </cell>
          <cell r="E5936">
            <v>0</v>
          </cell>
          <cell r="G5936">
            <v>0</v>
          </cell>
          <cell r="H5936">
            <v>0</v>
          </cell>
        </row>
        <row r="5937">
          <cell r="A5937" t="str">
            <v>FXYA63K9</v>
          </cell>
          <cell r="B5937">
            <v>0</v>
          </cell>
          <cell r="C5937">
            <v>0</v>
          </cell>
          <cell r="D5937">
            <v>0</v>
          </cell>
          <cell r="E5937">
            <v>0</v>
          </cell>
          <cell r="G5937">
            <v>0</v>
          </cell>
          <cell r="H5937">
            <v>0</v>
          </cell>
        </row>
        <row r="5938">
          <cell r="A5938" t="str">
            <v>FXYL20K</v>
          </cell>
          <cell r="B5938">
            <v>2</v>
          </cell>
          <cell r="C5938">
            <v>55000</v>
          </cell>
          <cell r="D5938">
            <v>39824</v>
          </cell>
          <cell r="E5938">
            <v>15176</v>
          </cell>
          <cell r="G5938">
            <v>27500</v>
          </cell>
          <cell r="H5938">
            <v>19912</v>
          </cell>
        </row>
        <row r="5939">
          <cell r="A5939" t="str">
            <v>FXYL25H</v>
          </cell>
          <cell r="B5939">
            <v>0</v>
          </cell>
          <cell r="C5939">
            <v>0</v>
          </cell>
          <cell r="D5939">
            <v>0</v>
          </cell>
          <cell r="E5939">
            <v>0</v>
          </cell>
          <cell r="G5939">
            <v>0</v>
          </cell>
          <cell r="H5939">
            <v>0</v>
          </cell>
        </row>
        <row r="5940">
          <cell r="A5940" t="str">
            <v>FXYL25K</v>
          </cell>
          <cell r="B5940">
            <v>45</v>
          </cell>
          <cell r="C5940">
            <v>1277100</v>
          </cell>
          <cell r="D5940">
            <v>945900</v>
          </cell>
          <cell r="E5940">
            <v>331200</v>
          </cell>
          <cell r="G5940">
            <v>28380</v>
          </cell>
          <cell r="H5940">
            <v>21020</v>
          </cell>
        </row>
        <row r="5941">
          <cell r="A5941" t="str">
            <v>FXYL32K</v>
          </cell>
          <cell r="B5941">
            <v>0</v>
          </cell>
          <cell r="C5941">
            <v>0</v>
          </cell>
          <cell r="D5941">
            <v>0</v>
          </cell>
          <cell r="E5941">
            <v>0</v>
          </cell>
          <cell r="G5941">
            <v>0</v>
          </cell>
          <cell r="H5941">
            <v>0</v>
          </cell>
        </row>
        <row r="5942">
          <cell r="A5942" t="str">
            <v>FXYL40G</v>
          </cell>
          <cell r="B5942">
            <v>0</v>
          </cell>
          <cell r="C5942">
            <v>0</v>
          </cell>
          <cell r="D5942">
            <v>0</v>
          </cell>
          <cell r="E5942">
            <v>0</v>
          </cell>
          <cell r="G5942">
            <v>0</v>
          </cell>
          <cell r="H5942">
            <v>0</v>
          </cell>
        </row>
        <row r="5943">
          <cell r="A5943" t="str">
            <v>FXYL40H</v>
          </cell>
          <cell r="B5943">
            <v>0</v>
          </cell>
          <cell r="C5943">
            <v>0</v>
          </cell>
          <cell r="D5943">
            <v>0</v>
          </cell>
          <cell r="E5943">
            <v>0</v>
          </cell>
          <cell r="G5943">
            <v>0</v>
          </cell>
          <cell r="H5943">
            <v>0</v>
          </cell>
        </row>
        <row r="5944">
          <cell r="A5944" t="str">
            <v>FXYL40HNP</v>
          </cell>
          <cell r="B5944">
            <v>0</v>
          </cell>
          <cell r="C5944">
            <v>0</v>
          </cell>
          <cell r="D5944">
            <v>0</v>
          </cell>
          <cell r="E5944">
            <v>0</v>
          </cell>
          <cell r="G5944">
            <v>0</v>
          </cell>
          <cell r="H5944">
            <v>0</v>
          </cell>
        </row>
        <row r="5945">
          <cell r="A5945" t="str">
            <v>FXYL40K</v>
          </cell>
          <cell r="B5945">
            <v>4</v>
          </cell>
          <cell r="C5945">
            <v>120400</v>
          </cell>
          <cell r="D5945">
            <v>90644</v>
          </cell>
          <cell r="E5945">
            <v>29756</v>
          </cell>
          <cell r="G5945">
            <v>30100</v>
          </cell>
          <cell r="H5945">
            <v>22661</v>
          </cell>
        </row>
        <row r="5946">
          <cell r="A5946" t="str">
            <v>FXYL50K</v>
          </cell>
          <cell r="B5946">
            <v>0</v>
          </cell>
          <cell r="C5946">
            <v>0</v>
          </cell>
          <cell r="D5946">
            <v>0</v>
          </cell>
          <cell r="E5946">
            <v>0</v>
          </cell>
          <cell r="G5946">
            <v>0</v>
          </cell>
          <cell r="H5946">
            <v>0</v>
          </cell>
        </row>
        <row r="5947">
          <cell r="A5947" t="str">
            <v>FXYL63G</v>
          </cell>
          <cell r="B5947">
            <v>0</v>
          </cell>
          <cell r="C5947">
            <v>0</v>
          </cell>
          <cell r="D5947">
            <v>0</v>
          </cell>
          <cell r="E5947">
            <v>0</v>
          </cell>
          <cell r="G5947">
            <v>0</v>
          </cell>
          <cell r="H5947">
            <v>0</v>
          </cell>
        </row>
        <row r="5948">
          <cell r="A5948" t="str">
            <v>FXYL63H</v>
          </cell>
          <cell r="B5948">
            <v>0</v>
          </cell>
          <cell r="C5948">
            <v>0</v>
          </cell>
          <cell r="D5948">
            <v>0</v>
          </cell>
          <cell r="E5948">
            <v>0</v>
          </cell>
          <cell r="G5948">
            <v>0</v>
          </cell>
          <cell r="H5948">
            <v>0</v>
          </cell>
        </row>
        <row r="5949">
          <cell r="A5949" t="str">
            <v>FXYL63K</v>
          </cell>
          <cell r="B5949">
            <v>0</v>
          </cell>
          <cell r="C5949">
            <v>0</v>
          </cell>
          <cell r="D5949">
            <v>0</v>
          </cell>
          <cell r="E5949">
            <v>0</v>
          </cell>
          <cell r="G5949">
            <v>0</v>
          </cell>
          <cell r="H5949">
            <v>0</v>
          </cell>
        </row>
        <row r="5950">
          <cell r="A5950" t="str">
            <v>FXYLM20K</v>
          </cell>
          <cell r="B5950">
            <v>0</v>
          </cell>
          <cell r="C5950">
            <v>0</v>
          </cell>
          <cell r="D5950">
            <v>0</v>
          </cell>
          <cell r="E5950">
            <v>0</v>
          </cell>
          <cell r="G5950">
            <v>0</v>
          </cell>
          <cell r="H5950">
            <v>0</v>
          </cell>
        </row>
        <row r="5951">
          <cell r="A5951" t="str">
            <v>FXYLM25H</v>
          </cell>
          <cell r="B5951">
            <v>0</v>
          </cell>
          <cell r="C5951">
            <v>0</v>
          </cell>
          <cell r="D5951">
            <v>0</v>
          </cell>
          <cell r="E5951">
            <v>0</v>
          </cell>
          <cell r="G5951">
            <v>0</v>
          </cell>
          <cell r="H5951">
            <v>0</v>
          </cell>
        </row>
        <row r="5952">
          <cell r="A5952" t="str">
            <v>FXYLM25K</v>
          </cell>
          <cell r="B5952">
            <v>0</v>
          </cell>
          <cell r="C5952">
            <v>0</v>
          </cell>
          <cell r="D5952">
            <v>0</v>
          </cell>
          <cell r="E5952">
            <v>0</v>
          </cell>
          <cell r="G5952">
            <v>0</v>
          </cell>
          <cell r="H5952">
            <v>0</v>
          </cell>
        </row>
        <row r="5953">
          <cell r="A5953" t="str">
            <v>FXYLM32K</v>
          </cell>
          <cell r="B5953">
            <v>0</v>
          </cell>
          <cell r="C5953">
            <v>0</v>
          </cell>
          <cell r="D5953">
            <v>0</v>
          </cell>
          <cell r="E5953">
            <v>0</v>
          </cell>
          <cell r="G5953">
            <v>0</v>
          </cell>
          <cell r="H5953">
            <v>0</v>
          </cell>
        </row>
        <row r="5954">
          <cell r="A5954" t="str">
            <v>FXYLM40H</v>
          </cell>
          <cell r="B5954">
            <v>0</v>
          </cell>
          <cell r="C5954">
            <v>0</v>
          </cell>
          <cell r="D5954">
            <v>0</v>
          </cell>
          <cell r="E5954">
            <v>0</v>
          </cell>
          <cell r="G5954">
            <v>0</v>
          </cell>
          <cell r="H5954">
            <v>0</v>
          </cell>
        </row>
        <row r="5955">
          <cell r="A5955" t="str">
            <v>FXYLM40K</v>
          </cell>
          <cell r="B5955">
            <v>0</v>
          </cell>
          <cell r="C5955">
            <v>0</v>
          </cell>
          <cell r="D5955">
            <v>0</v>
          </cell>
          <cell r="E5955">
            <v>0</v>
          </cell>
          <cell r="G5955">
            <v>0</v>
          </cell>
          <cell r="H5955">
            <v>0</v>
          </cell>
        </row>
        <row r="5956">
          <cell r="A5956" t="str">
            <v>FXYLM50K</v>
          </cell>
          <cell r="B5956">
            <v>0</v>
          </cell>
          <cell r="C5956">
            <v>0</v>
          </cell>
          <cell r="D5956">
            <v>0</v>
          </cell>
          <cell r="E5956">
            <v>0</v>
          </cell>
          <cell r="G5956">
            <v>0</v>
          </cell>
          <cell r="H5956">
            <v>0</v>
          </cell>
        </row>
        <row r="5957">
          <cell r="A5957" t="str">
            <v>FXYLM63H</v>
          </cell>
          <cell r="B5957">
            <v>0</v>
          </cell>
          <cell r="C5957">
            <v>0</v>
          </cell>
          <cell r="D5957">
            <v>0</v>
          </cell>
          <cell r="E5957">
            <v>0</v>
          </cell>
          <cell r="G5957">
            <v>0</v>
          </cell>
          <cell r="H5957">
            <v>0</v>
          </cell>
        </row>
        <row r="5958">
          <cell r="A5958" t="str">
            <v>FXYLM63K</v>
          </cell>
          <cell r="B5958">
            <v>0</v>
          </cell>
          <cell r="C5958">
            <v>0</v>
          </cell>
          <cell r="D5958">
            <v>0</v>
          </cell>
          <cell r="E5958">
            <v>0</v>
          </cell>
          <cell r="G5958">
            <v>0</v>
          </cell>
          <cell r="H5958">
            <v>0</v>
          </cell>
        </row>
        <row r="5959">
          <cell r="A5959" t="str">
            <v>FXYC20H7</v>
          </cell>
          <cell r="B5959">
            <v>0</v>
          </cell>
          <cell r="C5959">
            <v>0</v>
          </cell>
          <cell r="D5959">
            <v>0</v>
          </cell>
          <cell r="E5959">
            <v>0</v>
          </cell>
          <cell r="G5959">
            <v>0</v>
          </cell>
          <cell r="H5959">
            <v>0</v>
          </cell>
        </row>
        <row r="5960">
          <cell r="A5960" t="str">
            <v>FXYC20K7</v>
          </cell>
          <cell r="B5960">
            <v>17</v>
          </cell>
          <cell r="C5960">
            <v>462570</v>
          </cell>
          <cell r="D5960">
            <v>270827</v>
          </cell>
          <cell r="E5960">
            <v>191743</v>
          </cell>
          <cell r="G5960">
            <v>27210</v>
          </cell>
          <cell r="H5960">
            <v>15931</v>
          </cell>
        </row>
        <row r="5961">
          <cell r="A5961" t="str">
            <v>FXYCP20K</v>
          </cell>
          <cell r="B5961">
            <v>0</v>
          </cell>
          <cell r="C5961">
            <v>0</v>
          </cell>
          <cell r="D5961">
            <v>0</v>
          </cell>
          <cell r="E5961">
            <v>0</v>
          </cell>
          <cell r="G5961">
            <v>0</v>
          </cell>
          <cell r="H5961">
            <v>0</v>
          </cell>
        </row>
        <row r="5962">
          <cell r="A5962" t="str">
            <v>FXYC25H7</v>
          </cell>
          <cell r="B5962">
            <v>0</v>
          </cell>
          <cell r="C5962">
            <v>0</v>
          </cell>
          <cell r="D5962">
            <v>0</v>
          </cell>
          <cell r="E5962">
            <v>0</v>
          </cell>
          <cell r="G5962">
            <v>0</v>
          </cell>
          <cell r="H5962">
            <v>0</v>
          </cell>
        </row>
        <row r="5963">
          <cell r="A5963" t="str">
            <v>FXYC25K7</v>
          </cell>
          <cell r="B5963">
            <v>15</v>
          </cell>
          <cell r="C5963">
            <v>413550</v>
          </cell>
          <cell r="D5963">
            <v>239625</v>
          </cell>
          <cell r="E5963">
            <v>173925</v>
          </cell>
          <cell r="G5963">
            <v>27570</v>
          </cell>
          <cell r="H5963">
            <v>15975</v>
          </cell>
        </row>
        <row r="5964">
          <cell r="A5964" t="str">
            <v>FXYCP25K</v>
          </cell>
          <cell r="B5964">
            <v>14</v>
          </cell>
          <cell r="C5964">
            <v>443940</v>
          </cell>
          <cell r="D5964">
            <v>300734</v>
          </cell>
          <cell r="E5964">
            <v>143206</v>
          </cell>
          <cell r="G5964">
            <v>31710</v>
          </cell>
          <cell r="H5964">
            <v>21481</v>
          </cell>
        </row>
        <row r="5965">
          <cell r="A5965" t="str">
            <v>FXYC32H7</v>
          </cell>
          <cell r="B5965">
            <v>0</v>
          </cell>
          <cell r="C5965">
            <v>0</v>
          </cell>
          <cell r="D5965">
            <v>0</v>
          </cell>
          <cell r="E5965">
            <v>0</v>
          </cell>
          <cell r="G5965">
            <v>0</v>
          </cell>
          <cell r="H5965">
            <v>0</v>
          </cell>
        </row>
        <row r="5966">
          <cell r="A5966" t="str">
            <v>FXYC32K7</v>
          </cell>
          <cell r="B5966">
            <v>9</v>
          </cell>
          <cell r="C5966">
            <v>251550</v>
          </cell>
          <cell r="D5966">
            <v>143973</v>
          </cell>
          <cell r="E5966">
            <v>107577</v>
          </cell>
          <cell r="G5966">
            <v>27950</v>
          </cell>
          <cell r="H5966">
            <v>15997</v>
          </cell>
        </row>
        <row r="5967">
          <cell r="A5967" t="str">
            <v>FXYCP32K</v>
          </cell>
          <cell r="B5967">
            <v>22</v>
          </cell>
          <cell r="C5967">
            <v>707300</v>
          </cell>
          <cell r="D5967">
            <v>492316</v>
          </cell>
          <cell r="E5967">
            <v>214984</v>
          </cell>
          <cell r="G5967">
            <v>32150</v>
          </cell>
          <cell r="H5967">
            <v>22378</v>
          </cell>
        </row>
        <row r="5968">
          <cell r="A5968" t="str">
            <v>FXYC40H</v>
          </cell>
          <cell r="B5968">
            <v>0</v>
          </cell>
          <cell r="C5968">
            <v>0</v>
          </cell>
          <cell r="D5968">
            <v>0</v>
          </cell>
          <cell r="E5968">
            <v>0</v>
          </cell>
          <cell r="G5968">
            <v>0</v>
          </cell>
          <cell r="H5968">
            <v>0</v>
          </cell>
        </row>
        <row r="5969">
          <cell r="A5969" t="str">
            <v>FXYC40H7</v>
          </cell>
          <cell r="B5969">
            <v>0</v>
          </cell>
          <cell r="C5969">
            <v>0</v>
          </cell>
          <cell r="D5969">
            <v>0</v>
          </cell>
          <cell r="E5969">
            <v>0</v>
          </cell>
          <cell r="G5969">
            <v>0</v>
          </cell>
          <cell r="H5969">
            <v>0</v>
          </cell>
        </row>
        <row r="5970">
          <cell r="A5970" t="str">
            <v>FXYC40K7</v>
          </cell>
          <cell r="B5970">
            <v>0</v>
          </cell>
          <cell r="C5970">
            <v>0</v>
          </cell>
          <cell r="D5970">
            <v>0</v>
          </cell>
          <cell r="E5970">
            <v>0</v>
          </cell>
          <cell r="G5970">
            <v>0</v>
          </cell>
          <cell r="H5970">
            <v>0</v>
          </cell>
        </row>
        <row r="5971">
          <cell r="A5971" t="str">
            <v>FXYCP40K</v>
          </cell>
          <cell r="B5971">
            <v>3</v>
          </cell>
          <cell r="C5971">
            <v>103860</v>
          </cell>
          <cell r="D5971">
            <v>70911</v>
          </cell>
          <cell r="E5971">
            <v>32949</v>
          </cell>
          <cell r="G5971">
            <v>34620</v>
          </cell>
          <cell r="H5971">
            <v>23637</v>
          </cell>
        </row>
        <row r="5972">
          <cell r="A5972" t="str">
            <v>FXYC50H</v>
          </cell>
          <cell r="B5972">
            <v>0</v>
          </cell>
          <cell r="C5972">
            <v>0</v>
          </cell>
          <cell r="D5972">
            <v>0</v>
          </cell>
          <cell r="E5972">
            <v>0</v>
          </cell>
          <cell r="G5972">
            <v>0</v>
          </cell>
          <cell r="H5972">
            <v>0</v>
          </cell>
        </row>
        <row r="5973">
          <cell r="A5973" t="str">
            <v>FXYC50H7</v>
          </cell>
          <cell r="B5973">
            <v>0</v>
          </cell>
          <cell r="C5973">
            <v>0</v>
          </cell>
          <cell r="D5973">
            <v>0</v>
          </cell>
          <cell r="E5973">
            <v>0</v>
          </cell>
          <cell r="G5973">
            <v>0</v>
          </cell>
          <cell r="H5973">
            <v>0</v>
          </cell>
        </row>
        <row r="5974">
          <cell r="A5974" t="str">
            <v>FXYC50K7</v>
          </cell>
          <cell r="B5974">
            <v>0</v>
          </cell>
          <cell r="C5974">
            <v>0</v>
          </cell>
          <cell r="D5974">
            <v>0</v>
          </cell>
          <cell r="E5974">
            <v>0</v>
          </cell>
          <cell r="G5974">
            <v>0</v>
          </cell>
          <cell r="H5974">
            <v>0</v>
          </cell>
        </row>
        <row r="5975">
          <cell r="A5975" t="str">
            <v>FXYCP50K</v>
          </cell>
          <cell r="B5975">
            <v>0</v>
          </cell>
          <cell r="C5975">
            <v>0</v>
          </cell>
          <cell r="D5975">
            <v>0</v>
          </cell>
          <cell r="E5975">
            <v>0</v>
          </cell>
          <cell r="G5975">
            <v>0</v>
          </cell>
          <cell r="H5975">
            <v>0</v>
          </cell>
        </row>
        <row r="5976">
          <cell r="A5976" t="str">
            <v>FXYC63H</v>
          </cell>
          <cell r="B5976">
            <v>0</v>
          </cell>
          <cell r="C5976">
            <v>0</v>
          </cell>
          <cell r="D5976">
            <v>0</v>
          </cell>
          <cell r="E5976">
            <v>0</v>
          </cell>
          <cell r="G5976">
            <v>0</v>
          </cell>
          <cell r="H5976">
            <v>0</v>
          </cell>
        </row>
        <row r="5977">
          <cell r="A5977" t="str">
            <v>FXYC63H7</v>
          </cell>
          <cell r="B5977">
            <v>0</v>
          </cell>
          <cell r="C5977">
            <v>0</v>
          </cell>
          <cell r="D5977">
            <v>0</v>
          </cell>
          <cell r="E5977">
            <v>0</v>
          </cell>
          <cell r="G5977">
            <v>0</v>
          </cell>
          <cell r="H5977">
            <v>0</v>
          </cell>
        </row>
        <row r="5978">
          <cell r="A5978" t="str">
            <v>FXYC63K7</v>
          </cell>
          <cell r="B5978">
            <v>0</v>
          </cell>
          <cell r="C5978">
            <v>0</v>
          </cell>
          <cell r="D5978">
            <v>0</v>
          </cell>
          <cell r="E5978">
            <v>0</v>
          </cell>
          <cell r="G5978">
            <v>0</v>
          </cell>
          <cell r="H5978">
            <v>0</v>
          </cell>
        </row>
        <row r="5979">
          <cell r="A5979" t="str">
            <v>FXYCP63K</v>
          </cell>
          <cell r="B5979">
            <v>3</v>
          </cell>
          <cell r="C5979">
            <v>112020</v>
          </cell>
          <cell r="D5979">
            <v>91569</v>
          </cell>
          <cell r="E5979">
            <v>20451</v>
          </cell>
          <cell r="G5979">
            <v>37340</v>
          </cell>
          <cell r="H5979">
            <v>30523</v>
          </cell>
        </row>
        <row r="5980">
          <cell r="A5980" t="str">
            <v>FXYC80H7</v>
          </cell>
          <cell r="B5980">
            <v>0</v>
          </cell>
          <cell r="C5980">
            <v>0</v>
          </cell>
          <cell r="D5980">
            <v>0</v>
          </cell>
          <cell r="E5980">
            <v>0</v>
          </cell>
          <cell r="G5980">
            <v>0</v>
          </cell>
          <cell r="H5980">
            <v>0</v>
          </cell>
        </row>
        <row r="5981">
          <cell r="A5981" t="str">
            <v>FXYC80K7</v>
          </cell>
          <cell r="B5981">
            <v>0</v>
          </cell>
          <cell r="C5981">
            <v>0</v>
          </cell>
          <cell r="D5981">
            <v>0</v>
          </cell>
          <cell r="E5981">
            <v>0</v>
          </cell>
          <cell r="G5981">
            <v>0</v>
          </cell>
          <cell r="H5981">
            <v>0</v>
          </cell>
        </row>
        <row r="5982">
          <cell r="A5982" t="str">
            <v>FXYCP80K</v>
          </cell>
          <cell r="B5982">
            <v>0</v>
          </cell>
          <cell r="C5982">
            <v>0</v>
          </cell>
          <cell r="D5982">
            <v>0</v>
          </cell>
          <cell r="E5982">
            <v>0</v>
          </cell>
          <cell r="G5982">
            <v>0</v>
          </cell>
          <cell r="H5982">
            <v>0</v>
          </cell>
        </row>
        <row r="5983">
          <cell r="A5983" t="str">
            <v>FXYC125K7</v>
          </cell>
          <cell r="B5983">
            <v>0</v>
          </cell>
          <cell r="C5983">
            <v>0</v>
          </cell>
          <cell r="D5983">
            <v>0</v>
          </cell>
          <cell r="E5983">
            <v>0</v>
          </cell>
          <cell r="G5983">
            <v>0</v>
          </cell>
          <cell r="H5983">
            <v>0</v>
          </cell>
        </row>
        <row r="5984">
          <cell r="A5984" t="str">
            <v>FXYCP125K</v>
          </cell>
          <cell r="B5984">
            <v>0</v>
          </cell>
          <cell r="C5984">
            <v>0</v>
          </cell>
          <cell r="D5984">
            <v>0</v>
          </cell>
          <cell r="E5984">
            <v>0</v>
          </cell>
          <cell r="G5984">
            <v>0</v>
          </cell>
          <cell r="H5984">
            <v>0</v>
          </cell>
        </row>
        <row r="5985">
          <cell r="A5985" t="str">
            <v>FXYK25H</v>
          </cell>
          <cell r="B5985">
            <v>0</v>
          </cell>
          <cell r="C5985">
            <v>0</v>
          </cell>
          <cell r="D5985">
            <v>0</v>
          </cell>
          <cell r="E5985">
            <v>0</v>
          </cell>
          <cell r="G5985">
            <v>0</v>
          </cell>
          <cell r="H5985">
            <v>0</v>
          </cell>
        </row>
        <row r="5986">
          <cell r="A5986" t="str">
            <v>FXYK25HNP</v>
          </cell>
          <cell r="B5986">
            <v>0</v>
          </cell>
          <cell r="C5986">
            <v>0</v>
          </cell>
          <cell r="D5986">
            <v>0</v>
          </cell>
          <cell r="E5986">
            <v>0</v>
          </cell>
          <cell r="G5986">
            <v>0</v>
          </cell>
          <cell r="H5986">
            <v>0</v>
          </cell>
        </row>
        <row r="5987">
          <cell r="A5987" t="str">
            <v>FXYK25K</v>
          </cell>
          <cell r="B5987">
            <v>0</v>
          </cell>
          <cell r="C5987">
            <v>0</v>
          </cell>
          <cell r="D5987">
            <v>0</v>
          </cell>
          <cell r="E5987">
            <v>0</v>
          </cell>
          <cell r="G5987">
            <v>0</v>
          </cell>
          <cell r="H5987">
            <v>0</v>
          </cell>
        </row>
        <row r="5988">
          <cell r="A5988" t="str">
            <v>FXYK32H</v>
          </cell>
          <cell r="B5988">
            <v>0</v>
          </cell>
          <cell r="C5988">
            <v>0</v>
          </cell>
          <cell r="D5988">
            <v>0</v>
          </cell>
          <cell r="E5988">
            <v>0</v>
          </cell>
          <cell r="G5988">
            <v>0</v>
          </cell>
          <cell r="H5988">
            <v>0</v>
          </cell>
        </row>
        <row r="5989">
          <cell r="A5989" t="str">
            <v>FXYK32K</v>
          </cell>
          <cell r="B5989">
            <v>0</v>
          </cell>
          <cell r="C5989">
            <v>0</v>
          </cell>
          <cell r="D5989">
            <v>0</v>
          </cell>
          <cell r="E5989">
            <v>0</v>
          </cell>
          <cell r="G5989">
            <v>0</v>
          </cell>
          <cell r="H5989">
            <v>0</v>
          </cell>
        </row>
        <row r="5990">
          <cell r="A5990" t="str">
            <v>FXYK40H</v>
          </cell>
          <cell r="B5990">
            <v>0</v>
          </cell>
          <cell r="C5990">
            <v>0</v>
          </cell>
          <cell r="D5990">
            <v>0</v>
          </cell>
          <cell r="E5990">
            <v>0</v>
          </cell>
          <cell r="G5990">
            <v>0</v>
          </cell>
          <cell r="H5990">
            <v>0</v>
          </cell>
        </row>
        <row r="5991">
          <cell r="A5991" t="str">
            <v>FXYK40HNP</v>
          </cell>
          <cell r="B5991">
            <v>0</v>
          </cell>
          <cell r="C5991">
            <v>0</v>
          </cell>
          <cell r="D5991">
            <v>0</v>
          </cell>
          <cell r="E5991">
            <v>0</v>
          </cell>
          <cell r="G5991">
            <v>0</v>
          </cell>
          <cell r="H5991">
            <v>0</v>
          </cell>
        </row>
        <row r="5992">
          <cell r="A5992" t="str">
            <v>FXYK40K</v>
          </cell>
          <cell r="B5992">
            <v>0</v>
          </cell>
          <cell r="C5992">
            <v>0</v>
          </cell>
          <cell r="D5992">
            <v>0</v>
          </cell>
          <cell r="E5992">
            <v>0</v>
          </cell>
          <cell r="G5992">
            <v>0</v>
          </cell>
          <cell r="H5992">
            <v>0</v>
          </cell>
        </row>
        <row r="5993">
          <cell r="A5993" t="str">
            <v>FXYK63H</v>
          </cell>
          <cell r="B5993">
            <v>0</v>
          </cell>
          <cell r="C5993">
            <v>0</v>
          </cell>
          <cell r="D5993">
            <v>0</v>
          </cell>
          <cell r="E5993">
            <v>0</v>
          </cell>
          <cell r="G5993">
            <v>0</v>
          </cell>
          <cell r="H5993">
            <v>0</v>
          </cell>
        </row>
        <row r="5994">
          <cell r="A5994" t="str">
            <v>FXYK63HNP</v>
          </cell>
          <cell r="B5994">
            <v>0</v>
          </cell>
          <cell r="C5994">
            <v>0</v>
          </cell>
          <cell r="D5994">
            <v>0</v>
          </cell>
          <cell r="E5994">
            <v>0</v>
          </cell>
          <cell r="G5994">
            <v>0</v>
          </cell>
          <cell r="H5994">
            <v>0</v>
          </cell>
        </row>
        <row r="5995">
          <cell r="A5995" t="str">
            <v>FXYK63K</v>
          </cell>
          <cell r="B5995">
            <v>0</v>
          </cell>
          <cell r="C5995">
            <v>0</v>
          </cell>
          <cell r="D5995">
            <v>0</v>
          </cell>
          <cell r="E5995">
            <v>0</v>
          </cell>
          <cell r="G5995">
            <v>0</v>
          </cell>
          <cell r="H5995">
            <v>0</v>
          </cell>
        </row>
        <row r="5996">
          <cell r="A5996" t="str">
            <v>FXYK63KNP</v>
          </cell>
          <cell r="B5996">
            <v>0</v>
          </cell>
          <cell r="C5996">
            <v>0</v>
          </cell>
          <cell r="D5996">
            <v>0</v>
          </cell>
          <cell r="E5996">
            <v>0</v>
          </cell>
          <cell r="G5996">
            <v>0</v>
          </cell>
          <cell r="H5996">
            <v>0</v>
          </cell>
        </row>
        <row r="5997">
          <cell r="A5997" t="str">
            <v>FXYF20K7</v>
          </cell>
          <cell r="B5997">
            <v>0</v>
          </cell>
          <cell r="C5997">
            <v>0</v>
          </cell>
          <cell r="D5997">
            <v>0</v>
          </cell>
          <cell r="E5997">
            <v>0</v>
          </cell>
          <cell r="G5997">
            <v>0</v>
          </cell>
          <cell r="H5997">
            <v>0</v>
          </cell>
        </row>
        <row r="5998">
          <cell r="A5998" t="str">
            <v>FXYF25K7</v>
          </cell>
          <cell r="B5998">
            <v>0</v>
          </cell>
          <cell r="C5998">
            <v>0</v>
          </cell>
          <cell r="D5998">
            <v>0</v>
          </cell>
          <cell r="E5998">
            <v>0</v>
          </cell>
          <cell r="G5998">
            <v>0</v>
          </cell>
          <cell r="H5998">
            <v>0</v>
          </cell>
        </row>
        <row r="5999">
          <cell r="A5999" t="str">
            <v>FXYF32H</v>
          </cell>
          <cell r="B5999">
            <v>0</v>
          </cell>
          <cell r="C5999">
            <v>0</v>
          </cell>
          <cell r="D5999">
            <v>0</v>
          </cell>
          <cell r="E5999">
            <v>0</v>
          </cell>
          <cell r="G5999">
            <v>0</v>
          </cell>
          <cell r="H5999">
            <v>0</v>
          </cell>
        </row>
        <row r="6000">
          <cell r="A6000" t="str">
            <v>FXYF32K7</v>
          </cell>
          <cell r="B6000">
            <v>5</v>
          </cell>
          <cell r="C6000">
            <v>148400</v>
          </cell>
          <cell r="D6000">
            <v>75375</v>
          </cell>
          <cell r="E6000">
            <v>73025</v>
          </cell>
          <cell r="G6000">
            <v>29680</v>
          </cell>
          <cell r="H6000">
            <v>15075</v>
          </cell>
        </row>
        <row r="6001">
          <cell r="A6001" t="str">
            <v>FXYFP32K</v>
          </cell>
          <cell r="B6001">
            <v>7</v>
          </cell>
          <cell r="C6001">
            <v>238980</v>
          </cell>
          <cell r="D6001">
            <v>144837</v>
          </cell>
          <cell r="E6001">
            <v>94143</v>
          </cell>
          <cell r="G6001">
            <v>34140</v>
          </cell>
          <cell r="H6001">
            <v>20691</v>
          </cell>
        </row>
        <row r="6002">
          <cell r="A6002" t="str">
            <v>FXYF40H</v>
          </cell>
          <cell r="B6002">
            <v>0</v>
          </cell>
          <cell r="C6002">
            <v>0</v>
          </cell>
          <cell r="D6002">
            <v>0</v>
          </cell>
          <cell r="E6002">
            <v>0</v>
          </cell>
          <cell r="G6002">
            <v>0</v>
          </cell>
          <cell r="H6002">
            <v>0</v>
          </cell>
        </row>
        <row r="6003">
          <cell r="A6003" t="str">
            <v>FXYF40K7</v>
          </cell>
          <cell r="B6003">
            <v>0</v>
          </cell>
          <cell r="C6003">
            <v>0</v>
          </cell>
          <cell r="D6003">
            <v>0</v>
          </cell>
          <cell r="E6003">
            <v>0</v>
          </cell>
          <cell r="G6003">
            <v>0</v>
          </cell>
          <cell r="H6003">
            <v>0</v>
          </cell>
        </row>
        <row r="6004">
          <cell r="A6004" t="str">
            <v>FXYFP40K</v>
          </cell>
          <cell r="B6004">
            <v>2</v>
          </cell>
          <cell r="C6004">
            <v>74220</v>
          </cell>
          <cell r="D6004">
            <v>41844</v>
          </cell>
          <cell r="E6004">
            <v>32376</v>
          </cell>
          <cell r="G6004">
            <v>37110</v>
          </cell>
          <cell r="H6004">
            <v>20922</v>
          </cell>
        </row>
        <row r="6005">
          <cell r="A6005" t="str">
            <v>FXYF50H</v>
          </cell>
          <cell r="B6005">
            <v>0</v>
          </cell>
          <cell r="C6005">
            <v>0</v>
          </cell>
          <cell r="D6005">
            <v>0</v>
          </cell>
          <cell r="E6005">
            <v>0</v>
          </cell>
          <cell r="G6005">
            <v>0</v>
          </cell>
          <cell r="H6005">
            <v>0</v>
          </cell>
        </row>
        <row r="6006">
          <cell r="A6006" t="str">
            <v>FXYF50K7</v>
          </cell>
          <cell r="B6006">
            <v>6</v>
          </cell>
          <cell r="C6006">
            <v>200700</v>
          </cell>
          <cell r="D6006">
            <v>90846</v>
          </cell>
          <cell r="E6006">
            <v>109854</v>
          </cell>
          <cell r="G6006">
            <v>33450</v>
          </cell>
          <cell r="H6006">
            <v>15141</v>
          </cell>
        </row>
        <row r="6007">
          <cell r="A6007" t="str">
            <v>FXYFP50K</v>
          </cell>
          <cell r="B6007">
            <v>7</v>
          </cell>
          <cell r="C6007">
            <v>269290</v>
          </cell>
          <cell r="D6007">
            <v>148064</v>
          </cell>
          <cell r="E6007">
            <v>121226</v>
          </cell>
          <cell r="G6007">
            <v>38470</v>
          </cell>
          <cell r="H6007">
            <v>21152</v>
          </cell>
        </row>
        <row r="6008">
          <cell r="A6008" t="str">
            <v>FXYF63H</v>
          </cell>
          <cell r="B6008">
            <v>0</v>
          </cell>
          <cell r="C6008">
            <v>0</v>
          </cell>
          <cell r="D6008">
            <v>0</v>
          </cell>
          <cell r="E6008">
            <v>0</v>
          </cell>
          <cell r="G6008">
            <v>0</v>
          </cell>
          <cell r="H6008">
            <v>0</v>
          </cell>
        </row>
        <row r="6009">
          <cell r="A6009" t="str">
            <v>FXYF63HNP</v>
          </cell>
          <cell r="B6009">
            <v>0</v>
          </cell>
          <cell r="C6009">
            <v>0</v>
          </cell>
          <cell r="D6009">
            <v>0</v>
          </cell>
          <cell r="E6009">
            <v>0</v>
          </cell>
          <cell r="G6009">
            <v>0</v>
          </cell>
          <cell r="H6009">
            <v>0</v>
          </cell>
        </row>
        <row r="6010">
          <cell r="A6010" t="str">
            <v>FXYF63K7</v>
          </cell>
          <cell r="B6010">
            <v>0</v>
          </cell>
          <cell r="C6010">
            <v>0</v>
          </cell>
          <cell r="D6010">
            <v>0</v>
          </cell>
          <cell r="E6010">
            <v>0</v>
          </cell>
          <cell r="G6010">
            <v>0</v>
          </cell>
          <cell r="H6010">
            <v>0</v>
          </cell>
        </row>
        <row r="6011">
          <cell r="A6011" t="str">
            <v>FXYFP63K</v>
          </cell>
          <cell r="B6011">
            <v>1</v>
          </cell>
          <cell r="C6011">
            <v>39790</v>
          </cell>
          <cell r="D6011">
            <v>21541</v>
          </cell>
          <cell r="E6011">
            <v>18249</v>
          </cell>
          <cell r="G6011">
            <v>39790</v>
          </cell>
          <cell r="H6011">
            <v>21541</v>
          </cell>
        </row>
        <row r="6012">
          <cell r="A6012" t="str">
            <v>FXYF80H</v>
          </cell>
          <cell r="B6012">
            <v>0</v>
          </cell>
          <cell r="C6012">
            <v>0</v>
          </cell>
          <cell r="D6012">
            <v>0</v>
          </cell>
          <cell r="E6012">
            <v>0</v>
          </cell>
          <cell r="G6012">
            <v>0</v>
          </cell>
          <cell r="H6012">
            <v>0</v>
          </cell>
        </row>
        <row r="6013">
          <cell r="A6013" t="str">
            <v>FXYF80HNP</v>
          </cell>
          <cell r="B6013">
            <v>0</v>
          </cell>
          <cell r="C6013">
            <v>0</v>
          </cell>
          <cell r="D6013">
            <v>0</v>
          </cell>
          <cell r="E6013">
            <v>0</v>
          </cell>
          <cell r="G6013">
            <v>0</v>
          </cell>
          <cell r="H6013">
            <v>0</v>
          </cell>
        </row>
        <row r="6014">
          <cell r="A6014" t="str">
            <v>FXYF80K7</v>
          </cell>
          <cell r="B6014">
            <v>0</v>
          </cell>
          <cell r="C6014">
            <v>0</v>
          </cell>
          <cell r="D6014">
            <v>0</v>
          </cell>
          <cell r="E6014">
            <v>0</v>
          </cell>
          <cell r="G6014">
            <v>0</v>
          </cell>
          <cell r="H6014">
            <v>0</v>
          </cell>
        </row>
        <row r="6015">
          <cell r="A6015" t="str">
            <v>FXYFP80K</v>
          </cell>
          <cell r="B6015">
            <v>0</v>
          </cell>
          <cell r="C6015">
            <v>0</v>
          </cell>
          <cell r="D6015">
            <v>0</v>
          </cell>
          <cell r="E6015">
            <v>0</v>
          </cell>
          <cell r="G6015">
            <v>0</v>
          </cell>
          <cell r="H6015">
            <v>0</v>
          </cell>
        </row>
        <row r="6016">
          <cell r="A6016" t="str">
            <v>FXYF100H</v>
          </cell>
          <cell r="B6016">
            <v>0</v>
          </cell>
          <cell r="C6016">
            <v>0</v>
          </cell>
          <cell r="D6016">
            <v>0</v>
          </cell>
          <cell r="E6016">
            <v>0</v>
          </cell>
          <cell r="G6016">
            <v>0</v>
          </cell>
          <cell r="H6016">
            <v>0</v>
          </cell>
        </row>
        <row r="6017">
          <cell r="A6017" t="str">
            <v>FXYF100HNP</v>
          </cell>
          <cell r="B6017">
            <v>0</v>
          </cell>
          <cell r="C6017">
            <v>0</v>
          </cell>
          <cell r="D6017">
            <v>0</v>
          </cell>
          <cell r="E6017">
            <v>0</v>
          </cell>
          <cell r="G6017">
            <v>0</v>
          </cell>
          <cell r="H6017">
            <v>0</v>
          </cell>
        </row>
        <row r="6018">
          <cell r="A6018" t="str">
            <v>FXYF100K7</v>
          </cell>
          <cell r="B6018">
            <v>0</v>
          </cell>
          <cell r="C6018">
            <v>0</v>
          </cell>
          <cell r="D6018">
            <v>0</v>
          </cell>
          <cell r="E6018">
            <v>0</v>
          </cell>
          <cell r="G6018">
            <v>0</v>
          </cell>
          <cell r="H6018">
            <v>0</v>
          </cell>
        </row>
        <row r="6019">
          <cell r="A6019" t="str">
            <v>FXYFP100K</v>
          </cell>
          <cell r="B6019">
            <v>0</v>
          </cell>
          <cell r="C6019">
            <v>0</v>
          </cell>
          <cell r="D6019">
            <v>0</v>
          </cell>
          <cell r="E6019">
            <v>0</v>
          </cell>
          <cell r="G6019">
            <v>0</v>
          </cell>
          <cell r="H6019">
            <v>0</v>
          </cell>
        </row>
        <row r="6020">
          <cell r="A6020" t="str">
            <v>FXYF125H</v>
          </cell>
          <cell r="B6020">
            <v>0</v>
          </cell>
          <cell r="C6020">
            <v>0</v>
          </cell>
          <cell r="D6020">
            <v>0</v>
          </cell>
          <cell r="E6020">
            <v>0</v>
          </cell>
          <cell r="G6020">
            <v>0</v>
          </cell>
          <cell r="H6020">
            <v>0</v>
          </cell>
        </row>
        <row r="6021">
          <cell r="A6021" t="str">
            <v>FXYF125HNP</v>
          </cell>
          <cell r="B6021">
            <v>0</v>
          </cell>
          <cell r="C6021">
            <v>0</v>
          </cell>
          <cell r="D6021">
            <v>0</v>
          </cell>
          <cell r="E6021">
            <v>0</v>
          </cell>
          <cell r="G6021">
            <v>0</v>
          </cell>
          <cell r="H6021">
            <v>0</v>
          </cell>
        </row>
        <row r="6022">
          <cell r="A6022" t="str">
            <v>FXYF125K7</v>
          </cell>
          <cell r="B6022">
            <v>0</v>
          </cell>
          <cell r="C6022">
            <v>0</v>
          </cell>
          <cell r="D6022">
            <v>0</v>
          </cell>
          <cell r="E6022">
            <v>0</v>
          </cell>
          <cell r="G6022">
            <v>0</v>
          </cell>
          <cell r="H6022">
            <v>0</v>
          </cell>
        </row>
        <row r="6023">
          <cell r="A6023" t="str">
            <v>FXYFP125K</v>
          </cell>
          <cell r="B6023">
            <v>0</v>
          </cell>
          <cell r="C6023">
            <v>0</v>
          </cell>
          <cell r="D6023">
            <v>0</v>
          </cell>
          <cell r="E6023">
            <v>0</v>
          </cell>
          <cell r="G6023">
            <v>0</v>
          </cell>
          <cell r="H6023">
            <v>0</v>
          </cell>
        </row>
        <row r="6024">
          <cell r="A6024" t="str">
            <v>FXYS20H7</v>
          </cell>
          <cell r="B6024">
            <v>0</v>
          </cell>
          <cell r="C6024">
            <v>0</v>
          </cell>
          <cell r="D6024">
            <v>0</v>
          </cell>
          <cell r="E6024">
            <v>0</v>
          </cell>
          <cell r="G6024">
            <v>0</v>
          </cell>
          <cell r="H6024">
            <v>0</v>
          </cell>
        </row>
        <row r="6025">
          <cell r="A6025" t="str">
            <v>FXYS20K</v>
          </cell>
          <cell r="B6025">
            <v>0</v>
          </cell>
          <cell r="C6025">
            <v>0</v>
          </cell>
          <cell r="D6025">
            <v>0</v>
          </cell>
          <cell r="E6025">
            <v>0</v>
          </cell>
          <cell r="G6025">
            <v>0</v>
          </cell>
          <cell r="H6025">
            <v>0</v>
          </cell>
        </row>
        <row r="6026">
          <cell r="A6026" t="str">
            <v>FXYS20K7</v>
          </cell>
          <cell r="B6026">
            <v>2</v>
          </cell>
          <cell r="C6026">
            <v>58200</v>
          </cell>
          <cell r="D6026">
            <v>32656</v>
          </cell>
          <cell r="E6026">
            <v>25544</v>
          </cell>
          <cell r="G6026">
            <v>29100</v>
          </cell>
          <cell r="H6026">
            <v>16328</v>
          </cell>
        </row>
        <row r="6027">
          <cell r="A6027" t="str">
            <v>FXYSP20K</v>
          </cell>
          <cell r="B6027">
            <v>0</v>
          </cell>
          <cell r="C6027">
            <v>0</v>
          </cell>
          <cell r="D6027">
            <v>0</v>
          </cell>
          <cell r="E6027">
            <v>0</v>
          </cell>
          <cell r="G6027">
            <v>0</v>
          </cell>
          <cell r="H6027">
            <v>0</v>
          </cell>
        </row>
        <row r="6028">
          <cell r="A6028" t="str">
            <v>FXYS25H7</v>
          </cell>
          <cell r="B6028">
            <v>0</v>
          </cell>
          <cell r="C6028">
            <v>0</v>
          </cell>
          <cell r="D6028">
            <v>0</v>
          </cell>
          <cell r="E6028">
            <v>0</v>
          </cell>
          <cell r="G6028">
            <v>0</v>
          </cell>
          <cell r="H6028">
            <v>0</v>
          </cell>
        </row>
        <row r="6029">
          <cell r="A6029" t="str">
            <v>FXYS25K</v>
          </cell>
          <cell r="B6029">
            <v>0</v>
          </cell>
          <cell r="C6029">
            <v>0</v>
          </cell>
          <cell r="D6029">
            <v>0</v>
          </cell>
          <cell r="E6029">
            <v>0</v>
          </cell>
          <cell r="G6029">
            <v>0</v>
          </cell>
          <cell r="H6029">
            <v>0</v>
          </cell>
        </row>
        <row r="6030">
          <cell r="A6030" t="str">
            <v>FXYS25K7</v>
          </cell>
          <cell r="B6030">
            <v>8</v>
          </cell>
          <cell r="C6030">
            <v>235840</v>
          </cell>
          <cell r="D6030">
            <v>130880</v>
          </cell>
          <cell r="E6030">
            <v>104960</v>
          </cell>
          <cell r="G6030">
            <v>29480</v>
          </cell>
          <cell r="H6030">
            <v>16360</v>
          </cell>
        </row>
        <row r="6031">
          <cell r="A6031" t="str">
            <v>FXYSP25K</v>
          </cell>
          <cell r="B6031">
            <v>0</v>
          </cell>
          <cell r="C6031">
            <v>0</v>
          </cell>
          <cell r="D6031">
            <v>0</v>
          </cell>
          <cell r="E6031">
            <v>0</v>
          </cell>
          <cell r="G6031">
            <v>0</v>
          </cell>
          <cell r="H6031">
            <v>0</v>
          </cell>
        </row>
        <row r="6032">
          <cell r="A6032" t="str">
            <v>FXYS32H7</v>
          </cell>
          <cell r="B6032">
            <v>0</v>
          </cell>
          <cell r="C6032">
            <v>0</v>
          </cell>
          <cell r="D6032">
            <v>0</v>
          </cell>
          <cell r="E6032">
            <v>0</v>
          </cell>
          <cell r="G6032">
            <v>0</v>
          </cell>
          <cell r="H6032">
            <v>0</v>
          </cell>
        </row>
        <row r="6033">
          <cell r="A6033" t="str">
            <v>FXYS32K</v>
          </cell>
          <cell r="B6033">
            <v>0</v>
          </cell>
          <cell r="C6033">
            <v>0</v>
          </cell>
          <cell r="D6033">
            <v>0</v>
          </cell>
          <cell r="E6033">
            <v>0</v>
          </cell>
          <cell r="G6033">
            <v>0</v>
          </cell>
          <cell r="H6033">
            <v>0</v>
          </cell>
        </row>
        <row r="6034">
          <cell r="A6034" t="str">
            <v>FXYS32K7</v>
          </cell>
          <cell r="B6034">
            <v>9</v>
          </cell>
          <cell r="C6034">
            <v>268560</v>
          </cell>
          <cell r="D6034">
            <v>149139</v>
          </cell>
          <cell r="E6034">
            <v>119421</v>
          </cell>
          <cell r="G6034">
            <v>29840</v>
          </cell>
          <cell r="H6034">
            <v>16571</v>
          </cell>
        </row>
        <row r="6035">
          <cell r="A6035" t="str">
            <v>FXYSP32K</v>
          </cell>
          <cell r="B6035">
            <v>0</v>
          </cell>
          <cell r="C6035">
            <v>0</v>
          </cell>
          <cell r="D6035">
            <v>0</v>
          </cell>
          <cell r="E6035">
            <v>0</v>
          </cell>
          <cell r="G6035">
            <v>0</v>
          </cell>
          <cell r="H6035">
            <v>0</v>
          </cell>
        </row>
        <row r="6036">
          <cell r="A6036" t="str">
            <v>FXYS40H7</v>
          </cell>
          <cell r="B6036">
            <v>0</v>
          </cell>
          <cell r="C6036">
            <v>0</v>
          </cell>
          <cell r="D6036">
            <v>0</v>
          </cell>
          <cell r="E6036">
            <v>0</v>
          </cell>
          <cell r="G6036">
            <v>0</v>
          </cell>
          <cell r="H6036">
            <v>0</v>
          </cell>
        </row>
        <row r="6037">
          <cell r="A6037" t="str">
            <v>FXYS40K</v>
          </cell>
          <cell r="B6037">
            <v>0</v>
          </cell>
          <cell r="C6037">
            <v>0</v>
          </cell>
          <cell r="D6037">
            <v>0</v>
          </cell>
          <cell r="E6037">
            <v>0</v>
          </cell>
          <cell r="G6037">
            <v>0</v>
          </cell>
          <cell r="H6037">
            <v>0</v>
          </cell>
        </row>
        <row r="6038">
          <cell r="A6038" t="str">
            <v>FXYS40K7</v>
          </cell>
          <cell r="B6038">
            <v>2</v>
          </cell>
          <cell r="C6038">
            <v>63060</v>
          </cell>
          <cell r="D6038">
            <v>34348</v>
          </cell>
          <cell r="E6038">
            <v>28712</v>
          </cell>
          <cell r="G6038">
            <v>31530</v>
          </cell>
          <cell r="H6038">
            <v>17174</v>
          </cell>
        </row>
        <row r="6039">
          <cell r="A6039" t="str">
            <v>FXYS40KV1</v>
          </cell>
          <cell r="B6039">
            <v>0</v>
          </cell>
          <cell r="C6039">
            <v>0</v>
          </cell>
          <cell r="D6039">
            <v>0</v>
          </cell>
          <cell r="E6039">
            <v>0</v>
          </cell>
          <cell r="G6039">
            <v>0</v>
          </cell>
          <cell r="H6039">
            <v>0</v>
          </cell>
        </row>
        <row r="6040">
          <cell r="A6040" t="str">
            <v>FXYSP40K</v>
          </cell>
          <cell r="B6040">
            <v>0</v>
          </cell>
          <cell r="C6040">
            <v>0</v>
          </cell>
          <cell r="D6040">
            <v>0</v>
          </cell>
          <cell r="E6040">
            <v>0</v>
          </cell>
          <cell r="G6040">
            <v>0</v>
          </cell>
          <cell r="H6040">
            <v>0</v>
          </cell>
        </row>
        <row r="6041">
          <cell r="A6041" t="str">
            <v>FXYS50H7</v>
          </cell>
          <cell r="B6041">
            <v>0</v>
          </cell>
          <cell r="C6041">
            <v>0</v>
          </cell>
          <cell r="D6041">
            <v>0</v>
          </cell>
          <cell r="E6041">
            <v>0</v>
          </cell>
          <cell r="G6041">
            <v>0</v>
          </cell>
          <cell r="H6041">
            <v>0</v>
          </cell>
        </row>
        <row r="6042">
          <cell r="A6042" t="str">
            <v>FXYS50K</v>
          </cell>
          <cell r="B6042">
            <v>0</v>
          </cell>
          <cell r="C6042">
            <v>0</v>
          </cell>
          <cell r="D6042">
            <v>0</v>
          </cell>
          <cell r="E6042">
            <v>0</v>
          </cell>
          <cell r="G6042">
            <v>0</v>
          </cell>
          <cell r="H6042">
            <v>0</v>
          </cell>
        </row>
        <row r="6043">
          <cell r="A6043" t="str">
            <v>FXYS50K7</v>
          </cell>
          <cell r="B6043">
            <v>0</v>
          </cell>
          <cell r="C6043">
            <v>0</v>
          </cell>
          <cell r="D6043">
            <v>0</v>
          </cell>
          <cell r="E6043">
            <v>0</v>
          </cell>
          <cell r="G6043">
            <v>0</v>
          </cell>
          <cell r="H6043">
            <v>0</v>
          </cell>
        </row>
        <row r="6044">
          <cell r="A6044" t="str">
            <v>FXYSP50K</v>
          </cell>
          <cell r="B6044">
            <v>0</v>
          </cell>
          <cell r="C6044">
            <v>0</v>
          </cell>
          <cell r="D6044">
            <v>0</v>
          </cell>
          <cell r="E6044">
            <v>0</v>
          </cell>
          <cell r="G6044">
            <v>0</v>
          </cell>
          <cell r="H6044">
            <v>0</v>
          </cell>
        </row>
        <row r="6045">
          <cell r="A6045" t="str">
            <v>FXYS63H7</v>
          </cell>
          <cell r="B6045">
            <v>0</v>
          </cell>
          <cell r="C6045">
            <v>0</v>
          </cell>
          <cell r="D6045">
            <v>0</v>
          </cell>
          <cell r="E6045">
            <v>0</v>
          </cell>
          <cell r="G6045">
            <v>0</v>
          </cell>
          <cell r="H6045">
            <v>0</v>
          </cell>
        </row>
        <row r="6046">
          <cell r="A6046" t="str">
            <v>FXYS63K</v>
          </cell>
          <cell r="B6046">
            <v>0</v>
          </cell>
          <cell r="C6046">
            <v>0</v>
          </cell>
          <cell r="D6046">
            <v>0</v>
          </cell>
          <cell r="E6046">
            <v>0</v>
          </cell>
          <cell r="G6046">
            <v>0</v>
          </cell>
          <cell r="H6046">
            <v>0</v>
          </cell>
        </row>
        <row r="6047">
          <cell r="A6047" t="str">
            <v>FXYS63K7</v>
          </cell>
          <cell r="B6047">
            <v>0</v>
          </cell>
          <cell r="C6047">
            <v>0</v>
          </cell>
          <cell r="D6047">
            <v>0</v>
          </cell>
          <cell r="E6047">
            <v>0</v>
          </cell>
          <cell r="G6047">
            <v>0</v>
          </cell>
          <cell r="H6047">
            <v>0</v>
          </cell>
        </row>
        <row r="6048">
          <cell r="A6048" t="str">
            <v>FXYSP63K</v>
          </cell>
          <cell r="B6048">
            <v>0</v>
          </cell>
          <cell r="C6048">
            <v>0</v>
          </cell>
          <cell r="D6048">
            <v>0</v>
          </cell>
          <cell r="E6048">
            <v>0</v>
          </cell>
          <cell r="G6048">
            <v>0</v>
          </cell>
          <cell r="H6048">
            <v>0</v>
          </cell>
        </row>
        <row r="6049">
          <cell r="A6049" t="str">
            <v>FXYS80K</v>
          </cell>
          <cell r="B6049">
            <v>0</v>
          </cell>
          <cell r="C6049">
            <v>0</v>
          </cell>
          <cell r="D6049">
            <v>0</v>
          </cell>
          <cell r="E6049">
            <v>0</v>
          </cell>
          <cell r="G6049">
            <v>0</v>
          </cell>
          <cell r="H6049">
            <v>0</v>
          </cell>
        </row>
        <row r="6050">
          <cell r="A6050" t="str">
            <v>FXYS80K7</v>
          </cell>
          <cell r="B6050">
            <v>0</v>
          </cell>
          <cell r="C6050">
            <v>0</v>
          </cell>
          <cell r="D6050">
            <v>0</v>
          </cell>
          <cell r="E6050">
            <v>0</v>
          </cell>
          <cell r="G6050">
            <v>0</v>
          </cell>
          <cell r="H6050">
            <v>0</v>
          </cell>
        </row>
        <row r="6051">
          <cell r="A6051" t="str">
            <v>FXYSP80K</v>
          </cell>
          <cell r="B6051">
            <v>0</v>
          </cell>
          <cell r="C6051">
            <v>0</v>
          </cell>
          <cell r="D6051">
            <v>0</v>
          </cell>
          <cell r="E6051">
            <v>0</v>
          </cell>
          <cell r="G6051">
            <v>0</v>
          </cell>
          <cell r="H6051">
            <v>0</v>
          </cell>
        </row>
        <row r="6052">
          <cell r="A6052" t="str">
            <v>FXYS100K</v>
          </cell>
          <cell r="B6052">
            <v>0</v>
          </cell>
          <cell r="C6052">
            <v>0</v>
          </cell>
          <cell r="D6052">
            <v>0</v>
          </cell>
          <cell r="E6052">
            <v>0</v>
          </cell>
          <cell r="G6052">
            <v>0</v>
          </cell>
          <cell r="H6052">
            <v>0</v>
          </cell>
        </row>
        <row r="6053">
          <cell r="A6053" t="str">
            <v>FXYS100K7</v>
          </cell>
          <cell r="B6053">
            <v>0</v>
          </cell>
          <cell r="C6053">
            <v>0</v>
          </cell>
          <cell r="D6053">
            <v>0</v>
          </cell>
          <cell r="E6053">
            <v>0</v>
          </cell>
          <cell r="G6053">
            <v>0</v>
          </cell>
          <cell r="H6053">
            <v>0</v>
          </cell>
        </row>
        <row r="6054">
          <cell r="A6054" t="str">
            <v>FXYSP100K</v>
          </cell>
          <cell r="B6054">
            <v>0</v>
          </cell>
          <cell r="C6054">
            <v>0</v>
          </cell>
          <cell r="D6054">
            <v>0</v>
          </cell>
          <cell r="E6054">
            <v>0</v>
          </cell>
          <cell r="G6054">
            <v>0</v>
          </cell>
          <cell r="H6054">
            <v>0</v>
          </cell>
        </row>
        <row r="6055">
          <cell r="A6055" t="str">
            <v>FXYS125K</v>
          </cell>
          <cell r="B6055">
            <v>0</v>
          </cell>
          <cell r="C6055">
            <v>0</v>
          </cell>
          <cell r="D6055">
            <v>0</v>
          </cell>
          <cell r="E6055">
            <v>0</v>
          </cell>
          <cell r="G6055">
            <v>0</v>
          </cell>
          <cell r="H6055">
            <v>0</v>
          </cell>
        </row>
        <row r="6056">
          <cell r="A6056" t="str">
            <v>FXYS125K7</v>
          </cell>
          <cell r="B6056">
            <v>0</v>
          </cell>
          <cell r="C6056">
            <v>0</v>
          </cell>
          <cell r="D6056">
            <v>0</v>
          </cell>
          <cell r="E6056">
            <v>0</v>
          </cell>
          <cell r="G6056">
            <v>0</v>
          </cell>
          <cell r="H6056">
            <v>0</v>
          </cell>
        </row>
        <row r="6057">
          <cell r="A6057" t="str">
            <v>FXYSP125K</v>
          </cell>
          <cell r="B6057">
            <v>0</v>
          </cell>
          <cell r="C6057">
            <v>0</v>
          </cell>
          <cell r="D6057">
            <v>0</v>
          </cell>
          <cell r="E6057">
            <v>0</v>
          </cell>
          <cell r="G6057">
            <v>0</v>
          </cell>
          <cell r="H6057">
            <v>0</v>
          </cell>
        </row>
        <row r="6058">
          <cell r="A6058" t="str">
            <v>FXYB20K7</v>
          </cell>
          <cell r="B6058">
            <v>0</v>
          </cell>
          <cell r="C6058">
            <v>0</v>
          </cell>
          <cell r="D6058">
            <v>0</v>
          </cell>
          <cell r="E6058">
            <v>0</v>
          </cell>
          <cell r="G6058">
            <v>0</v>
          </cell>
          <cell r="H6058">
            <v>0</v>
          </cell>
        </row>
        <row r="6059">
          <cell r="A6059" t="str">
            <v>FXYB25K7</v>
          </cell>
          <cell r="B6059">
            <v>0</v>
          </cell>
          <cell r="C6059">
            <v>0</v>
          </cell>
          <cell r="D6059">
            <v>0</v>
          </cell>
          <cell r="E6059">
            <v>0</v>
          </cell>
          <cell r="G6059">
            <v>0</v>
          </cell>
          <cell r="H6059">
            <v>0</v>
          </cell>
        </row>
        <row r="6060">
          <cell r="A6060" t="str">
            <v>FXYH32H</v>
          </cell>
          <cell r="B6060">
            <v>0</v>
          </cell>
          <cell r="C6060">
            <v>0</v>
          </cell>
          <cell r="D6060">
            <v>0</v>
          </cell>
          <cell r="E6060">
            <v>0</v>
          </cell>
          <cell r="G6060">
            <v>0</v>
          </cell>
          <cell r="H6060">
            <v>0</v>
          </cell>
        </row>
        <row r="6061">
          <cell r="A6061" t="str">
            <v>FXYH32K7</v>
          </cell>
          <cell r="B6061">
            <v>8</v>
          </cell>
          <cell r="C6061">
            <v>268320</v>
          </cell>
          <cell r="D6061">
            <v>131256</v>
          </cell>
          <cell r="E6061">
            <v>137064</v>
          </cell>
          <cell r="G6061">
            <v>33540</v>
          </cell>
          <cell r="H6061">
            <v>16407</v>
          </cell>
        </row>
        <row r="6062">
          <cell r="A6062" t="str">
            <v>FXYHP32K</v>
          </cell>
          <cell r="B6062">
            <v>26</v>
          </cell>
          <cell r="C6062">
            <v>1002820</v>
          </cell>
          <cell r="D6062">
            <v>531232</v>
          </cell>
          <cell r="E6062">
            <v>471588</v>
          </cell>
          <cell r="G6062">
            <v>38570</v>
          </cell>
          <cell r="H6062">
            <v>20432</v>
          </cell>
        </row>
        <row r="6063">
          <cell r="A6063" t="str">
            <v>FXYH63H</v>
          </cell>
          <cell r="B6063">
            <v>0</v>
          </cell>
          <cell r="C6063">
            <v>0</v>
          </cell>
          <cell r="D6063">
            <v>0</v>
          </cell>
          <cell r="E6063">
            <v>0</v>
          </cell>
          <cell r="G6063">
            <v>0</v>
          </cell>
          <cell r="H6063">
            <v>0</v>
          </cell>
        </row>
        <row r="6064">
          <cell r="A6064" t="str">
            <v>FXYH63K7</v>
          </cell>
          <cell r="B6064">
            <v>0</v>
          </cell>
          <cell r="C6064">
            <v>0</v>
          </cell>
          <cell r="D6064">
            <v>0</v>
          </cell>
          <cell r="E6064">
            <v>0</v>
          </cell>
          <cell r="G6064">
            <v>0</v>
          </cell>
          <cell r="H6064">
            <v>0</v>
          </cell>
        </row>
        <row r="6065">
          <cell r="A6065" t="str">
            <v>FXYHP63K</v>
          </cell>
          <cell r="B6065">
            <v>3</v>
          </cell>
          <cell r="C6065">
            <v>126300</v>
          </cell>
          <cell r="D6065">
            <v>67338</v>
          </cell>
          <cell r="E6065">
            <v>58962</v>
          </cell>
          <cell r="G6065">
            <v>42100</v>
          </cell>
          <cell r="H6065">
            <v>22446</v>
          </cell>
        </row>
        <row r="6066">
          <cell r="A6066" t="str">
            <v>FXYH100H</v>
          </cell>
          <cell r="B6066">
            <v>0</v>
          </cell>
          <cell r="C6066">
            <v>0</v>
          </cell>
          <cell r="D6066">
            <v>0</v>
          </cell>
          <cell r="E6066">
            <v>0</v>
          </cell>
          <cell r="G6066">
            <v>0</v>
          </cell>
          <cell r="H6066">
            <v>0</v>
          </cell>
        </row>
        <row r="6067">
          <cell r="A6067" t="str">
            <v>FXYH100K7</v>
          </cell>
          <cell r="B6067">
            <v>0</v>
          </cell>
          <cell r="C6067">
            <v>0</v>
          </cell>
          <cell r="D6067">
            <v>0</v>
          </cell>
          <cell r="E6067">
            <v>0</v>
          </cell>
          <cell r="G6067">
            <v>0</v>
          </cell>
          <cell r="H6067">
            <v>0</v>
          </cell>
        </row>
        <row r="6068">
          <cell r="A6068" t="str">
            <v>FXYHP100K</v>
          </cell>
          <cell r="B6068">
            <v>3</v>
          </cell>
          <cell r="C6068">
            <v>145290</v>
          </cell>
          <cell r="D6068">
            <v>73308</v>
          </cell>
          <cell r="E6068">
            <v>71982</v>
          </cell>
          <cell r="G6068">
            <v>48430</v>
          </cell>
          <cell r="H6068">
            <v>24436</v>
          </cell>
        </row>
        <row r="6069">
          <cell r="A6069" t="str">
            <v>FXYM40K</v>
          </cell>
          <cell r="B6069">
            <v>0</v>
          </cell>
          <cell r="C6069">
            <v>0</v>
          </cell>
          <cell r="D6069">
            <v>0</v>
          </cell>
          <cell r="E6069">
            <v>0</v>
          </cell>
          <cell r="G6069">
            <v>0</v>
          </cell>
          <cell r="H6069">
            <v>0</v>
          </cell>
        </row>
        <row r="6070">
          <cell r="A6070" t="str">
            <v>FXYM50K</v>
          </cell>
          <cell r="B6070">
            <v>0</v>
          </cell>
          <cell r="C6070">
            <v>0</v>
          </cell>
          <cell r="D6070">
            <v>0</v>
          </cell>
          <cell r="E6070">
            <v>0</v>
          </cell>
          <cell r="G6070">
            <v>0</v>
          </cell>
          <cell r="H6070">
            <v>0</v>
          </cell>
        </row>
        <row r="6071">
          <cell r="A6071" t="str">
            <v>FXYM63K</v>
          </cell>
          <cell r="B6071">
            <v>0</v>
          </cell>
          <cell r="C6071">
            <v>0</v>
          </cell>
          <cell r="D6071">
            <v>0</v>
          </cell>
          <cell r="E6071">
            <v>0</v>
          </cell>
          <cell r="G6071">
            <v>0</v>
          </cell>
          <cell r="H6071">
            <v>0</v>
          </cell>
        </row>
        <row r="6072">
          <cell r="A6072" t="str">
            <v>FXYM80K</v>
          </cell>
          <cell r="B6072">
            <v>0</v>
          </cell>
          <cell r="C6072">
            <v>0</v>
          </cell>
          <cell r="D6072">
            <v>0</v>
          </cell>
          <cell r="E6072">
            <v>0</v>
          </cell>
          <cell r="G6072">
            <v>0</v>
          </cell>
          <cell r="H6072">
            <v>0</v>
          </cell>
        </row>
        <row r="6073">
          <cell r="A6073" t="str">
            <v>FXYM100K</v>
          </cell>
          <cell r="B6073">
            <v>0</v>
          </cell>
          <cell r="C6073">
            <v>0</v>
          </cell>
          <cell r="D6073">
            <v>0</v>
          </cell>
          <cell r="E6073">
            <v>0</v>
          </cell>
          <cell r="G6073">
            <v>0</v>
          </cell>
          <cell r="H6073">
            <v>0</v>
          </cell>
        </row>
        <row r="6074">
          <cell r="A6074" t="str">
            <v>FXYM125K</v>
          </cell>
          <cell r="B6074">
            <v>0</v>
          </cell>
          <cell r="C6074">
            <v>0</v>
          </cell>
          <cell r="D6074">
            <v>0</v>
          </cell>
          <cell r="E6074">
            <v>0</v>
          </cell>
          <cell r="G6074">
            <v>0</v>
          </cell>
          <cell r="H6074">
            <v>0</v>
          </cell>
        </row>
        <row r="6075">
          <cell r="A6075" t="str">
            <v>FXYM200K</v>
          </cell>
          <cell r="B6075">
            <v>0</v>
          </cell>
          <cell r="C6075">
            <v>0</v>
          </cell>
          <cell r="D6075">
            <v>0</v>
          </cell>
          <cell r="E6075">
            <v>0</v>
          </cell>
          <cell r="G6075">
            <v>0</v>
          </cell>
          <cell r="H6075">
            <v>0</v>
          </cell>
        </row>
        <row r="6076">
          <cell r="A6076" t="str">
            <v>FXYM250K</v>
          </cell>
          <cell r="B6076">
            <v>0</v>
          </cell>
          <cell r="C6076">
            <v>0</v>
          </cell>
          <cell r="D6076">
            <v>0</v>
          </cell>
          <cell r="E6076">
            <v>0</v>
          </cell>
          <cell r="G6076">
            <v>0</v>
          </cell>
          <cell r="H6076">
            <v>0</v>
          </cell>
        </row>
        <row r="6077">
          <cell r="A6077" t="str">
            <v>R200F7</v>
          </cell>
          <cell r="B6077">
            <v>18</v>
          </cell>
          <cell r="C6077">
            <v>1080000</v>
          </cell>
          <cell r="D6077">
            <v>868932</v>
          </cell>
          <cell r="E6077">
            <v>211068</v>
          </cell>
          <cell r="G6077">
            <v>60000</v>
          </cell>
          <cell r="H6077">
            <v>48274</v>
          </cell>
        </row>
        <row r="6078">
          <cell r="A6078" t="str">
            <v>R250F7</v>
          </cell>
          <cell r="B6078">
            <v>14</v>
          </cell>
          <cell r="C6078">
            <v>980000</v>
          </cell>
          <cell r="D6078">
            <v>697046</v>
          </cell>
          <cell r="E6078">
            <v>282954</v>
          </cell>
          <cell r="G6078">
            <v>70000</v>
          </cell>
          <cell r="H6078">
            <v>49789</v>
          </cell>
        </row>
        <row r="6079">
          <cell r="A6079" t="str">
            <v>RY200F7</v>
          </cell>
          <cell r="B6079">
            <v>1</v>
          </cell>
          <cell r="C6079">
            <v>66000</v>
          </cell>
          <cell r="D6079">
            <v>51065</v>
          </cell>
          <cell r="E6079">
            <v>14935</v>
          </cell>
          <cell r="G6079">
            <v>66000</v>
          </cell>
          <cell r="H6079">
            <v>51065</v>
          </cell>
        </row>
        <row r="6080">
          <cell r="A6080" t="str">
            <v>RY250F7</v>
          </cell>
          <cell r="B6080">
            <v>1</v>
          </cell>
          <cell r="C6080">
            <v>77000</v>
          </cell>
          <cell r="D6080">
            <v>52550</v>
          </cell>
          <cell r="E6080">
            <v>24450</v>
          </cell>
          <cell r="G6080">
            <v>77000</v>
          </cell>
          <cell r="H6080">
            <v>52550</v>
          </cell>
        </row>
        <row r="6081">
          <cell r="A6081" t="str">
            <v>FDY125F7</v>
          </cell>
          <cell r="B6081">
            <v>3</v>
          </cell>
          <cell r="C6081">
            <v>85500</v>
          </cell>
          <cell r="D6081">
            <v>48900</v>
          </cell>
          <cell r="E6081">
            <v>36600</v>
          </cell>
          <cell r="G6081">
            <v>28500</v>
          </cell>
          <cell r="H6081">
            <v>16300</v>
          </cell>
        </row>
        <row r="6082">
          <cell r="A6082" t="str">
            <v>FDY200F7</v>
          </cell>
          <cell r="B6082">
            <v>3</v>
          </cell>
          <cell r="C6082">
            <v>105000</v>
          </cell>
          <cell r="D6082">
            <v>52284</v>
          </cell>
          <cell r="E6082">
            <v>52716</v>
          </cell>
          <cell r="G6082">
            <v>35000</v>
          </cell>
          <cell r="H6082">
            <v>17428</v>
          </cell>
        </row>
        <row r="6083">
          <cell r="A6083" t="str">
            <v>FDY250F7</v>
          </cell>
          <cell r="B6083">
            <v>1</v>
          </cell>
          <cell r="C6083">
            <v>40000</v>
          </cell>
          <cell r="D6083">
            <v>19282</v>
          </cell>
          <cell r="E6083">
            <v>20718</v>
          </cell>
          <cell r="G6083">
            <v>40000</v>
          </cell>
          <cell r="H6083">
            <v>19282</v>
          </cell>
        </row>
        <row r="6087">
          <cell r="A6087" t="str">
            <v>CORDEUSPLIT</v>
          </cell>
          <cell r="B6087">
            <v>0</v>
          </cell>
          <cell r="C6087">
            <v>0</v>
          </cell>
          <cell r="D6087">
            <v>0</v>
          </cell>
          <cell r="E6087">
            <v>0</v>
          </cell>
          <cell r="G6087">
            <v>0</v>
          </cell>
          <cell r="H6087">
            <v>0</v>
          </cell>
        </row>
        <row r="6088">
          <cell r="A6088" t="str">
            <v>CORDIUSPLIT</v>
          </cell>
          <cell r="B6088">
            <v>0</v>
          </cell>
          <cell r="C6088">
            <v>-23250</v>
          </cell>
          <cell r="D6088">
            <v>0</v>
          </cell>
          <cell r="E6088">
            <v>-23250</v>
          </cell>
          <cell r="G6088">
            <v>0</v>
          </cell>
          <cell r="H6088">
            <v>0</v>
          </cell>
        </row>
        <row r="6089">
          <cell r="A6089" t="str">
            <v>TEST</v>
          </cell>
          <cell r="B6089">
            <v>6735</v>
          </cell>
          <cell r="C6089">
            <v>145490.12</v>
          </cell>
          <cell r="D6089">
            <v>108717.64200000001</v>
          </cell>
          <cell r="E6089">
            <v>36772.478000000003</v>
          </cell>
          <cell r="G6089">
            <v>21.60209651076466</v>
          </cell>
          <cell r="H6089">
            <v>16.14218886414254</v>
          </cell>
        </row>
        <row r="6090">
          <cell r="A6090" t="str">
            <v>R18DB7</v>
          </cell>
          <cell r="B6090">
            <v>0</v>
          </cell>
          <cell r="C6090">
            <v>0</v>
          </cell>
          <cell r="D6090">
            <v>0</v>
          </cell>
          <cell r="E6090">
            <v>0</v>
          </cell>
          <cell r="G6090">
            <v>0</v>
          </cell>
          <cell r="H6090">
            <v>0</v>
          </cell>
        </row>
        <row r="6091">
          <cell r="A6091" t="str">
            <v>R25DB7</v>
          </cell>
          <cell r="B6091">
            <v>0</v>
          </cell>
          <cell r="C6091">
            <v>0</v>
          </cell>
          <cell r="D6091">
            <v>0</v>
          </cell>
          <cell r="E6091">
            <v>0</v>
          </cell>
          <cell r="G6091">
            <v>0</v>
          </cell>
          <cell r="H6091">
            <v>0</v>
          </cell>
        </row>
        <row r="6092">
          <cell r="A6092" t="str">
            <v>R25DB7V11</v>
          </cell>
          <cell r="B6092">
            <v>6</v>
          </cell>
          <cell r="C6092">
            <v>66000</v>
          </cell>
          <cell r="D6092">
            <v>52518</v>
          </cell>
          <cell r="E6092">
            <v>13482</v>
          </cell>
          <cell r="G6092">
            <v>11000</v>
          </cell>
          <cell r="H6092">
            <v>8753</v>
          </cell>
        </row>
        <row r="6093">
          <cell r="A6093" t="str">
            <v>R25EZ7V11</v>
          </cell>
          <cell r="B6093">
            <v>0</v>
          </cell>
          <cell r="C6093">
            <v>0</v>
          </cell>
          <cell r="D6093">
            <v>0</v>
          </cell>
          <cell r="E6093">
            <v>0</v>
          </cell>
          <cell r="G6093">
            <v>0</v>
          </cell>
          <cell r="H6093">
            <v>0</v>
          </cell>
        </row>
        <row r="6094">
          <cell r="A6094" t="str">
            <v>R35DB7</v>
          </cell>
          <cell r="B6094">
            <v>0</v>
          </cell>
          <cell r="C6094">
            <v>0</v>
          </cell>
          <cell r="D6094">
            <v>0</v>
          </cell>
          <cell r="E6094">
            <v>0</v>
          </cell>
          <cell r="G6094">
            <v>0</v>
          </cell>
          <cell r="H6094">
            <v>0</v>
          </cell>
        </row>
        <row r="6095">
          <cell r="A6095" t="str">
            <v>R35DB7V11</v>
          </cell>
          <cell r="B6095">
            <v>2</v>
          </cell>
          <cell r="C6095">
            <v>25000</v>
          </cell>
          <cell r="D6095">
            <v>20102</v>
          </cell>
          <cell r="E6095">
            <v>4898</v>
          </cell>
          <cell r="G6095">
            <v>12500</v>
          </cell>
          <cell r="H6095">
            <v>10051</v>
          </cell>
        </row>
        <row r="6096">
          <cell r="A6096" t="str">
            <v>R35EZ7</v>
          </cell>
          <cell r="B6096">
            <v>0</v>
          </cell>
          <cell r="C6096">
            <v>0</v>
          </cell>
          <cell r="D6096">
            <v>0</v>
          </cell>
          <cell r="E6096">
            <v>0</v>
          </cell>
          <cell r="G6096">
            <v>0</v>
          </cell>
          <cell r="H6096">
            <v>0</v>
          </cell>
        </row>
        <row r="6097">
          <cell r="A6097" t="str">
            <v>R35EZ7V11</v>
          </cell>
          <cell r="B6097">
            <v>0</v>
          </cell>
          <cell r="C6097">
            <v>0</v>
          </cell>
          <cell r="D6097">
            <v>0</v>
          </cell>
          <cell r="E6097">
            <v>0</v>
          </cell>
          <cell r="G6097">
            <v>0</v>
          </cell>
          <cell r="H6097">
            <v>0</v>
          </cell>
        </row>
        <row r="6098">
          <cell r="A6098" t="str">
            <v>R45DB7V</v>
          </cell>
          <cell r="B6098">
            <v>46</v>
          </cell>
          <cell r="C6098">
            <v>713000</v>
          </cell>
          <cell r="D6098">
            <v>486680</v>
          </cell>
          <cell r="E6098">
            <v>226320</v>
          </cell>
          <cell r="G6098">
            <v>15500</v>
          </cell>
          <cell r="H6098">
            <v>10580</v>
          </cell>
        </row>
        <row r="6099">
          <cell r="A6099" t="str">
            <v>R45DB7V11</v>
          </cell>
          <cell r="B6099">
            <v>10</v>
          </cell>
          <cell r="C6099">
            <v>149000</v>
          </cell>
          <cell r="D6099">
            <v>107870</v>
          </cell>
          <cell r="E6099">
            <v>41130</v>
          </cell>
          <cell r="G6099">
            <v>14900</v>
          </cell>
          <cell r="H6099">
            <v>10787</v>
          </cell>
        </row>
        <row r="6100">
          <cell r="A6100" t="str">
            <v>R45DB7W</v>
          </cell>
          <cell r="B6100">
            <v>0</v>
          </cell>
          <cell r="C6100">
            <v>0</v>
          </cell>
          <cell r="D6100">
            <v>0</v>
          </cell>
          <cell r="E6100">
            <v>0</v>
          </cell>
          <cell r="G6100">
            <v>0</v>
          </cell>
          <cell r="H6100">
            <v>0</v>
          </cell>
        </row>
        <row r="6101">
          <cell r="A6101" t="str">
            <v>R45DB7W11</v>
          </cell>
          <cell r="B6101">
            <v>0</v>
          </cell>
          <cell r="C6101">
            <v>0</v>
          </cell>
          <cell r="D6101">
            <v>0</v>
          </cell>
          <cell r="E6101">
            <v>0</v>
          </cell>
          <cell r="G6101">
            <v>0</v>
          </cell>
          <cell r="H6101">
            <v>0</v>
          </cell>
        </row>
        <row r="6102">
          <cell r="A6102" t="str">
            <v>R45EZ7V</v>
          </cell>
          <cell r="B6102">
            <v>0</v>
          </cell>
          <cell r="C6102">
            <v>0</v>
          </cell>
          <cell r="D6102">
            <v>0</v>
          </cell>
          <cell r="E6102">
            <v>0</v>
          </cell>
          <cell r="G6102">
            <v>0</v>
          </cell>
          <cell r="H6102">
            <v>0</v>
          </cell>
        </row>
        <row r="6103">
          <cell r="A6103" t="str">
            <v>R45EZ7V11</v>
          </cell>
          <cell r="B6103">
            <v>0</v>
          </cell>
          <cell r="C6103">
            <v>0</v>
          </cell>
          <cell r="D6103">
            <v>0</v>
          </cell>
          <cell r="E6103">
            <v>0</v>
          </cell>
          <cell r="G6103">
            <v>0</v>
          </cell>
          <cell r="H6103">
            <v>0</v>
          </cell>
        </row>
        <row r="6104">
          <cell r="A6104" t="str">
            <v>R45EZ7W11</v>
          </cell>
          <cell r="B6104">
            <v>0</v>
          </cell>
          <cell r="C6104">
            <v>0</v>
          </cell>
          <cell r="D6104">
            <v>0</v>
          </cell>
          <cell r="E6104">
            <v>0</v>
          </cell>
          <cell r="G6104">
            <v>0</v>
          </cell>
          <cell r="H6104">
            <v>0</v>
          </cell>
        </row>
        <row r="6105">
          <cell r="A6105" t="str">
            <v>R60D7V</v>
          </cell>
          <cell r="B6105">
            <v>22</v>
          </cell>
          <cell r="C6105">
            <v>462000</v>
          </cell>
          <cell r="D6105">
            <v>339856</v>
          </cell>
          <cell r="E6105">
            <v>122144</v>
          </cell>
          <cell r="G6105">
            <v>21000</v>
          </cell>
          <cell r="H6105">
            <v>15448</v>
          </cell>
        </row>
        <row r="6106">
          <cell r="A6106" t="str">
            <v>R60D7W</v>
          </cell>
          <cell r="B6106">
            <v>0</v>
          </cell>
          <cell r="C6106">
            <v>0</v>
          </cell>
          <cell r="D6106">
            <v>0</v>
          </cell>
          <cell r="E6106">
            <v>0</v>
          </cell>
          <cell r="G6106">
            <v>0</v>
          </cell>
          <cell r="H6106">
            <v>0</v>
          </cell>
        </row>
        <row r="6107">
          <cell r="A6107" t="str">
            <v>R60F7V</v>
          </cell>
          <cell r="B6107">
            <v>20</v>
          </cell>
          <cell r="C6107">
            <v>420000</v>
          </cell>
          <cell r="D6107">
            <v>304980</v>
          </cell>
          <cell r="E6107">
            <v>115020</v>
          </cell>
          <cell r="G6107">
            <v>21000</v>
          </cell>
          <cell r="H6107">
            <v>15249</v>
          </cell>
        </row>
        <row r="6108">
          <cell r="A6108" t="str">
            <v>R60F7W</v>
          </cell>
          <cell r="B6108">
            <v>4</v>
          </cell>
          <cell r="C6108">
            <v>84000</v>
          </cell>
          <cell r="D6108">
            <v>61444</v>
          </cell>
          <cell r="E6108">
            <v>22556</v>
          </cell>
          <cell r="G6108">
            <v>21000</v>
          </cell>
          <cell r="H6108">
            <v>15361</v>
          </cell>
        </row>
        <row r="6109">
          <cell r="A6109" t="str">
            <v>RE18B</v>
          </cell>
          <cell r="B6109">
            <v>0</v>
          </cell>
          <cell r="C6109">
            <v>0</v>
          </cell>
          <cell r="D6109">
            <v>0</v>
          </cell>
          <cell r="E6109">
            <v>0</v>
          </cell>
          <cell r="G6109">
            <v>0</v>
          </cell>
          <cell r="H6109">
            <v>0</v>
          </cell>
        </row>
        <row r="6110">
          <cell r="A6110" t="str">
            <v>RE18G7</v>
          </cell>
          <cell r="B6110">
            <v>0</v>
          </cell>
          <cell r="C6110">
            <v>0</v>
          </cell>
          <cell r="D6110">
            <v>0</v>
          </cell>
          <cell r="E6110">
            <v>0</v>
          </cell>
          <cell r="G6110">
            <v>0</v>
          </cell>
          <cell r="H6110">
            <v>0</v>
          </cell>
        </row>
        <row r="6111">
          <cell r="A6111" t="str">
            <v>RE22B</v>
          </cell>
          <cell r="B6111">
            <v>139</v>
          </cell>
          <cell r="C6111">
            <v>1292700</v>
          </cell>
          <cell r="D6111">
            <v>1148557</v>
          </cell>
          <cell r="E6111">
            <v>144143</v>
          </cell>
          <cell r="G6111">
            <v>9300</v>
          </cell>
          <cell r="H6111">
            <v>8263</v>
          </cell>
        </row>
        <row r="6112">
          <cell r="A6112" t="str">
            <v>RE25G7</v>
          </cell>
          <cell r="B6112">
            <v>17</v>
          </cell>
          <cell r="C6112">
            <v>158100</v>
          </cell>
          <cell r="D6112">
            <v>140471</v>
          </cell>
          <cell r="E6112">
            <v>17629</v>
          </cell>
          <cell r="G6112">
            <v>9300</v>
          </cell>
          <cell r="H6112">
            <v>8263</v>
          </cell>
        </row>
        <row r="6113">
          <cell r="A6113" t="str">
            <v>RE30A</v>
          </cell>
          <cell r="B6113">
            <v>0</v>
          </cell>
          <cell r="C6113">
            <v>0</v>
          </cell>
          <cell r="D6113">
            <v>0</v>
          </cell>
          <cell r="E6113">
            <v>0</v>
          </cell>
          <cell r="G6113">
            <v>0</v>
          </cell>
          <cell r="H6113">
            <v>0</v>
          </cell>
        </row>
        <row r="6114">
          <cell r="A6114" t="str">
            <v>RE32B</v>
          </cell>
          <cell r="B6114">
            <v>119</v>
          </cell>
          <cell r="C6114">
            <v>1451800</v>
          </cell>
          <cell r="D6114">
            <v>1053031</v>
          </cell>
          <cell r="E6114">
            <v>398769</v>
          </cell>
          <cell r="G6114">
            <v>12200</v>
          </cell>
          <cell r="H6114">
            <v>8849</v>
          </cell>
        </row>
        <row r="6115">
          <cell r="A6115" t="str">
            <v>RE35G7</v>
          </cell>
          <cell r="B6115">
            <v>10</v>
          </cell>
          <cell r="C6115">
            <v>122000</v>
          </cell>
          <cell r="D6115">
            <v>88490</v>
          </cell>
          <cell r="E6115">
            <v>33510</v>
          </cell>
          <cell r="G6115">
            <v>12200</v>
          </cell>
          <cell r="H6115">
            <v>8849</v>
          </cell>
        </row>
        <row r="6116">
          <cell r="A6116" t="str">
            <v>RE40B</v>
          </cell>
          <cell r="B6116">
            <v>90</v>
          </cell>
          <cell r="C6116">
            <v>1143000</v>
          </cell>
          <cell r="D6116">
            <v>902700</v>
          </cell>
          <cell r="E6116">
            <v>240300</v>
          </cell>
          <cell r="G6116">
            <v>12700</v>
          </cell>
          <cell r="H6116">
            <v>10030</v>
          </cell>
        </row>
        <row r="6117">
          <cell r="A6117" t="str">
            <v>RE40G7</v>
          </cell>
          <cell r="B6117">
            <v>10</v>
          </cell>
          <cell r="C6117">
            <v>127000</v>
          </cell>
          <cell r="D6117">
            <v>100300</v>
          </cell>
          <cell r="E6117">
            <v>26700</v>
          </cell>
          <cell r="G6117">
            <v>12700</v>
          </cell>
          <cell r="H6117">
            <v>10030</v>
          </cell>
        </row>
        <row r="6118">
          <cell r="A6118" t="str">
            <v>MA28CNP</v>
          </cell>
          <cell r="B6118">
            <v>0</v>
          </cell>
          <cell r="C6118">
            <v>0</v>
          </cell>
          <cell r="D6118">
            <v>0</v>
          </cell>
          <cell r="E6118">
            <v>0</v>
          </cell>
          <cell r="G6118">
            <v>0</v>
          </cell>
          <cell r="H6118">
            <v>0</v>
          </cell>
        </row>
        <row r="6119">
          <cell r="A6119" t="str">
            <v>MA45C</v>
          </cell>
          <cell r="B6119">
            <v>0</v>
          </cell>
          <cell r="C6119">
            <v>0</v>
          </cell>
          <cell r="D6119">
            <v>0</v>
          </cell>
          <cell r="E6119">
            <v>0</v>
          </cell>
          <cell r="G6119">
            <v>0</v>
          </cell>
          <cell r="H6119">
            <v>0</v>
          </cell>
        </row>
        <row r="6120">
          <cell r="A6120" t="str">
            <v>MA45D7</v>
          </cell>
          <cell r="B6120">
            <v>2</v>
          </cell>
          <cell r="C6120">
            <v>41920</v>
          </cell>
          <cell r="D6120">
            <v>31364</v>
          </cell>
          <cell r="E6120">
            <v>10556</v>
          </cell>
          <cell r="G6120">
            <v>20960</v>
          </cell>
          <cell r="H6120">
            <v>15682</v>
          </cell>
        </row>
        <row r="6121">
          <cell r="A6121" t="str">
            <v>MA56CV</v>
          </cell>
          <cell r="B6121">
            <v>0</v>
          </cell>
          <cell r="C6121">
            <v>0</v>
          </cell>
          <cell r="D6121">
            <v>0</v>
          </cell>
          <cell r="E6121">
            <v>0</v>
          </cell>
          <cell r="G6121">
            <v>0</v>
          </cell>
          <cell r="H6121">
            <v>0</v>
          </cell>
        </row>
        <row r="6122">
          <cell r="A6122" t="str">
            <v>MA56CY</v>
          </cell>
          <cell r="B6122">
            <v>0</v>
          </cell>
          <cell r="C6122">
            <v>0</v>
          </cell>
          <cell r="D6122">
            <v>0</v>
          </cell>
          <cell r="E6122">
            <v>0</v>
          </cell>
          <cell r="G6122">
            <v>0</v>
          </cell>
          <cell r="H6122">
            <v>0</v>
          </cell>
        </row>
        <row r="6123">
          <cell r="A6123" t="str">
            <v>MA56D7V</v>
          </cell>
          <cell r="B6123">
            <v>3</v>
          </cell>
          <cell r="C6123">
            <v>79200</v>
          </cell>
          <cell r="D6123">
            <v>60708</v>
          </cell>
          <cell r="E6123">
            <v>18492</v>
          </cell>
          <cell r="G6123">
            <v>26400</v>
          </cell>
          <cell r="H6123">
            <v>20236</v>
          </cell>
        </row>
        <row r="6124">
          <cell r="A6124" t="str">
            <v>MA56D7V11</v>
          </cell>
          <cell r="B6124">
            <v>0</v>
          </cell>
          <cell r="C6124">
            <v>0</v>
          </cell>
          <cell r="D6124">
            <v>0</v>
          </cell>
          <cell r="E6124">
            <v>0</v>
          </cell>
          <cell r="G6124">
            <v>0</v>
          </cell>
          <cell r="H6124">
            <v>0</v>
          </cell>
        </row>
        <row r="6125">
          <cell r="A6125" t="str">
            <v>MA56D7W</v>
          </cell>
          <cell r="B6125">
            <v>0</v>
          </cell>
          <cell r="C6125">
            <v>0</v>
          </cell>
          <cell r="D6125">
            <v>0</v>
          </cell>
          <cell r="E6125">
            <v>0</v>
          </cell>
          <cell r="G6125">
            <v>0</v>
          </cell>
          <cell r="H6125">
            <v>0</v>
          </cell>
        </row>
        <row r="6126">
          <cell r="A6126" t="str">
            <v>MA56D7W11</v>
          </cell>
          <cell r="B6126">
            <v>0</v>
          </cell>
          <cell r="C6126">
            <v>0</v>
          </cell>
          <cell r="D6126">
            <v>0</v>
          </cell>
          <cell r="E6126">
            <v>0</v>
          </cell>
          <cell r="G6126">
            <v>0</v>
          </cell>
          <cell r="H6126">
            <v>0</v>
          </cell>
        </row>
        <row r="6127">
          <cell r="A6127" t="str">
            <v>MA90C7V</v>
          </cell>
          <cell r="B6127">
            <v>0</v>
          </cell>
          <cell r="C6127">
            <v>0</v>
          </cell>
          <cell r="D6127">
            <v>0</v>
          </cell>
          <cell r="E6127">
            <v>0</v>
          </cell>
          <cell r="G6127">
            <v>0</v>
          </cell>
          <cell r="H6127">
            <v>0</v>
          </cell>
        </row>
        <row r="6128">
          <cell r="A6128" t="str">
            <v>MA90C7W</v>
          </cell>
          <cell r="B6128">
            <v>0</v>
          </cell>
          <cell r="C6128">
            <v>0</v>
          </cell>
          <cell r="D6128">
            <v>0</v>
          </cell>
          <cell r="E6128">
            <v>0</v>
          </cell>
          <cell r="G6128">
            <v>0</v>
          </cell>
          <cell r="H6128">
            <v>0</v>
          </cell>
        </row>
        <row r="6129">
          <cell r="A6129" t="str">
            <v>MA90CJ7W11</v>
          </cell>
          <cell r="B6129">
            <v>0</v>
          </cell>
          <cell r="C6129">
            <v>0</v>
          </cell>
          <cell r="D6129">
            <v>0</v>
          </cell>
          <cell r="E6129">
            <v>0</v>
          </cell>
          <cell r="G6129">
            <v>0</v>
          </cell>
          <cell r="H6129">
            <v>0</v>
          </cell>
        </row>
        <row r="6130">
          <cell r="A6130" t="str">
            <v>MAE25A</v>
          </cell>
          <cell r="B6130">
            <v>0</v>
          </cell>
          <cell r="C6130">
            <v>0</v>
          </cell>
          <cell r="D6130">
            <v>0</v>
          </cell>
          <cell r="E6130">
            <v>0</v>
          </cell>
          <cell r="G6130">
            <v>0</v>
          </cell>
          <cell r="H6130">
            <v>0</v>
          </cell>
        </row>
        <row r="6131">
          <cell r="A6131" t="str">
            <v>MAE25B</v>
          </cell>
          <cell r="B6131">
            <v>0</v>
          </cell>
          <cell r="C6131">
            <v>0</v>
          </cell>
          <cell r="D6131">
            <v>0</v>
          </cell>
          <cell r="E6131">
            <v>0</v>
          </cell>
          <cell r="G6131">
            <v>0</v>
          </cell>
          <cell r="H6131">
            <v>0</v>
          </cell>
        </row>
        <row r="6132">
          <cell r="A6132" t="str">
            <v>MAE25G7</v>
          </cell>
          <cell r="B6132">
            <v>0</v>
          </cell>
          <cell r="C6132">
            <v>0</v>
          </cell>
          <cell r="D6132">
            <v>0</v>
          </cell>
          <cell r="E6132">
            <v>0</v>
          </cell>
          <cell r="G6132">
            <v>0</v>
          </cell>
          <cell r="H6132">
            <v>0</v>
          </cell>
        </row>
        <row r="6133">
          <cell r="A6133" t="str">
            <v>MAE32A</v>
          </cell>
          <cell r="B6133">
            <v>0</v>
          </cell>
          <cell r="C6133">
            <v>0</v>
          </cell>
          <cell r="D6133">
            <v>0</v>
          </cell>
          <cell r="E6133">
            <v>0</v>
          </cell>
          <cell r="G6133">
            <v>0</v>
          </cell>
          <cell r="H6133">
            <v>0</v>
          </cell>
        </row>
        <row r="6134">
          <cell r="A6134" t="str">
            <v>MAE32B</v>
          </cell>
          <cell r="B6134">
            <v>0</v>
          </cell>
          <cell r="C6134">
            <v>0</v>
          </cell>
          <cell r="D6134">
            <v>0</v>
          </cell>
          <cell r="E6134">
            <v>0</v>
          </cell>
          <cell r="G6134">
            <v>0</v>
          </cell>
          <cell r="H6134">
            <v>0</v>
          </cell>
        </row>
        <row r="6135">
          <cell r="A6135" t="str">
            <v>MAE32G7</v>
          </cell>
          <cell r="B6135">
            <v>0</v>
          </cell>
          <cell r="C6135">
            <v>0</v>
          </cell>
          <cell r="D6135">
            <v>0</v>
          </cell>
          <cell r="E6135">
            <v>0</v>
          </cell>
          <cell r="G6135">
            <v>0</v>
          </cell>
          <cell r="H6135">
            <v>0</v>
          </cell>
        </row>
        <row r="6136">
          <cell r="A6136" t="str">
            <v>RA327</v>
          </cell>
          <cell r="B6136">
            <v>0</v>
          </cell>
          <cell r="C6136">
            <v>0</v>
          </cell>
          <cell r="D6136">
            <v>0</v>
          </cell>
          <cell r="E6136">
            <v>0</v>
          </cell>
          <cell r="G6136">
            <v>0</v>
          </cell>
          <cell r="H6136">
            <v>0</v>
          </cell>
        </row>
        <row r="6137">
          <cell r="A6137" t="str">
            <v>RY22DA7V19</v>
          </cell>
          <cell r="B6137">
            <v>0</v>
          </cell>
          <cell r="C6137">
            <v>0</v>
          </cell>
          <cell r="D6137">
            <v>0</v>
          </cell>
          <cell r="E6137">
            <v>0</v>
          </cell>
          <cell r="G6137">
            <v>0</v>
          </cell>
          <cell r="H6137">
            <v>0</v>
          </cell>
        </row>
        <row r="6138">
          <cell r="A6138" t="str">
            <v>RY25F</v>
          </cell>
          <cell r="B6138">
            <v>0</v>
          </cell>
          <cell r="C6138">
            <v>0</v>
          </cell>
          <cell r="D6138">
            <v>0</v>
          </cell>
          <cell r="E6138">
            <v>0</v>
          </cell>
          <cell r="G6138">
            <v>0</v>
          </cell>
          <cell r="H6138">
            <v>0</v>
          </cell>
        </row>
        <row r="6139">
          <cell r="A6139" t="str">
            <v>RY35C</v>
          </cell>
          <cell r="B6139">
            <v>0</v>
          </cell>
          <cell r="C6139">
            <v>0</v>
          </cell>
          <cell r="D6139">
            <v>0</v>
          </cell>
          <cell r="E6139">
            <v>0</v>
          </cell>
          <cell r="G6139">
            <v>0</v>
          </cell>
          <cell r="H6139">
            <v>0</v>
          </cell>
        </row>
        <row r="6140">
          <cell r="A6140" t="str">
            <v>RY35D7</v>
          </cell>
          <cell r="B6140">
            <v>23</v>
          </cell>
          <cell r="C6140">
            <v>376000</v>
          </cell>
          <cell r="D6140">
            <v>358317</v>
          </cell>
          <cell r="E6140">
            <v>17683</v>
          </cell>
          <cell r="G6140">
            <v>16347.826086956522</v>
          </cell>
          <cell r="H6140">
            <v>15579</v>
          </cell>
        </row>
        <row r="6141">
          <cell r="A6141" t="str">
            <v>RY35EZ7</v>
          </cell>
          <cell r="B6141">
            <v>0</v>
          </cell>
          <cell r="C6141">
            <v>0</v>
          </cell>
          <cell r="D6141">
            <v>0</v>
          </cell>
          <cell r="E6141">
            <v>0</v>
          </cell>
          <cell r="G6141">
            <v>0</v>
          </cell>
          <cell r="H6141">
            <v>0</v>
          </cell>
        </row>
        <row r="6142">
          <cell r="A6142" t="str">
            <v>RY35F</v>
          </cell>
          <cell r="B6142">
            <v>0</v>
          </cell>
          <cell r="C6142">
            <v>0</v>
          </cell>
          <cell r="D6142">
            <v>0</v>
          </cell>
          <cell r="E6142">
            <v>0</v>
          </cell>
          <cell r="G6142">
            <v>0</v>
          </cell>
          <cell r="H6142">
            <v>0</v>
          </cell>
        </row>
        <row r="6143">
          <cell r="A6143" t="str">
            <v>RY45D7</v>
          </cell>
          <cell r="B6143">
            <v>177</v>
          </cell>
          <cell r="C6143">
            <v>3172300</v>
          </cell>
          <cell r="D6143">
            <v>2778192</v>
          </cell>
          <cell r="E6143">
            <v>394108</v>
          </cell>
          <cell r="G6143">
            <v>17922.598870056496</v>
          </cell>
          <cell r="H6143">
            <v>15696</v>
          </cell>
        </row>
        <row r="6144">
          <cell r="A6144" t="str">
            <v>RY45E</v>
          </cell>
          <cell r="B6144">
            <v>0</v>
          </cell>
          <cell r="C6144">
            <v>0</v>
          </cell>
          <cell r="D6144">
            <v>0</v>
          </cell>
          <cell r="E6144">
            <v>0</v>
          </cell>
          <cell r="G6144">
            <v>0</v>
          </cell>
          <cell r="H6144">
            <v>0</v>
          </cell>
        </row>
        <row r="6145">
          <cell r="A6145" t="str">
            <v>RY45EZ7</v>
          </cell>
          <cell r="B6145">
            <v>0</v>
          </cell>
          <cell r="C6145">
            <v>0</v>
          </cell>
          <cell r="D6145">
            <v>0</v>
          </cell>
          <cell r="E6145">
            <v>0</v>
          </cell>
          <cell r="G6145">
            <v>0</v>
          </cell>
          <cell r="H6145">
            <v>0</v>
          </cell>
        </row>
        <row r="6146">
          <cell r="A6146" t="str">
            <v>RY60D7</v>
          </cell>
          <cell r="B6146">
            <v>16</v>
          </cell>
          <cell r="C6146">
            <v>386000</v>
          </cell>
          <cell r="D6146">
            <v>324800</v>
          </cell>
          <cell r="E6146">
            <v>61200</v>
          </cell>
          <cell r="G6146">
            <v>24125</v>
          </cell>
          <cell r="H6146">
            <v>20300</v>
          </cell>
        </row>
        <row r="6147">
          <cell r="A6147" t="str">
            <v>RY60E</v>
          </cell>
          <cell r="B6147">
            <v>50</v>
          </cell>
          <cell r="C6147">
            <v>1130000</v>
          </cell>
          <cell r="D6147">
            <v>980986</v>
          </cell>
          <cell r="E6147">
            <v>149014</v>
          </cell>
          <cell r="G6147">
            <v>22600</v>
          </cell>
          <cell r="H6147">
            <v>19619.72</v>
          </cell>
        </row>
        <row r="6148">
          <cell r="A6148" t="str">
            <v>RY60F7</v>
          </cell>
          <cell r="B6148">
            <v>201</v>
          </cell>
          <cell r="C6148">
            <v>4848000</v>
          </cell>
          <cell r="D6148">
            <v>3996483</v>
          </cell>
          <cell r="E6148">
            <v>851517</v>
          </cell>
          <cell r="G6148">
            <v>24119.402985074626</v>
          </cell>
          <cell r="H6148">
            <v>19883</v>
          </cell>
        </row>
        <row r="6149">
          <cell r="A6149" t="str">
            <v>REY18A</v>
          </cell>
          <cell r="B6149">
            <v>0</v>
          </cell>
          <cell r="C6149">
            <v>0</v>
          </cell>
          <cell r="D6149">
            <v>0</v>
          </cell>
          <cell r="E6149">
            <v>0</v>
          </cell>
          <cell r="G6149">
            <v>0</v>
          </cell>
          <cell r="H6149">
            <v>0</v>
          </cell>
        </row>
        <row r="6150">
          <cell r="A6150" t="str">
            <v>REY18B</v>
          </cell>
          <cell r="B6150">
            <v>0</v>
          </cell>
          <cell r="C6150">
            <v>0</v>
          </cell>
          <cell r="D6150">
            <v>0</v>
          </cell>
          <cell r="E6150">
            <v>0</v>
          </cell>
          <cell r="G6150">
            <v>0</v>
          </cell>
          <cell r="H6150">
            <v>0</v>
          </cell>
        </row>
        <row r="6151">
          <cell r="A6151" t="str">
            <v>REY18G7</v>
          </cell>
          <cell r="B6151">
            <v>0</v>
          </cell>
          <cell r="C6151">
            <v>0</v>
          </cell>
          <cell r="D6151">
            <v>0</v>
          </cell>
          <cell r="E6151">
            <v>0</v>
          </cell>
          <cell r="G6151">
            <v>0</v>
          </cell>
          <cell r="H6151">
            <v>0</v>
          </cell>
        </row>
        <row r="6152">
          <cell r="A6152" t="str">
            <v>REY22B</v>
          </cell>
          <cell r="B6152">
            <v>280</v>
          </cell>
          <cell r="C6152">
            <v>3130400</v>
          </cell>
          <cell r="D6152">
            <v>3011960</v>
          </cell>
          <cell r="E6152">
            <v>118440</v>
          </cell>
          <cell r="G6152">
            <v>11180</v>
          </cell>
          <cell r="H6152">
            <v>10757</v>
          </cell>
        </row>
        <row r="6153">
          <cell r="A6153" t="str">
            <v>REY22G7</v>
          </cell>
          <cell r="B6153">
            <v>199</v>
          </cell>
          <cell r="C6153">
            <v>2478620</v>
          </cell>
          <cell r="D6153">
            <v>2140842</v>
          </cell>
          <cell r="E6153">
            <v>337778</v>
          </cell>
          <cell r="G6153">
            <v>12455.37688442211</v>
          </cell>
          <cell r="H6153">
            <v>10758</v>
          </cell>
        </row>
        <row r="6154">
          <cell r="A6154" t="str">
            <v>REY32B</v>
          </cell>
          <cell r="B6154">
            <v>210</v>
          </cell>
          <cell r="C6154">
            <v>3089970</v>
          </cell>
          <cell r="D6154">
            <v>2502570</v>
          </cell>
          <cell r="E6154">
            <v>587400</v>
          </cell>
          <cell r="G6154">
            <v>14714.142857142857</v>
          </cell>
          <cell r="H6154">
            <v>11917</v>
          </cell>
        </row>
        <row r="6155">
          <cell r="A6155" t="str">
            <v>REY35G7</v>
          </cell>
          <cell r="B6155">
            <v>187</v>
          </cell>
          <cell r="C6155">
            <v>2724390</v>
          </cell>
          <cell r="D6155">
            <v>2237642</v>
          </cell>
          <cell r="E6155">
            <v>486748</v>
          </cell>
          <cell r="G6155">
            <v>14568.930481283422</v>
          </cell>
          <cell r="H6155">
            <v>11966</v>
          </cell>
        </row>
        <row r="6156">
          <cell r="A6156" t="str">
            <v>REY40B</v>
          </cell>
          <cell r="B6156">
            <v>195</v>
          </cell>
          <cell r="C6156">
            <v>2981550</v>
          </cell>
          <cell r="D6156">
            <v>2585895</v>
          </cell>
          <cell r="E6156">
            <v>395655</v>
          </cell>
          <cell r="G6156">
            <v>15290</v>
          </cell>
          <cell r="H6156">
            <v>13261</v>
          </cell>
        </row>
        <row r="6157">
          <cell r="A6157" t="str">
            <v>REY40G7</v>
          </cell>
          <cell r="B6157">
            <v>183</v>
          </cell>
          <cell r="C6157">
            <v>2865520</v>
          </cell>
          <cell r="D6157">
            <v>2329224</v>
          </cell>
          <cell r="E6157">
            <v>536296</v>
          </cell>
          <cell r="G6157">
            <v>15658.579234972678</v>
          </cell>
          <cell r="H6157">
            <v>12728</v>
          </cell>
        </row>
        <row r="6158">
          <cell r="A6158" t="str">
            <v>RX25G</v>
          </cell>
          <cell r="B6158">
            <v>82</v>
          </cell>
          <cell r="C6158">
            <v>1271000</v>
          </cell>
          <cell r="D6158">
            <v>1185093</v>
          </cell>
          <cell r="E6158">
            <v>85907</v>
          </cell>
          <cell r="G6158">
            <v>15500</v>
          </cell>
          <cell r="H6158">
            <v>14452.353658536585</v>
          </cell>
        </row>
        <row r="6159">
          <cell r="A6159" t="str">
            <v>RX25GZ</v>
          </cell>
          <cell r="B6159">
            <v>0</v>
          </cell>
          <cell r="C6159">
            <v>0</v>
          </cell>
          <cell r="D6159">
            <v>0</v>
          </cell>
          <cell r="E6159">
            <v>0</v>
          </cell>
          <cell r="G6159">
            <v>0</v>
          </cell>
          <cell r="H6159">
            <v>0</v>
          </cell>
        </row>
        <row r="6160">
          <cell r="A6160" t="str">
            <v>RX35G</v>
          </cell>
          <cell r="B6160">
            <v>55</v>
          </cell>
          <cell r="C6160">
            <v>869000</v>
          </cell>
          <cell r="D6160">
            <v>827862</v>
          </cell>
          <cell r="E6160">
            <v>41138</v>
          </cell>
          <cell r="G6160">
            <v>15800</v>
          </cell>
          <cell r="H6160">
            <v>15052.036363636364</v>
          </cell>
        </row>
        <row r="6161">
          <cell r="A6161" t="str">
            <v>MY56D7</v>
          </cell>
          <cell r="B6161">
            <v>0</v>
          </cell>
          <cell r="C6161">
            <v>0</v>
          </cell>
          <cell r="D6161">
            <v>0</v>
          </cell>
          <cell r="E6161">
            <v>0</v>
          </cell>
          <cell r="G6161">
            <v>0</v>
          </cell>
          <cell r="H6161">
            <v>0</v>
          </cell>
        </row>
        <row r="6162">
          <cell r="A6162" t="str">
            <v>MY90C7V</v>
          </cell>
          <cell r="B6162">
            <v>0</v>
          </cell>
          <cell r="C6162">
            <v>0</v>
          </cell>
          <cell r="D6162">
            <v>0</v>
          </cell>
          <cell r="E6162">
            <v>0</v>
          </cell>
          <cell r="G6162">
            <v>0</v>
          </cell>
          <cell r="H6162">
            <v>0</v>
          </cell>
        </row>
        <row r="6163">
          <cell r="A6163" t="str">
            <v>MY90C7W</v>
          </cell>
          <cell r="B6163">
            <v>0</v>
          </cell>
          <cell r="C6163">
            <v>0</v>
          </cell>
          <cell r="D6163">
            <v>0</v>
          </cell>
          <cell r="E6163">
            <v>0</v>
          </cell>
          <cell r="G6163">
            <v>0</v>
          </cell>
          <cell r="H6163">
            <v>0</v>
          </cell>
        </row>
        <row r="6164">
          <cell r="A6164" t="str">
            <v>MY90CV</v>
          </cell>
          <cell r="B6164">
            <v>0</v>
          </cell>
          <cell r="C6164">
            <v>0</v>
          </cell>
          <cell r="D6164">
            <v>0</v>
          </cell>
          <cell r="E6164">
            <v>0</v>
          </cell>
          <cell r="G6164">
            <v>0</v>
          </cell>
          <cell r="H6164">
            <v>0</v>
          </cell>
        </row>
        <row r="6165">
          <cell r="A6165" t="str">
            <v>MY90CY</v>
          </cell>
          <cell r="B6165">
            <v>0</v>
          </cell>
          <cell r="C6165">
            <v>0</v>
          </cell>
          <cell r="D6165">
            <v>0</v>
          </cell>
          <cell r="E6165">
            <v>0</v>
          </cell>
          <cell r="G6165">
            <v>0</v>
          </cell>
          <cell r="H6165">
            <v>0</v>
          </cell>
        </row>
        <row r="6166">
          <cell r="A6166" t="str">
            <v>MEY32B</v>
          </cell>
          <cell r="B6166">
            <v>0</v>
          </cell>
          <cell r="C6166">
            <v>0</v>
          </cell>
          <cell r="D6166">
            <v>0</v>
          </cell>
          <cell r="E6166">
            <v>0</v>
          </cell>
          <cell r="G6166">
            <v>0</v>
          </cell>
          <cell r="H6166">
            <v>0</v>
          </cell>
        </row>
        <row r="6167">
          <cell r="A6167" t="str">
            <v>MEY32G7</v>
          </cell>
          <cell r="B6167">
            <v>0</v>
          </cell>
          <cell r="C6167">
            <v>0</v>
          </cell>
          <cell r="D6167">
            <v>0</v>
          </cell>
          <cell r="E6167">
            <v>0</v>
          </cell>
          <cell r="G6167">
            <v>0</v>
          </cell>
          <cell r="H6167">
            <v>0</v>
          </cell>
        </row>
        <row r="6168">
          <cell r="A6168" t="str">
            <v>3MX68G</v>
          </cell>
          <cell r="B6168">
            <v>0</v>
          </cell>
          <cell r="C6168">
            <v>0</v>
          </cell>
          <cell r="D6168">
            <v>0</v>
          </cell>
          <cell r="E6168">
            <v>0</v>
          </cell>
          <cell r="G6168">
            <v>0</v>
          </cell>
          <cell r="H6168">
            <v>0</v>
          </cell>
        </row>
        <row r="6169">
          <cell r="A6169" t="str">
            <v>FT18G</v>
          </cell>
          <cell r="B6169">
            <v>4</v>
          </cell>
          <cell r="C6169">
            <v>28000</v>
          </cell>
          <cell r="D6169">
            <v>23147</v>
          </cell>
          <cell r="E6169">
            <v>4853</v>
          </cell>
          <cell r="G6169">
            <v>7000</v>
          </cell>
          <cell r="H6169">
            <v>5786.75</v>
          </cell>
        </row>
        <row r="6170">
          <cell r="A6170" t="str">
            <v>FTE18A</v>
          </cell>
          <cell r="B6170">
            <v>0</v>
          </cell>
          <cell r="C6170">
            <v>0</v>
          </cell>
          <cell r="D6170">
            <v>0</v>
          </cell>
          <cell r="E6170">
            <v>0</v>
          </cell>
          <cell r="G6170">
            <v>0</v>
          </cell>
          <cell r="H6170">
            <v>0</v>
          </cell>
        </row>
        <row r="6171">
          <cell r="A6171" t="str">
            <v>FTE18B</v>
          </cell>
          <cell r="B6171">
            <v>0</v>
          </cell>
          <cell r="C6171">
            <v>0</v>
          </cell>
          <cell r="D6171">
            <v>0</v>
          </cell>
          <cell r="E6171">
            <v>0</v>
          </cell>
          <cell r="G6171">
            <v>0</v>
          </cell>
          <cell r="H6171">
            <v>0</v>
          </cell>
        </row>
        <row r="6172">
          <cell r="A6172" t="str">
            <v>FTE22B</v>
          </cell>
          <cell r="B6172">
            <v>135</v>
          </cell>
          <cell r="C6172">
            <v>742500</v>
          </cell>
          <cell r="D6172">
            <v>833991</v>
          </cell>
          <cell r="E6172">
            <v>-91491</v>
          </cell>
          <cell r="G6172">
            <v>5500</v>
          </cell>
          <cell r="H6172">
            <v>6177.7111111111108</v>
          </cell>
        </row>
        <row r="6173">
          <cell r="A6173" t="str">
            <v>FT253D7</v>
          </cell>
          <cell r="B6173">
            <v>0</v>
          </cell>
          <cell r="C6173">
            <v>0</v>
          </cell>
          <cell r="D6173">
            <v>0</v>
          </cell>
          <cell r="E6173">
            <v>0</v>
          </cell>
          <cell r="G6173">
            <v>0</v>
          </cell>
          <cell r="H6173">
            <v>0</v>
          </cell>
        </row>
        <row r="6174">
          <cell r="A6174" t="str">
            <v>FT25EZ7</v>
          </cell>
          <cell r="B6174">
            <v>0</v>
          </cell>
          <cell r="C6174">
            <v>0</v>
          </cell>
          <cell r="D6174">
            <v>0</v>
          </cell>
          <cell r="E6174">
            <v>0</v>
          </cell>
          <cell r="G6174">
            <v>0</v>
          </cell>
          <cell r="H6174">
            <v>0</v>
          </cell>
        </row>
        <row r="6175">
          <cell r="A6175" t="str">
            <v>FT25G</v>
          </cell>
          <cell r="B6175">
            <v>27</v>
          </cell>
          <cell r="C6175">
            <v>164500</v>
          </cell>
          <cell r="D6175">
            <v>162587</v>
          </cell>
          <cell r="E6175">
            <v>1913</v>
          </cell>
          <cell r="G6175">
            <v>6092.5925925925922</v>
          </cell>
          <cell r="H6175">
            <v>6021.7407407407409</v>
          </cell>
        </row>
        <row r="6176">
          <cell r="A6176" t="str">
            <v>FTE30A</v>
          </cell>
          <cell r="B6176">
            <v>0</v>
          </cell>
          <cell r="C6176">
            <v>0</v>
          </cell>
          <cell r="D6176">
            <v>0</v>
          </cell>
          <cell r="E6176">
            <v>0</v>
          </cell>
          <cell r="G6176">
            <v>0</v>
          </cell>
          <cell r="H6176">
            <v>0</v>
          </cell>
        </row>
        <row r="6177">
          <cell r="A6177" t="str">
            <v>FTE32B</v>
          </cell>
          <cell r="B6177">
            <v>121</v>
          </cell>
          <cell r="C6177">
            <v>837100</v>
          </cell>
          <cell r="D6177">
            <v>895376</v>
          </cell>
          <cell r="E6177">
            <v>-58276</v>
          </cell>
          <cell r="G6177">
            <v>6918.181818181818</v>
          </cell>
          <cell r="H6177">
            <v>7399.8016528925618</v>
          </cell>
        </row>
        <row r="6178">
          <cell r="A6178" t="str">
            <v>FT353D7</v>
          </cell>
          <cell r="B6178">
            <v>0</v>
          </cell>
          <cell r="C6178">
            <v>0</v>
          </cell>
          <cell r="D6178">
            <v>0</v>
          </cell>
          <cell r="E6178">
            <v>0</v>
          </cell>
          <cell r="G6178">
            <v>0</v>
          </cell>
          <cell r="H6178">
            <v>0</v>
          </cell>
        </row>
        <row r="6179">
          <cell r="A6179" t="str">
            <v>FT35EZ7</v>
          </cell>
          <cell r="B6179">
            <v>0</v>
          </cell>
          <cell r="C6179">
            <v>0</v>
          </cell>
          <cell r="D6179">
            <v>0</v>
          </cell>
          <cell r="E6179">
            <v>0</v>
          </cell>
          <cell r="G6179">
            <v>0</v>
          </cell>
          <cell r="H6179">
            <v>0</v>
          </cell>
        </row>
        <row r="6180">
          <cell r="A6180" t="str">
            <v>FT35G</v>
          </cell>
          <cell r="B6180">
            <v>14</v>
          </cell>
          <cell r="C6180">
            <v>101000</v>
          </cell>
          <cell r="D6180">
            <v>100725</v>
          </cell>
          <cell r="E6180">
            <v>275</v>
          </cell>
          <cell r="G6180">
            <v>7214.2857142857147</v>
          </cell>
          <cell r="H6180">
            <v>7194.6428571428569</v>
          </cell>
        </row>
        <row r="6181">
          <cell r="A6181" t="str">
            <v>FT40G</v>
          </cell>
          <cell r="B6181">
            <v>10</v>
          </cell>
          <cell r="C6181">
            <v>73000</v>
          </cell>
          <cell r="D6181">
            <v>74283</v>
          </cell>
          <cell r="E6181">
            <v>-1283</v>
          </cell>
          <cell r="G6181">
            <v>7300</v>
          </cell>
          <cell r="H6181">
            <v>7428.3</v>
          </cell>
        </row>
        <row r="6182">
          <cell r="A6182" t="str">
            <v>FTE40B</v>
          </cell>
          <cell r="B6182">
            <v>91</v>
          </cell>
          <cell r="C6182">
            <v>664300</v>
          </cell>
          <cell r="D6182">
            <v>694436</v>
          </cell>
          <cell r="E6182">
            <v>-30136</v>
          </cell>
          <cell r="G6182">
            <v>7300</v>
          </cell>
          <cell r="H6182">
            <v>7631.1648351648355</v>
          </cell>
        </row>
        <row r="6183">
          <cell r="A6183" t="str">
            <v>FT4531</v>
          </cell>
          <cell r="B6183">
            <v>0</v>
          </cell>
          <cell r="C6183">
            <v>0</v>
          </cell>
          <cell r="D6183">
            <v>0</v>
          </cell>
          <cell r="E6183">
            <v>0</v>
          </cell>
          <cell r="G6183">
            <v>0</v>
          </cell>
          <cell r="H6183">
            <v>0</v>
          </cell>
        </row>
        <row r="6184">
          <cell r="A6184" t="str">
            <v>FT453D7</v>
          </cell>
          <cell r="B6184">
            <v>0</v>
          </cell>
          <cell r="C6184">
            <v>0</v>
          </cell>
          <cell r="D6184">
            <v>0</v>
          </cell>
          <cell r="E6184">
            <v>0</v>
          </cell>
          <cell r="G6184">
            <v>0</v>
          </cell>
          <cell r="H6184">
            <v>0</v>
          </cell>
        </row>
        <row r="6185">
          <cell r="A6185" t="str">
            <v>FT45EZ7</v>
          </cell>
          <cell r="B6185">
            <v>0</v>
          </cell>
          <cell r="C6185">
            <v>0</v>
          </cell>
          <cell r="D6185">
            <v>0</v>
          </cell>
          <cell r="E6185">
            <v>0</v>
          </cell>
          <cell r="G6185">
            <v>0</v>
          </cell>
          <cell r="H6185">
            <v>0</v>
          </cell>
        </row>
        <row r="6186">
          <cell r="A6186" t="str">
            <v>FT45G</v>
          </cell>
          <cell r="B6186">
            <v>55</v>
          </cell>
          <cell r="C6186">
            <v>528500</v>
          </cell>
          <cell r="D6186">
            <v>489862</v>
          </cell>
          <cell r="E6186">
            <v>38638</v>
          </cell>
          <cell r="G6186">
            <v>9609.0909090909099</v>
          </cell>
          <cell r="H6186">
            <v>8906.5818181818177</v>
          </cell>
        </row>
        <row r="6187">
          <cell r="A6187" t="str">
            <v>FT603D7</v>
          </cell>
          <cell r="B6187">
            <v>0</v>
          </cell>
          <cell r="C6187">
            <v>0</v>
          </cell>
          <cell r="D6187">
            <v>0</v>
          </cell>
          <cell r="E6187">
            <v>0</v>
          </cell>
          <cell r="G6187">
            <v>0</v>
          </cell>
          <cell r="H6187">
            <v>0</v>
          </cell>
        </row>
        <row r="6188">
          <cell r="A6188" t="str">
            <v>FT60G</v>
          </cell>
          <cell r="B6188">
            <v>38</v>
          </cell>
          <cell r="C6188">
            <v>492000</v>
          </cell>
          <cell r="D6188">
            <v>352533</v>
          </cell>
          <cell r="E6188">
            <v>139467</v>
          </cell>
          <cell r="G6188">
            <v>12947.368421052632</v>
          </cell>
          <cell r="H6188">
            <v>9277.1842105263149</v>
          </cell>
        </row>
        <row r="6189">
          <cell r="A6189" t="str">
            <v>FV25D7</v>
          </cell>
          <cell r="B6189">
            <v>0</v>
          </cell>
          <cell r="C6189">
            <v>0</v>
          </cell>
          <cell r="D6189">
            <v>0</v>
          </cell>
          <cell r="E6189">
            <v>0</v>
          </cell>
          <cell r="G6189">
            <v>0</v>
          </cell>
          <cell r="H6189">
            <v>0</v>
          </cell>
        </row>
        <row r="6190">
          <cell r="A6190" t="str">
            <v>FV35D7</v>
          </cell>
          <cell r="B6190">
            <v>0</v>
          </cell>
          <cell r="C6190">
            <v>0</v>
          </cell>
          <cell r="D6190">
            <v>0</v>
          </cell>
          <cell r="E6190">
            <v>0</v>
          </cell>
          <cell r="G6190">
            <v>0</v>
          </cell>
          <cell r="H6190">
            <v>0</v>
          </cell>
        </row>
        <row r="6191">
          <cell r="A6191" t="str">
            <v>FV45D7</v>
          </cell>
          <cell r="B6191">
            <v>0</v>
          </cell>
          <cell r="C6191">
            <v>0</v>
          </cell>
          <cell r="D6191">
            <v>0</v>
          </cell>
          <cell r="E6191">
            <v>0</v>
          </cell>
          <cell r="G6191">
            <v>0</v>
          </cell>
          <cell r="H6191">
            <v>0</v>
          </cell>
        </row>
        <row r="6192">
          <cell r="A6192" t="str">
            <v>FV60D7</v>
          </cell>
          <cell r="B6192">
            <v>0</v>
          </cell>
          <cell r="C6192">
            <v>0</v>
          </cell>
          <cell r="D6192">
            <v>0</v>
          </cell>
          <cell r="E6192">
            <v>0</v>
          </cell>
          <cell r="G6192">
            <v>0</v>
          </cell>
          <cell r="H6192">
            <v>0</v>
          </cell>
        </row>
        <row r="6193">
          <cell r="A6193" t="str">
            <v>FTEY18B</v>
          </cell>
          <cell r="B6193">
            <v>0</v>
          </cell>
          <cell r="C6193">
            <v>0</v>
          </cell>
          <cell r="D6193">
            <v>0</v>
          </cell>
          <cell r="E6193">
            <v>0</v>
          </cell>
          <cell r="G6193">
            <v>0</v>
          </cell>
          <cell r="H6193">
            <v>0</v>
          </cell>
        </row>
        <row r="6194">
          <cell r="A6194" t="str">
            <v>FTY18G</v>
          </cell>
          <cell r="B6194">
            <v>0</v>
          </cell>
          <cell r="C6194">
            <v>0</v>
          </cell>
          <cell r="D6194">
            <v>0</v>
          </cell>
          <cell r="E6194">
            <v>0</v>
          </cell>
          <cell r="G6194">
            <v>0</v>
          </cell>
          <cell r="H6194">
            <v>0</v>
          </cell>
        </row>
        <row r="6195">
          <cell r="A6195" t="str">
            <v>FCTY223C</v>
          </cell>
          <cell r="B6195">
            <v>0</v>
          </cell>
          <cell r="C6195">
            <v>0</v>
          </cell>
          <cell r="D6195">
            <v>0</v>
          </cell>
          <cell r="E6195">
            <v>0</v>
          </cell>
          <cell r="G6195">
            <v>0</v>
          </cell>
          <cell r="H6195">
            <v>0</v>
          </cell>
        </row>
        <row r="6196">
          <cell r="A6196" t="str">
            <v>FCTY223D7</v>
          </cell>
          <cell r="B6196">
            <v>0</v>
          </cell>
          <cell r="C6196">
            <v>0</v>
          </cell>
          <cell r="D6196">
            <v>0</v>
          </cell>
          <cell r="E6196">
            <v>0</v>
          </cell>
          <cell r="G6196">
            <v>0</v>
          </cell>
          <cell r="H6196">
            <v>0</v>
          </cell>
        </row>
        <row r="6197">
          <cell r="A6197" t="str">
            <v>FTEY22B</v>
          </cell>
          <cell r="B6197">
            <v>359</v>
          </cell>
          <cell r="C6197">
            <v>2365810</v>
          </cell>
          <cell r="D6197">
            <v>2337653</v>
          </cell>
          <cell r="E6197">
            <v>28157</v>
          </cell>
          <cell r="G6197">
            <v>6590</v>
          </cell>
          <cell r="H6197">
            <v>6511.5682451253479</v>
          </cell>
        </row>
        <row r="6198">
          <cell r="A6198" t="str">
            <v>FTY223D7</v>
          </cell>
          <cell r="B6198">
            <v>0</v>
          </cell>
          <cell r="C6198">
            <v>0</v>
          </cell>
          <cell r="D6198">
            <v>0</v>
          </cell>
          <cell r="E6198">
            <v>0</v>
          </cell>
          <cell r="G6198">
            <v>0</v>
          </cell>
          <cell r="H6198">
            <v>0</v>
          </cell>
        </row>
        <row r="6199">
          <cell r="A6199" t="str">
            <v>FTY22G</v>
          </cell>
          <cell r="B6199">
            <v>117</v>
          </cell>
          <cell r="C6199">
            <v>897930</v>
          </cell>
          <cell r="D6199">
            <v>740638</v>
          </cell>
          <cell r="E6199">
            <v>157292</v>
          </cell>
          <cell r="G6199">
            <v>7674.6153846153848</v>
          </cell>
          <cell r="H6199">
            <v>6330.2393162393164</v>
          </cell>
        </row>
        <row r="6200">
          <cell r="A6200" t="str">
            <v>FTY25F</v>
          </cell>
          <cell r="B6200">
            <v>0</v>
          </cell>
          <cell r="C6200">
            <v>0</v>
          </cell>
          <cell r="D6200">
            <v>0</v>
          </cell>
          <cell r="E6200">
            <v>0</v>
          </cell>
          <cell r="G6200">
            <v>0</v>
          </cell>
          <cell r="H6200">
            <v>0</v>
          </cell>
        </row>
        <row r="6201">
          <cell r="A6201" t="str">
            <v>FTEY32B</v>
          </cell>
          <cell r="B6201">
            <v>222</v>
          </cell>
          <cell r="C6201">
            <v>1829280</v>
          </cell>
          <cell r="D6201">
            <v>1719816</v>
          </cell>
          <cell r="E6201">
            <v>109464</v>
          </cell>
          <cell r="G6201">
            <v>8240</v>
          </cell>
          <cell r="H6201">
            <v>7746.9189189189192</v>
          </cell>
        </row>
        <row r="6202">
          <cell r="A6202" t="str">
            <v>FCTY353D7</v>
          </cell>
          <cell r="B6202">
            <v>0</v>
          </cell>
          <cell r="C6202">
            <v>0</v>
          </cell>
          <cell r="D6202">
            <v>0</v>
          </cell>
          <cell r="E6202">
            <v>0</v>
          </cell>
          <cell r="G6202">
            <v>0</v>
          </cell>
          <cell r="H6202">
            <v>0</v>
          </cell>
        </row>
        <row r="6203">
          <cell r="A6203" t="str">
            <v>FTY353D7</v>
          </cell>
          <cell r="B6203">
            <v>0</v>
          </cell>
          <cell r="C6203">
            <v>0</v>
          </cell>
          <cell r="D6203">
            <v>0</v>
          </cell>
          <cell r="E6203">
            <v>0</v>
          </cell>
          <cell r="G6203">
            <v>0</v>
          </cell>
          <cell r="H6203">
            <v>0</v>
          </cell>
        </row>
        <row r="6204">
          <cell r="A6204" t="str">
            <v>FTY35F</v>
          </cell>
          <cell r="B6204">
            <v>0</v>
          </cell>
          <cell r="C6204">
            <v>0</v>
          </cell>
          <cell r="D6204">
            <v>0</v>
          </cell>
          <cell r="E6204">
            <v>0</v>
          </cell>
          <cell r="G6204">
            <v>0</v>
          </cell>
          <cell r="H6204">
            <v>0</v>
          </cell>
        </row>
        <row r="6205">
          <cell r="A6205" t="str">
            <v>FTY35G</v>
          </cell>
          <cell r="B6205">
            <v>109</v>
          </cell>
          <cell r="C6205">
            <v>945780</v>
          </cell>
          <cell r="D6205">
            <v>819921</v>
          </cell>
          <cell r="E6205">
            <v>125859</v>
          </cell>
          <cell r="G6205">
            <v>8676.880733944954</v>
          </cell>
          <cell r="H6205">
            <v>7522.2110091743116</v>
          </cell>
        </row>
        <row r="6206">
          <cell r="A6206" t="str">
            <v>FTEY40B</v>
          </cell>
          <cell r="B6206">
            <v>208</v>
          </cell>
          <cell r="C6206">
            <v>1834560</v>
          </cell>
          <cell r="D6206">
            <v>1661348</v>
          </cell>
          <cell r="E6206">
            <v>173212</v>
          </cell>
          <cell r="G6206">
            <v>8820</v>
          </cell>
          <cell r="H6206">
            <v>7987.25</v>
          </cell>
        </row>
        <row r="6207">
          <cell r="A6207" t="str">
            <v>FTY40G</v>
          </cell>
          <cell r="B6207">
            <v>183</v>
          </cell>
          <cell r="C6207">
            <v>1666160</v>
          </cell>
          <cell r="D6207">
            <v>1421575</v>
          </cell>
          <cell r="E6207">
            <v>244585</v>
          </cell>
          <cell r="G6207">
            <v>9104.6994535519134</v>
          </cell>
          <cell r="H6207">
            <v>7768.1693989071036</v>
          </cell>
        </row>
        <row r="6208">
          <cell r="A6208" t="str">
            <v>FCTY453D7</v>
          </cell>
          <cell r="B6208">
            <v>0</v>
          </cell>
          <cell r="C6208">
            <v>0</v>
          </cell>
          <cell r="D6208">
            <v>0</v>
          </cell>
          <cell r="E6208">
            <v>0</v>
          </cell>
          <cell r="G6208">
            <v>0</v>
          </cell>
          <cell r="H6208">
            <v>0</v>
          </cell>
        </row>
        <row r="6209">
          <cell r="A6209" t="str">
            <v>FTY453D7</v>
          </cell>
          <cell r="B6209">
            <v>0</v>
          </cell>
          <cell r="C6209">
            <v>0</v>
          </cell>
          <cell r="D6209">
            <v>0</v>
          </cell>
          <cell r="E6209">
            <v>0</v>
          </cell>
          <cell r="G6209">
            <v>0</v>
          </cell>
          <cell r="H6209">
            <v>0</v>
          </cell>
        </row>
        <row r="6210">
          <cell r="A6210" t="str">
            <v>FTY45E</v>
          </cell>
          <cell r="B6210">
            <v>0</v>
          </cell>
          <cell r="C6210">
            <v>0</v>
          </cell>
          <cell r="D6210">
            <v>0</v>
          </cell>
          <cell r="E6210">
            <v>0</v>
          </cell>
          <cell r="G6210">
            <v>0</v>
          </cell>
          <cell r="H6210">
            <v>0</v>
          </cell>
        </row>
        <row r="6211">
          <cell r="A6211" t="str">
            <v>FTY45G</v>
          </cell>
          <cell r="B6211">
            <v>124</v>
          </cell>
          <cell r="C6211">
            <v>1334500</v>
          </cell>
          <cell r="D6211">
            <v>1138920</v>
          </cell>
          <cell r="E6211">
            <v>195580</v>
          </cell>
          <cell r="G6211">
            <v>10762.096774193549</v>
          </cell>
          <cell r="H6211">
            <v>9184.8387096774186</v>
          </cell>
        </row>
        <row r="6212">
          <cell r="A6212" t="str">
            <v>FTY603D7</v>
          </cell>
          <cell r="B6212">
            <v>0</v>
          </cell>
          <cell r="C6212">
            <v>0</v>
          </cell>
          <cell r="D6212">
            <v>0</v>
          </cell>
          <cell r="E6212">
            <v>0</v>
          </cell>
          <cell r="G6212">
            <v>0</v>
          </cell>
          <cell r="H6212">
            <v>0</v>
          </cell>
        </row>
        <row r="6213">
          <cell r="A6213" t="str">
            <v>FTY60E</v>
          </cell>
          <cell r="B6213">
            <v>50</v>
          </cell>
          <cell r="C6213">
            <v>420000</v>
          </cell>
          <cell r="D6213">
            <v>450650</v>
          </cell>
          <cell r="E6213">
            <v>-30650</v>
          </cell>
          <cell r="G6213">
            <v>8400</v>
          </cell>
          <cell r="H6213">
            <v>9013</v>
          </cell>
        </row>
        <row r="6214">
          <cell r="A6214" t="str">
            <v>FTY60G</v>
          </cell>
          <cell r="B6214">
            <v>185</v>
          </cell>
          <cell r="C6214">
            <v>2378500</v>
          </cell>
          <cell r="D6214">
            <v>1766899</v>
          </cell>
          <cell r="E6214">
            <v>611601</v>
          </cell>
          <cell r="G6214">
            <v>12856.756756756757</v>
          </cell>
          <cell r="H6214">
            <v>9550.8054054054046</v>
          </cell>
        </row>
        <row r="6215">
          <cell r="A6215" t="str">
            <v>FCVY223D7</v>
          </cell>
          <cell r="B6215">
            <v>0</v>
          </cell>
          <cell r="C6215">
            <v>0</v>
          </cell>
          <cell r="D6215">
            <v>0</v>
          </cell>
          <cell r="E6215">
            <v>0</v>
          </cell>
          <cell r="G6215">
            <v>0</v>
          </cell>
          <cell r="H6215">
            <v>0</v>
          </cell>
        </row>
        <row r="6216">
          <cell r="A6216" t="str">
            <v>FVY223D7</v>
          </cell>
          <cell r="B6216">
            <v>0</v>
          </cell>
          <cell r="C6216">
            <v>0</v>
          </cell>
          <cell r="D6216">
            <v>0</v>
          </cell>
          <cell r="E6216">
            <v>0</v>
          </cell>
          <cell r="G6216">
            <v>0</v>
          </cell>
          <cell r="H6216">
            <v>0</v>
          </cell>
        </row>
        <row r="6217">
          <cell r="A6217" t="str">
            <v>FCVY353D7</v>
          </cell>
          <cell r="B6217">
            <v>0</v>
          </cell>
          <cell r="C6217">
            <v>0</v>
          </cell>
          <cell r="D6217">
            <v>0</v>
          </cell>
          <cell r="E6217">
            <v>0</v>
          </cell>
          <cell r="G6217">
            <v>0</v>
          </cell>
          <cell r="H6217">
            <v>0</v>
          </cell>
        </row>
        <row r="6218">
          <cell r="A6218" t="str">
            <v>FVY353D7</v>
          </cell>
          <cell r="B6218">
            <v>0</v>
          </cell>
          <cell r="C6218">
            <v>0</v>
          </cell>
          <cell r="D6218">
            <v>0</v>
          </cell>
          <cell r="E6218">
            <v>0</v>
          </cell>
          <cell r="G6218">
            <v>0</v>
          </cell>
          <cell r="H6218">
            <v>0</v>
          </cell>
        </row>
        <row r="6219">
          <cell r="A6219" t="str">
            <v>FCVY453D7</v>
          </cell>
          <cell r="B6219">
            <v>0</v>
          </cell>
          <cell r="C6219">
            <v>0</v>
          </cell>
          <cell r="D6219">
            <v>0</v>
          </cell>
          <cell r="E6219">
            <v>0</v>
          </cell>
          <cell r="G6219">
            <v>0</v>
          </cell>
          <cell r="H6219">
            <v>0</v>
          </cell>
        </row>
        <row r="6220">
          <cell r="A6220" t="str">
            <v>FVY453D7</v>
          </cell>
          <cell r="B6220">
            <v>2</v>
          </cell>
          <cell r="C6220">
            <v>34000</v>
          </cell>
          <cell r="D6220">
            <v>21748</v>
          </cell>
          <cell r="E6220">
            <v>12252</v>
          </cell>
          <cell r="G6220">
            <v>17000</v>
          </cell>
          <cell r="H6220">
            <v>10874</v>
          </cell>
        </row>
        <row r="6221">
          <cell r="A6221" t="str">
            <v>CTX25G</v>
          </cell>
          <cell r="B6221">
            <v>0</v>
          </cell>
          <cell r="C6221">
            <v>0</v>
          </cell>
          <cell r="D6221">
            <v>0</v>
          </cell>
          <cell r="E6221">
            <v>0</v>
          </cell>
          <cell r="G6221">
            <v>0</v>
          </cell>
          <cell r="H6221">
            <v>0</v>
          </cell>
        </row>
        <row r="6222">
          <cell r="A6222" t="str">
            <v>CTX35G</v>
          </cell>
          <cell r="B6222">
            <v>0</v>
          </cell>
          <cell r="C6222">
            <v>0</v>
          </cell>
          <cell r="D6222">
            <v>0</v>
          </cell>
          <cell r="E6222">
            <v>0</v>
          </cell>
          <cell r="G6222">
            <v>0</v>
          </cell>
          <cell r="H6222">
            <v>0</v>
          </cell>
        </row>
        <row r="6223">
          <cell r="A6223" t="str">
            <v>CTX45G</v>
          </cell>
          <cell r="B6223">
            <v>0</v>
          </cell>
          <cell r="C6223">
            <v>0</v>
          </cell>
          <cell r="D6223">
            <v>0</v>
          </cell>
          <cell r="E6223">
            <v>0</v>
          </cell>
          <cell r="G6223">
            <v>0</v>
          </cell>
          <cell r="H6223">
            <v>0</v>
          </cell>
        </row>
        <row r="6224">
          <cell r="A6224" t="str">
            <v>FTX25G</v>
          </cell>
          <cell r="B6224">
            <v>82</v>
          </cell>
          <cell r="C6224">
            <v>557600</v>
          </cell>
          <cell r="D6224">
            <v>533654</v>
          </cell>
          <cell r="E6224">
            <v>23946</v>
          </cell>
          <cell r="G6224">
            <v>6800</v>
          </cell>
          <cell r="H6224">
            <v>6507.9756097560976</v>
          </cell>
        </row>
        <row r="6225">
          <cell r="A6225" t="str">
            <v>FTX25GZ</v>
          </cell>
          <cell r="B6225">
            <v>0</v>
          </cell>
          <cell r="C6225">
            <v>0</v>
          </cell>
          <cell r="D6225">
            <v>0</v>
          </cell>
          <cell r="E6225">
            <v>0</v>
          </cell>
          <cell r="G6225">
            <v>0</v>
          </cell>
          <cell r="H6225">
            <v>0</v>
          </cell>
        </row>
        <row r="6226">
          <cell r="A6226" t="str">
            <v>FTX35G</v>
          </cell>
          <cell r="B6226">
            <v>55</v>
          </cell>
          <cell r="C6226">
            <v>467500</v>
          </cell>
          <cell r="D6226">
            <v>423969</v>
          </cell>
          <cell r="E6226">
            <v>43531</v>
          </cell>
          <cell r="G6226">
            <v>8500</v>
          </cell>
          <cell r="H6226">
            <v>7708.5272727272732</v>
          </cell>
        </row>
        <row r="6227">
          <cell r="A6227" t="str">
            <v>CORDIUSKY</v>
          </cell>
          <cell r="B6227">
            <v>0</v>
          </cell>
          <cell r="C6227">
            <v>0</v>
          </cell>
          <cell r="D6227">
            <v>0</v>
          </cell>
          <cell r="E6227">
            <v>0</v>
          </cell>
          <cell r="G6227">
            <v>0</v>
          </cell>
          <cell r="H6227">
            <v>0</v>
          </cell>
        </row>
        <row r="6228">
          <cell r="A6228" t="str">
            <v>R71F7V</v>
          </cell>
          <cell r="B6228">
            <v>3</v>
          </cell>
          <cell r="C6228">
            <v>102660</v>
          </cell>
          <cell r="D6228">
            <v>71091</v>
          </cell>
          <cell r="E6228">
            <v>31569</v>
          </cell>
          <cell r="G6228">
            <v>34220</v>
          </cell>
          <cell r="H6228">
            <v>23697</v>
          </cell>
        </row>
        <row r="6229">
          <cell r="A6229" t="str">
            <v>R71F7W</v>
          </cell>
          <cell r="B6229">
            <v>0</v>
          </cell>
          <cell r="C6229">
            <v>0</v>
          </cell>
          <cell r="D6229">
            <v>0</v>
          </cell>
          <cell r="E6229">
            <v>0</v>
          </cell>
          <cell r="G6229">
            <v>0</v>
          </cell>
          <cell r="H6229">
            <v>0</v>
          </cell>
        </row>
        <row r="6230">
          <cell r="A6230" t="str">
            <v>R71GZ7T</v>
          </cell>
          <cell r="B6230">
            <v>0</v>
          </cell>
          <cell r="C6230">
            <v>0</v>
          </cell>
          <cell r="D6230">
            <v>0</v>
          </cell>
          <cell r="E6230">
            <v>0</v>
          </cell>
          <cell r="G6230">
            <v>0</v>
          </cell>
          <cell r="H6230">
            <v>0</v>
          </cell>
        </row>
        <row r="6231">
          <cell r="A6231" t="str">
            <v>R71GZ7V</v>
          </cell>
          <cell r="B6231">
            <v>0</v>
          </cell>
          <cell r="C6231">
            <v>0</v>
          </cell>
          <cell r="D6231">
            <v>0</v>
          </cell>
          <cell r="E6231">
            <v>0</v>
          </cell>
          <cell r="G6231">
            <v>0</v>
          </cell>
          <cell r="H6231">
            <v>0</v>
          </cell>
        </row>
        <row r="6232">
          <cell r="A6232" t="str">
            <v>R71GZ7W</v>
          </cell>
          <cell r="B6232">
            <v>0</v>
          </cell>
          <cell r="C6232">
            <v>0</v>
          </cell>
          <cell r="D6232">
            <v>0</v>
          </cell>
          <cell r="E6232">
            <v>0</v>
          </cell>
          <cell r="G6232">
            <v>0</v>
          </cell>
          <cell r="H6232">
            <v>0</v>
          </cell>
        </row>
        <row r="6233">
          <cell r="A6233" t="str">
            <v>R100F7V</v>
          </cell>
          <cell r="B6233">
            <v>0</v>
          </cell>
          <cell r="C6233">
            <v>0</v>
          </cell>
          <cell r="D6233">
            <v>0</v>
          </cell>
          <cell r="E6233">
            <v>0</v>
          </cell>
          <cell r="G6233">
            <v>0</v>
          </cell>
          <cell r="H6233">
            <v>0</v>
          </cell>
        </row>
        <row r="6234">
          <cell r="A6234" t="str">
            <v>R100F7W</v>
          </cell>
          <cell r="B6234">
            <v>0</v>
          </cell>
          <cell r="C6234">
            <v>0</v>
          </cell>
          <cell r="D6234">
            <v>0</v>
          </cell>
          <cell r="E6234">
            <v>0</v>
          </cell>
          <cell r="G6234">
            <v>0</v>
          </cell>
          <cell r="H6234">
            <v>0</v>
          </cell>
        </row>
        <row r="6235">
          <cell r="A6235" t="str">
            <v>R100GZ7T</v>
          </cell>
          <cell r="B6235">
            <v>0</v>
          </cell>
          <cell r="C6235">
            <v>0</v>
          </cell>
          <cell r="D6235">
            <v>0</v>
          </cell>
          <cell r="E6235">
            <v>0</v>
          </cell>
          <cell r="G6235">
            <v>0</v>
          </cell>
          <cell r="H6235">
            <v>0</v>
          </cell>
        </row>
        <row r="6236">
          <cell r="A6236" t="str">
            <v>R100GZ7W</v>
          </cell>
          <cell r="B6236">
            <v>0</v>
          </cell>
          <cell r="C6236">
            <v>0</v>
          </cell>
          <cell r="D6236">
            <v>0</v>
          </cell>
          <cell r="E6236">
            <v>0</v>
          </cell>
          <cell r="G6236">
            <v>0</v>
          </cell>
          <cell r="H6236">
            <v>0</v>
          </cell>
        </row>
        <row r="6237">
          <cell r="A6237" t="str">
            <v>R125F7</v>
          </cell>
          <cell r="B6237">
            <v>4</v>
          </cell>
          <cell r="C6237">
            <v>200120</v>
          </cell>
          <cell r="D6237">
            <v>115720</v>
          </cell>
          <cell r="E6237">
            <v>84400</v>
          </cell>
          <cell r="G6237">
            <v>50030</v>
          </cell>
          <cell r="H6237">
            <v>28930</v>
          </cell>
        </row>
        <row r="6238">
          <cell r="A6238" t="str">
            <v>R125GZ7T</v>
          </cell>
          <cell r="B6238">
            <v>0</v>
          </cell>
          <cell r="C6238">
            <v>0</v>
          </cell>
          <cell r="D6238">
            <v>0</v>
          </cell>
          <cell r="E6238">
            <v>0</v>
          </cell>
          <cell r="G6238">
            <v>0</v>
          </cell>
          <cell r="H6238">
            <v>0</v>
          </cell>
        </row>
        <row r="6239">
          <cell r="A6239" t="str">
            <v>R125GZ7W</v>
          </cell>
          <cell r="B6239">
            <v>0</v>
          </cell>
          <cell r="C6239">
            <v>0</v>
          </cell>
          <cell r="D6239">
            <v>0</v>
          </cell>
          <cell r="E6239">
            <v>0</v>
          </cell>
          <cell r="G6239">
            <v>0</v>
          </cell>
          <cell r="H6239">
            <v>0</v>
          </cell>
        </row>
        <row r="6240">
          <cell r="A6240" t="str">
            <v>RY71F7V</v>
          </cell>
          <cell r="B6240">
            <v>30</v>
          </cell>
          <cell r="C6240">
            <v>1182200</v>
          </cell>
          <cell r="D6240">
            <v>807480</v>
          </cell>
          <cell r="E6240">
            <v>374720</v>
          </cell>
          <cell r="G6240">
            <v>39406.666666666664</v>
          </cell>
          <cell r="H6240">
            <v>26916</v>
          </cell>
        </row>
        <row r="6241">
          <cell r="A6241" t="str">
            <v>RY71F7W</v>
          </cell>
          <cell r="B6241">
            <v>59</v>
          </cell>
          <cell r="C6241">
            <v>2353960</v>
          </cell>
          <cell r="D6241">
            <v>1501727</v>
          </cell>
          <cell r="E6241">
            <v>852233</v>
          </cell>
          <cell r="G6241">
            <v>39897.627118644064</v>
          </cell>
          <cell r="H6241">
            <v>25453</v>
          </cell>
        </row>
        <row r="6242">
          <cell r="A6242" t="str">
            <v>RY71GZ7V</v>
          </cell>
          <cell r="B6242">
            <v>0</v>
          </cell>
          <cell r="C6242">
            <v>0</v>
          </cell>
          <cell r="D6242">
            <v>0</v>
          </cell>
          <cell r="E6242">
            <v>0</v>
          </cell>
          <cell r="G6242">
            <v>0</v>
          </cell>
          <cell r="H6242">
            <v>0</v>
          </cell>
        </row>
        <row r="6243">
          <cell r="A6243" t="str">
            <v>RY71GZ7W</v>
          </cell>
          <cell r="B6243">
            <v>0</v>
          </cell>
          <cell r="C6243">
            <v>0</v>
          </cell>
          <cell r="D6243">
            <v>0</v>
          </cell>
          <cell r="E6243">
            <v>0</v>
          </cell>
          <cell r="G6243">
            <v>0</v>
          </cell>
          <cell r="H6243">
            <v>0</v>
          </cell>
        </row>
        <row r="6244">
          <cell r="A6244" t="str">
            <v>RY100F7V</v>
          </cell>
          <cell r="B6244">
            <v>36</v>
          </cell>
          <cell r="C6244">
            <v>1666820</v>
          </cell>
          <cell r="D6244">
            <v>1154952</v>
          </cell>
          <cell r="E6244">
            <v>511868</v>
          </cell>
          <cell r="G6244">
            <v>46300.555555555555</v>
          </cell>
          <cell r="H6244">
            <v>32082</v>
          </cell>
        </row>
        <row r="6245">
          <cell r="A6245" t="str">
            <v>RY100F7W</v>
          </cell>
          <cell r="B6245">
            <v>60</v>
          </cell>
          <cell r="C6245">
            <v>2771920</v>
          </cell>
          <cell r="D6245">
            <v>1834080</v>
          </cell>
          <cell r="E6245">
            <v>937840</v>
          </cell>
          <cell r="G6245">
            <v>46198.666666666664</v>
          </cell>
          <cell r="H6245">
            <v>30568</v>
          </cell>
        </row>
        <row r="6246">
          <cell r="A6246" t="str">
            <v>RY100GZ7W</v>
          </cell>
          <cell r="B6246">
            <v>0</v>
          </cell>
          <cell r="C6246">
            <v>0</v>
          </cell>
          <cell r="D6246">
            <v>0</v>
          </cell>
          <cell r="E6246">
            <v>0</v>
          </cell>
          <cell r="G6246">
            <v>0</v>
          </cell>
          <cell r="H6246">
            <v>0</v>
          </cell>
        </row>
        <row r="6247">
          <cell r="A6247" t="str">
            <v>RY125F7</v>
          </cell>
          <cell r="B6247">
            <v>98</v>
          </cell>
          <cell r="C6247">
            <v>4744220</v>
          </cell>
          <cell r="D6247">
            <v>3111990</v>
          </cell>
          <cell r="E6247">
            <v>1632230</v>
          </cell>
          <cell r="G6247">
            <v>48410.408163265303</v>
          </cell>
          <cell r="H6247">
            <v>31755</v>
          </cell>
        </row>
        <row r="6248">
          <cell r="A6248" t="str">
            <v>RY125GZ7</v>
          </cell>
          <cell r="B6248">
            <v>0</v>
          </cell>
          <cell r="C6248">
            <v>0</v>
          </cell>
          <cell r="D6248">
            <v>0</v>
          </cell>
          <cell r="E6248">
            <v>0</v>
          </cell>
          <cell r="G6248">
            <v>0</v>
          </cell>
          <cell r="H6248">
            <v>0</v>
          </cell>
        </row>
        <row r="6249">
          <cell r="A6249" t="str">
            <v>FHC35F7</v>
          </cell>
          <cell r="B6249">
            <v>0</v>
          </cell>
          <cell r="C6249">
            <v>0</v>
          </cell>
          <cell r="D6249">
            <v>0</v>
          </cell>
          <cell r="E6249">
            <v>0</v>
          </cell>
          <cell r="G6249">
            <v>0</v>
          </cell>
          <cell r="H6249">
            <v>0</v>
          </cell>
        </row>
        <row r="6250">
          <cell r="A6250" t="str">
            <v>FHC35GZ7</v>
          </cell>
          <cell r="B6250">
            <v>0</v>
          </cell>
          <cell r="C6250">
            <v>0</v>
          </cell>
          <cell r="D6250">
            <v>0</v>
          </cell>
          <cell r="E6250">
            <v>0</v>
          </cell>
          <cell r="G6250">
            <v>0</v>
          </cell>
          <cell r="H6250">
            <v>0</v>
          </cell>
        </row>
        <row r="6251">
          <cell r="A6251" t="str">
            <v>FHC45F</v>
          </cell>
          <cell r="B6251">
            <v>0</v>
          </cell>
          <cell r="C6251">
            <v>0</v>
          </cell>
          <cell r="D6251">
            <v>0</v>
          </cell>
          <cell r="E6251">
            <v>0</v>
          </cell>
          <cell r="G6251">
            <v>0</v>
          </cell>
          <cell r="H6251">
            <v>0</v>
          </cell>
        </row>
        <row r="6252">
          <cell r="A6252" t="str">
            <v>FHC45F7</v>
          </cell>
          <cell r="B6252">
            <v>11</v>
          </cell>
          <cell r="C6252">
            <v>228250</v>
          </cell>
          <cell r="D6252">
            <v>148027</v>
          </cell>
          <cell r="E6252">
            <v>80223</v>
          </cell>
          <cell r="G6252">
            <v>20750</v>
          </cell>
          <cell r="H6252">
            <v>13457</v>
          </cell>
        </row>
        <row r="6253">
          <cell r="A6253" t="str">
            <v>FHC45GZ7</v>
          </cell>
          <cell r="B6253">
            <v>0</v>
          </cell>
          <cell r="C6253">
            <v>0</v>
          </cell>
          <cell r="D6253">
            <v>0</v>
          </cell>
          <cell r="E6253">
            <v>0</v>
          </cell>
          <cell r="G6253">
            <v>0</v>
          </cell>
          <cell r="H6253">
            <v>0</v>
          </cell>
        </row>
        <row r="6254">
          <cell r="A6254" t="str">
            <v>FHC60F7</v>
          </cell>
          <cell r="B6254">
            <v>7</v>
          </cell>
          <cell r="C6254">
            <v>170260</v>
          </cell>
          <cell r="D6254">
            <v>94318</v>
          </cell>
          <cell r="E6254">
            <v>75942</v>
          </cell>
          <cell r="G6254">
            <v>24322.857142857141</v>
          </cell>
          <cell r="H6254">
            <v>13474</v>
          </cell>
        </row>
        <row r="6255">
          <cell r="A6255" t="str">
            <v>FHK35F</v>
          </cell>
          <cell r="B6255">
            <v>0</v>
          </cell>
          <cell r="C6255">
            <v>0</v>
          </cell>
          <cell r="D6255">
            <v>0</v>
          </cell>
          <cell r="E6255">
            <v>0</v>
          </cell>
          <cell r="G6255">
            <v>0</v>
          </cell>
          <cell r="H6255">
            <v>0</v>
          </cell>
        </row>
        <row r="6256">
          <cell r="A6256" t="str">
            <v>FHK45F</v>
          </cell>
          <cell r="B6256">
            <v>0</v>
          </cell>
          <cell r="C6256">
            <v>0</v>
          </cell>
          <cell r="D6256">
            <v>0</v>
          </cell>
          <cell r="E6256">
            <v>0</v>
          </cell>
          <cell r="G6256">
            <v>0</v>
          </cell>
          <cell r="H6256">
            <v>0</v>
          </cell>
        </row>
        <row r="6257">
          <cell r="A6257" t="str">
            <v>FHK60F</v>
          </cell>
          <cell r="B6257">
            <v>0</v>
          </cell>
          <cell r="C6257">
            <v>0</v>
          </cell>
          <cell r="D6257">
            <v>0</v>
          </cell>
          <cell r="E6257">
            <v>0</v>
          </cell>
          <cell r="G6257">
            <v>0</v>
          </cell>
          <cell r="H6257">
            <v>0</v>
          </cell>
        </row>
        <row r="6258">
          <cell r="A6258" t="str">
            <v>FHB35F7</v>
          </cell>
          <cell r="B6258">
            <v>0</v>
          </cell>
          <cell r="C6258">
            <v>0</v>
          </cell>
          <cell r="D6258">
            <v>0</v>
          </cell>
          <cell r="E6258">
            <v>0</v>
          </cell>
          <cell r="G6258">
            <v>0</v>
          </cell>
          <cell r="H6258">
            <v>0</v>
          </cell>
        </row>
        <row r="6259">
          <cell r="A6259" t="str">
            <v>FHB45F7</v>
          </cell>
          <cell r="B6259">
            <v>8</v>
          </cell>
          <cell r="C6259">
            <v>189520</v>
          </cell>
          <cell r="D6259">
            <v>125008</v>
          </cell>
          <cell r="E6259">
            <v>64512</v>
          </cell>
          <cell r="G6259">
            <v>23690</v>
          </cell>
          <cell r="H6259">
            <v>15626</v>
          </cell>
        </row>
        <row r="6260">
          <cell r="A6260" t="str">
            <v>FHB60F7</v>
          </cell>
          <cell r="B6260">
            <v>7</v>
          </cell>
          <cell r="C6260">
            <v>180600</v>
          </cell>
          <cell r="D6260">
            <v>126924</v>
          </cell>
          <cell r="E6260">
            <v>53676</v>
          </cell>
          <cell r="G6260">
            <v>25800</v>
          </cell>
          <cell r="H6260">
            <v>18132</v>
          </cell>
        </row>
        <row r="6261">
          <cell r="A6261" t="str">
            <v>FHEB18B7</v>
          </cell>
          <cell r="B6261">
            <v>0</v>
          </cell>
          <cell r="C6261">
            <v>0</v>
          </cell>
          <cell r="D6261">
            <v>0</v>
          </cell>
          <cell r="E6261">
            <v>0</v>
          </cell>
          <cell r="G6261">
            <v>0</v>
          </cell>
          <cell r="H6261">
            <v>0</v>
          </cell>
        </row>
        <row r="6262">
          <cell r="A6262" t="str">
            <v>FHEB25B7</v>
          </cell>
          <cell r="B6262">
            <v>0</v>
          </cell>
          <cell r="C6262">
            <v>0</v>
          </cell>
          <cell r="D6262">
            <v>0</v>
          </cell>
          <cell r="E6262">
            <v>0</v>
          </cell>
          <cell r="G6262">
            <v>0</v>
          </cell>
          <cell r="H6262">
            <v>0</v>
          </cell>
        </row>
        <row r="6263">
          <cell r="A6263" t="str">
            <v>FH35C</v>
          </cell>
          <cell r="B6263">
            <v>0</v>
          </cell>
          <cell r="C6263">
            <v>0</v>
          </cell>
          <cell r="D6263">
            <v>0</v>
          </cell>
          <cell r="E6263">
            <v>0</v>
          </cell>
          <cell r="G6263">
            <v>0</v>
          </cell>
          <cell r="H6263">
            <v>0</v>
          </cell>
        </row>
        <row r="6264">
          <cell r="A6264" t="str">
            <v>FH35F7</v>
          </cell>
          <cell r="B6264">
            <v>0</v>
          </cell>
          <cell r="C6264">
            <v>0</v>
          </cell>
          <cell r="D6264">
            <v>0</v>
          </cell>
          <cell r="E6264">
            <v>0</v>
          </cell>
          <cell r="G6264">
            <v>0</v>
          </cell>
          <cell r="H6264">
            <v>0</v>
          </cell>
        </row>
        <row r="6265">
          <cell r="A6265" t="str">
            <v>FH35GZ7</v>
          </cell>
          <cell r="B6265">
            <v>0</v>
          </cell>
          <cell r="C6265">
            <v>0</v>
          </cell>
          <cell r="D6265">
            <v>0</v>
          </cell>
          <cell r="E6265">
            <v>0</v>
          </cell>
          <cell r="G6265">
            <v>0</v>
          </cell>
          <cell r="H6265">
            <v>0</v>
          </cell>
        </row>
        <row r="6266">
          <cell r="A6266" t="str">
            <v>FH45C</v>
          </cell>
          <cell r="B6266">
            <v>0</v>
          </cell>
          <cell r="C6266">
            <v>0</v>
          </cell>
          <cell r="D6266">
            <v>0</v>
          </cell>
          <cell r="E6266">
            <v>0</v>
          </cell>
          <cell r="G6266">
            <v>0</v>
          </cell>
          <cell r="H6266">
            <v>0</v>
          </cell>
        </row>
        <row r="6267">
          <cell r="A6267" t="str">
            <v>FH45F7</v>
          </cell>
          <cell r="B6267">
            <v>0</v>
          </cell>
          <cell r="C6267">
            <v>0</v>
          </cell>
          <cell r="D6267">
            <v>0</v>
          </cell>
          <cell r="E6267">
            <v>0</v>
          </cell>
          <cell r="G6267">
            <v>0</v>
          </cell>
          <cell r="H6267">
            <v>0</v>
          </cell>
        </row>
        <row r="6268">
          <cell r="A6268" t="str">
            <v>FH45GZ7</v>
          </cell>
          <cell r="B6268">
            <v>0</v>
          </cell>
          <cell r="C6268">
            <v>0</v>
          </cell>
          <cell r="D6268">
            <v>0</v>
          </cell>
          <cell r="E6268">
            <v>0</v>
          </cell>
          <cell r="G6268">
            <v>0</v>
          </cell>
          <cell r="H6268">
            <v>0</v>
          </cell>
        </row>
        <row r="6269">
          <cell r="A6269" t="str">
            <v>FH60C</v>
          </cell>
          <cell r="B6269">
            <v>0</v>
          </cell>
          <cell r="C6269">
            <v>0</v>
          </cell>
          <cell r="D6269">
            <v>0</v>
          </cell>
          <cell r="E6269">
            <v>0</v>
          </cell>
          <cell r="G6269">
            <v>0</v>
          </cell>
          <cell r="H6269">
            <v>0</v>
          </cell>
        </row>
        <row r="6270">
          <cell r="A6270" t="str">
            <v>FH60F7</v>
          </cell>
          <cell r="B6270">
            <v>0</v>
          </cell>
          <cell r="C6270">
            <v>0</v>
          </cell>
          <cell r="D6270">
            <v>0</v>
          </cell>
          <cell r="E6270">
            <v>0</v>
          </cell>
          <cell r="G6270">
            <v>0</v>
          </cell>
          <cell r="H6270">
            <v>0</v>
          </cell>
        </row>
        <row r="6271">
          <cell r="A6271" t="str">
            <v>FHYC35F</v>
          </cell>
          <cell r="B6271">
            <v>0</v>
          </cell>
          <cell r="C6271">
            <v>0</v>
          </cell>
          <cell r="D6271">
            <v>0</v>
          </cell>
          <cell r="E6271">
            <v>0</v>
          </cell>
          <cell r="G6271">
            <v>0</v>
          </cell>
          <cell r="H6271">
            <v>0</v>
          </cell>
        </row>
        <row r="6272">
          <cell r="A6272" t="str">
            <v>FHYC35F7</v>
          </cell>
          <cell r="B6272">
            <v>4</v>
          </cell>
          <cell r="C6272">
            <v>74000</v>
          </cell>
          <cell r="D6272">
            <v>53360</v>
          </cell>
          <cell r="E6272">
            <v>20640</v>
          </cell>
          <cell r="G6272">
            <v>18500</v>
          </cell>
          <cell r="H6272">
            <v>13340</v>
          </cell>
        </row>
        <row r="6273">
          <cell r="A6273" t="str">
            <v>FHYC35KZ</v>
          </cell>
          <cell r="B6273">
            <v>0</v>
          </cell>
          <cell r="C6273">
            <v>0</v>
          </cell>
          <cell r="D6273">
            <v>0</v>
          </cell>
          <cell r="E6273">
            <v>0</v>
          </cell>
          <cell r="G6273">
            <v>0</v>
          </cell>
          <cell r="H6273">
            <v>0</v>
          </cell>
        </row>
        <row r="6274">
          <cell r="A6274" t="str">
            <v>FHYC45F7</v>
          </cell>
          <cell r="B6274">
            <v>23</v>
          </cell>
          <cell r="C6274">
            <v>437000</v>
          </cell>
          <cell r="D6274">
            <v>309511</v>
          </cell>
          <cell r="E6274">
            <v>127489</v>
          </cell>
          <cell r="G6274">
            <v>19000</v>
          </cell>
          <cell r="H6274">
            <v>13457</v>
          </cell>
        </row>
        <row r="6275">
          <cell r="A6275" t="str">
            <v>FHYC45KZ</v>
          </cell>
          <cell r="B6275">
            <v>0</v>
          </cell>
          <cell r="C6275">
            <v>0</v>
          </cell>
          <cell r="D6275">
            <v>0</v>
          </cell>
          <cell r="E6275">
            <v>0</v>
          </cell>
          <cell r="G6275">
            <v>0</v>
          </cell>
          <cell r="H6275">
            <v>0</v>
          </cell>
        </row>
        <row r="6276">
          <cell r="A6276" t="str">
            <v>FHYC60F7</v>
          </cell>
          <cell r="B6276">
            <v>31</v>
          </cell>
          <cell r="C6276">
            <v>687000</v>
          </cell>
          <cell r="D6276">
            <v>417384</v>
          </cell>
          <cell r="E6276">
            <v>269616</v>
          </cell>
          <cell r="G6276">
            <v>22161.290322580644</v>
          </cell>
          <cell r="H6276">
            <v>13464</v>
          </cell>
        </row>
        <row r="6277">
          <cell r="A6277" t="str">
            <v>FHYK35F</v>
          </cell>
          <cell r="B6277">
            <v>4</v>
          </cell>
          <cell r="C6277">
            <v>86000</v>
          </cell>
          <cell r="D6277">
            <v>79513</v>
          </cell>
          <cell r="E6277">
            <v>6487</v>
          </cell>
          <cell r="G6277">
            <v>21500</v>
          </cell>
          <cell r="H6277">
            <v>19878.25</v>
          </cell>
        </row>
        <row r="6278">
          <cell r="A6278" t="str">
            <v>FHYK45F</v>
          </cell>
          <cell r="B6278">
            <v>4</v>
          </cell>
          <cell r="C6278">
            <v>88000</v>
          </cell>
          <cell r="D6278">
            <v>83320</v>
          </cell>
          <cell r="E6278">
            <v>4680</v>
          </cell>
          <cell r="G6278">
            <v>22000</v>
          </cell>
          <cell r="H6278">
            <v>20830</v>
          </cell>
        </row>
        <row r="6279">
          <cell r="A6279" t="str">
            <v>FHYK45FNP</v>
          </cell>
          <cell r="B6279">
            <v>0</v>
          </cell>
          <cell r="C6279">
            <v>0</v>
          </cell>
          <cell r="D6279">
            <v>0</v>
          </cell>
          <cell r="E6279">
            <v>0</v>
          </cell>
          <cell r="G6279">
            <v>0</v>
          </cell>
          <cell r="H6279">
            <v>0</v>
          </cell>
        </row>
        <row r="6280">
          <cell r="A6280" t="str">
            <v>FHYK60D</v>
          </cell>
          <cell r="B6280">
            <v>0</v>
          </cell>
          <cell r="C6280">
            <v>0</v>
          </cell>
          <cell r="D6280">
            <v>0</v>
          </cell>
          <cell r="E6280">
            <v>0</v>
          </cell>
          <cell r="G6280">
            <v>0</v>
          </cell>
          <cell r="H6280">
            <v>0</v>
          </cell>
        </row>
        <row r="6281">
          <cell r="A6281" t="str">
            <v>FHYK60F</v>
          </cell>
          <cell r="B6281">
            <v>7</v>
          </cell>
          <cell r="C6281">
            <v>172850</v>
          </cell>
          <cell r="D6281">
            <v>135948</v>
          </cell>
          <cell r="E6281">
            <v>36902</v>
          </cell>
          <cell r="G6281">
            <v>24692.857142857141</v>
          </cell>
          <cell r="H6281">
            <v>19421.142857142859</v>
          </cell>
        </row>
        <row r="6282">
          <cell r="A6282" t="str">
            <v>FHYB35F7</v>
          </cell>
          <cell r="B6282">
            <v>0</v>
          </cell>
          <cell r="C6282">
            <v>0</v>
          </cell>
          <cell r="D6282">
            <v>0</v>
          </cell>
          <cell r="E6282">
            <v>0</v>
          </cell>
          <cell r="G6282">
            <v>0</v>
          </cell>
          <cell r="H6282">
            <v>0</v>
          </cell>
        </row>
        <row r="6283">
          <cell r="A6283" t="str">
            <v>FHYB45F</v>
          </cell>
          <cell r="B6283">
            <v>0</v>
          </cell>
          <cell r="C6283">
            <v>0</v>
          </cell>
          <cell r="D6283">
            <v>0</v>
          </cell>
          <cell r="E6283">
            <v>0</v>
          </cell>
          <cell r="G6283">
            <v>0</v>
          </cell>
          <cell r="H6283">
            <v>0</v>
          </cell>
        </row>
        <row r="6284">
          <cell r="A6284" t="str">
            <v>FHYB45F7</v>
          </cell>
          <cell r="B6284">
            <v>18</v>
          </cell>
          <cell r="C6284">
            <v>466160</v>
          </cell>
          <cell r="D6284">
            <v>279792</v>
          </cell>
          <cell r="E6284">
            <v>186368</v>
          </cell>
          <cell r="G6284">
            <v>25897.777777777777</v>
          </cell>
          <cell r="H6284">
            <v>15544</v>
          </cell>
        </row>
        <row r="6285">
          <cell r="A6285" t="str">
            <v>FHYB60F</v>
          </cell>
          <cell r="B6285">
            <v>0</v>
          </cell>
          <cell r="C6285">
            <v>0</v>
          </cell>
          <cell r="D6285">
            <v>0</v>
          </cell>
          <cell r="E6285">
            <v>0</v>
          </cell>
          <cell r="G6285">
            <v>0</v>
          </cell>
          <cell r="H6285">
            <v>0</v>
          </cell>
        </row>
        <row r="6286">
          <cell r="A6286" t="str">
            <v>FHYB60F7</v>
          </cell>
          <cell r="B6286">
            <v>15</v>
          </cell>
          <cell r="C6286">
            <v>403540</v>
          </cell>
          <cell r="D6286">
            <v>271980</v>
          </cell>
          <cell r="E6286">
            <v>131560</v>
          </cell>
          <cell r="G6286">
            <v>26902.666666666668</v>
          </cell>
          <cell r="H6286">
            <v>18132</v>
          </cell>
        </row>
        <row r="6287">
          <cell r="A6287" t="str">
            <v>FHEYB18B7</v>
          </cell>
          <cell r="B6287">
            <v>1</v>
          </cell>
          <cell r="C6287">
            <v>8700</v>
          </cell>
          <cell r="D6287">
            <v>6546</v>
          </cell>
          <cell r="E6287">
            <v>2154</v>
          </cell>
          <cell r="G6287">
            <v>8700</v>
          </cell>
          <cell r="H6287">
            <v>6546</v>
          </cell>
        </row>
        <row r="6288">
          <cell r="A6288" t="str">
            <v>FHEYB22B7</v>
          </cell>
          <cell r="B6288">
            <v>0</v>
          </cell>
          <cell r="C6288">
            <v>0</v>
          </cell>
          <cell r="D6288">
            <v>0</v>
          </cell>
          <cell r="E6288">
            <v>0</v>
          </cell>
          <cell r="G6288">
            <v>0</v>
          </cell>
          <cell r="H6288">
            <v>0</v>
          </cell>
        </row>
        <row r="6289">
          <cell r="A6289" t="str">
            <v>FHY35F7</v>
          </cell>
          <cell r="B6289">
            <v>0</v>
          </cell>
          <cell r="C6289">
            <v>0</v>
          </cell>
          <cell r="D6289">
            <v>0</v>
          </cell>
          <cell r="E6289">
            <v>0</v>
          </cell>
          <cell r="G6289">
            <v>0</v>
          </cell>
          <cell r="H6289">
            <v>0</v>
          </cell>
        </row>
        <row r="6290">
          <cell r="A6290" t="str">
            <v>FHY35GZ7</v>
          </cell>
          <cell r="B6290">
            <v>0</v>
          </cell>
          <cell r="C6290">
            <v>0</v>
          </cell>
          <cell r="D6290">
            <v>0</v>
          </cell>
          <cell r="E6290">
            <v>0</v>
          </cell>
          <cell r="G6290">
            <v>0</v>
          </cell>
          <cell r="H6290">
            <v>0</v>
          </cell>
        </row>
        <row r="6291">
          <cell r="A6291" t="str">
            <v>FHY45F7</v>
          </cell>
          <cell r="B6291">
            <v>0</v>
          </cell>
          <cell r="C6291">
            <v>0</v>
          </cell>
          <cell r="D6291">
            <v>0</v>
          </cell>
          <cell r="E6291">
            <v>0</v>
          </cell>
          <cell r="G6291">
            <v>0</v>
          </cell>
          <cell r="H6291">
            <v>0</v>
          </cell>
        </row>
        <row r="6292">
          <cell r="A6292" t="str">
            <v>FHY45GZ7</v>
          </cell>
          <cell r="B6292">
            <v>0</v>
          </cell>
          <cell r="C6292">
            <v>0</v>
          </cell>
          <cell r="D6292">
            <v>0</v>
          </cell>
          <cell r="E6292">
            <v>0</v>
          </cell>
          <cell r="G6292">
            <v>0</v>
          </cell>
          <cell r="H6292">
            <v>0</v>
          </cell>
        </row>
        <row r="6293">
          <cell r="A6293" t="str">
            <v>FHY60F7</v>
          </cell>
          <cell r="B6293">
            <v>1</v>
          </cell>
          <cell r="C6293">
            <v>25140</v>
          </cell>
          <cell r="D6293">
            <v>16242</v>
          </cell>
          <cell r="E6293">
            <v>8898</v>
          </cell>
          <cell r="G6293">
            <v>25140</v>
          </cell>
          <cell r="H6293">
            <v>16242</v>
          </cell>
        </row>
        <row r="6294">
          <cell r="A6294" t="str">
            <v>FHC71F7P</v>
          </cell>
          <cell r="B6294">
            <v>0</v>
          </cell>
          <cell r="C6294">
            <v>0</v>
          </cell>
          <cell r="D6294">
            <v>0</v>
          </cell>
          <cell r="E6294">
            <v>0</v>
          </cell>
          <cell r="G6294">
            <v>0</v>
          </cell>
          <cell r="H6294">
            <v>0</v>
          </cell>
        </row>
        <row r="6295">
          <cell r="A6295" t="str">
            <v>FHC100C</v>
          </cell>
          <cell r="B6295">
            <v>0</v>
          </cell>
          <cell r="C6295">
            <v>0</v>
          </cell>
          <cell r="D6295">
            <v>0</v>
          </cell>
          <cell r="E6295">
            <v>0</v>
          </cell>
          <cell r="G6295">
            <v>0</v>
          </cell>
          <cell r="H6295">
            <v>0</v>
          </cell>
        </row>
        <row r="6296">
          <cell r="A6296" t="str">
            <v>FHC125F7P</v>
          </cell>
          <cell r="B6296">
            <v>0</v>
          </cell>
          <cell r="C6296">
            <v>0</v>
          </cell>
          <cell r="D6296">
            <v>0</v>
          </cell>
          <cell r="E6296">
            <v>0</v>
          </cell>
          <cell r="G6296">
            <v>0</v>
          </cell>
          <cell r="H6296">
            <v>0</v>
          </cell>
        </row>
        <row r="6297">
          <cell r="A6297" t="str">
            <v>FH71F7</v>
          </cell>
          <cell r="B6297">
            <v>0</v>
          </cell>
          <cell r="C6297">
            <v>0</v>
          </cell>
          <cell r="D6297">
            <v>0</v>
          </cell>
          <cell r="E6297">
            <v>0</v>
          </cell>
          <cell r="G6297">
            <v>0</v>
          </cell>
          <cell r="H6297">
            <v>0</v>
          </cell>
        </row>
        <row r="6298">
          <cell r="A6298" t="str">
            <v>FH71F7P</v>
          </cell>
          <cell r="B6298">
            <v>0</v>
          </cell>
          <cell r="C6298">
            <v>0</v>
          </cell>
          <cell r="D6298">
            <v>0</v>
          </cell>
          <cell r="E6298">
            <v>0</v>
          </cell>
          <cell r="G6298">
            <v>0</v>
          </cell>
          <cell r="H6298">
            <v>0</v>
          </cell>
        </row>
        <row r="6299">
          <cell r="A6299" t="str">
            <v>FH71GZ7</v>
          </cell>
          <cell r="B6299">
            <v>0</v>
          </cell>
          <cell r="C6299">
            <v>0</v>
          </cell>
          <cell r="D6299">
            <v>0</v>
          </cell>
          <cell r="E6299">
            <v>0</v>
          </cell>
          <cell r="G6299">
            <v>0</v>
          </cell>
          <cell r="H6299">
            <v>0</v>
          </cell>
        </row>
        <row r="6300">
          <cell r="A6300" t="str">
            <v>FH100F7</v>
          </cell>
          <cell r="B6300">
            <v>0</v>
          </cell>
          <cell r="C6300">
            <v>0</v>
          </cell>
          <cell r="D6300">
            <v>0</v>
          </cell>
          <cell r="E6300">
            <v>0</v>
          </cell>
          <cell r="G6300">
            <v>0</v>
          </cell>
          <cell r="H6300">
            <v>0</v>
          </cell>
        </row>
        <row r="6301">
          <cell r="A6301" t="str">
            <v>FH100F7P</v>
          </cell>
          <cell r="B6301">
            <v>0</v>
          </cell>
          <cell r="C6301">
            <v>0</v>
          </cell>
          <cell r="D6301">
            <v>0</v>
          </cell>
          <cell r="E6301">
            <v>0</v>
          </cell>
          <cell r="G6301">
            <v>0</v>
          </cell>
          <cell r="H6301">
            <v>0</v>
          </cell>
        </row>
        <row r="6302">
          <cell r="A6302" t="str">
            <v>FH100GZ7</v>
          </cell>
          <cell r="B6302">
            <v>0</v>
          </cell>
          <cell r="C6302">
            <v>0</v>
          </cell>
          <cell r="D6302">
            <v>0</v>
          </cell>
          <cell r="E6302">
            <v>0</v>
          </cell>
          <cell r="G6302">
            <v>0</v>
          </cell>
          <cell r="H6302">
            <v>0</v>
          </cell>
        </row>
        <row r="6303">
          <cell r="A6303" t="str">
            <v>FH125F7</v>
          </cell>
          <cell r="B6303">
            <v>0</v>
          </cell>
          <cell r="C6303">
            <v>0</v>
          </cell>
          <cell r="D6303">
            <v>0</v>
          </cell>
          <cell r="E6303">
            <v>0</v>
          </cell>
          <cell r="G6303">
            <v>0</v>
          </cell>
          <cell r="H6303">
            <v>0</v>
          </cell>
        </row>
        <row r="6304">
          <cell r="A6304" t="str">
            <v>FH125F7P</v>
          </cell>
          <cell r="B6304">
            <v>0</v>
          </cell>
          <cell r="C6304">
            <v>0</v>
          </cell>
          <cell r="D6304">
            <v>0</v>
          </cell>
          <cell r="E6304">
            <v>0</v>
          </cell>
          <cell r="G6304">
            <v>0</v>
          </cell>
          <cell r="H6304">
            <v>0</v>
          </cell>
        </row>
        <row r="6305">
          <cell r="A6305" t="str">
            <v>FH125GZ7</v>
          </cell>
          <cell r="B6305">
            <v>0</v>
          </cell>
          <cell r="C6305">
            <v>0</v>
          </cell>
          <cell r="D6305">
            <v>0</v>
          </cell>
          <cell r="E6305">
            <v>0</v>
          </cell>
          <cell r="G6305">
            <v>0</v>
          </cell>
          <cell r="H6305">
            <v>0</v>
          </cell>
        </row>
        <row r="6306">
          <cell r="A6306" t="str">
            <v>FVY125F</v>
          </cell>
          <cell r="B6306">
            <v>0</v>
          </cell>
          <cell r="C6306">
            <v>0</v>
          </cell>
          <cell r="D6306">
            <v>0</v>
          </cell>
          <cell r="E6306">
            <v>0</v>
          </cell>
          <cell r="G6306">
            <v>0</v>
          </cell>
          <cell r="H6306">
            <v>0</v>
          </cell>
        </row>
        <row r="6307">
          <cell r="A6307" t="str">
            <v>FAY71F</v>
          </cell>
          <cell r="B6307">
            <v>7</v>
          </cell>
          <cell r="C6307">
            <v>178220</v>
          </cell>
          <cell r="D6307">
            <v>143898</v>
          </cell>
          <cell r="E6307">
            <v>34322</v>
          </cell>
          <cell r="G6307">
            <v>25460</v>
          </cell>
          <cell r="H6307">
            <v>20556.857142857141</v>
          </cell>
        </row>
        <row r="6308">
          <cell r="A6308" t="str">
            <v>FAY100F</v>
          </cell>
          <cell r="B6308">
            <v>6</v>
          </cell>
          <cell r="C6308">
            <v>178800</v>
          </cell>
          <cell r="D6308">
            <v>148101</v>
          </cell>
          <cell r="E6308">
            <v>30699</v>
          </cell>
          <cell r="G6308">
            <v>29800</v>
          </cell>
          <cell r="H6308">
            <v>24683.5</v>
          </cell>
        </row>
        <row r="6309">
          <cell r="A6309" t="str">
            <v>FHYC71F7</v>
          </cell>
          <cell r="B6309">
            <v>46</v>
          </cell>
          <cell r="C6309">
            <v>1101420</v>
          </cell>
          <cell r="D6309">
            <v>629694</v>
          </cell>
          <cell r="E6309">
            <v>471726</v>
          </cell>
          <cell r="G6309">
            <v>23943.91304347826</v>
          </cell>
          <cell r="H6309">
            <v>13689</v>
          </cell>
        </row>
        <row r="6310">
          <cell r="A6310" t="str">
            <v>FHYC100F7</v>
          </cell>
          <cell r="B6310">
            <v>50</v>
          </cell>
          <cell r="C6310">
            <v>1219980</v>
          </cell>
          <cell r="D6310">
            <v>811500</v>
          </cell>
          <cell r="E6310">
            <v>408480</v>
          </cell>
          <cell r="G6310">
            <v>24399.599999999999</v>
          </cell>
          <cell r="H6310">
            <v>16230</v>
          </cell>
        </row>
        <row r="6311">
          <cell r="A6311" t="str">
            <v>FHYC100KZ</v>
          </cell>
          <cell r="B6311">
            <v>0</v>
          </cell>
          <cell r="C6311">
            <v>0</v>
          </cell>
          <cell r="D6311">
            <v>0</v>
          </cell>
          <cell r="E6311">
            <v>0</v>
          </cell>
          <cell r="G6311">
            <v>0</v>
          </cell>
          <cell r="H6311">
            <v>0</v>
          </cell>
        </row>
        <row r="6312">
          <cell r="A6312" t="str">
            <v>FHYC125F7</v>
          </cell>
          <cell r="B6312">
            <v>76</v>
          </cell>
          <cell r="C6312">
            <v>2010830</v>
          </cell>
          <cell r="D6312">
            <v>1242220</v>
          </cell>
          <cell r="E6312">
            <v>768610</v>
          </cell>
          <cell r="G6312">
            <v>26458.28947368421</v>
          </cell>
          <cell r="H6312">
            <v>16345</v>
          </cell>
        </row>
        <row r="6313">
          <cell r="A6313" t="str">
            <v>FHYC125KZ</v>
          </cell>
          <cell r="B6313">
            <v>0</v>
          </cell>
          <cell r="C6313">
            <v>0</v>
          </cell>
          <cell r="D6313">
            <v>0</v>
          </cell>
          <cell r="E6313">
            <v>0</v>
          </cell>
          <cell r="G6313">
            <v>0</v>
          </cell>
          <cell r="H6313">
            <v>0</v>
          </cell>
        </row>
        <row r="6314">
          <cell r="A6314" t="str">
            <v>FHYC71KZ</v>
          </cell>
          <cell r="B6314">
            <v>0</v>
          </cell>
          <cell r="C6314">
            <v>0</v>
          </cell>
          <cell r="D6314">
            <v>0</v>
          </cell>
          <cell r="E6314">
            <v>0</v>
          </cell>
          <cell r="G6314">
            <v>0</v>
          </cell>
          <cell r="H6314">
            <v>0</v>
          </cell>
        </row>
        <row r="6315">
          <cell r="A6315" t="str">
            <v>FHYK71F</v>
          </cell>
          <cell r="B6315">
            <v>5</v>
          </cell>
          <cell r="C6315">
            <v>115000</v>
          </cell>
          <cell r="D6315">
            <v>114838</v>
          </cell>
          <cell r="E6315">
            <v>162</v>
          </cell>
          <cell r="G6315">
            <v>23000</v>
          </cell>
          <cell r="H6315">
            <v>22967.599999999999</v>
          </cell>
        </row>
        <row r="6316">
          <cell r="A6316" t="str">
            <v>FHYB71F7</v>
          </cell>
          <cell r="B6316">
            <v>37</v>
          </cell>
          <cell r="C6316">
            <v>1062100</v>
          </cell>
          <cell r="D6316">
            <v>664335</v>
          </cell>
          <cell r="E6316">
            <v>397765</v>
          </cell>
          <cell r="G6316">
            <v>28705.405405405407</v>
          </cell>
          <cell r="H6316">
            <v>17955</v>
          </cell>
        </row>
        <row r="6317">
          <cell r="A6317" t="str">
            <v>FHYB71GZ7</v>
          </cell>
          <cell r="B6317">
            <v>0</v>
          </cell>
          <cell r="C6317">
            <v>0</v>
          </cell>
          <cell r="D6317">
            <v>0</v>
          </cell>
          <cell r="E6317">
            <v>0</v>
          </cell>
          <cell r="G6317">
            <v>0</v>
          </cell>
          <cell r="H6317">
            <v>0</v>
          </cell>
        </row>
        <row r="6318">
          <cell r="A6318" t="str">
            <v>FHYB100F7</v>
          </cell>
          <cell r="B6318">
            <v>35</v>
          </cell>
          <cell r="C6318">
            <v>1129900</v>
          </cell>
          <cell r="D6318">
            <v>725935</v>
          </cell>
          <cell r="E6318">
            <v>403965</v>
          </cell>
          <cell r="G6318">
            <v>32282.857142857141</v>
          </cell>
          <cell r="H6318">
            <v>20741</v>
          </cell>
        </row>
        <row r="6319">
          <cell r="A6319" t="str">
            <v>FHYB100GZ7</v>
          </cell>
          <cell r="B6319">
            <v>0</v>
          </cell>
          <cell r="C6319">
            <v>0</v>
          </cell>
          <cell r="D6319">
            <v>0</v>
          </cell>
          <cell r="E6319">
            <v>0</v>
          </cell>
          <cell r="G6319">
            <v>0</v>
          </cell>
          <cell r="H6319">
            <v>0</v>
          </cell>
        </row>
        <row r="6320">
          <cell r="A6320" t="str">
            <v>FHYB125F7</v>
          </cell>
          <cell r="B6320">
            <v>19</v>
          </cell>
          <cell r="C6320">
            <v>646000</v>
          </cell>
          <cell r="D6320">
            <v>394554</v>
          </cell>
          <cell r="E6320">
            <v>251446</v>
          </cell>
          <cell r="G6320">
            <v>34000</v>
          </cell>
          <cell r="H6320">
            <v>20766</v>
          </cell>
        </row>
        <row r="6321">
          <cell r="A6321" t="str">
            <v>FHYB125GZ7</v>
          </cell>
          <cell r="B6321">
            <v>0</v>
          </cell>
          <cell r="C6321">
            <v>0</v>
          </cell>
          <cell r="D6321">
            <v>0</v>
          </cell>
          <cell r="E6321">
            <v>0</v>
          </cell>
          <cell r="G6321">
            <v>0</v>
          </cell>
          <cell r="H6321">
            <v>0</v>
          </cell>
        </row>
        <row r="6322">
          <cell r="A6322" t="str">
            <v>FHY71F7</v>
          </cell>
          <cell r="B6322">
            <v>0</v>
          </cell>
          <cell r="C6322">
            <v>0</v>
          </cell>
          <cell r="D6322">
            <v>0</v>
          </cell>
          <cell r="E6322">
            <v>0</v>
          </cell>
          <cell r="G6322">
            <v>0</v>
          </cell>
          <cell r="H6322">
            <v>0</v>
          </cell>
        </row>
        <row r="6323">
          <cell r="A6323" t="str">
            <v>FHY71GZ7</v>
          </cell>
          <cell r="B6323">
            <v>0</v>
          </cell>
          <cell r="C6323">
            <v>0</v>
          </cell>
          <cell r="D6323">
            <v>0</v>
          </cell>
          <cell r="E6323">
            <v>0</v>
          </cell>
          <cell r="G6323">
            <v>0</v>
          </cell>
          <cell r="H6323">
            <v>0</v>
          </cell>
        </row>
        <row r="6324">
          <cell r="A6324" t="str">
            <v>FHY100F7</v>
          </cell>
          <cell r="B6324">
            <v>0</v>
          </cell>
          <cell r="C6324">
            <v>0</v>
          </cell>
          <cell r="D6324">
            <v>0</v>
          </cell>
          <cell r="E6324">
            <v>0</v>
          </cell>
          <cell r="G6324">
            <v>0</v>
          </cell>
          <cell r="H6324">
            <v>0</v>
          </cell>
        </row>
        <row r="6325">
          <cell r="A6325" t="str">
            <v>FHY100GZ7</v>
          </cell>
          <cell r="B6325">
            <v>0</v>
          </cell>
          <cell r="C6325">
            <v>0</v>
          </cell>
          <cell r="D6325">
            <v>0</v>
          </cell>
          <cell r="E6325">
            <v>0</v>
          </cell>
          <cell r="G6325">
            <v>0</v>
          </cell>
          <cell r="H6325">
            <v>0</v>
          </cell>
        </row>
        <row r="6326">
          <cell r="A6326" t="str">
            <v>FHY125F7</v>
          </cell>
          <cell r="B6326">
            <v>4</v>
          </cell>
          <cell r="C6326">
            <v>124000</v>
          </cell>
          <cell r="D6326">
            <v>79668</v>
          </cell>
          <cell r="E6326">
            <v>44332</v>
          </cell>
          <cell r="G6326">
            <v>31000</v>
          </cell>
          <cell r="H6326">
            <v>19917</v>
          </cell>
        </row>
        <row r="6327">
          <cell r="A6327" t="str">
            <v>FHY125GZ7</v>
          </cell>
          <cell r="B6327">
            <v>0</v>
          </cell>
          <cell r="C6327">
            <v>0</v>
          </cell>
          <cell r="D6327">
            <v>0</v>
          </cell>
          <cell r="E6327">
            <v>0</v>
          </cell>
          <cell r="G6327">
            <v>0</v>
          </cell>
          <cell r="H6327">
            <v>0</v>
          </cell>
        </row>
        <row r="6328">
          <cell r="A6328" t="str">
            <v>CORDEUVRV</v>
          </cell>
          <cell r="B6328">
            <v>0</v>
          </cell>
          <cell r="C6328">
            <v>0</v>
          </cell>
          <cell r="D6328">
            <v>0</v>
          </cell>
          <cell r="E6328">
            <v>0</v>
          </cell>
          <cell r="G6328">
            <v>0</v>
          </cell>
          <cell r="H6328">
            <v>0</v>
          </cell>
        </row>
        <row r="6329">
          <cell r="A6329" t="str">
            <v>CORDIUVRV</v>
          </cell>
          <cell r="B6329">
            <v>0</v>
          </cell>
          <cell r="C6329">
            <v>0</v>
          </cell>
          <cell r="D6329">
            <v>0</v>
          </cell>
          <cell r="E6329">
            <v>0</v>
          </cell>
          <cell r="G6329">
            <v>0</v>
          </cell>
          <cell r="H6329">
            <v>0</v>
          </cell>
        </row>
        <row r="6330">
          <cell r="A6330" t="str">
            <v>RSX5H</v>
          </cell>
          <cell r="B6330">
            <v>0</v>
          </cell>
          <cell r="C6330">
            <v>0</v>
          </cell>
          <cell r="D6330">
            <v>0</v>
          </cell>
          <cell r="E6330">
            <v>0</v>
          </cell>
          <cell r="G6330">
            <v>0</v>
          </cell>
          <cell r="H6330">
            <v>0</v>
          </cell>
        </row>
        <row r="6331">
          <cell r="A6331" t="str">
            <v>RSX5K7</v>
          </cell>
          <cell r="B6331">
            <v>0</v>
          </cell>
          <cell r="C6331">
            <v>0</v>
          </cell>
          <cell r="D6331">
            <v>0</v>
          </cell>
          <cell r="E6331">
            <v>0</v>
          </cell>
          <cell r="G6331">
            <v>0</v>
          </cell>
          <cell r="H6331">
            <v>0</v>
          </cell>
        </row>
        <row r="6332">
          <cell r="A6332" t="str">
            <v>RSX8H7</v>
          </cell>
          <cell r="B6332">
            <v>0</v>
          </cell>
          <cell r="C6332">
            <v>0</v>
          </cell>
          <cell r="D6332">
            <v>0</v>
          </cell>
          <cell r="E6332">
            <v>0</v>
          </cell>
          <cell r="G6332">
            <v>0</v>
          </cell>
          <cell r="H6332">
            <v>0</v>
          </cell>
        </row>
        <row r="6333">
          <cell r="A6333" t="str">
            <v>RSX8K7</v>
          </cell>
          <cell r="B6333">
            <v>1</v>
          </cell>
          <cell r="C6333">
            <v>120820</v>
          </cell>
          <cell r="D6333">
            <v>88113</v>
          </cell>
          <cell r="E6333">
            <v>32707</v>
          </cell>
          <cell r="G6333">
            <v>120820</v>
          </cell>
          <cell r="H6333">
            <v>88113</v>
          </cell>
        </row>
        <row r="6334">
          <cell r="A6334" t="str">
            <v>RSX10H7</v>
          </cell>
          <cell r="B6334">
            <v>0</v>
          </cell>
          <cell r="C6334">
            <v>0</v>
          </cell>
          <cell r="D6334">
            <v>0</v>
          </cell>
          <cell r="E6334">
            <v>0</v>
          </cell>
          <cell r="G6334">
            <v>0</v>
          </cell>
          <cell r="H6334">
            <v>0</v>
          </cell>
        </row>
        <row r="6335">
          <cell r="A6335" t="str">
            <v>RSX10K7</v>
          </cell>
          <cell r="B6335">
            <v>1</v>
          </cell>
          <cell r="C6335">
            <v>126390</v>
          </cell>
          <cell r="D6335">
            <v>92086</v>
          </cell>
          <cell r="E6335">
            <v>34304</v>
          </cell>
          <cell r="G6335">
            <v>126390</v>
          </cell>
          <cell r="H6335">
            <v>92086</v>
          </cell>
        </row>
        <row r="6336">
          <cell r="A6336" t="str">
            <v>RSXY5H7</v>
          </cell>
          <cell r="B6336">
            <v>0</v>
          </cell>
          <cell r="C6336">
            <v>0</v>
          </cell>
          <cell r="D6336">
            <v>0</v>
          </cell>
          <cell r="E6336">
            <v>0</v>
          </cell>
          <cell r="G6336">
            <v>0</v>
          </cell>
          <cell r="H6336">
            <v>0</v>
          </cell>
        </row>
        <row r="6337">
          <cell r="A6337" t="str">
            <v>RSXY5K7</v>
          </cell>
          <cell r="B6337">
            <v>0</v>
          </cell>
          <cell r="C6337">
            <v>0</v>
          </cell>
          <cell r="D6337">
            <v>0</v>
          </cell>
          <cell r="E6337">
            <v>0</v>
          </cell>
          <cell r="G6337">
            <v>0</v>
          </cell>
          <cell r="H6337">
            <v>0</v>
          </cell>
        </row>
        <row r="6338">
          <cell r="A6338" t="str">
            <v>RSXY5K7R</v>
          </cell>
          <cell r="B6338">
            <v>0</v>
          </cell>
          <cell r="C6338">
            <v>0</v>
          </cell>
          <cell r="D6338">
            <v>0</v>
          </cell>
          <cell r="E6338">
            <v>0</v>
          </cell>
          <cell r="G6338">
            <v>0</v>
          </cell>
          <cell r="H6338">
            <v>0</v>
          </cell>
        </row>
        <row r="6339">
          <cell r="A6339" t="str">
            <v>RSXYP5K</v>
          </cell>
          <cell r="B6339">
            <v>0</v>
          </cell>
          <cell r="C6339">
            <v>0</v>
          </cell>
          <cell r="D6339">
            <v>0</v>
          </cell>
          <cell r="E6339">
            <v>0</v>
          </cell>
          <cell r="G6339">
            <v>0</v>
          </cell>
          <cell r="H6339">
            <v>0</v>
          </cell>
        </row>
        <row r="6340">
          <cell r="A6340" t="str">
            <v>RSXY8H7</v>
          </cell>
          <cell r="B6340">
            <v>3</v>
          </cell>
          <cell r="C6340">
            <v>410250</v>
          </cell>
          <cell r="D6340">
            <v>271164</v>
          </cell>
          <cell r="E6340">
            <v>139086</v>
          </cell>
          <cell r="G6340">
            <v>136750</v>
          </cell>
          <cell r="H6340">
            <v>90388</v>
          </cell>
        </row>
        <row r="6341">
          <cell r="A6341" t="str">
            <v>RSXY8K7</v>
          </cell>
          <cell r="B6341">
            <v>49</v>
          </cell>
          <cell r="C6341">
            <v>6463100</v>
          </cell>
          <cell r="D6341">
            <v>4429012</v>
          </cell>
          <cell r="E6341">
            <v>2034088</v>
          </cell>
          <cell r="G6341">
            <v>131900</v>
          </cell>
          <cell r="H6341">
            <v>90388</v>
          </cell>
        </row>
        <row r="6342">
          <cell r="A6342" t="str">
            <v>RSXY8K7R</v>
          </cell>
          <cell r="B6342">
            <v>0</v>
          </cell>
          <cell r="C6342">
            <v>0</v>
          </cell>
          <cell r="D6342">
            <v>0</v>
          </cell>
          <cell r="E6342">
            <v>0</v>
          </cell>
          <cell r="G6342">
            <v>0</v>
          </cell>
          <cell r="H6342">
            <v>0</v>
          </cell>
        </row>
        <row r="6343">
          <cell r="A6343" t="str">
            <v>RSXYP8K</v>
          </cell>
          <cell r="B6343">
            <v>0</v>
          </cell>
          <cell r="C6343">
            <v>0</v>
          </cell>
          <cell r="D6343">
            <v>0</v>
          </cell>
          <cell r="E6343">
            <v>0</v>
          </cell>
          <cell r="G6343">
            <v>0</v>
          </cell>
          <cell r="H6343">
            <v>0</v>
          </cell>
        </row>
        <row r="6344">
          <cell r="A6344" t="str">
            <v>RSXY10H7</v>
          </cell>
          <cell r="B6344">
            <v>9</v>
          </cell>
          <cell r="C6344">
            <v>1287450</v>
          </cell>
          <cell r="D6344">
            <v>848619</v>
          </cell>
          <cell r="E6344">
            <v>438831</v>
          </cell>
          <cell r="G6344">
            <v>143050</v>
          </cell>
          <cell r="H6344">
            <v>94291</v>
          </cell>
        </row>
        <row r="6345">
          <cell r="A6345" t="str">
            <v>RSXY10K7</v>
          </cell>
          <cell r="B6345">
            <v>131</v>
          </cell>
          <cell r="C6345">
            <v>18980990</v>
          </cell>
          <cell r="D6345">
            <v>12352121</v>
          </cell>
          <cell r="E6345">
            <v>6628869</v>
          </cell>
          <cell r="G6345">
            <v>144893.0534351145</v>
          </cell>
          <cell r="H6345">
            <v>94291</v>
          </cell>
        </row>
        <row r="6346">
          <cell r="A6346" t="str">
            <v>RSXY10K7R</v>
          </cell>
          <cell r="B6346">
            <v>0</v>
          </cell>
          <cell r="C6346">
            <v>0</v>
          </cell>
          <cell r="D6346">
            <v>0</v>
          </cell>
          <cell r="E6346">
            <v>0</v>
          </cell>
          <cell r="G6346">
            <v>0</v>
          </cell>
          <cell r="H6346">
            <v>0</v>
          </cell>
        </row>
        <row r="6347">
          <cell r="A6347" t="str">
            <v>RSXYP10K</v>
          </cell>
          <cell r="B6347">
            <v>0</v>
          </cell>
          <cell r="C6347">
            <v>0</v>
          </cell>
          <cell r="D6347">
            <v>0</v>
          </cell>
          <cell r="E6347">
            <v>0</v>
          </cell>
          <cell r="G6347">
            <v>0</v>
          </cell>
          <cell r="H6347">
            <v>0</v>
          </cell>
        </row>
        <row r="6348">
          <cell r="A6348" t="str">
            <v>RSEY8G</v>
          </cell>
          <cell r="B6348">
            <v>0</v>
          </cell>
          <cell r="C6348">
            <v>0</v>
          </cell>
          <cell r="D6348">
            <v>0</v>
          </cell>
          <cell r="E6348">
            <v>0</v>
          </cell>
          <cell r="G6348">
            <v>0</v>
          </cell>
          <cell r="H6348">
            <v>0</v>
          </cell>
        </row>
        <row r="6349">
          <cell r="A6349" t="str">
            <v>RSEY8G7</v>
          </cell>
          <cell r="B6349">
            <v>0</v>
          </cell>
          <cell r="C6349">
            <v>0</v>
          </cell>
          <cell r="D6349">
            <v>0</v>
          </cell>
          <cell r="E6349">
            <v>0</v>
          </cell>
          <cell r="G6349">
            <v>0</v>
          </cell>
          <cell r="H6349">
            <v>0</v>
          </cell>
        </row>
        <row r="6350">
          <cell r="A6350" t="str">
            <v>RSEY8K</v>
          </cell>
          <cell r="B6350">
            <v>0</v>
          </cell>
          <cell r="C6350">
            <v>0</v>
          </cell>
          <cell r="D6350">
            <v>0</v>
          </cell>
          <cell r="E6350">
            <v>0</v>
          </cell>
          <cell r="G6350">
            <v>0</v>
          </cell>
          <cell r="H6350">
            <v>0</v>
          </cell>
        </row>
        <row r="6351">
          <cell r="A6351" t="str">
            <v>RSEY8K7</v>
          </cell>
          <cell r="B6351">
            <v>0</v>
          </cell>
          <cell r="C6351">
            <v>0</v>
          </cell>
          <cell r="D6351">
            <v>0</v>
          </cell>
          <cell r="E6351">
            <v>0</v>
          </cell>
          <cell r="G6351">
            <v>0</v>
          </cell>
          <cell r="H6351">
            <v>0</v>
          </cell>
        </row>
        <row r="6352">
          <cell r="A6352" t="str">
            <v>RSEY10G</v>
          </cell>
          <cell r="B6352">
            <v>1</v>
          </cell>
          <cell r="C6352">
            <v>270340</v>
          </cell>
          <cell r="D6352">
            <v>205001</v>
          </cell>
          <cell r="E6352">
            <v>65339</v>
          </cell>
          <cell r="G6352">
            <v>270340</v>
          </cell>
          <cell r="H6352">
            <v>205001</v>
          </cell>
        </row>
        <row r="6353">
          <cell r="A6353" t="str">
            <v>RSEY10G7</v>
          </cell>
          <cell r="B6353">
            <v>3</v>
          </cell>
          <cell r="C6353">
            <v>603960</v>
          </cell>
          <cell r="D6353">
            <v>442056</v>
          </cell>
          <cell r="E6353">
            <v>161904</v>
          </cell>
          <cell r="G6353">
            <v>201320</v>
          </cell>
          <cell r="H6353">
            <v>147352</v>
          </cell>
        </row>
        <row r="6354">
          <cell r="A6354" t="str">
            <v>RSEY10K</v>
          </cell>
          <cell r="B6354">
            <v>0</v>
          </cell>
          <cell r="C6354">
            <v>0</v>
          </cell>
          <cell r="D6354">
            <v>0</v>
          </cell>
          <cell r="E6354">
            <v>0</v>
          </cell>
          <cell r="G6354">
            <v>0</v>
          </cell>
          <cell r="H6354">
            <v>0</v>
          </cell>
        </row>
        <row r="6355">
          <cell r="A6355" t="str">
            <v>RSEY10K7</v>
          </cell>
          <cell r="B6355">
            <v>4</v>
          </cell>
          <cell r="C6355">
            <v>844440</v>
          </cell>
          <cell r="D6355">
            <v>572708</v>
          </cell>
          <cell r="E6355">
            <v>271732</v>
          </cell>
          <cell r="G6355">
            <v>211110</v>
          </cell>
          <cell r="H6355">
            <v>143177</v>
          </cell>
        </row>
        <row r="6356">
          <cell r="A6356" t="str">
            <v>RXY8K7</v>
          </cell>
          <cell r="B6356">
            <v>0</v>
          </cell>
          <cell r="C6356">
            <v>0</v>
          </cell>
          <cell r="D6356">
            <v>0</v>
          </cell>
          <cell r="E6356">
            <v>0</v>
          </cell>
          <cell r="G6356">
            <v>0</v>
          </cell>
          <cell r="H6356">
            <v>0</v>
          </cell>
        </row>
        <row r="6357">
          <cell r="A6357" t="str">
            <v>RXY10K7</v>
          </cell>
          <cell r="B6357">
            <v>0</v>
          </cell>
          <cell r="C6357">
            <v>0</v>
          </cell>
          <cell r="D6357">
            <v>0</v>
          </cell>
          <cell r="E6357">
            <v>0</v>
          </cell>
          <cell r="G6357">
            <v>0</v>
          </cell>
          <cell r="H6357">
            <v>0</v>
          </cell>
        </row>
        <row r="6358">
          <cell r="A6358" t="str">
            <v>RNY8K7</v>
          </cell>
          <cell r="B6358">
            <v>0</v>
          </cell>
          <cell r="C6358">
            <v>0</v>
          </cell>
          <cell r="D6358">
            <v>0</v>
          </cell>
          <cell r="E6358">
            <v>0</v>
          </cell>
          <cell r="G6358">
            <v>0</v>
          </cell>
          <cell r="H6358">
            <v>0</v>
          </cell>
        </row>
        <row r="6359">
          <cell r="A6359" t="str">
            <v>RNY10K7</v>
          </cell>
          <cell r="B6359">
            <v>0</v>
          </cell>
          <cell r="C6359">
            <v>0</v>
          </cell>
          <cell r="D6359">
            <v>0</v>
          </cell>
          <cell r="E6359">
            <v>0</v>
          </cell>
          <cell r="G6359">
            <v>0</v>
          </cell>
          <cell r="H6359">
            <v>0</v>
          </cell>
        </row>
        <row r="6360">
          <cell r="A6360" t="str">
            <v>FXYA25H</v>
          </cell>
          <cell r="B6360">
            <v>0</v>
          </cell>
          <cell r="C6360">
            <v>0</v>
          </cell>
          <cell r="D6360">
            <v>0</v>
          </cell>
          <cell r="E6360">
            <v>0</v>
          </cell>
          <cell r="G6360">
            <v>0</v>
          </cell>
          <cell r="H6360">
            <v>0</v>
          </cell>
        </row>
        <row r="6361">
          <cell r="A6361" t="str">
            <v>FXYA25K</v>
          </cell>
          <cell r="B6361">
            <v>3</v>
          </cell>
          <cell r="C6361">
            <v>72000</v>
          </cell>
          <cell r="D6361">
            <v>54776</v>
          </cell>
          <cell r="E6361">
            <v>17224</v>
          </cell>
          <cell r="G6361">
            <v>24000</v>
          </cell>
          <cell r="H6361">
            <v>18258.666666666668</v>
          </cell>
        </row>
        <row r="6362">
          <cell r="A6362" t="str">
            <v>FXYA25K9</v>
          </cell>
          <cell r="B6362">
            <v>25</v>
          </cell>
          <cell r="C6362">
            <v>600000</v>
          </cell>
          <cell r="D6362">
            <v>456443</v>
          </cell>
          <cell r="E6362">
            <v>143557</v>
          </cell>
          <cell r="G6362">
            <v>24000</v>
          </cell>
          <cell r="H6362">
            <v>18257.72</v>
          </cell>
        </row>
        <row r="6363">
          <cell r="A6363" t="str">
            <v>FXYA32K</v>
          </cell>
          <cell r="B6363">
            <v>0</v>
          </cell>
          <cell r="C6363">
            <v>0</v>
          </cell>
          <cell r="D6363">
            <v>0</v>
          </cell>
          <cell r="E6363">
            <v>0</v>
          </cell>
          <cell r="G6363">
            <v>0</v>
          </cell>
          <cell r="H6363">
            <v>0</v>
          </cell>
        </row>
        <row r="6364">
          <cell r="A6364" t="str">
            <v>FXYA32K9</v>
          </cell>
          <cell r="B6364">
            <v>23</v>
          </cell>
          <cell r="C6364">
            <v>621000</v>
          </cell>
          <cell r="D6364">
            <v>425678</v>
          </cell>
          <cell r="E6364">
            <v>195322</v>
          </cell>
          <cell r="G6364">
            <v>27000</v>
          </cell>
          <cell r="H6364">
            <v>18507.739130434784</v>
          </cell>
        </row>
        <row r="6365">
          <cell r="A6365" t="str">
            <v>FXYA40H</v>
          </cell>
          <cell r="B6365">
            <v>0</v>
          </cell>
          <cell r="C6365">
            <v>0</v>
          </cell>
          <cell r="D6365">
            <v>0</v>
          </cell>
          <cell r="E6365">
            <v>0</v>
          </cell>
          <cell r="G6365">
            <v>0</v>
          </cell>
          <cell r="H6365">
            <v>0</v>
          </cell>
        </row>
        <row r="6366">
          <cell r="A6366" t="str">
            <v>FXYA40K</v>
          </cell>
          <cell r="B6366">
            <v>0</v>
          </cell>
          <cell r="C6366">
            <v>0</v>
          </cell>
          <cell r="D6366">
            <v>0</v>
          </cell>
          <cell r="E6366">
            <v>0</v>
          </cell>
          <cell r="G6366">
            <v>0</v>
          </cell>
          <cell r="H6366">
            <v>0</v>
          </cell>
        </row>
        <row r="6367">
          <cell r="A6367" t="str">
            <v>FXYA40K9</v>
          </cell>
          <cell r="B6367">
            <v>26</v>
          </cell>
          <cell r="C6367">
            <v>780000</v>
          </cell>
          <cell r="D6367">
            <v>489106</v>
          </cell>
          <cell r="E6367">
            <v>290894</v>
          </cell>
          <cell r="G6367">
            <v>30000</v>
          </cell>
          <cell r="H6367">
            <v>18811.76923076923</v>
          </cell>
        </row>
        <row r="6368">
          <cell r="A6368" t="str">
            <v>FXYA50K</v>
          </cell>
          <cell r="B6368">
            <v>0</v>
          </cell>
          <cell r="C6368">
            <v>0</v>
          </cell>
          <cell r="D6368">
            <v>0</v>
          </cell>
          <cell r="E6368">
            <v>0</v>
          </cell>
          <cell r="G6368">
            <v>0</v>
          </cell>
          <cell r="H6368">
            <v>0</v>
          </cell>
        </row>
        <row r="6369">
          <cell r="A6369" t="str">
            <v>FXYA50K9</v>
          </cell>
          <cell r="B6369">
            <v>41</v>
          </cell>
          <cell r="C6369">
            <v>1197880</v>
          </cell>
          <cell r="D6369">
            <v>821264</v>
          </cell>
          <cell r="E6369">
            <v>376616</v>
          </cell>
          <cell r="G6369">
            <v>29216.585365853658</v>
          </cell>
          <cell r="H6369">
            <v>20030.829268292684</v>
          </cell>
        </row>
        <row r="6370">
          <cell r="A6370" t="str">
            <v>FXYA63K</v>
          </cell>
          <cell r="B6370">
            <v>0</v>
          </cell>
          <cell r="C6370">
            <v>0</v>
          </cell>
          <cell r="D6370">
            <v>0</v>
          </cell>
          <cell r="E6370">
            <v>0</v>
          </cell>
          <cell r="G6370">
            <v>0</v>
          </cell>
          <cell r="H6370">
            <v>0</v>
          </cell>
        </row>
        <row r="6371">
          <cell r="A6371" t="str">
            <v>FXYA63K9</v>
          </cell>
          <cell r="B6371">
            <v>31</v>
          </cell>
          <cell r="C6371">
            <v>1085000</v>
          </cell>
          <cell r="D6371">
            <v>630252</v>
          </cell>
          <cell r="E6371">
            <v>454748</v>
          </cell>
          <cell r="G6371">
            <v>35000</v>
          </cell>
          <cell r="H6371">
            <v>20330.709677419356</v>
          </cell>
        </row>
        <row r="6372">
          <cell r="A6372" t="str">
            <v>FXYL20K</v>
          </cell>
          <cell r="B6372">
            <v>0</v>
          </cell>
          <cell r="C6372">
            <v>0</v>
          </cell>
          <cell r="D6372">
            <v>0</v>
          </cell>
          <cell r="E6372">
            <v>0</v>
          </cell>
          <cell r="G6372">
            <v>0</v>
          </cell>
          <cell r="H6372">
            <v>0</v>
          </cell>
        </row>
        <row r="6373">
          <cell r="A6373" t="str">
            <v>FXYL25H</v>
          </cell>
          <cell r="B6373">
            <v>0</v>
          </cell>
          <cell r="C6373">
            <v>0</v>
          </cell>
          <cell r="D6373">
            <v>0</v>
          </cell>
          <cell r="E6373">
            <v>0</v>
          </cell>
          <cell r="G6373">
            <v>0</v>
          </cell>
          <cell r="H6373">
            <v>0</v>
          </cell>
        </row>
        <row r="6374">
          <cell r="A6374" t="str">
            <v>FXYL25K</v>
          </cell>
          <cell r="B6374">
            <v>40</v>
          </cell>
          <cell r="C6374">
            <v>1123650</v>
          </cell>
          <cell r="D6374">
            <v>836480</v>
          </cell>
          <cell r="E6374">
            <v>287170</v>
          </cell>
          <cell r="G6374">
            <v>28091.25</v>
          </cell>
          <cell r="H6374">
            <v>20912</v>
          </cell>
        </row>
        <row r="6375">
          <cell r="A6375" t="str">
            <v>FXYL32K</v>
          </cell>
          <cell r="B6375">
            <v>0</v>
          </cell>
          <cell r="C6375">
            <v>0</v>
          </cell>
          <cell r="D6375">
            <v>0</v>
          </cell>
          <cell r="E6375">
            <v>0</v>
          </cell>
          <cell r="G6375">
            <v>0</v>
          </cell>
          <cell r="H6375">
            <v>0</v>
          </cell>
        </row>
        <row r="6376">
          <cell r="A6376" t="str">
            <v>FXYL40G</v>
          </cell>
          <cell r="B6376">
            <v>0</v>
          </cell>
          <cell r="C6376">
            <v>0</v>
          </cell>
          <cell r="D6376">
            <v>0</v>
          </cell>
          <cell r="E6376">
            <v>0</v>
          </cell>
          <cell r="G6376">
            <v>0</v>
          </cell>
          <cell r="H6376">
            <v>0</v>
          </cell>
        </row>
        <row r="6377">
          <cell r="A6377" t="str">
            <v>FXYL40H</v>
          </cell>
          <cell r="B6377">
            <v>0</v>
          </cell>
          <cell r="C6377">
            <v>0</v>
          </cell>
          <cell r="D6377">
            <v>0</v>
          </cell>
          <cell r="E6377">
            <v>0</v>
          </cell>
          <cell r="G6377">
            <v>0</v>
          </cell>
          <cell r="H6377">
            <v>0</v>
          </cell>
        </row>
        <row r="6378">
          <cell r="A6378" t="str">
            <v>FXYL40HNP</v>
          </cell>
          <cell r="B6378">
            <v>0</v>
          </cell>
          <cell r="C6378">
            <v>0</v>
          </cell>
          <cell r="D6378">
            <v>0</v>
          </cell>
          <cell r="E6378">
            <v>0</v>
          </cell>
          <cell r="G6378">
            <v>0</v>
          </cell>
          <cell r="H6378">
            <v>0</v>
          </cell>
        </row>
        <row r="6379">
          <cell r="A6379" t="str">
            <v>FXYL40K</v>
          </cell>
          <cell r="B6379">
            <v>22</v>
          </cell>
          <cell r="C6379">
            <v>605000</v>
          </cell>
          <cell r="D6379">
            <v>498549</v>
          </cell>
          <cell r="E6379">
            <v>106451</v>
          </cell>
          <cell r="G6379">
            <v>27500</v>
          </cell>
          <cell r="H6379">
            <v>22661.31818181818</v>
          </cell>
        </row>
        <row r="6380">
          <cell r="A6380" t="str">
            <v>FXYL50K</v>
          </cell>
          <cell r="B6380">
            <v>0</v>
          </cell>
          <cell r="C6380">
            <v>0</v>
          </cell>
          <cell r="D6380">
            <v>0</v>
          </cell>
          <cell r="E6380">
            <v>0</v>
          </cell>
          <cell r="G6380">
            <v>0</v>
          </cell>
          <cell r="H6380">
            <v>0</v>
          </cell>
        </row>
        <row r="6381">
          <cell r="A6381" t="str">
            <v>FXYL63G</v>
          </cell>
          <cell r="B6381">
            <v>0</v>
          </cell>
          <cell r="C6381">
            <v>0</v>
          </cell>
          <cell r="D6381">
            <v>0</v>
          </cell>
          <cell r="E6381">
            <v>0</v>
          </cell>
          <cell r="G6381">
            <v>0</v>
          </cell>
          <cell r="H6381">
            <v>0</v>
          </cell>
        </row>
        <row r="6382">
          <cell r="A6382" t="str">
            <v>FXYL63H</v>
          </cell>
          <cell r="B6382">
            <v>3</v>
          </cell>
          <cell r="C6382">
            <v>121920</v>
          </cell>
          <cell r="D6382">
            <v>91528</v>
          </cell>
          <cell r="E6382">
            <v>30392</v>
          </cell>
          <cell r="G6382">
            <v>40640</v>
          </cell>
          <cell r="H6382">
            <v>30509.333333333332</v>
          </cell>
        </row>
        <row r="6383">
          <cell r="A6383" t="str">
            <v>FXYL63K</v>
          </cell>
          <cell r="B6383">
            <v>32</v>
          </cell>
          <cell r="C6383">
            <v>1061200</v>
          </cell>
          <cell r="D6383">
            <v>833525</v>
          </cell>
          <cell r="E6383">
            <v>227675</v>
          </cell>
          <cell r="G6383">
            <v>33162.5</v>
          </cell>
          <cell r="H6383">
            <v>26047.65625</v>
          </cell>
        </row>
        <row r="6384">
          <cell r="A6384" t="str">
            <v>FXYLM20K</v>
          </cell>
          <cell r="B6384">
            <v>0</v>
          </cell>
          <cell r="C6384">
            <v>0</v>
          </cell>
          <cell r="D6384">
            <v>0</v>
          </cell>
          <cell r="E6384">
            <v>0</v>
          </cell>
          <cell r="G6384">
            <v>0</v>
          </cell>
          <cell r="H6384">
            <v>0</v>
          </cell>
        </row>
        <row r="6385">
          <cell r="A6385" t="str">
            <v>FXYLM25H</v>
          </cell>
          <cell r="B6385">
            <v>0</v>
          </cell>
          <cell r="C6385">
            <v>0</v>
          </cell>
          <cell r="D6385">
            <v>0</v>
          </cell>
          <cell r="E6385">
            <v>0</v>
          </cell>
          <cell r="G6385">
            <v>0</v>
          </cell>
          <cell r="H6385">
            <v>0</v>
          </cell>
        </row>
        <row r="6386">
          <cell r="A6386" t="str">
            <v>FXYLM25K</v>
          </cell>
          <cell r="B6386">
            <v>22</v>
          </cell>
          <cell r="C6386">
            <v>562020</v>
          </cell>
          <cell r="D6386">
            <v>422508</v>
          </cell>
          <cell r="E6386">
            <v>139512</v>
          </cell>
          <cell r="G6386">
            <v>25546.363636363636</v>
          </cell>
          <cell r="H6386">
            <v>19204.909090909092</v>
          </cell>
        </row>
        <row r="6387">
          <cell r="A6387" t="str">
            <v>FXYLM32K</v>
          </cell>
          <cell r="B6387">
            <v>6</v>
          </cell>
          <cell r="C6387">
            <v>162900</v>
          </cell>
          <cell r="D6387">
            <v>121698</v>
          </cell>
          <cell r="E6387">
            <v>41202</v>
          </cell>
          <cell r="G6387">
            <v>27150</v>
          </cell>
          <cell r="H6387">
            <v>20283</v>
          </cell>
        </row>
        <row r="6388">
          <cell r="A6388" t="str">
            <v>FXYLM40H</v>
          </cell>
          <cell r="B6388">
            <v>0</v>
          </cell>
          <cell r="C6388">
            <v>0</v>
          </cell>
          <cell r="D6388">
            <v>0</v>
          </cell>
          <cell r="E6388">
            <v>0</v>
          </cell>
          <cell r="G6388">
            <v>0</v>
          </cell>
          <cell r="H6388">
            <v>0</v>
          </cell>
        </row>
        <row r="6389">
          <cell r="A6389" t="str">
            <v>FXYLM40K</v>
          </cell>
          <cell r="B6389">
            <v>26</v>
          </cell>
          <cell r="C6389">
            <v>631800</v>
          </cell>
          <cell r="D6389">
            <v>535841</v>
          </cell>
          <cell r="E6389">
            <v>95959</v>
          </cell>
          <cell r="G6389">
            <v>24300</v>
          </cell>
          <cell r="H6389">
            <v>20609.26923076923</v>
          </cell>
        </row>
        <row r="6390">
          <cell r="A6390" t="str">
            <v>FXYLM50K</v>
          </cell>
          <cell r="B6390">
            <v>0</v>
          </cell>
          <cell r="C6390">
            <v>0</v>
          </cell>
          <cell r="D6390">
            <v>0</v>
          </cell>
          <cell r="E6390">
            <v>0</v>
          </cell>
          <cell r="G6390">
            <v>0</v>
          </cell>
          <cell r="H6390">
            <v>0</v>
          </cell>
        </row>
        <row r="6391">
          <cell r="A6391" t="str">
            <v>FXYLM63H</v>
          </cell>
          <cell r="B6391">
            <v>0</v>
          </cell>
          <cell r="C6391">
            <v>0</v>
          </cell>
          <cell r="D6391">
            <v>0</v>
          </cell>
          <cell r="E6391">
            <v>0</v>
          </cell>
          <cell r="G6391">
            <v>0</v>
          </cell>
          <cell r="H6391">
            <v>0</v>
          </cell>
        </row>
        <row r="6392">
          <cell r="A6392" t="str">
            <v>FXYLM63K</v>
          </cell>
          <cell r="B6392">
            <v>12</v>
          </cell>
          <cell r="C6392">
            <v>331200</v>
          </cell>
          <cell r="D6392">
            <v>269616</v>
          </cell>
          <cell r="E6392">
            <v>61584</v>
          </cell>
          <cell r="G6392">
            <v>27600</v>
          </cell>
          <cell r="H6392">
            <v>22468</v>
          </cell>
        </row>
        <row r="6393">
          <cell r="A6393" t="str">
            <v>FXYC20H7</v>
          </cell>
          <cell r="B6393">
            <v>0</v>
          </cell>
          <cell r="C6393">
            <v>0</v>
          </cell>
          <cell r="D6393">
            <v>0</v>
          </cell>
          <cell r="E6393">
            <v>0</v>
          </cell>
          <cell r="G6393">
            <v>0</v>
          </cell>
          <cell r="H6393">
            <v>0</v>
          </cell>
        </row>
        <row r="6394">
          <cell r="A6394" t="str">
            <v>FXYC20K7</v>
          </cell>
          <cell r="B6394">
            <v>10</v>
          </cell>
          <cell r="C6394">
            <v>237570</v>
          </cell>
          <cell r="D6394">
            <v>159310</v>
          </cell>
          <cell r="E6394">
            <v>78260</v>
          </cell>
          <cell r="G6394">
            <v>23757</v>
          </cell>
          <cell r="H6394">
            <v>15931</v>
          </cell>
        </row>
        <row r="6395">
          <cell r="A6395" t="str">
            <v>FXYCP20K</v>
          </cell>
          <cell r="B6395">
            <v>0</v>
          </cell>
          <cell r="C6395">
            <v>0</v>
          </cell>
          <cell r="D6395">
            <v>0</v>
          </cell>
          <cell r="E6395">
            <v>0</v>
          </cell>
          <cell r="G6395">
            <v>0</v>
          </cell>
          <cell r="H6395">
            <v>0</v>
          </cell>
        </row>
        <row r="6396">
          <cell r="A6396" t="str">
            <v>FXYC25H7</v>
          </cell>
          <cell r="B6396">
            <v>0</v>
          </cell>
          <cell r="C6396">
            <v>0</v>
          </cell>
          <cell r="D6396">
            <v>0</v>
          </cell>
          <cell r="E6396">
            <v>0</v>
          </cell>
          <cell r="G6396">
            <v>0</v>
          </cell>
          <cell r="H6396">
            <v>0</v>
          </cell>
        </row>
        <row r="6397">
          <cell r="A6397" t="str">
            <v>FXYC25K7</v>
          </cell>
          <cell r="B6397">
            <v>10</v>
          </cell>
          <cell r="C6397">
            <v>251660</v>
          </cell>
          <cell r="D6397">
            <v>159750</v>
          </cell>
          <cell r="E6397">
            <v>91910</v>
          </cell>
          <cell r="G6397">
            <v>25166</v>
          </cell>
          <cell r="H6397">
            <v>15975</v>
          </cell>
        </row>
        <row r="6398">
          <cell r="A6398" t="str">
            <v>FXYCP25K</v>
          </cell>
          <cell r="B6398">
            <v>0</v>
          </cell>
          <cell r="C6398">
            <v>0</v>
          </cell>
          <cell r="D6398">
            <v>0</v>
          </cell>
          <cell r="E6398">
            <v>0</v>
          </cell>
          <cell r="G6398">
            <v>0</v>
          </cell>
          <cell r="H6398">
            <v>0</v>
          </cell>
        </row>
        <row r="6399">
          <cell r="A6399" t="str">
            <v>FXYC32H7</v>
          </cell>
          <cell r="B6399">
            <v>0</v>
          </cell>
          <cell r="C6399">
            <v>0</v>
          </cell>
          <cell r="D6399">
            <v>0</v>
          </cell>
          <cell r="E6399">
            <v>0</v>
          </cell>
          <cell r="G6399">
            <v>0</v>
          </cell>
          <cell r="H6399">
            <v>0</v>
          </cell>
        </row>
        <row r="6400">
          <cell r="A6400" t="str">
            <v>FXYC32K7</v>
          </cell>
          <cell r="B6400">
            <v>0</v>
          </cell>
          <cell r="C6400">
            <v>0</v>
          </cell>
          <cell r="D6400">
            <v>0</v>
          </cell>
          <cell r="E6400">
            <v>0</v>
          </cell>
          <cell r="G6400">
            <v>0</v>
          </cell>
          <cell r="H6400">
            <v>0</v>
          </cell>
        </row>
        <row r="6401">
          <cell r="A6401" t="str">
            <v>FXYCP32K</v>
          </cell>
          <cell r="B6401">
            <v>0</v>
          </cell>
          <cell r="C6401">
            <v>0</v>
          </cell>
          <cell r="D6401">
            <v>0</v>
          </cell>
          <cell r="E6401">
            <v>0</v>
          </cell>
          <cell r="G6401">
            <v>0</v>
          </cell>
          <cell r="H6401">
            <v>0</v>
          </cell>
        </row>
        <row r="6402">
          <cell r="A6402" t="str">
            <v>FXYC40H</v>
          </cell>
          <cell r="B6402">
            <v>0</v>
          </cell>
          <cell r="C6402">
            <v>0</v>
          </cell>
          <cell r="D6402">
            <v>0</v>
          </cell>
          <cell r="E6402">
            <v>0</v>
          </cell>
          <cell r="G6402">
            <v>0</v>
          </cell>
          <cell r="H6402">
            <v>0</v>
          </cell>
        </row>
        <row r="6403">
          <cell r="A6403" t="str">
            <v>FXYC40H7</v>
          </cell>
          <cell r="B6403">
            <v>0</v>
          </cell>
          <cell r="C6403">
            <v>0</v>
          </cell>
          <cell r="D6403">
            <v>0</v>
          </cell>
          <cell r="E6403">
            <v>0</v>
          </cell>
          <cell r="G6403">
            <v>0</v>
          </cell>
          <cell r="H6403">
            <v>0</v>
          </cell>
        </row>
        <row r="6404">
          <cell r="A6404" t="str">
            <v>FXYC40K7</v>
          </cell>
          <cell r="B6404">
            <v>15</v>
          </cell>
          <cell r="C6404">
            <v>398050</v>
          </cell>
          <cell r="D6404">
            <v>257040</v>
          </cell>
          <cell r="E6404">
            <v>141010</v>
          </cell>
          <cell r="G6404">
            <v>26536.666666666668</v>
          </cell>
          <cell r="H6404">
            <v>17136</v>
          </cell>
        </row>
        <row r="6405">
          <cell r="A6405" t="str">
            <v>FXYCP40K</v>
          </cell>
          <cell r="B6405">
            <v>0</v>
          </cell>
          <cell r="C6405">
            <v>0</v>
          </cell>
          <cell r="D6405">
            <v>0</v>
          </cell>
          <cell r="E6405">
            <v>0</v>
          </cell>
          <cell r="G6405">
            <v>0</v>
          </cell>
          <cell r="H6405">
            <v>0</v>
          </cell>
        </row>
        <row r="6406">
          <cell r="A6406" t="str">
            <v>FXYC50H</v>
          </cell>
          <cell r="B6406">
            <v>0</v>
          </cell>
          <cell r="C6406">
            <v>0</v>
          </cell>
          <cell r="D6406">
            <v>0</v>
          </cell>
          <cell r="E6406">
            <v>0</v>
          </cell>
          <cell r="G6406">
            <v>0</v>
          </cell>
          <cell r="H6406">
            <v>0</v>
          </cell>
        </row>
        <row r="6407">
          <cell r="A6407" t="str">
            <v>FXYC50H7</v>
          </cell>
          <cell r="B6407">
            <v>0</v>
          </cell>
          <cell r="C6407">
            <v>0</v>
          </cell>
          <cell r="D6407">
            <v>0</v>
          </cell>
          <cell r="E6407">
            <v>0</v>
          </cell>
          <cell r="G6407">
            <v>0</v>
          </cell>
          <cell r="H6407">
            <v>0</v>
          </cell>
        </row>
        <row r="6408">
          <cell r="A6408" t="str">
            <v>FXYC50K7</v>
          </cell>
          <cell r="B6408">
            <v>14</v>
          </cell>
          <cell r="C6408">
            <v>385300</v>
          </cell>
          <cell r="D6408">
            <v>240520</v>
          </cell>
          <cell r="E6408">
            <v>144780</v>
          </cell>
          <cell r="G6408">
            <v>27521.428571428572</v>
          </cell>
          <cell r="H6408">
            <v>17180</v>
          </cell>
        </row>
        <row r="6409">
          <cell r="A6409" t="str">
            <v>FXYCP50K</v>
          </cell>
          <cell r="B6409">
            <v>0</v>
          </cell>
          <cell r="C6409">
            <v>0</v>
          </cell>
          <cell r="D6409">
            <v>0</v>
          </cell>
          <cell r="E6409">
            <v>0</v>
          </cell>
          <cell r="G6409">
            <v>0</v>
          </cell>
          <cell r="H6409">
            <v>0</v>
          </cell>
        </row>
        <row r="6410">
          <cell r="A6410" t="str">
            <v>FXYC63H</v>
          </cell>
          <cell r="B6410">
            <v>7</v>
          </cell>
          <cell r="C6410">
            <v>187040</v>
          </cell>
          <cell r="D6410">
            <v>188625</v>
          </cell>
          <cell r="E6410">
            <v>-1585</v>
          </cell>
          <cell r="G6410">
            <v>26720</v>
          </cell>
          <cell r="H6410">
            <v>26946.428571428572</v>
          </cell>
        </row>
        <row r="6411">
          <cell r="A6411" t="str">
            <v>FXYC63H7</v>
          </cell>
          <cell r="B6411">
            <v>0</v>
          </cell>
          <cell r="C6411">
            <v>0</v>
          </cell>
          <cell r="D6411">
            <v>0</v>
          </cell>
          <cell r="E6411">
            <v>0</v>
          </cell>
          <cell r="G6411">
            <v>0</v>
          </cell>
          <cell r="H6411">
            <v>0</v>
          </cell>
        </row>
        <row r="6412">
          <cell r="A6412" t="str">
            <v>FXYC63K7</v>
          </cell>
          <cell r="B6412">
            <v>6</v>
          </cell>
          <cell r="C6412">
            <v>174570</v>
          </cell>
          <cell r="D6412">
            <v>112302</v>
          </cell>
          <cell r="E6412">
            <v>62268</v>
          </cell>
          <cell r="G6412">
            <v>29095</v>
          </cell>
          <cell r="H6412">
            <v>18717</v>
          </cell>
        </row>
        <row r="6413">
          <cell r="A6413" t="str">
            <v>FXYCP63K</v>
          </cell>
          <cell r="B6413">
            <v>0</v>
          </cell>
          <cell r="C6413">
            <v>0</v>
          </cell>
          <cell r="D6413">
            <v>0</v>
          </cell>
          <cell r="E6413">
            <v>0</v>
          </cell>
          <cell r="G6413">
            <v>0</v>
          </cell>
          <cell r="H6413">
            <v>0</v>
          </cell>
        </row>
        <row r="6414">
          <cell r="A6414" t="str">
            <v>FXYC80H7</v>
          </cell>
          <cell r="B6414">
            <v>0</v>
          </cell>
          <cell r="C6414">
            <v>0</v>
          </cell>
          <cell r="D6414">
            <v>0</v>
          </cell>
          <cell r="E6414">
            <v>0</v>
          </cell>
          <cell r="G6414">
            <v>0</v>
          </cell>
          <cell r="H6414">
            <v>0</v>
          </cell>
        </row>
        <row r="6415">
          <cell r="A6415" t="str">
            <v>FXYC80K7</v>
          </cell>
          <cell r="B6415">
            <v>0</v>
          </cell>
          <cell r="C6415">
            <v>0</v>
          </cell>
          <cell r="D6415">
            <v>0</v>
          </cell>
          <cell r="E6415">
            <v>0</v>
          </cell>
          <cell r="G6415">
            <v>0</v>
          </cell>
          <cell r="H6415">
            <v>0</v>
          </cell>
        </row>
        <row r="6416">
          <cell r="A6416" t="str">
            <v>FXYCP80K</v>
          </cell>
          <cell r="B6416">
            <v>0</v>
          </cell>
          <cell r="C6416">
            <v>0</v>
          </cell>
          <cell r="D6416">
            <v>0</v>
          </cell>
          <cell r="E6416">
            <v>0</v>
          </cell>
          <cell r="G6416">
            <v>0</v>
          </cell>
          <cell r="H6416">
            <v>0</v>
          </cell>
        </row>
        <row r="6417">
          <cell r="A6417" t="str">
            <v>FXYC125K7</v>
          </cell>
          <cell r="B6417">
            <v>8</v>
          </cell>
          <cell r="C6417">
            <v>356820</v>
          </cell>
          <cell r="D6417">
            <v>186184</v>
          </cell>
          <cell r="E6417">
            <v>170636</v>
          </cell>
          <cell r="G6417">
            <v>44602.5</v>
          </cell>
          <cell r="H6417">
            <v>23273</v>
          </cell>
        </row>
        <row r="6418">
          <cell r="A6418" t="str">
            <v>FXYCP125K</v>
          </cell>
          <cell r="B6418">
            <v>0</v>
          </cell>
          <cell r="C6418">
            <v>0</v>
          </cell>
          <cell r="D6418">
            <v>0</v>
          </cell>
          <cell r="E6418">
            <v>0</v>
          </cell>
          <cell r="G6418">
            <v>0</v>
          </cell>
          <cell r="H6418">
            <v>0</v>
          </cell>
        </row>
        <row r="6419">
          <cell r="A6419" t="str">
            <v>FXYK25H</v>
          </cell>
          <cell r="B6419">
            <v>10</v>
          </cell>
          <cell r="C6419">
            <v>272500</v>
          </cell>
          <cell r="D6419">
            <v>287973</v>
          </cell>
          <cell r="E6419">
            <v>-15473</v>
          </cell>
          <cell r="G6419">
            <v>27250</v>
          </cell>
          <cell r="H6419">
            <v>28797.3</v>
          </cell>
        </row>
        <row r="6420">
          <cell r="A6420" t="str">
            <v>FXYK25HNP</v>
          </cell>
          <cell r="B6420">
            <v>3</v>
          </cell>
          <cell r="C6420">
            <v>81750</v>
          </cell>
          <cell r="D6420">
            <v>86303</v>
          </cell>
          <cell r="E6420">
            <v>-4553</v>
          </cell>
          <cell r="G6420">
            <v>27250</v>
          </cell>
          <cell r="H6420">
            <v>28767.666666666668</v>
          </cell>
        </row>
        <row r="6421">
          <cell r="A6421" t="str">
            <v>FXYK25K</v>
          </cell>
          <cell r="B6421">
            <v>14</v>
          </cell>
          <cell r="C6421">
            <v>484680</v>
          </cell>
          <cell r="D6421">
            <v>387086</v>
          </cell>
          <cell r="E6421">
            <v>97594</v>
          </cell>
          <cell r="G6421">
            <v>34620</v>
          </cell>
          <cell r="H6421">
            <v>27649</v>
          </cell>
        </row>
        <row r="6422">
          <cell r="A6422" t="str">
            <v>FXYK32H</v>
          </cell>
          <cell r="B6422">
            <v>0</v>
          </cell>
          <cell r="C6422">
            <v>0</v>
          </cell>
          <cell r="D6422">
            <v>0</v>
          </cell>
          <cell r="E6422">
            <v>0</v>
          </cell>
          <cell r="G6422">
            <v>0</v>
          </cell>
          <cell r="H6422">
            <v>0</v>
          </cell>
        </row>
        <row r="6423">
          <cell r="A6423" t="str">
            <v>FXYK32K</v>
          </cell>
          <cell r="B6423">
            <v>14</v>
          </cell>
          <cell r="C6423">
            <v>487340</v>
          </cell>
          <cell r="D6423">
            <v>392686</v>
          </cell>
          <cell r="E6423">
            <v>94654</v>
          </cell>
          <cell r="G6423">
            <v>34810</v>
          </cell>
          <cell r="H6423">
            <v>28049</v>
          </cell>
        </row>
        <row r="6424">
          <cell r="A6424" t="str">
            <v>FXYK40H</v>
          </cell>
          <cell r="B6424">
            <v>0</v>
          </cell>
          <cell r="C6424">
            <v>0</v>
          </cell>
          <cell r="D6424">
            <v>0</v>
          </cell>
          <cell r="E6424">
            <v>0</v>
          </cell>
          <cell r="G6424">
            <v>0</v>
          </cell>
          <cell r="H6424">
            <v>0</v>
          </cell>
        </row>
        <row r="6425">
          <cell r="A6425" t="str">
            <v>FXYK40HNP</v>
          </cell>
          <cell r="B6425">
            <v>3</v>
          </cell>
          <cell r="C6425">
            <v>89250</v>
          </cell>
          <cell r="D6425">
            <v>86052</v>
          </cell>
          <cell r="E6425">
            <v>3198</v>
          </cell>
          <cell r="G6425">
            <v>29750</v>
          </cell>
          <cell r="H6425">
            <v>28684</v>
          </cell>
        </row>
        <row r="6426">
          <cell r="A6426" t="str">
            <v>FXYK40K</v>
          </cell>
          <cell r="B6426">
            <v>0</v>
          </cell>
          <cell r="C6426">
            <v>0</v>
          </cell>
          <cell r="D6426">
            <v>0</v>
          </cell>
          <cell r="E6426">
            <v>0</v>
          </cell>
          <cell r="G6426">
            <v>0</v>
          </cell>
          <cell r="H6426">
            <v>0</v>
          </cell>
        </row>
        <row r="6427">
          <cell r="A6427" t="str">
            <v>FXYK63H</v>
          </cell>
          <cell r="B6427">
            <v>21</v>
          </cell>
          <cell r="C6427">
            <v>662970</v>
          </cell>
          <cell r="D6427">
            <v>723628</v>
          </cell>
          <cell r="E6427">
            <v>-60658</v>
          </cell>
          <cell r="G6427">
            <v>31570</v>
          </cell>
          <cell r="H6427">
            <v>34458.476190476191</v>
          </cell>
        </row>
        <row r="6428">
          <cell r="A6428" t="str">
            <v>FXYK63HNP</v>
          </cell>
          <cell r="B6428">
            <v>1</v>
          </cell>
          <cell r="C6428">
            <v>31570</v>
          </cell>
          <cell r="D6428">
            <v>29753</v>
          </cell>
          <cell r="E6428">
            <v>1817</v>
          </cell>
          <cell r="G6428">
            <v>31570</v>
          </cell>
          <cell r="H6428">
            <v>29753</v>
          </cell>
        </row>
        <row r="6429">
          <cell r="A6429" t="str">
            <v>FXYK63K</v>
          </cell>
          <cell r="B6429">
            <v>42</v>
          </cell>
          <cell r="C6429">
            <v>1347120</v>
          </cell>
          <cell r="D6429">
            <v>1399908</v>
          </cell>
          <cell r="E6429">
            <v>-52788</v>
          </cell>
          <cell r="G6429">
            <v>32074.285714285714</v>
          </cell>
          <cell r="H6429">
            <v>33331.142857142855</v>
          </cell>
        </row>
        <row r="6430">
          <cell r="A6430" t="str">
            <v>FXYK63KNP</v>
          </cell>
          <cell r="B6430">
            <v>1</v>
          </cell>
          <cell r="C6430">
            <v>34600</v>
          </cell>
          <cell r="D6430">
            <v>33280</v>
          </cell>
          <cell r="E6430">
            <v>1320</v>
          </cell>
          <cell r="G6430">
            <v>34600</v>
          </cell>
          <cell r="H6430">
            <v>33280</v>
          </cell>
        </row>
        <row r="6431">
          <cell r="A6431" t="str">
            <v>FXYF20K7</v>
          </cell>
          <cell r="B6431">
            <v>0</v>
          </cell>
          <cell r="C6431">
            <v>0</v>
          </cell>
          <cell r="D6431">
            <v>0</v>
          </cell>
          <cell r="E6431">
            <v>0</v>
          </cell>
          <cell r="G6431">
            <v>0</v>
          </cell>
          <cell r="H6431">
            <v>0</v>
          </cell>
        </row>
        <row r="6432">
          <cell r="A6432" t="str">
            <v>FXYF25K7</v>
          </cell>
          <cell r="B6432">
            <v>0</v>
          </cell>
          <cell r="C6432">
            <v>0</v>
          </cell>
          <cell r="D6432">
            <v>0</v>
          </cell>
          <cell r="E6432">
            <v>0</v>
          </cell>
          <cell r="G6432">
            <v>0</v>
          </cell>
          <cell r="H6432">
            <v>0</v>
          </cell>
        </row>
        <row r="6433">
          <cell r="A6433" t="str">
            <v>FXYF32H</v>
          </cell>
          <cell r="B6433">
            <v>0</v>
          </cell>
          <cell r="C6433">
            <v>0</v>
          </cell>
          <cell r="D6433">
            <v>0</v>
          </cell>
          <cell r="E6433">
            <v>0</v>
          </cell>
          <cell r="G6433">
            <v>0</v>
          </cell>
          <cell r="H6433">
            <v>0</v>
          </cell>
        </row>
        <row r="6434">
          <cell r="A6434" t="str">
            <v>FXYF32K7</v>
          </cell>
          <cell r="B6434">
            <v>34</v>
          </cell>
          <cell r="C6434">
            <v>852800</v>
          </cell>
          <cell r="D6434">
            <v>512550</v>
          </cell>
          <cell r="E6434">
            <v>340250</v>
          </cell>
          <cell r="G6434">
            <v>25082.352941176472</v>
          </cell>
          <cell r="H6434">
            <v>15075</v>
          </cell>
        </row>
        <row r="6435">
          <cell r="A6435" t="str">
            <v>FXYFP32K</v>
          </cell>
          <cell r="B6435">
            <v>0</v>
          </cell>
          <cell r="C6435">
            <v>0</v>
          </cell>
          <cell r="D6435">
            <v>0</v>
          </cell>
          <cell r="E6435">
            <v>0</v>
          </cell>
          <cell r="G6435">
            <v>0</v>
          </cell>
          <cell r="H6435">
            <v>0</v>
          </cell>
        </row>
        <row r="6436">
          <cell r="A6436" t="str">
            <v>FXYF40H</v>
          </cell>
          <cell r="B6436">
            <v>0</v>
          </cell>
          <cell r="C6436">
            <v>0</v>
          </cell>
          <cell r="D6436">
            <v>0</v>
          </cell>
          <cell r="E6436">
            <v>0</v>
          </cell>
          <cell r="G6436">
            <v>0</v>
          </cell>
          <cell r="H6436">
            <v>0</v>
          </cell>
        </row>
        <row r="6437">
          <cell r="A6437" t="str">
            <v>FXYF40K7</v>
          </cell>
          <cell r="B6437">
            <v>71</v>
          </cell>
          <cell r="C6437">
            <v>1934030</v>
          </cell>
          <cell r="D6437">
            <v>1071816</v>
          </cell>
          <cell r="E6437">
            <v>862214</v>
          </cell>
          <cell r="G6437">
            <v>27239.859154929578</v>
          </cell>
          <cell r="H6437">
            <v>15096</v>
          </cell>
        </row>
        <row r="6438">
          <cell r="A6438" t="str">
            <v>FXYFP40K</v>
          </cell>
          <cell r="B6438">
            <v>0</v>
          </cell>
          <cell r="C6438">
            <v>0</v>
          </cell>
          <cell r="D6438">
            <v>0</v>
          </cell>
          <cell r="E6438">
            <v>0</v>
          </cell>
          <cell r="G6438">
            <v>0</v>
          </cell>
          <cell r="H6438">
            <v>0</v>
          </cell>
        </row>
        <row r="6439">
          <cell r="A6439" t="str">
            <v>FXYF50H</v>
          </cell>
          <cell r="B6439">
            <v>0</v>
          </cell>
          <cell r="C6439">
            <v>0</v>
          </cell>
          <cell r="D6439">
            <v>0</v>
          </cell>
          <cell r="E6439">
            <v>0</v>
          </cell>
          <cell r="G6439">
            <v>0</v>
          </cell>
          <cell r="H6439">
            <v>0</v>
          </cell>
        </row>
        <row r="6440">
          <cell r="A6440" t="str">
            <v>FXYF50K7</v>
          </cell>
          <cell r="B6440">
            <v>66</v>
          </cell>
          <cell r="C6440">
            <v>1844700</v>
          </cell>
          <cell r="D6440">
            <v>999306</v>
          </cell>
          <cell r="E6440">
            <v>845394</v>
          </cell>
          <cell r="G6440">
            <v>27950</v>
          </cell>
          <cell r="H6440">
            <v>15141</v>
          </cell>
        </row>
        <row r="6441">
          <cell r="A6441" t="str">
            <v>FXYFP50K</v>
          </cell>
          <cell r="B6441">
            <v>0</v>
          </cell>
          <cell r="C6441">
            <v>0</v>
          </cell>
          <cell r="D6441">
            <v>0</v>
          </cell>
          <cell r="E6441">
            <v>0</v>
          </cell>
          <cell r="G6441">
            <v>0</v>
          </cell>
          <cell r="H6441">
            <v>0</v>
          </cell>
        </row>
        <row r="6442">
          <cell r="A6442" t="str">
            <v>FXYF63H</v>
          </cell>
          <cell r="B6442">
            <v>0</v>
          </cell>
          <cell r="C6442">
            <v>0</v>
          </cell>
          <cell r="D6442">
            <v>0</v>
          </cell>
          <cell r="E6442">
            <v>0</v>
          </cell>
          <cell r="G6442">
            <v>0</v>
          </cell>
          <cell r="H6442">
            <v>0</v>
          </cell>
        </row>
        <row r="6443">
          <cell r="A6443" t="str">
            <v>FXYF63HNP</v>
          </cell>
          <cell r="B6443">
            <v>0</v>
          </cell>
          <cell r="C6443">
            <v>0</v>
          </cell>
          <cell r="D6443">
            <v>0</v>
          </cell>
          <cell r="E6443">
            <v>0</v>
          </cell>
          <cell r="G6443">
            <v>0</v>
          </cell>
          <cell r="H6443">
            <v>0</v>
          </cell>
        </row>
        <row r="6444">
          <cell r="A6444" t="str">
            <v>FXYF63K7</v>
          </cell>
          <cell r="B6444">
            <v>82</v>
          </cell>
          <cell r="C6444">
            <v>2400540</v>
          </cell>
          <cell r="D6444">
            <v>1272886</v>
          </cell>
          <cell r="E6444">
            <v>1127654</v>
          </cell>
          <cell r="G6444">
            <v>29274.878048780487</v>
          </cell>
          <cell r="H6444">
            <v>15523</v>
          </cell>
        </row>
        <row r="6445">
          <cell r="A6445" t="str">
            <v>FXYFP63K</v>
          </cell>
          <cell r="B6445">
            <v>0</v>
          </cell>
          <cell r="C6445">
            <v>0</v>
          </cell>
          <cell r="D6445">
            <v>0</v>
          </cell>
          <cell r="E6445">
            <v>0</v>
          </cell>
          <cell r="G6445">
            <v>0</v>
          </cell>
          <cell r="H6445">
            <v>0</v>
          </cell>
        </row>
        <row r="6446">
          <cell r="A6446" t="str">
            <v>FXYF80H</v>
          </cell>
          <cell r="B6446">
            <v>0</v>
          </cell>
          <cell r="C6446">
            <v>0</v>
          </cell>
          <cell r="D6446">
            <v>0</v>
          </cell>
          <cell r="E6446">
            <v>0</v>
          </cell>
          <cell r="G6446">
            <v>0</v>
          </cell>
          <cell r="H6446">
            <v>0</v>
          </cell>
        </row>
        <row r="6447">
          <cell r="A6447" t="str">
            <v>FXYF80HNP</v>
          </cell>
          <cell r="B6447">
            <v>16</v>
          </cell>
          <cell r="C6447">
            <v>552000</v>
          </cell>
          <cell r="D6447">
            <v>477277</v>
          </cell>
          <cell r="E6447">
            <v>74723</v>
          </cell>
          <cell r="G6447">
            <v>34500</v>
          </cell>
          <cell r="H6447">
            <v>29829.8125</v>
          </cell>
        </row>
        <row r="6448">
          <cell r="A6448" t="str">
            <v>FXYF80K7</v>
          </cell>
          <cell r="B6448">
            <v>22</v>
          </cell>
          <cell r="C6448">
            <v>802820</v>
          </cell>
          <cell r="D6448">
            <v>403700</v>
          </cell>
          <cell r="E6448">
            <v>399120</v>
          </cell>
          <cell r="G6448">
            <v>36491.818181818184</v>
          </cell>
          <cell r="H6448">
            <v>18350</v>
          </cell>
        </row>
        <row r="6449">
          <cell r="A6449" t="str">
            <v>FXYFP80K</v>
          </cell>
          <cell r="B6449">
            <v>0</v>
          </cell>
          <cell r="C6449">
            <v>0</v>
          </cell>
          <cell r="D6449">
            <v>0</v>
          </cell>
          <cell r="E6449">
            <v>0</v>
          </cell>
          <cell r="G6449">
            <v>0</v>
          </cell>
          <cell r="H6449">
            <v>0</v>
          </cell>
        </row>
        <row r="6450">
          <cell r="A6450" t="str">
            <v>FXYF100H</v>
          </cell>
          <cell r="B6450">
            <v>0</v>
          </cell>
          <cell r="C6450">
            <v>0</v>
          </cell>
          <cell r="D6450">
            <v>0</v>
          </cell>
          <cell r="E6450">
            <v>0</v>
          </cell>
          <cell r="G6450">
            <v>0</v>
          </cell>
          <cell r="H6450">
            <v>0</v>
          </cell>
        </row>
        <row r="6451">
          <cell r="A6451" t="str">
            <v>FXYF100HNP</v>
          </cell>
          <cell r="B6451">
            <v>0</v>
          </cell>
          <cell r="C6451">
            <v>0</v>
          </cell>
          <cell r="D6451">
            <v>0</v>
          </cell>
          <cell r="E6451">
            <v>0</v>
          </cell>
          <cell r="G6451">
            <v>0</v>
          </cell>
          <cell r="H6451">
            <v>0</v>
          </cell>
        </row>
        <row r="6452">
          <cell r="A6452" t="str">
            <v>FXYF100K7</v>
          </cell>
          <cell r="B6452">
            <v>4</v>
          </cell>
          <cell r="C6452">
            <v>191080</v>
          </cell>
          <cell r="D6452">
            <v>72928</v>
          </cell>
          <cell r="E6452">
            <v>118152</v>
          </cell>
          <cell r="G6452">
            <v>47770</v>
          </cell>
          <cell r="H6452">
            <v>18232</v>
          </cell>
        </row>
        <row r="6453">
          <cell r="A6453" t="str">
            <v>FXYFP100K</v>
          </cell>
          <cell r="B6453">
            <v>0</v>
          </cell>
          <cell r="C6453">
            <v>0</v>
          </cell>
          <cell r="D6453">
            <v>0</v>
          </cell>
          <cell r="E6453">
            <v>0</v>
          </cell>
          <cell r="G6453">
            <v>0</v>
          </cell>
          <cell r="H6453">
            <v>0</v>
          </cell>
        </row>
        <row r="6454">
          <cell r="A6454" t="str">
            <v>FXYF125H</v>
          </cell>
          <cell r="B6454">
            <v>0</v>
          </cell>
          <cell r="C6454">
            <v>0</v>
          </cell>
          <cell r="D6454">
            <v>0</v>
          </cell>
          <cell r="E6454">
            <v>0</v>
          </cell>
          <cell r="G6454">
            <v>0</v>
          </cell>
          <cell r="H6454">
            <v>0</v>
          </cell>
        </row>
        <row r="6455">
          <cell r="A6455" t="str">
            <v>FXYF125HNP</v>
          </cell>
          <cell r="B6455">
            <v>0</v>
          </cell>
          <cell r="C6455">
            <v>0</v>
          </cell>
          <cell r="D6455">
            <v>0</v>
          </cell>
          <cell r="E6455">
            <v>0</v>
          </cell>
          <cell r="G6455">
            <v>0</v>
          </cell>
          <cell r="H6455">
            <v>0</v>
          </cell>
        </row>
        <row r="6456">
          <cell r="A6456" t="str">
            <v>FXYF125K7</v>
          </cell>
          <cell r="B6456">
            <v>2</v>
          </cell>
          <cell r="C6456">
            <v>100230</v>
          </cell>
          <cell r="D6456">
            <v>36984</v>
          </cell>
          <cell r="E6456">
            <v>63246</v>
          </cell>
          <cell r="G6456">
            <v>50115</v>
          </cell>
          <cell r="H6456">
            <v>18492</v>
          </cell>
        </row>
        <row r="6457">
          <cell r="A6457" t="str">
            <v>FXYFP125K</v>
          </cell>
          <cell r="B6457">
            <v>0</v>
          </cell>
          <cell r="C6457">
            <v>0</v>
          </cell>
          <cell r="D6457">
            <v>0</v>
          </cell>
          <cell r="E6457">
            <v>0</v>
          </cell>
          <cell r="G6457">
            <v>0</v>
          </cell>
          <cell r="H6457">
            <v>0</v>
          </cell>
        </row>
        <row r="6458">
          <cell r="A6458" t="str">
            <v>FXYS20H7</v>
          </cell>
          <cell r="B6458">
            <v>0</v>
          </cell>
          <cell r="C6458">
            <v>0</v>
          </cell>
          <cell r="D6458">
            <v>0</v>
          </cell>
          <cell r="E6458">
            <v>0</v>
          </cell>
          <cell r="G6458">
            <v>0</v>
          </cell>
          <cell r="H6458">
            <v>0</v>
          </cell>
        </row>
        <row r="6459">
          <cell r="A6459" t="str">
            <v>FXYS20K</v>
          </cell>
          <cell r="B6459">
            <v>0</v>
          </cell>
          <cell r="C6459">
            <v>0</v>
          </cell>
          <cell r="D6459">
            <v>0</v>
          </cell>
          <cell r="E6459">
            <v>0</v>
          </cell>
          <cell r="G6459">
            <v>0</v>
          </cell>
          <cell r="H6459">
            <v>0</v>
          </cell>
        </row>
        <row r="6460">
          <cell r="A6460" t="str">
            <v>FXYS20K7</v>
          </cell>
          <cell r="B6460">
            <v>3</v>
          </cell>
          <cell r="C6460">
            <v>65370</v>
          </cell>
          <cell r="D6460">
            <v>48984</v>
          </cell>
          <cell r="E6460">
            <v>16386</v>
          </cell>
          <cell r="G6460">
            <v>21790</v>
          </cell>
          <cell r="H6460">
            <v>16328</v>
          </cell>
        </row>
        <row r="6461">
          <cell r="A6461" t="str">
            <v>FXYSP20K</v>
          </cell>
          <cell r="B6461">
            <v>0</v>
          </cell>
          <cell r="C6461">
            <v>0</v>
          </cell>
          <cell r="D6461">
            <v>0</v>
          </cell>
          <cell r="E6461">
            <v>0</v>
          </cell>
          <cell r="G6461">
            <v>0</v>
          </cell>
          <cell r="H6461">
            <v>0</v>
          </cell>
        </row>
        <row r="6462">
          <cell r="A6462" t="str">
            <v>FXYS25H7</v>
          </cell>
          <cell r="B6462">
            <v>0</v>
          </cell>
          <cell r="C6462">
            <v>0</v>
          </cell>
          <cell r="D6462">
            <v>0</v>
          </cell>
          <cell r="E6462">
            <v>0</v>
          </cell>
          <cell r="G6462">
            <v>0</v>
          </cell>
          <cell r="H6462">
            <v>0</v>
          </cell>
        </row>
        <row r="6463">
          <cell r="A6463" t="str">
            <v>FXYS25K</v>
          </cell>
          <cell r="B6463">
            <v>0</v>
          </cell>
          <cell r="C6463">
            <v>0</v>
          </cell>
          <cell r="D6463">
            <v>0</v>
          </cell>
          <cell r="E6463">
            <v>0</v>
          </cell>
          <cell r="G6463">
            <v>0</v>
          </cell>
          <cell r="H6463">
            <v>0</v>
          </cell>
        </row>
        <row r="6464">
          <cell r="A6464" t="str">
            <v>FXYS25K7</v>
          </cell>
          <cell r="B6464">
            <v>24</v>
          </cell>
          <cell r="C6464">
            <v>535440</v>
          </cell>
          <cell r="D6464">
            <v>392640</v>
          </cell>
          <cell r="E6464">
            <v>142800</v>
          </cell>
          <cell r="G6464">
            <v>22310</v>
          </cell>
          <cell r="H6464">
            <v>16360</v>
          </cell>
        </row>
        <row r="6465">
          <cell r="A6465" t="str">
            <v>FXYSP25K</v>
          </cell>
          <cell r="B6465">
            <v>0</v>
          </cell>
          <cell r="C6465">
            <v>0</v>
          </cell>
          <cell r="D6465">
            <v>0</v>
          </cell>
          <cell r="E6465">
            <v>0</v>
          </cell>
          <cell r="G6465">
            <v>0</v>
          </cell>
          <cell r="H6465">
            <v>0</v>
          </cell>
        </row>
        <row r="6466">
          <cell r="A6466" t="str">
            <v>FXYS32H7</v>
          </cell>
          <cell r="B6466">
            <v>6</v>
          </cell>
          <cell r="C6466">
            <v>174960</v>
          </cell>
          <cell r="D6466">
            <v>111216</v>
          </cell>
          <cell r="E6466">
            <v>63744</v>
          </cell>
          <cell r="G6466">
            <v>29160</v>
          </cell>
          <cell r="H6466">
            <v>18536</v>
          </cell>
        </row>
        <row r="6467">
          <cell r="A6467" t="str">
            <v>FXYS32K</v>
          </cell>
          <cell r="B6467">
            <v>0</v>
          </cell>
          <cell r="C6467">
            <v>0</v>
          </cell>
          <cell r="D6467">
            <v>0</v>
          </cell>
          <cell r="E6467">
            <v>0</v>
          </cell>
          <cell r="G6467">
            <v>0</v>
          </cell>
          <cell r="H6467">
            <v>0</v>
          </cell>
        </row>
        <row r="6468">
          <cell r="A6468" t="str">
            <v>FXYS32K7</v>
          </cell>
          <cell r="B6468">
            <v>45</v>
          </cell>
          <cell r="C6468">
            <v>1091580</v>
          </cell>
          <cell r="D6468">
            <v>745695</v>
          </cell>
          <cell r="E6468">
            <v>345885</v>
          </cell>
          <cell r="G6468">
            <v>24257.333333333332</v>
          </cell>
          <cell r="H6468">
            <v>16571</v>
          </cell>
        </row>
        <row r="6469">
          <cell r="A6469" t="str">
            <v>FXYSP32K</v>
          </cell>
          <cell r="B6469">
            <v>0</v>
          </cell>
          <cell r="C6469">
            <v>0</v>
          </cell>
          <cell r="D6469">
            <v>0</v>
          </cell>
          <cell r="E6469">
            <v>0</v>
          </cell>
          <cell r="G6469">
            <v>0</v>
          </cell>
          <cell r="H6469">
            <v>0</v>
          </cell>
        </row>
        <row r="6470">
          <cell r="A6470" t="str">
            <v>FXYS40H7</v>
          </cell>
          <cell r="B6470">
            <v>0</v>
          </cell>
          <cell r="C6470">
            <v>0</v>
          </cell>
          <cell r="D6470">
            <v>0</v>
          </cell>
          <cell r="E6470">
            <v>0</v>
          </cell>
          <cell r="G6470">
            <v>0</v>
          </cell>
          <cell r="H6470">
            <v>0</v>
          </cell>
        </row>
        <row r="6471">
          <cell r="A6471" t="str">
            <v>FXYS40K</v>
          </cell>
          <cell r="B6471">
            <v>0</v>
          </cell>
          <cell r="C6471">
            <v>0</v>
          </cell>
          <cell r="D6471">
            <v>0</v>
          </cell>
          <cell r="E6471">
            <v>0</v>
          </cell>
          <cell r="G6471">
            <v>0</v>
          </cell>
          <cell r="H6471">
            <v>0</v>
          </cell>
        </row>
        <row r="6472">
          <cell r="A6472" t="str">
            <v>FXYS40K7</v>
          </cell>
          <cell r="B6472">
            <v>44</v>
          </cell>
          <cell r="C6472">
            <v>1073040</v>
          </cell>
          <cell r="D6472">
            <v>755656</v>
          </cell>
          <cell r="E6472">
            <v>317384</v>
          </cell>
          <cell r="G6472">
            <v>24387.272727272728</v>
          </cell>
          <cell r="H6472">
            <v>17174</v>
          </cell>
        </row>
        <row r="6473">
          <cell r="A6473" t="str">
            <v>FXYS40KV1</v>
          </cell>
          <cell r="B6473">
            <v>0</v>
          </cell>
          <cell r="C6473">
            <v>0</v>
          </cell>
          <cell r="D6473">
            <v>0</v>
          </cell>
          <cell r="E6473">
            <v>0</v>
          </cell>
          <cell r="G6473">
            <v>0</v>
          </cell>
          <cell r="H6473">
            <v>0</v>
          </cell>
        </row>
        <row r="6474">
          <cell r="A6474" t="str">
            <v>FXYSP40K</v>
          </cell>
          <cell r="B6474">
            <v>0</v>
          </cell>
          <cell r="C6474">
            <v>0</v>
          </cell>
          <cell r="D6474">
            <v>0</v>
          </cell>
          <cell r="E6474">
            <v>0</v>
          </cell>
          <cell r="G6474">
            <v>0</v>
          </cell>
          <cell r="H6474">
            <v>0</v>
          </cell>
        </row>
        <row r="6475">
          <cell r="A6475" t="str">
            <v>FXYS50H7</v>
          </cell>
          <cell r="B6475">
            <v>0</v>
          </cell>
          <cell r="C6475">
            <v>0</v>
          </cell>
          <cell r="D6475">
            <v>0</v>
          </cell>
          <cell r="E6475">
            <v>0</v>
          </cell>
          <cell r="G6475">
            <v>0</v>
          </cell>
          <cell r="H6475">
            <v>0</v>
          </cell>
        </row>
        <row r="6476">
          <cell r="A6476" t="str">
            <v>FXYS50K</v>
          </cell>
          <cell r="B6476">
            <v>0</v>
          </cell>
          <cell r="C6476">
            <v>0</v>
          </cell>
          <cell r="D6476">
            <v>0</v>
          </cell>
          <cell r="E6476">
            <v>0</v>
          </cell>
          <cell r="G6476">
            <v>0</v>
          </cell>
          <cell r="H6476">
            <v>0</v>
          </cell>
        </row>
        <row r="6477">
          <cell r="A6477" t="str">
            <v>FXYS50K7</v>
          </cell>
          <cell r="B6477">
            <v>40</v>
          </cell>
          <cell r="C6477">
            <v>976400</v>
          </cell>
          <cell r="D6477">
            <v>691480</v>
          </cell>
          <cell r="E6477">
            <v>284920</v>
          </cell>
          <cell r="G6477">
            <v>24410</v>
          </cell>
          <cell r="H6477">
            <v>17287</v>
          </cell>
        </row>
        <row r="6478">
          <cell r="A6478" t="str">
            <v>FXYSP50K</v>
          </cell>
          <cell r="B6478">
            <v>0</v>
          </cell>
          <cell r="C6478">
            <v>0</v>
          </cell>
          <cell r="D6478">
            <v>0</v>
          </cell>
          <cell r="E6478">
            <v>0</v>
          </cell>
          <cell r="G6478">
            <v>0</v>
          </cell>
          <cell r="H6478">
            <v>0</v>
          </cell>
        </row>
        <row r="6479">
          <cell r="A6479" t="str">
            <v>FXYS63H7</v>
          </cell>
          <cell r="B6479">
            <v>0</v>
          </cell>
          <cell r="C6479">
            <v>0</v>
          </cell>
          <cell r="D6479">
            <v>0</v>
          </cell>
          <cell r="E6479">
            <v>0</v>
          </cell>
          <cell r="G6479">
            <v>0</v>
          </cell>
          <cell r="H6479">
            <v>0</v>
          </cell>
        </row>
        <row r="6480">
          <cell r="A6480" t="str">
            <v>FXYS63K</v>
          </cell>
          <cell r="B6480">
            <v>0</v>
          </cell>
          <cell r="C6480">
            <v>0</v>
          </cell>
          <cell r="D6480">
            <v>0</v>
          </cell>
          <cell r="E6480">
            <v>0</v>
          </cell>
          <cell r="G6480">
            <v>0</v>
          </cell>
          <cell r="H6480">
            <v>0</v>
          </cell>
        </row>
        <row r="6481">
          <cell r="A6481" t="str">
            <v>FXYS63K7</v>
          </cell>
          <cell r="B6481">
            <v>40</v>
          </cell>
          <cell r="C6481">
            <v>1101100</v>
          </cell>
          <cell r="D6481">
            <v>796720</v>
          </cell>
          <cell r="E6481">
            <v>304380</v>
          </cell>
          <cell r="G6481">
            <v>27527.5</v>
          </cell>
          <cell r="H6481">
            <v>19918</v>
          </cell>
        </row>
        <row r="6482">
          <cell r="A6482" t="str">
            <v>FXYSP63K</v>
          </cell>
          <cell r="B6482">
            <v>0</v>
          </cell>
          <cell r="C6482">
            <v>0</v>
          </cell>
          <cell r="D6482">
            <v>0</v>
          </cell>
          <cell r="E6482">
            <v>0</v>
          </cell>
          <cell r="G6482">
            <v>0</v>
          </cell>
          <cell r="H6482">
            <v>0</v>
          </cell>
        </row>
        <row r="6483">
          <cell r="A6483" t="str">
            <v>FXYS80K</v>
          </cell>
          <cell r="B6483">
            <v>0</v>
          </cell>
          <cell r="C6483">
            <v>0</v>
          </cell>
          <cell r="D6483">
            <v>0</v>
          </cell>
          <cell r="E6483">
            <v>0</v>
          </cell>
          <cell r="G6483">
            <v>0</v>
          </cell>
          <cell r="H6483">
            <v>0</v>
          </cell>
        </row>
        <row r="6484">
          <cell r="A6484" t="str">
            <v>FXYS80K7</v>
          </cell>
          <cell r="B6484">
            <v>30</v>
          </cell>
          <cell r="C6484">
            <v>989060</v>
          </cell>
          <cell r="D6484">
            <v>679590</v>
          </cell>
          <cell r="E6484">
            <v>309470</v>
          </cell>
          <cell r="G6484">
            <v>32968.666666666664</v>
          </cell>
          <cell r="H6484">
            <v>22653</v>
          </cell>
        </row>
        <row r="6485">
          <cell r="A6485" t="str">
            <v>FXYSP80K</v>
          </cell>
          <cell r="B6485">
            <v>0</v>
          </cell>
          <cell r="C6485">
            <v>0</v>
          </cell>
          <cell r="D6485">
            <v>0</v>
          </cell>
          <cell r="E6485">
            <v>0</v>
          </cell>
          <cell r="G6485">
            <v>0</v>
          </cell>
          <cell r="H6485">
            <v>0</v>
          </cell>
        </row>
        <row r="6486">
          <cell r="A6486" t="str">
            <v>FXYS100K</v>
          </cell>
          <cell r="B6486">
            <v>0</v>
          </cell>
          <cell r="C6486">
            <v>0</v>
          </cell>
          <cell r="D6486">
            <v>0</v>
          </cell>
          <cell r="E6486">
            <v>0</v>
          </cell>
          <cell r="G6486">
            <v>0</v>
          </cell>
          <cell r="H6486">
            <v>0</v>
          </cell>
        </row>
        <row r="6487">
          <cell r="A6487" t="str">
            <v>FXYS100K7</v>
          </cell>
          <cell r="B6487">
            <v>9</v>
          </cell>
          <cell r="C6487">
            <v>344490</v>
          </cell>
          <cell r="D6487">
            <v>209799</v>
          </cell>
          <cell r="E6487">
            <v>134691</v>
          </cell>
          <cell r="G6487">
            <v>38276.666666666664</v>
          </cell>
          <cell r="H6487">
            <v>23311</v>
          </cell>
        </row>
        <row r="6488">
          <cell r="A6488" t="str">
            <v>FXYSP100K</v>
          </cell>
          <cell r="B6488">
            <v>0</v>
          </cell>
          <cell r="C6488">
            <v>0</v>
          </cell>
          <cell r="D6488">
            <v>0</v>
          </cell>
          <cell r="E6488">
            <v>0</v>
          </cell>
          <cell r="G6488">
            <v>0</v>
          </cell>
          <cell r="H6488">
            <v>0</v>
          </cell>
        </row>
        <row r="6489">
          <cell r="A6489" t="str">
            <v>FXYS125K</v>
          </cell>
          <cell r="B6489">
            <v>0</v>
          </cell>
          <cell r="C6489">
            <v>0</v>
          </cell>
          <cell r="D6489">
            <v>0</v>
          </cell>
          <cell r="E6489">
            <v>0</v>
          </cell>
          <cell r="G6489">
            <v>0</v>
          </cell>
          <cell r="H6489">
            <v>0</v>
          </cell>
        </row>
        <row r="6490">
          <cell r="A6490" t="str">
            <v>FXYS125K7</v>
          </cell>
          <cell r="B6490">
            <v>5</v>
          </cell>
          <cell r="C6490">
            <v>192120</v>
          </cell>
          <cell r="D6490">
            <v>117900</v>
          </cell>
          <cell r="E6490">
            <v>74220</v>
          </cell>
          <cell r="G6490">
            <v>38424</v>
          </cell>
          <cell r="H6490">
            <v>23580</v>
          </cell>
        </row>
        <row r="6491">
          <cell r="A6491" t="str">
            <v>FXYSP125K</v>
          </cell>
          <cell r="B6491">
            <v>0</v>
          </cell>
          <cell r="C6491">
            <v>0</v>
          </cell>
          <cell r="D6491">
            <v>0</v>
          </cell>
          <cell r="E6491">
            <v>0</v>
          </cell>
          <cell r="G6491">
            <v>0</v>
          </cell>
          <cell r="H6491">
            <v>0</v>
          </cell>
        </row>
        <row r="6492">
          <cell r="A6492" t="str">
            <v>FXYB20K7</v>
          </cell>
          <cell r="B6492">
            <v>18</v>
          </cell>
          <cell r="C6492">
            <v>345870</v>
          </cell>
          <cell r="D6492">
            <v>155790</v>
          </cell>
          <cell r="E6492">
            <v>190080</v>
          </cell>
          <cell r="G6492">
            <v>19215</v>
          </cell>
          <cell r="H6492">
            <v>8655</v>
          </cell>
        </row>
        <row r="6493">
          <cell r="A6493" t="str">
            <v>FXYB25K7</v>
          </cell>
          <cell r="B6493">
            <v>8</v>
          </cell>
          <cell r="C6493">
            <v>152000</v>
          </cell>
          <cell r="D6493">
            <v>69952</v>
          </cell>
          <cell r="E6493">
            <v>82048</v>
          </cell>
          <cell r="G6493">
            <v>19000</v>
          </cell>
          <cell r="H6493">
            <v>8744</v>
          </cell>
        </row>
        <row r="6494">
          <cell r="A6494" t="str">
            <v>FXYH32H</v>
          </cell>
          <cell r="B6494">
            <v>0</v>
          </cell>
          <cell r="C6494">
            <v>0</v>
          </cell>
          <cell r="D6494">
            <v>0</v>
          </cell>
          <cell r="E6494">
            <v>0</v>
          </cell>
          <cell r="G6494">
            <v>0</v>
          </cell>
          <cell r="H6494">
            <v>0</v>
          </cell>
        </row>
        <row r="6495">
          <cell r="A6495" t="str">
            <v>FXYH32K7</v>
          </cell>
          <cell r="B6495">
            <v>39</v>
          </cell>
          <cell r="C6495">
            <v>1230660</v>
          </cell>
          <cell r="D6495">
            <v>639873</v>
          </cell>
          <cell r="E6495">
            <v>590787</v>
          </cell>
          <cell r="G6495">
            <v>31555.384615384617</v>
          </cell>
          <cell r="H6495">
            <v>16407</v>
          </cell>
        </row>
        <row r="6496">
          <cell r="A6496" t="str">
            <v>FXYHP32K</v>
          </cell>
          <cell r="B6496">
            <v>0</v>
          </cell>
          <cell r="C6496">
            <v>0</v>
          </cell>
          <cell r="D6496">
            <v>0</v>
          </cell>
          <cell r="E6496">
            <v>0</v>
          </cell>
          <cell r="G6496">
            <v>0</v>
          </cell>
          <cell r="H6496">
            <v>0</v>
          </cell>
        </row>
        <row r="6497">
          <cell r="A6497" t="str">
            <v>FXYH63H</v>
          </cell>
          <cell r="B6497">
            <v>0</v>
          </cell>
          <cell r="C6497">
            <v>0</v>
          </cell>
          <cell r="D6497">
            <v>0</v>
          </cell>
          <cell r="E6497">
            <v>0</v>
          </cell>
          <cell r="G6497">
            <v>0</v>
          </cell>
          <cell r="H6497">
            <v>0</v>
          </cell>
        </row>
        <row r="6498">
          <cell r="A6498" t="str">
            <v>FXYH63K7</v>
          </cell>
          <cell r="B6498">
            <v>24</v>
          </cell>
          <cell r="C6498">
            <v>754360</v>
          </cell>
          <cell r="D6498">
            <v>420192</v>
          </cell>
          <cell r="E6498">
            <v>334168</v>
          </cell>
          <cell r="G6498">
            <v>31431.666666666668</v>
          </cell>
          <cell r="H6498">
            <v>17508</v>
          </cell>
        </row>
        <row r="6499">
          <cell r="A6499" t="str">
            <v>FXYHP63K</v>
          </cell>
          <cell r="B6499">
            <v>0</v>
          </cell>
          <cell r="C6499">
            <v>0</v>
          </cell>
          <cell r="D6499">
            <v>0</v>
          </cell>
          <cell r="E6499">
            <v>0</v>
          </cell>
          <cell r="G6499">
            <v>0</v>
          </cell>
          <cell r="H6499">
            <v>0</v>
          </cell>
        </row>
        <row r="6500">
          <cell r="A6500" t="str">
            <v>FXYH100H</v>
          </cell>
          <cell r="B6500">
            <v>0</v>
          </cell>
          <cell r="C6500">
            <v>0</v>
          </cell>
          <cell r="D6500">
            <v>0</v>
          </cell>
          <cell r="E6500">
            <v>0</v>
          </cell>
          <cell r="G6500">
            <v>0</v>
          </cell>
          <cell r="H6500">
            <v>0</v>
          </cell>
        </row>
        <row r="6501">
          <cell r="A6501" t="str">
            <v>FXYH100K7</v>
          </cell>
          <cell r="B6501">
            <v>5</v>
          </cell>
          <cell r="C6501">
            <v>177500</v>
          </cell>
          <cell r="D6501">
            <v>98515</v>
          </cell>
          <cell r="E6501">
            <v>78985</v>
          </cell>
          <cell r="G6501">
            <v>35500</v>
          </cell>
          <cell r="H6501">
            <v>19703</v>
          </cell>
        </row>
        <row r="6502">
          <cell r="A6502" t="str">
            <v>FXYHP100K</v>
          </cell>
          <cell r="B6502">
            <v>0</v>
          </cell>
          <cell r="C6502">
            <v>0</v>
          </cell>
          <cell r="D6502">
            <v>0</v>
          </cell>
          <cell r="E6502">
            <v>0</v>
          </cell>
          <cell r="G6502">
            <v>0</v>
          </cell>
          <cell r="H6502">
            <v>0</v>
          </cell>
        </row>
        <row r="6503">
          <cell r="A6503" t="str">
            <v>FXYM40K</v>
          </cell>
          <cell r="B6503">
            <v>23</v>
          </cell>
          <cell r="C6503">
            <v>730710</v>
          </cell>
          <cell r="D6503">
            <v>697690</v>
          </cell>
          <cell r="E6503">
            <v>33020</v>
          </cell>
          <cell r="G6503">
            <v>31770</v>
          </cell>
          <cell r="H6503">
            <v>30334.347826086956</v>
          </cell>
        </row>
        <row r="6504">
          <cell r="A6504" t="str">
            <v>FXYM50K</v>
          </cell>
          <cell r="B6504">
            <v>22</v>
          </cell>
          <cell r="C6504">
            <v>724900</v>
          </cell>
          <cell r="D6504">
            <v>678223</v>
          </cell>
          <cell r="E6504">
            <v>46677</v>
          </cell>
          <cell r="G6504">
            <v>32950</v>
          </cell>
          <cell r="H6504">
            <v>30828.31818181818</v>
          </cell>
        </row>
        <row r="6505">
          <cell r="A6505" t="str">
            <v>FXYM63K</v>
          </cell>
          <cell r="B6505">
            <v>27</v>
          </cell>
          <cell r="C6505">
            <v>989280</v>
          </cell>
          <cell r="D6505">
            <v>868656</v>
          </cell>
          <cell r="E6505">
            <v>120624</v>
          </cell>
          <cell r="G6505">
            <v>36640</v>
          </cell>
          <cell r="H6505">
            <v>32172.444444444445</v>
          </cell>
        </row>
        <row r="6506">
          <cell r="A6506" t="str">
            <v>FXYM80K</v>
          </cell>
          <cell r="B6506">
            <v>0</v>
          </cell>
          <cell r="C6506">
            <v>0</v>
          </cell>
          <cell r="D6506">
            <v>0</v>
          </cell>
          <cell r="E6506">
            <v>0</v>
          </cell>
          <cell r="G6506">
            <v>0</v>
          </cell>
          <cell r="H6506">
            <v>0</v>
          </cell>
        </row>
        <row r="6507">
          <cell r="A6507" t="str">
            <v>FXYM100K</v>
          </cell>
          <cell r="B6507">
            <v>4</v>
          </cell>
          <cell r="C6507">
            <v>174800</v>
          </cell>
          <cell r="D6507">
            <v>154716</v>
          </cell>
          <cell r="E6507">
            <v>20084</v>
          </cell>
          <cell r="G6507">
            <v>43700</v>
          </cell>
          <cell r="H6507">
            <v>38679</v>
          </cell>
        </row>
        <row r="6508">
          <cell r="A6508" t="str">
            <v>FXYM125K</v>
          </cell>
          <cell r="B6508">
            <v>3</v>
          </cell>
          <cell r="C6508">
            <v>133620</v>
          </cell>
          <cell r="D6508">
            <v>123132</v>
          </cell>
          <cell r="E6508">
            <v>10488</v>
          </cell>
          <cell r="G6508">
            <v>44540</v>
          </cell>
          <cell r="H6508">
            <v>41044</v>
          </cell>
        </row>
        <row r="6509">
          <cell r="A6509" t="str">
            <v>FXYM200K</v>
          </cell>
          <cell r="B6509">
            <v>6</v>
          </cell>
          <cell r="C6509">
            <v>524400</v>
          </cell>
          <cell r="D6509">
            <v>420198</v>
          </cell>
          <cell r="E6509">
            <v>104202</v>
          </cell>
          <cell r="G6509">
            <v>87400</v>
          </cell>
          <cell r="H6509">
            <v>70033</v>
          </cell>
        </row>
        <row r="6510">
          <cell r="A6510" t="str">
            <v>FXYM250K</v>
          </cell>
          <cell r="B6510">
            <v>0</v>
          </cell>
          <cell r="C6510">
            <v>0</v>
          </cell>
          <cell r="D6510">
            <v>0</v>
          </cell>
          <cell r="E6510">
            <v>0</v>
          </cell>
          <cell r="G6510">
            <v>0</v>
          </cell>
          <cell r="H6510">
            <v>0</v>
          </cell>
        </row>
        <row r="6511">
          <cell r="A6511" t="str">
            <v>R200F7</v>
          </cell>
          <cell r="B6511">
            <v>1</v>
          </cell>
          <cell r="C6511">
            <v>60000</v>
          </cell>
          <cell r="D6511">
            <v>48274</v>
          </cell>
          <cell r="E6511">
            <v>11726</v>
          </cell>
          <cell r="G6511">
            <v>60000</v>
          </cell>
          <cell r="H6511">
            <v>48274</v>
          </cell>
        </row>
        <row r="6512">
          <cell r="A6512" t="str">
            <v>R250F7</v>
          </cell>
          <cell r="B6512">
            <v>14</v>
          </cell>
          <cell r="C6512">
            <v>980000</v>
          </cell>
          <cell r="D6512">
            <v>697046</v>
          </cell>
          <cell r="E6512">
            <v>282954</v>
          </cell>
          <cell r="G6512">
            <v>70000</v>
          </cell>
          <cell r="H6512">
            <v>49789</v>
          </cell>
        </row>
        <row r="6513">
          <cell r="A6513" t="str">
            <v>RY200F7</v>
          </cell>
          <cell r="B6513">
            <v>6</v>
          </cell>
          <cell r="C6513">
            <v>396000</v>
          </cell>
          <cell r="D6513">
            <v>306390</v>
          </cell>
          <cell r="E6513">
            <v>89610</v>
          </cell>
          <cell r="G6513">
            <v>66000</v>
          </cell>
          <cell r="H6513">
            <v>51065</v>
          </cell>
        </row>
        <row r="6514">
          <cell r="A6514" t="str">
            <v>RY250F7</v>
          </cell>
          <cell r="B6514">
            <v>9</v>
          </cell>
          <cell r="C6514">
            <v>678000</v>
          </cell>
          <cell r="D6514">
            <v>472950</v>
          </cell>
          <cell r="E6514">
            <v>205050</v>
          </cell>
          <cell r="G6514">
            <v>75333.333333333328</v>
          </cell>
          <cell r="H6514">
            <v>52550</v>
          </cell>
        </row>
        <row r="6515">
          <cell r="A6515" t="str">
            <v>FDY125F7</v>
          </cell>
          <cell r="B6515">
            <v>15</v>
          </cell>
          <cell r="C6515">
            <v>345000</v>
          </cell>
          <cell r="D6515">
            <v>244500</v>
          </cell>
          <cell r="E6515">
            <v>100500</v>
          </cell>
          <cell r="G6515">
            <v>23000</v>
          </cell>
          <cell r="H6515">
            <v>16300</v>
          </cell>
        </row>
        <row r="6516">
          <cell r="A6516" t="str">
            <v>FDY200F7</v>
          </cell>
          <cell r="B6516">
            <v>5</v>
          </cell>
          <cell r="C6516">
            <v>135000</v>
          </cell>
          <cell r="D6516">
            <v>87140</v>
          </cell>
          <cell r="E6516">
            <v>47860</v>
          </cell>
          <cell r="G6516">
            <v>27000</v>
          </cell>
          <cell r="H6516">
            <v>17428</v>
          </cell>
        </row>
        <row r="6517">
          <cell r="A6517" t="str">
            <v>FDY250F7</v>
          </cell>
          <cell r="B6517">
            <v>5</v>
          </cell>
          <cell r="C6517">
            <v>165000</v>
          </cell>
          <cell r="D6517">
            <v>96410</v>
          </cell>
          <cell r="E6517">
            <v>68590</v>
          </cell>
          <cell r="G6517">
            <v>33000</v>
          </cell>
          <cell r="H6517">
            <v>19282</v>
          </cell>
        </row>
        <row r="6520">
          <cell r="A6520" t="str">
            <v xml:space="preserve"> </v>
          </cell>
          <cell r="B6520" t="str">
            <v>Total Budg Qty</v>
          </cell>
          <cell r="C6520" t="str">
            <v>Total sales value D.C.</v>
          </cell>
          <cell r="D6520" t="str">
            <v>Total Cost value D.C.</v>
          </cell>
          <cell r="E6520" t="str">
            <v>Gross Margin</v>
          </cell>
        </row>
        <row r="6521">
          <cell r="A6521" t="str">
            <v>CORDEUSPLIT</v>
          </cell>
          <cell r="B6521">
            <v>0</v>
          </cell>
          <cell r="C6521">
            <v>-292680</v>
          </cell>
          <cell r="D6521">
            <v>0</v>
          </cell>
          <cell r="E6521">
            <v>-292680</v>
          </cell>
          <cell r="G6521">
            <v>0</v>
          </cell>
          <cell r="H6521">
            <v>0</v>
          </cell>
        </row>
        <row r="6522">
          <cell r="A6522" t="str">
            <v>CORDIUSPLIT</v>
          </cell>
          <cell r="B6522">
            <v>0</v>
          </cell>
          <cell r="C6522">
            <v>-1353180</v>
          </cell>
          <cell r="D6522">
            <v>0</v>
          </cell>
          <cell r="E6522">
            <v>-1353180</v>
          </cell>
          <cell r="G6522">
            <v>0</v>
          </cell>
          <cell r="H6522">
            <v>0</v>
          </cell>
        </row>
        <row r="6523">
          <cell r="A6523" t="str">
            <v>TEST</v>
          </cell>
          <cell r="B6523">
            <v>43551</v>
          </cell>
          <cell r="C6523">
            <v>898799.68</v>
          </cell>
          <cell r="D6523">
            <v>646622.78300000005</v>
          </cell>
          <cell r="E6523">
            <v>252176.897</v>
          </cell>
          <cell r="G6523">
            <v>20.637865491033502</v>
          </cell>
          <cell r="H6523">
            <v>14.847484167986959</v>
          </cell>
        </row>
        <row r="6524">
          <cell r="A6524" t="str">
            <v>R18DB7</v>
          </cell>
          <cell r="B6524">
            <v>4</v>
          </cell>
          <cell r="C6524">
            <v>41650</v>
          </cell>
          <cell r="D6524">
            <v>34528</v>
          </cell>
          <cell r="E6524">
            <v>7122</v>
          </cell>
          <cell r="G6524">
            <v>10412.5</v>
          </cell>
          <cell r="H6524">
            <v>8632</v>
          </cell>
        </row>
        <row r="6525">
          <cell r="A6525" t="str">
            <v>R25DB7</v>
          </cell>
          <cell r="B6525">
            <v>164</v>
          </cell>
          <cell r="C6525">
            <v>1654690</v>
          </cell>
          <cell r="D6525">
            <v>1388096</v>
          </cell>
          <cell r="E6525">
            <v>266594</v>
          </cell>
          <cell r="G6525">
            <v>10089.573170731708</v>
          </cell>
          <cell r="H6525">
            <v>8464</v>
          </cell>
        </row>
        <row r="6526">
          <cell r="A6526" t="str">
            <v>R25DB7V11</v>
          </cell>
          <cell r="B6526">
            <v>479</v>
          </cell>
          <cell r="C6526">
            <v>5301350</v>
          </cell>
          <cell r="D6526">
            <v>4192687</v>
          </cell>
          <cell r="E6526">
            <v>1108663</v>
          </cell>
          <cell r="G6526">
            <v>11067.536534446765</v>
          </cell>
          <cell r="H6526">
            <v>8753</v>
          </cell>
        </row>
        <row r="6527">
          <cell r="A6527" t="str">
            <v>R25EZ7V11</v>
          </cell>
          <cell r="B6527">
            <v>16</v>
          </cell>
          <cell r="C6527">
            <v>222800</v>
          </cell>
          <cell r="D6527">
            <v>313232</v>
          </cell>
          <cell r="E6527">
            <v>-90432</v>
          </cell>
          <cell r="G6527">
            <v>13925</v>
          </cell>
          <cell r="H6527">
            <v>19577</v>
          </cell>
        </row>
        <row r="6528">
          <cell r="A6528" t="str">
            <v>R35DB7</v>
          </cell>
          <cell r="B6528">
            <v>145</v>
          </cell>
          <cell r="C6528">
            <v>1941600</v>
          </cell>
          <cell r="D6528">
            <v>1427960</v>
          </cell>
          <cell r="E6528">
            <v>513640</v>
          </cell>
          <cell r="G6528">
            <v>13390.344827586207</v>
          </cell>
          <cell r="H6528">
            <v>9848</v>
          </cell>
        </row>
        <row r="6529">
          <cell r="A6529" t="str">
            <v>R35DB7V11</v>
          </cell>
          <cell r="B6529">
            <v>681</v>
          </cell>
          <cell r="C6529">
            <v>9818870</v>
          </cell>
          <cell r="D6529">
            <v>6844731</v>
          </cell>
          <cell r="E6529">
            <v>2974139</v>
          </cell>
          <cell r="G6529">
            <v>14418.311306901614</v>
          </cell>
          <cell r="H6529">
            <v>10051</v>
          </cell>
        </row>
        <row r="6530">
          <cell r="A6530" t="str">
            <v>R35EZ7</v>
          </cell>
          <cell r="B6530">
            <v>0</v>
          </cell>
          <cell r="C6530">
            <v>0</v>
          </cell>
          <cell r="D6530">
            <v>0</v>
          </cell>
          <cell r="E6530">
            <v>0</v>
          </cell>
          <cell r="G6530">
            <v>0</v>
          </cell>
          <cell r="H6530">
            <v>0</v>
          </cell>
        </row>
        <row r="6531">
          <cell r="A6531" t="str">
            <v>R35EZ7V11</v>
          </cell>
          <cell r="B6531">
            <v>36</v>
          </cell>
          <cell r="C6531">
            <v>702230</v>
          </cell>
          <cell r="D6531">
            <v>871632</v>
          </cell>
          <cell r="E6531">
            <v>-169402</v>
          </cell>
          <cell r="G6531">
            <v>19506.388888888891</v>
          </cell>
          <cell r="H6531">
            <v>24212</v>
          </cell>
        </row>
        <row r="6532">
          <cell r="A6532" t="str">
            <v>R45DB7V</v>
          </cell>
          <cell r="B6532">
            <v>324</v>
          </cell>
          <cell r="C6532">
            <v>5292880</v>
          </cell>
          <cell r="D6532">
            <v>3427920</v>
          </cell>
          <cell r="E6532">
            <v>1864960</v>
          </cell>
          <cell r="G6532">
            <v>16336.04938271605</v>
          </cell>
          <cell r="H6532">
            <v>10580</v>
          </cell>
        </row>
        <row r="6533">
          <cell r="A6533" t="str">
            <v>R45DB7V11</v>
          </cell>
          <cell r="B6533">
            <v>566</v>
          </cell>
          <cell r="C6533">
            <v>9396320</v>
          </cell>
          <cell r="D6533">
            <v>6105442</v>
          </cell>
          <cell r="E6533">
            <v>3290878</v>
          </cell>
          <cell r="G6533">
            <v>16601.272084805652</v>
          </cell>
          <cell r="H6533">
            <v>10787</v>
          </cell>
        </row>
        <row r="6534">
          <cell r="A6534" t="str">
            <v>R45DB7W</v>
          </cell>
          <cell r="B6534">
            <v>48</v>
          </cell>
          <cell r="C6534">
            <v>877100</v>
          </cell>
          <cell r="D6534">
            <v>563520</v>
          </cell>
          <cell r="E6534">
            <v>313580</v>
          </cell>
          <cell r="G6534">
            <v>18272.916666666668</v>
          </cell>
          <cell r="H6534">
            <v>11740</v>
          </cell>
        </row>
        <row r="6535">
          <cell r="A6535" t="str">
            <v>R45DB7W11</v>
          </cell>
          <cell r="B6535">
            <v>175</v>
          </cell>
          <cell r="C6535">
            <v>3235750</v>
          </cell>
          <cell r="D6535">
            <v>2090025</v>
          </cell>
          <cell r="E6535">
            <v>1145725</v>
          </cell>
          <cell r="G6535">
            <v>18490</v>
          </cell>
          <cell r="H6535">
            <v>11943</v>
          </cell>
        </row>
        <row r="6536">
          <cell r="A6536" t="str">
            <v>R45EZ7V</v>
          </cell>
          <cell r="B6536">
            <v>0</v>
          </cell>
          <cell r="C6536">
            <v>0</v>
          </cell>
          <cell r="D6536">
            <v>0</v>
          </cell>
          <cell r="E6536">
            <v>0</v>
          </cell>
          <cell r="G6536">
            <v>0</v>
          </cell>
          <cell r="H6536">
            <v>0</v>
          </cell>
        </row>
        <row r="6537">
          <cell r="A6537" t="str">
            <v>R45EZ7V11</v>
          </cell>
          <cell r="B6537">
            <v>23</v>
          </cell>
          <cell r="C6537">
            <v>540470</v>
          </cell>
          <cell r="D6537">
            <v>588915</v>
          </cell>
          <cell r="E6537">
            <v>-48445</v>
          </cell>
          <cell r="G6537">
            <v>23498.695652173912</v>
          </cell>
          <cell r="H6537">
            <v>25605</v>
          </cell>
        </row>
        <row r="6538">
          <cell r="A6538" t="str">
            <v>R45EZ7W11</v>
          </cell>
          <cell r="B6538">
            <v>14</v>
          </cell>
          <cell r="C6538">
            <v>327980</v>
          </cell>
          <cell r="D6538">
            <v>361970</v>
          </cell>
          <cell r="E6538">
            <v>-33990</v>
          </cell>
          <cell r="G6538">
            <v>23427.142857142859</v>
          </cell>
          <cell r="H6538">
            <v>25855</v>
          </cell>
        </row>
        <row r="6539">
          <cell r="A6539" t="str">
            <v>R60D7V</v>
          </cell>
          <cell r="B6539">
            <v>60</v>
          </cell>
          <cell r="C6539">
            <v>1263150</v>
          </cell>
          <cell r="D6539">
            <v>926880</v>
          </cell>
          <cell r="E6539">
            <v>336270</v>
          </cell>
          <cell r="G6539">
            <v>21052.5</v>
          </cell>
          <cell r="H6539">
            <v>15448</v>
          </cell>
        </row>
        <row r="6540">
          <cell r="A6540" t="str">
            <v>R60D7W</v>
          </cell>
          <cell r="B6540">
            <v>6</v>
          </cell>
          <cell r="C6540">
            <v>151270</v>
          </cell>
          <cell r="D6540">
            <v>92064</v>
          </cell>
          <cell r="E6540">
            <v>59206</v>
          </cell>
          <cell r="G6540">
            <v>25211.666666666668</v>
          </cell>
          <cell r="H6540">
            <v>15344</v>
          </cell>
        </row>
        <row r="6541">
          <cell r="A6541" t="str">
            <v>R60F7V</v>
          </cell>
          <cell r="B6541">
            <v>447</v>
          </cell>
          <cell r="C6541">
            <v>10266030</v>
          </cell>
          <cell r="D6541">
            <v>6816303</v>
          </cell>
          <cell r="E6541">
            <v>3449727</v>
          </cell>
          <cell r="G6541">
            <v>22966.510067114094</v>
          </cell>
          <cell r="H6541">
            <v>15249</v>
          </cell>
        </row>
        <row r="6542">
          <cell r="A6542" t="str">
            <v>R60F7W</v>
          </cell>
          <cell r="B6542">
            <v>189</v>
          </cell>
          <cell r="C6542">
            <v>4332490</v>
          </cell>
          <cell r="D6542">
            <v>2903229</v>
          </cell>
          <cell r="E6542">
            <v>1429261</v>
          </cell>
          <cell r="G6542">
            <v>22923.227513227514</v>
          </cell>
          <cell r="H6542">
            <v>15361</v>
          </cell>
        </row>
        <row r="6543">
          <cell r="A6543" t="str">
            <v>RE18B</v>
          </cell>
          <cell r="B6543">
            <v>10</v>
          </cell>
          <cell r="C6543">
            <v>97060</v>
          </cell>
          <cell r="D6543">
            <v>81730</v>
          </cell>
          <cell r="E6543">
            <v>15330</v>
          </cell>
          <cell r="G6543">
            <v>9706</v>
          </cell>
          <cell r="H6543">
            <v>8173</v>
          </cell>
        </row>
        <row r="6544">
          <cell r="A6544" t="str">
            <v>RE18G7</v>
          </cell>
          <cell r="B6544">
            <v>171</v>
          </cell>
          <cell r="C6544">
            <v>1825320</v>
          </cell>
          <cell r="D6544">
            <v>1388178</v>
          </cell>
          <cell r="E6544">
            <v>437142</v>
          </cell>
          <cell r="G6544">
            <v>10674.385964912281</v>
          </cell>
          <cell r="H6544">
            <v>8118</v>
          </cell>
        </row>
        <row r="6545">
          <cell r="A6545" t="str">
            <v>RE22B</v>
          </cell>
          <cell r="B6545">
            <v>238</v>
          </cell>
          <cell r="C6545">
            <v>2517960</v>
          </cell>
          <cell r="D6545">
            <v>1966594</v>
          </cell>
          <cell r="E6545">
            <v>551366</v>
          </cell>
          <cell r="G6545">
            <v>10579.663865546219</v>
          </cell>
          <cell r="H6545">
            <v>8263</v>
          </cell>
        </row>
        <row r="6546">
          <cell r="A6546" t="str">
            <v>RE25G7</v>
          </cell>
          <cell r="B6546">
            <v>309</v>
          </cell>
          <cell r="C6546">
            <v>3641110</v>
          </cell>
          <cell r="D6546">
            <v>2553267</v>
          </cell>
          <cell r="E6546">
            <v>1087843</v>
          </cell>
          <cell r="G6546">
            <v>11783.527508090614</v>
          </cell>
          <cell r="H6546">
            <v>8263</v>
          </cell>
        </row>
        <row r="6547">
          <cell r="A6547" t="str">
            <v>RE30A</v>
          </cell>
          <cell r="B6547">
            <v>25</v>
          </cell>
          <cell r="C6547">
            <v>320130</v>
          </cell>
          <cell r="D6547">
            <v>221225</v>
          </cell>
          <cell r="E6547">
            <v>98905</v>
          </cell>
          <cell r="G6547">
            <v>12805.2</v>
          </cell>
          <cell r="H6547">
            <v>8849</v>
          </cell>
        </row>
        <row r="6548">
          <cell r="A6548" t="str">
            <v>RE32B</v>
          </cell>
          <cell r="B6548">
            <v>200</v>
          </cell>
          <cell r="C6548">
            <v>2535240</v>
          </cell>
          <cell r="D6548">
            <v>1769800</v>
          </cell>
          <cell r="E6548">
            <v>765440</v>
          </cell>
          <cell r="G6548">
            <v>12676.2</v>
          </cell>
          <cell r="H6548">
            <v>8849</v>
          </cell>
        </row>
        <row r="6549">
          <cell r="A6549" t="str">
            <v>RE35G7</v>
          </cell>
          <cell r="B6549">
            <v>481</v>
          </cell>
          <cell r="C6549">
            <v>6442100</v>
          </cell>
          <cell r="D6549">
            <v>4256369</v>
          </cell>
          <cell r="E6549">
            <v>2185731</v>
          </cell>
          <cell r="G6549">
            <v>13393.139293139293</v>
          </cell>
          <cell r="H6549">
            <v>8849</v>
          </cell>
        </row>
        <row r="6550">
          <cell r="A6550" t="str">
            <v>RE40B</v>
          </cell>
          <cell r="B6550">
            <v>126</v>
          </cell>
          <cell r="C6550">
            <v>1725960</v>
          </cell>
          <cell r="D6550">
            <v>1263780</v>
          </cell>
          <cell r="E6550">
            <v>462180</v>
          </cell>
          <cell r="G6550">
            <v>13698.095238095239</v>
          </cell>
          <cell r="H6550">
            <v>10030</v>
          </cell>
        </row>
        <row r="6551">
          <cell r="A6551" t="str">
            <v>RE40G7</v>
          </cell>
          <cell r="B6551">
            <v>303</v>
          </cell>
          <cell r="C6551">
            <v>4478430</v>
          </cell>
          <cell r="D6551">
            <v>3039090</v>
          </cell>
          <cell r="E6551">
            <v>1439340</v>
          </cell>
          <cell r="G6551">
            <v>14780.29702970297</v>
          </cell>
          <cell r="H6551">
            <v>10030</v>
          </cell>
        </row>
        <row r="6552">
          <cell r="A6552" t="str">
            <v>MA28CNP</v>
          </cell>
          <cell r="B6552">
            <v>0</v>
          </cell>
          <cell r="C6552">
            <v>0</v>
          </cell>
          <cell r="D6552">
            <v>0</v>
          </cell>
          <cell r="E6552">
            <v>0</v>
          </cell>
          <cell r="G6552">
            <v>0</v>
          </cell>
          <cell r="H6552">
            <v>0</v>
          </cell>
        </row>
        <row r="6553">
          <cell r="A6553" t="str">
            <v>MA45C</v>
          </cell>
          <cell r="B6553">
            <v>0</v>
          </cell>
          <cell r="C6553">
            <v>0</v>
          </cell>
          <cell r="D6553">
            <v>0</v>
          </cell>
          <cell r="E6553">
            <v>0</v>
          </cell>
          <cell r="G6553">
            <v>0</v>
          </cell>
          <cell r="H6553">
            <v>0</v>
          </cell>
        </row>
        <row r="6554">
          <cell r="A6554" t="str">
            <v>MA45D7</v>
          </cell>
          <cell r="B6554">
            <v>87</v>
          </cell>
          <cell r="C6554">
            <v>1972680</v>
          </cell>
          <cell r="D6554">
            <v>1364334</v>
          </cell>
          <cell r="E6554">
            <v>608346</v>
          </cell>
          <cell r="G6554">
            <v>22674.482758620688</v>
          </cell>
          <cell r="H6554">
            <v>15682</v>
          </cell>
        </row>
        <row r="6555">
          <cell r="A6555" t="str">
            <v>MA56CV</v>
          </cell>
          <cell r="B6555">
            <v>0</v>
          </cell>
          <cell r="C6555">
            <v>0</v>
          </cell>
          <cell r="D6555">
            <v>0</v>
          </cell>
          <cell r="E6555">
            <v>0</v>
          </cell>
          <cell r="G6555">
            <v>0</v>
          </cell>
          <cell r="H6555">
            <v>0</v>
          </cell>
        </row>
        <row r="6556">
          <cell r="A6556" t="str">
            <v>MA56CY</v>
          </cell>
          <cell r="B6556">
            <v>0</v>
          </cell>
          <cell r="C6556">
            <v>0</v>
          </cell>
          <cell r="D6556">
            <v>0</v>
          </cell>
          <cell r="E6556">
            <v>0</v>
          </cell>
          <cell r="G6556">
            <v>0</v>
          </cell>
          <cell r="H6556">
            <v>0</v>
          </cell>
        </row>
        <row r="6557">
          <cell r="A6557" t="str">
            <v>MA56D7V</v>
          </cell>
          <cell r="B6557">
            <v>60</v>
          </cell>
          <cell r="C6557">
            <v>1786610</v>
          </cell>
          <cell r="D6557">
            <v>1214160</v>
          </cell>
          <cell r="E6557">
            <v>572450</v>
          </cell>
          <cell r="G6557">
            <v>29776.833333333332</v>
          </cell>
          <cell r="H6557">
            <v>20236</v>
          </cell>
        </row>
        <row r="6558">
          <cell r="A6558" t="str">
            <v>MA56D7V11</v>
          </cell>
          <cell r="B6558">
            <v>59</v>
          </cell>
          <cell r="C6558">
            <v>1599150</v>
          </cell>
          <cell r="D6558">
            <v>1209913</v>
          </cell>
          <cell r="E6558">
            <v>389237</v>
          </cell>
          <cell r="G6558">
            <v>27104.237288135595</v>
          </cell>
          <cell r="H6558">
            <v>20507</v>
          </cell>
        </row>
        <row r="6559">
          <cell r="A6559" t="str">
            <v>MA56D7W</v>
          </cell>
          <cell r="B6559">
            <v>50</v>
          </cell>
          <cell r="C6559">
            <v>1547730</v>
          </cell>
          <cell r="D6559">
            <v>1094500</v>
          </cell>
          <cell r="E6559">
            <v>453230</v>
          </cell>
          <cell r="G6559">
            <v>30954.6</v>
          </cell>
          <cell r="H6559">
            <v>21890</v>
          </cell>
        </row>
        <row r="6560">
          <cell r="A6560" t="str">
            <v>MA56D7W11</v>
          </cell>
          <cell r="B6560">
            <v>52</v>
          </cell>
          <cell r="C6560">
            <v>1435730</v>
          </cell>
          <cell r="D6560">
            <v>1151956</v>
          </cell>
          <cell r="E6560">
            <v>283774</v>
          </cell>
          <cell r="G6560">
            <v>27610.192307692309</v>
          </cell>
          <cell r="H6560">
            <v>22153</v>
          </cell>
        </row>
        <row r="6561">
          <cell r="A6561" t="str">
            <v>MA90C7V</v>
          </cell>
          <cell r="B6561">
            <v>110</v>
          </cell>
          <cell r="C6561">
            <v>4569290</v>
          </cell>
          <cell r="D6561">
            <v>3349830</v>
          </cell>
          <cell r="E6561">
            <v>1219460</v>
          </cell>
          <cell r="G6561">
            <v>41539</v>
          </cell>
          <cell r="H6561">
            <v>30453</v>
          </cell>
        </row>
        <row r="6562">
          <cell r="A6562" t="str">
            <v>MA90C7W</v>
          </cell>
          <cell r="B6562">
            <v>124</v>
          </cell>
          <cell r="C6562">
            <v>6178040</v>
          </cell>
          <cell r="D6562">
            <v>3838792</v>
          </cell>
          <cell r="E6562">
            <v>2339248</v>
          </cell>
          <cell r="G6562">
            <v>49822.903225806454</v>
          </cell>
          <cell r="H6562">
            <v>30958</v>
          </cell>
        </row>
        <row r="6563">
          <cell r="A6563" t="str">
            <v>MA90CJ7W11</v>
          </cell>
          <cell r="B6563">
            <v>92</v>
          </cell>
          <cell r="C6563">
            <v>4335120</v>
          </cell>
          <cell r="D6563">
            <v>2874632</v>
          </cell>
          <cell r="E6563">
            <v>1460488</v>
          </cell>
          <cell r="G6563">
            <v>47120.869565217392</v>
          </cell>
          <cell r="H6563">
            <v>31246</v>
          </cell>
        </row>
        <row r="6564">
          <cell r="A6564" t="str">
            <v>MAE25A</v>
          </cell>
          <cell r="B6564">
            <v>2</v>
          </cell>
          <cell r="C6564">
            <v>28020</v>
          </cell>
          <cell r="D6564">
            <v>23210</v>
          </cell>
          <cell r="E6564">
            <v>4810</v>
          </cell>
          <cell r="G6564">
            <v>14010</v>
          </cell>
          <cell r="H6564">
            <v>11605</v>
          </cell>
        </row>
        <row r="6565">
          <cell r="A6565" t="str">
            <v>MAE25B</v>
          </cell>
          <cell r="B6565">
            <v>2</v>
          </cell>
          <cell r="C6565">
            <v>31980</v>
          </cell>
          <cell r="D6565">
            <v>23210</v>
          </cell>
          <cell r="E6565">
            <v>8770</v>
          </cell>
          <cell r="G6565">
            <v>15990</v>
          </cell>
          <cell r="H6565">
            <v>11605</v>
          </cell>
        </row>
        <row r="6566">
          <cell r="A6566" t="str">
            <v>MAE25G7</v>
          </cell>
          <cell r="B6566">
            <v>5</v>
          </cell>
          <cell r="C6566">
            <v>76750</v>
          </cell>
          <cell r="D6566">
            <v>63655</v>
          </cell>
          <cell r="E6566">
            <v>13095</v>
          </cell>
          <cell r="G6566">
            <v>15350</v>
          </cell>
          <cell r="H6566">
            <v>12731</v>
          </cell>
        </row>
        <row r="6567">
          <cell r="A6567" t="str">
            <v>MAE32A</v>
          </cell>
          <cell r="B6567">
            <v>0</v>
          </cell>
          <cell r="C6567">
            <v>0</v>
          </cell>
          <cell r="D6567">
            <v>0</v>
          </cell>
          <cell r="E6567">
            <v>0</v>
          </cell>
          <cell r="G6567">
            <v>0</v>
          </cell>
          <cell r="H6567">
            <v>0</v>
          </cell>
        </row>
        <row r="6568">
          <cell r="A6568" t="str">
            <v>MAE32B</v>
          </cell>
          <cell r="B6568">
            <v>0</v>
          </cell>
          <cell r="C6568">
            <v>0</v>
          </cell>
          <cell r="D6568">
            <v>0</v>
          </cell>
          <cell r="E6568">
            <v>0</v>
          </cell>
          <cell r="G6568">
            <v>0</v>
          </cell>
          <cell r="H6568">
            <v>0</v>
          </cell>
        </row>
        <row r="6569">
          <cell r="A6569" t="str">
            <v>MAE32G7</v>
          </cell>
          <cell r="B6569">
            <v>37</v>
          </cell>
          <cell r="C6569">
            <v>608800</v>
          </cell>
          <cell r="D6569">
            <v>498501</v>
          </cell>
          <cell r="E6569">
            <v>110299</v>
          </cell>
          <cell r="G6569">
            <v>16454.054054054053</v>
          </cell>
          <cell r="H6569">
            <v>13473</v>
          </cell>
        </row>
        <row r="6570">
          <cell r="A6570" t="str">
            <v>RA327</v>
          </cell>
          <cell r="B6570">
            <v>0</v>
          </cell>
          <cell r="C6570">
            <v>0</v>
          </cell>
          <cell r="D6570">
            <v>0</v>
          </cell>
          <cell r="E6570">
            <v>0</v>
          </cell>
          <cell r="G6570">
            <v>0</v>
          </cell>
          <cell r="H6570">
            <v>0</v>
          </cell>
        </row>
        <row r="6571">
          <cell r="A6571" t="str">
            <v>RY22DA7V19</v>
          </cell>
          <cell r="B6571">
            <v>838</v>
          </cell>
          <cell r="C6571">
            <v>9928950</v>
          </cell>
          <cell r="D6571">
            <v>10597348</v>
          </cell>
          <cell r="E6571">
            <v>-668398</v>
          </cell>
          <cell r="G6571">
            <v>11848.389021479714</v>
          </cell>
          <cell r="H6571">
            <v>12646</v>
          </cell>
        </row>
        <row r="6572">
          <cell r="A6572" t="str">
            <v>RY25F</v>
          </cell>
          <cell r="B6572">
            <v>662</v>
          </cell>
          <cell r="C6572">
            <v>7068980</v>
          </cell>
          <cell r="D6572">
            <v>7110093</v>
          </cell>
          <cell r="E6572">
            <v>-41113</v>
          </cell>
          <cell r="G6572">
            <v>10678.21752265861</v>
          </cell>
          <cell r="H6572">
            <v>10740.321752265862</v>
          </cell>
        </row>
        <row r="6573">
          <cell r="A6573" t="str">
            <v>RY35C</v>
          </cell>
          <cell r="B6573">
            <v>0</v>
          </cell>
          <cell r="C6573">
            <v>0</v>
          </cell>
          <cell r="D6573">
            <v>0</v>
          </cell>
          <cell r="E6573">
            <v>0</v>
          </cell>
          <cell r="G6573">
            <v>0</v>
          </cell>
          <cell r="H6573">
            <v>0</v>
          </cell>
        </row>
        <row r="6574">
          <cell r="A6574" t="str">
            <v>RY35D7</v>
          </cell>
          <cell r="B6574">
            <v>678</v>
          </cell>
          <cell r="C6574">
            <v>11092410</v>
          </cell>
          <cell r="D6574">
            <v>10562562</v>
          </cell>
          <cell r="E6574">
            <v>529848</v>
          </cell>
          <cell r="G6574">
            <v>16360.486725663717</v>
          </cell>
          <cell r="H6574">
            <v>15579</v>
          </cell>
        </row>
        <row r="6575">
          <cell r="A6575" t="str">
            <v>RY35EZ7</v>
          </cell>
          <cell r="B6575">
            <v>2</v>
          </cell>
          <cell r="C6575">
            <v>50040</v>
          </cell>
          <cell r="D6575">
            <v>47950</v>
          </cell>
          <cell r="E6575">
            <v>2090</v>
          </cell>
          <cell r="G6575">
            <v>25020</v>
          </cell>
          <cell r="H6575">
            <v>23975</v>
          </cell>
        </row>
        <row r="6576">
          <cell r="A6576" t="str">
            <v>RY35F</v>
          </cell>
          <cell r="B6576">
            <v>971</v>
          </cell>
          <cell r="C6576">
            <v>12590330</v>
          </cell>
          <cell r="D6576">
            <v>11882498</v>
          </cell>
          <cell r="E6576">
            <v>707832</v>
          </cell>
          <cell r="G6576">
            <v>12966.354273944387</v>
          </cell>
          <cell r="H6576">
            <v>12237.382080329557</v>
          </cell>
        </row>
        <row r="6577">
          <cell r="A6577" t="str">
            <v>RY45D7</v>
          </cell>
          <cell r="B6577">
            <v>1031</v>
          </cell>
          <cell r="C6577">
            <v>22196910</v>
          </cell>
          <cell r="D6577">
            <v>16183550</v>
          </cell>
          <cell r="E6577">
            <v>6013360</v>
          </cell>
          <cell r="G6577">
            <v>21529.495635305528</v>
          </cell>
          <cell r="H6577">
            <v>15696.944713870029</v>
          </cell>
        </row>
        <row r="6578">
          <cell r="A6578" t="str">
            <v>RY45E</v>
          </cell>
          <cell r="B6578">
            <v>332</v>
          </cell>
          <cell r="C6578">
            <v>5566740</v>
          </cell>
          <cell r="D6578">
            <v>5259096</v>
          </cell>
          <cell r="E6578">
            <v>307644</v>
          </cell>
          <cell r="G6578">
            <v>16767.289156626506</v>
          </cell>
          <cell r="H6578">
            <v>15840.650602409638</v>
          </cell>
        </row>
        <row r="6579">
          <cell r="A6579" t="str">
            <v>RY45EZ7</v>
          </cell>
          <cell r="B6579">
            <v>3</v>
          </cell>
          <cell r="C6579">
            <v>86310</v>
          </cell>
          <cell r="D6579">
            <v>76155</v>
          </cell>
          <cell r="E6579">
            <v>10155</v>
          </cell>
          <cell r="G6579">
            <v>28770</v>
          </cell>
          <cell r="H6579">
            <v>25385</v>
          </cell>
        </row>
        <row r="6580">
          <cell r="A6580" t="str">
            <v>RY60D7</v>
          </cell>
          <cell r="B6580">
            <v>44</v>
          </cell>
          <cell r="C6580">
            <v>1150950</v>
          </cell>
          <cell r="D6580">
            <v>893200</v>
          </cell>
          <cell r="E6580">
            <v>257750</v>
          </cell>
          <cell r="G6580">
            <v>26157.954545454544</v>
          </cell>
          <cell r="H6580">
            <v>20300</v>
          </cell>
        </row>
        <row r="6581">
          <cell r="A6581" t="str">
            <v>RY60E</v>
          </cell>
          <cell r="B6581">
            <v>347</v>
          </cell>
          <cell r="C6581">
            <v>7155010</v>
          </cell>
          <cell r="D6581">
            <v>6815703</v>
          </cell>
          <cell r="E6581">
            <v>339307</v>
          </cell>
          <cell r="G6581">
            <v>20619.625360230548</v>
          </cell>
          <cell r="H6581">
            <v>19641.795389048992</v>
          </cell>
        </row>
        <row r="6582">
          <cell r="A6582" t="str">
            <v>RY60F7</v>
          </cell>
          <cell r="B6582">
            <v>506</v>
          </cell>
          <cell r="C6582">
            <v>13585630</v>
          </cell>
          <cell r="D6582">
            <v>10060798</v>
          </cell>
          <cell r="E6582">
            <v>3524832</v>
          </cell>
          <cell r="G6582">
            <v>26849.07114624506</v>
          </cell>
          <cell r="H6582">
            <v>19883</v>
          </cell>
        </row>
        <row r="6583">
          <cell r="A6583" t="str">
            <v>REY18A</v>
          </cell>
          <cell r="B6583">
            <v>0</v>
          </cell>
          <cell r="C6583">
            <v>0</v>
          </cell>
          <cell r="D6583">
            <v>0</v>
          </cell>
          <cell r="E6583">
            <v>0</v>
          </cell>
          <cell r="G6583">
            <v>0</v>
          </cell>
          <cell r="H6583">
            <v>0</v>
          </cell>
        </row>
        <row r="6584">
          <cell r="A6584" t="str">
            <v>REY18B</v>
          </cell>
          <cell r="B6584">
            <v>58</v>
          </cell>
          <cell r="C6584">
            <v>770360</v>
          </cell>
          <cell r="D6584">
            <v>616308</v>
          </cell>
          <cell r="E6584">
            <v>154052</v>
          </cell>
          <cell r="G6584">
            <v>13282.068965517241</v>
          </cell>
          <cell r="H6584">
            <v>10626</v>
          </cell>
        </row>
        <row r="6585">
          <cell r="A6585" t="str">
            <v>REY18G7</v>
          </cell>
          <cell r="B6585">
            <v>8</v>
          </cell>
          <cell r="C6585">
            <v>98080</v>
          </cell>
          <cell r="D6585">
            <v>85216</v>
          </cell>
          <cell r="E6585">
            <v>12864</v>
          </cell>
          <cell r="G6585">
            <v>12260</v>
          </cell>
          <cell r="H6585">
            <v>10652</v>
          </cell>
        </row>
        <row r="6586">
          <cell r="A6586" t="str">
            <v>REY22B</v>
          </cell>
          <cell r="B6586">
            <v>292</v>
          </cell>
          <cell r="C6586">
            <v>3282310</v>
          </cell>
          <cell r="D6586">
            <v>3141044</v>
          </cell>
          <cell r="E6586">
            <v>141266</v>
          </cell>
          <cell r="G6586">
            <v>11240.787671232876</v>
          </cell>
          <cell r="H6586">
            <v>10757</v>
          </cell>
        </row>
        <row r="6587">
          <cell r="A6587" t="str">
            <v>REY22G7</v>
          </cell>
          <cell r="B6587">
            <v>238</v>
          </cell>
          <cell r="C6587">
            <v>2965660</v>
          </cell>
          <cell r="D6587">
            <v>2560404</v>
          </cell>
          <cell r="E6587">
            <v>405256</v>
          </cell>
          <cell r="G6587">
            <v>12460.756302521009</v>
          </cell>
          <cell r="H6587">
            <v>10758</v>
          </cell>
        </row>
        <row r="6588">
          <cell r="A6588" t="str">
            <v>REY32B</v>
          </cell>
          <cell r="B6588">
            <v>215</v>
          </cell>
          <cell r="C6588">
            <v>3162910</v>
          </cell>
          <cell r="D6588">
            <v>2562155</v>
          </cell>
          <cell r="E6588">
            <v>600755</v>
          </cell>
          <cell r="G6588">
            <v>14711.209302325582</v>
          </cell>
          <cell r="H6588">
            <v>11917</v>
          </cell>
        </row>
        <row r="6589">
          <cell r="A6589" t="str">
            <v>REY35G7</v>
          </cell>
          <cell r="B6589">
            <v>266</v>
          </cell>
          <cell r="C6589">
            <v>3897290</v>
          </cell>
          <cell r="D6589">
            <v>3182956</v>
          </cell>
          <cell r="E6589">
            <v>714334</v>
          </cell>
          <cell r="G6589">
            <v>14651.466165413534</v>
          </cell>
          <cell r="H6589">
            <v>11966</v>
          </cell>
        </row>
        <row r="6590">
          <cell r="A6590" t="str">
            <v>REY40B</v>
          </cell>
          <cell r="B6590">
            <v>195</v>
          </cell>
          <cell r="C6590">
            <v>2981550</v>
          </cell>
          <cell r="D6590">
            <v>2585895</v>
          </cell>
          <cell r="E6590">
            <v>395655</v>
          </cell>
          <cell r="G6590">
            <v>15290</v>
          </cell>
          <cell r="H6590">
            <v>13261</v>
          </cell>
        </row>
        <row r="6591">
          <cell r="A6591" t="str">
            <v>REY40G7</v>
          </cell>
          <cell r="B6591">
            <v>187</v>
          </cell>
          <cell r="C6591">
            <v>2941190</v>
          </cell>
          <cell r="D6591">
            <v>2380136</v>
          </cell>
          <cell r="E6591">
            <v>561054</v>
          </cell>
          <cell r="G6591">
            <v>15728.288770053476</v>
          </cell>
          <cell r="H6591">
            <v>12728</v>
          </cell>
        </row>
        <row r="6592">
          <cell r="A6592" t="str">
            <v>RX25G</v>
          </cell>
          <cell r="B6592">
            <v>115</v>
          </cell>
          <cell r="C6592">
            <v>1833700</v>
          </cell>
          <cell r="D6592">
            <v>1665725</v>
          </cell>
          <cell r="E6592">
            <v>167975</v>
          </cell>
          <cell r="G6592">
            <v>15945.217391304348</v>
          </cell>
          <cell r="H6592">
            <v>14484.565217391304</v>
          </cell>
        </row>
        <row r="6593">
          <cell r="A6593" t="str">
            <v>RX25GZ</v>
          </cell>
          <cell r="B6593">
            <v>0</v>
          </cell>
          <cell r="C6593">
            <v>0</v>
          </cell>
          <cell r="D6593">
            <v>0</v>
          </cell>
          <cell r="E6593">
            <v>0</v>
          </cell>
          <cell r="G6593">
            <v>0</v>
          </cell>
          <cell r="H6593">
            <v>0</v>
          </cell>
        </row>
        <row r="6594">
          <cell r="A6594" t="str">
            <v>RX35G</v>
          </cell>
          <cell r="B6594">
            <v>91</v>
          </cell>
          <cell r="C6594">
            <v>1656460</v>
          </cell>
          <cell r="D6594">
            <v>1373787</v>
          </cell>
          <cell r="E6594">
            <v>282673</v>
          </cell>
          <cell r="G6594">
            <v>18202.857142857141</v>
          </cell>
          <cell r="H6594">
            <v>15096.560439560439</v>
          </cell>
        </row>
        <row r="6595">
          <cell r="A6595" t="str">
            <v>MY56D7</v>
          </cell>
          <cell r="B6595">
            <v>331</v>
          </cell>
          <cell r="C6595">
            <v>10432660</v>
          </cell>
          <cell r="D6595">
            <v>9387822</v>
          </cell>
          <cell r="E6595">
            <v>1044838</v>
          </cell>
          <cell r="G6595">
            <v>31518.610271903322</v>
          </cell>
          <cell r="H6595">
            <v>28362</v>
          </cell>
        </row>
        <row r="6596">
          <cell r="A6596" t="str">
            <v>MY90C7V</v>
          </cell>
          <cell r="B6596">
            <v>173</v>
          </cell>
          <cell r="C6596">
            <v>8131250</v>
          </cell>
          <cell r="D6596">
            <v>6617769</v>
          </cell>
          <cell r="E6596">
            <v>1513481</v>
          </cell>
          <cell r="G6596">
            <v>47001.4450867052</v>
          </cell>
          <cell r="H6596">
            <v>38253</v>
          </cell>
        </row>
        <row r="6597">
          <cell r="A6597" t="str">
            <v>MY90C7W</v>
          </cell>
          <cell r="B6597">
            <v>196</v>
          </cell>
          <cell r="C6597">
            <v>9938870</v>
          </cell>
          <cell r="D6597">
            <v>7561680</v>
          </cell>
          <cell r="E6597">
            <v>2377190</v>
          </cell>
          <cell r="G6597">
            <v>50708.520408163262</v>
          </cell>
          <cell r="H6597">
            <v>38580</v>
          </cell>
        </row>
        <row r="6598">
          <cell r="A6598" t="str">
            <v>MY90CV</v>
          </cell>
          <cell r="B6598">
            <v>1</v>
          </cell>
          <cell r="C6598">
            <v>49500</v>
          </cell>
          <cell r="D6598">
            <v>46727</v>
          </cell>
          <cell r="E6598">
            <v>2773</v>
          </cell>
          <cell r="G6598">
            <v>49500</v>
          </cell>
          <cell r="H6598">
            <v>46727</v>
          </cell>
        </row>
        <row r="6599">
          <cell r="A6599" t="str">
            <v>MY90CY</v>
          </cell>
          <cell r="B6599">
            <v>37</v>
          </cell>
          <cell r="C6599">
            <v>1954910</v>
          </cell>
          <cell r="D6599">
            <v>1720680</v>
          </cell>
          <cell r="E6599">
            <v>234230</v>
          </cell>
          <cell r="G6599">
            <v>52835.405405405407</v>
          </cell>
          <cell r="H6599">
            <v>46504.864864864867</v>
          </cell>
        </row>
        <row r="6600">
          <cell r="A6600" t="str">
            <v>MEY32B</v>
          </cell>
          <cell r="B6600">
            <v>7</v>
          </cell>
          <cell r="C6600">
            <v>190600</v>
          </cell>
          <cell r="D6600">
            <v>129213</v>
          </cell>
          <cell r="E6600">
            <v>61387</v>
          </cell>
          <cell r="G6600">
            <v>27228.571428571428</v>
          </cell>
          <cell r="H6600">
            <v>18459</v>
          </cell>
        </row>
        <row r="6601">
          <cell r="A6601" t="str">
            <v>MEY32G7</v>
          </cell>
          <cell r="B6601">
            <v>31</v>
          </cell>
          <cell r="C6601">
            <v>807320</v>
          </cell>
          <cell r="D6601">
            <v>568168</v>
          </cell>
          <cell r="E6601">
            <v>239152</v>
          </cell>
          <cell r="G6601">
            <v>26042.580645161292</v>
          </cell>
          <cell r="H6601">
            <v>18328</v>
          </cell>
        </row>
        <row r="6602">
          <cell r="A6602" t="str">
            <v>3MX68G</v>
          </cell>
          <cell r="B6602">
            <v>24</v>
          </cell>
          <cell r="C6602">
            <v>1257270</v>
          </cell>
          <cell r="D6602">
            <v>1067706</v>
          </cell>
          <cell r="E6602">
            <v>189564</v>
          </cell>
          <cell r="G6602">
            <v>52386.25</v>
          </cell>
          <cell r="H6602">
            <v>44487.75</v>
          </cell>
        </row>
        <row r="6603">
          <cell r="A6603" t="str">
            <v>FT18G</v>
          </cell>
          <cell r="B6603">
            <v>250</v>
          </cell>
          <cell r="C6603">
            <v>2052410</v>
          </cell>
          <cell r="D6603">
            <v>1447698</v>
          </cell>
          <cell r="E6603">
            <v>604712</v>
          </cell>
          <cell r="G6603">
            <v>8209.64</v>
          </cell>
          <cell r="H6603">
            <v>5790.7920000000004</v>
          </cell>
        </row>
        <row r="6604">
          <cell r="A6604" t="str">
            <v>FTE18A</v>
          </cell>
          <cell r="B6604">
            <v>2</v>
          </cell>
          <cell r="C6604">
            <v>14000</v>
          </cell>
          <cell r="D6604">
            <v>14368</v>
          </cell>
          <cell r="E6604">
            <v>-368</v>
          </cell>
          <cell r="G6604">
            <v>7000</v>
          </cell>
          <cell r="H6604">
            <v>7184</v>
          </cell>
        </row>
        <row r="6605">
          <cell r="A6605" t="str">
            <v>FTE18B</v>
          </cell>
          <cell r="B6605">
            <v>12</v>
          </cell>
          <cell r="C6605">
            <v>102050</v>
          </cell>
          <cell r="D6605">
            <v>72070</v>
          </cell>
          <cell r="E6605">
            <v>29980</v>
          </cell>
          <cell r="G6605">
            <v>8504.1666666666661</v>
          </cell>
          <cell r="H6605">
            <v>6005.833333333333</v>
          </cell>
        </row>
        <row r="6606">
          <cell r="A6606" t="str">
            <v>FTE22B</v>
          </cell>
          <cell r="B6606">
            <v>234</v>
          </cell>
          <cell r="C6606">
            <v>1615430</v>
          </cell>
          <cell r="D6606">
            <v>1445421</v>
          </cell>
          <cell r="E6606">
            <v>170009</v>
          </cell>
          <cell r="G6606">
            <v>6903.5470085470088</v>
          </cell>
          <cell r="H6606">
            <v>6177.0128205128203</v>
          </cell>
        </row>
        <row r="6607">
          <cell r="A6607" t="str">
            <v>FT253D7</v>
          </cell>
          <cell r="B6607">
            <v>50</v>
          </cell>
          <cell r="C6607">
            <v>449600</v>
          </cell>
          <cell r="D6607">
            <v>369400</v>
          </cell>
          <cell r="E6607">
            <v>80200</v>
          </cell>
          <cell r="G6607">
            <v>8992</v>
          </cell>
          <cell r="H6607">
            <v>7388</v>
          </cell>
        </row>
        <row r="6608">
          <cell r="A6608" t="str">
            <v>FT25EZ7</v>
          </cell>
          <cell r="B6608">
            <v>19</v>
          </cell>
          <cell r="C6608">
            <v>220410</v>
          </cell>
          <cell r="D6608">
            <v>142443</v>
          </cell>
          <cell r="E6608">
            <v>77967</v>
          </cell>
          <cell r="G6608">
            <v>11600.526315789473</v>
          </cell>
          <cell r="H6608">
            <v>7497</v>
          </cell>
        </row>
        <row r="6609">
          <cell r="A6609" t="str">
            <v>FT25G</v>
          </cell>
          <cell r="B6609">
            <v>2218</v>
          </cell>
          <cell r="C6609">
            <v>16469930</v>
          </cell>
          <cell r="D6609">
            <v>13357965</v>
          </cell>
          <cell r="E6609">
            <v>3111965</v>
          </cell>
          <cell r="G6609">
            <v>7425.5770964833182</v>
          </cell>
          <cell r="H6609">
            <v>6022.5270513976557</v>
          </cell>
        </row>
        <row r="6610">
          <cell r="A6610" t="str">
            <v>FTE30A</v>
          </cell>
          <cell r="B6610">
            <v>25</v>
          </cell>
          <cell r="C6610">
            <v>311360</v>
          </cell>
          <cell r="D6610">
            <v>180775</v>
          </cell>
          <cell r="E6610">
            <v>130585</v>
          </cell>
          <cell r="G6610">
            <v>12454.4</v>
          </cell>
          <cell r="H6610">
            <v>7231</v>
          </cell>
        </row>
        <row r="6611">
          <cell r="A6611" t="str">
            <v>FTE32B</v>
          </cell>
          <cell r="B6611">
            <v>202</v>
          </cell>
          <cell r="C6611">
            <v>1691910</v>
          </cell>
          <cell r="D6611">
            <v>1494736</v>
          </cell>
          <cell r="E6611">
            <v>197174</v>
          </cell>
          <cell r="G6611">
            <v>8375.7920792079203</v>
          </cell>
          <cell r="H6611">
            <v>7399.6831683168321</v>
          </cell>
        </row>
        <row r="6612">
          <cell r="A6612" t="str">
            <v>FT353D7</v>
          </cell>
          <cell r="B6612">
            <v>33</v>
          </cell>
          <cell r="C6612">
            <v>299020</v>
          </cell>
          <cell r="D6612">
            <v>251031</v>
          </cell>
          <cell r="E6612">
            <v>47989</v>
          </cell>
          <cell r="G6612">
            <v>9061.2121212121219</v>
          </cell>
          <cell r="H6612">
            <v>7607</v>
          </cell>
        </row>
        <row r="6613">
          <cell r="A6613" t="str">
            <v>FT35EZ7</v>
          </cell>
          <cell r="B6613">
            <v>22</v>
          </cell>
          <cell r="C6613">
            <v>320940</v>
          </cell>
          <cell r="D6613">
            <v>171358</v>
          </cell>
          <cell r="E6613">
            <v>149582</v>
          </cell>
          <cell r="G6613">
            <v>14588.181818181818</v>
          </cell>
          <cell r="H6613">
            <v>7789</v>
          </cell>
        </row>
        <row r="6614">
          <cell r="A6614" t="str">
            <v>FT35G</v>
          </cell>
          <cell r="B6614">
            <v>1395</v>
          </cell>
          <cell r="C6614">
            <v>14240460</v>
          </cell>
          <cell r="D6614">
            <v>10036624</v>
          </cell>
          <cell r="E6614">
            <v>4203836</v>
          </cell>
          <cell r="G6614">
            <v>10208.215053763441</v>
          </cell>
          <cell r="H6614">
            <v>7194.7125448028673</v>
          </cell>
        </row>
        <row r="6615">
          <cell r="A6615" t="str">
            <v>FT40G</v>
          </cell>
          <cell r="B6615">
            <v>322</v>
          </cell>
          <cell r="C6615">
            <v>3495150</v>
          </cell>
          <cell r="D6615">
            <v>2391823</v>
          </cell>
          <cell r="E6615">
            <v>1103327</v>
          </cell>
          <cell r="G6615">
            <v>10854.503105590062</v>
          </cell>
          <cell r="H6615">
            <v>7428.021739130435</v>
          </cell>
        </row>
        <row r="6616">
          <cell r="A6616" t="str">
            <v>FTE40B</v>
          </cell>
          <cell r="B6616">
            <v>127</v>
          </cell>
          <cell r="C6616">
            <v>1096420</v>
          </cell>
          <cell r="D6616">
            <v>969281</v>
          </cell>
          <cell r="E6616">
            <v>127139</v>
          </cell>
          <cell r="G6616">
            <v>8633.2283464566935</v>
          </cell>
          <cell r="H6616">
            <v>7632.1338582677163</v>
          </cell>
        </row>
        <row r="6617">
          <cell r="A6617" t="str">
            <v>FT4531</v>
          </cell>
          <cell r="B6617">
            <v>1</v>
          </cell>
          <cell r="C6617">
            <v>11020</v>
          </cell>
          <cell r="D6617">
            <v>8334</v>
          </cell>
          <cell r="E6617">
            <v>2686</v>
          </cell>
          <cell r="G6617">
            <v>11020</v>
          </cell>
          <cell r="H6617">
            <v>8334</v>
          </cell>
        </row>
        <row r="6618">
          <cell r="A6618" t="str">
            <v>FT453D7</v>
          </cell>
          <cell r="B6618">
            <v>69</v>
          </cell>
          <cell r="C6618">
            <v>1059350</v>
          </cell>
          <cell r="D6618">
            <v>745752</v>
          </cell>
          <cell r="E6618">
            <v>313598</v>
          </cell>
          <cell r="G6618">
            <v>15352.898550724638</v>
          </cell>
          <cell r="H6618">
            <v>10808</v>
          </cell>
        </row>
        <row r="6619">
          <cell r="A6619" t="str">
            <v>FT45EZ7</v>
          </cell>
          <cell r="B6619">
            <v>15</v>
          </cell>
          <cell r="C6619">
            <v>266490</v>
          </cell>
          <cell r="D6619">
            <v>165900</v>
          </cell>
          <cell r="E6619">
            <v>100590</v>
          </cell>
          <cell r="G6619">
            <v>17766</v>
          </cell>
          <cell r="H6619">
            <v>11060</v>
          </cell>
        </row>
        <row r="6620">
          <cell r="A6620" t="str">
            <v>FT45G</v>
          </cell>
          <cell r="B6620">
            <v>963</v>
          </cell>
          <cell r="C6620">
            <v>12122510</v>
          </cell>
          <cell r="D6620">
            <v>8587110</v>
          </cell>
          <cell r="E6620">
            <v>3535400</v>
          </cell>
          <cell r="G6620">
            <v>12588.276220145379</v>
          </cell>
          <cell r="H6620">
            <v>8917.0404984423676</v>
          </cell>
        </row>
        <row r="6621">
          <cell r="A6621" t="str">
            <v>FT603D7</v>
          </cell>
          <cell r="B6621">
            <v>6</v>
          </cell>
          <cell r="C6621">
            <v>114260</v>
          </cell>
          <cell r="D6621">
            <v>65982</v>
          </cell>
          <cell r="E6621">
            <v>48278</v>
          </cell>
          <cell r="G6621">
            <v>19043.333333333332</v>
          </cell>
          <cell r="H6621">
            <v>10997</v>
          </cell>
        </row>
        <row r="6622">
          <cell r="A6622" t="str">
            <v>FT60G</v>
          </cell>
          <cell r="B6622">
            <v>722</v>
          </cell>
          <cell r="C6622">
            <v>10539100</v>
          </cell>
          <cell r="D6622">
            <v>6705076</v>
          </cell>
          <cell r="E6622">
            <v>3834024</v>
          </cell>
          <cell r="G6622">
            <v>14597.091412742382</v>
          </cell>
          <cell r="H6622">
            <v>9286.8088642659277</v>
          </cell>
        </row>
        <row r="6623">
          <cell r="A6623" t="str">
            <v>FV25D7</v>
          </cell>
          <cell r="B6623">
            <v>72</v>
          </cell>
          <cell r="C6623">
            <v>868800</v>
          </cell>
          <cell r="D6623">
            <v>607752</v>
          </cell>
          <cell r="E6623">
            <v>261048</v>
          </cell>
          <cell r="G6623">
            <v>12066.666666666666</v>
          </cell>
          <cell r="H6623">
            <v>8441</v>
          </cell>
        </row>
        <row r="6624">
          <cell r="A6624" t="str">
            <v>FV35D7</v>
          </cell>
          <cell r="B6624">
            <v>100</v>
          </cell>
          <cell r="C6624">
            <v>1346580</v>
          </cell>
          <cell r="D6624">
            <v>890300</v>
          </cell>
          <cell r="E6624">
            <v>456280</v>
          </cell>
          <cell r="G6624">
            <v>13465.8</v>
          </cell>
          <cell r="H6624">
            <v>8903</v>
          </cell>
        </row>
        <row r="6625">
          <cell r="A6625" t="str">
            <v>FV45D7</v>
          </cell>
          <cell r="B6625">
            <v>75</v>
          </cell>
          <cell r="C6625">
            <v>1094560</v>
          </cell>
          <cell r="D6625">
            <v>678750</v>
          </cell>
          <cell r="E6625">
            <v>415810</v>
          </cell>
          <cell r="G6625">
            <v>14594.133333333333</v>
          </cell>
          <cell r="H6625">
            <v>9050</v>
          </cell>
        </row>
        <row r="6626">
          <cell r="A6626" t="str">
            <v>FV60D7</v>
          </cell>
          <cell r="B6626">
            <v>31</v>
          </cell>
          <cell r="C6626">
            <v>497870</v>
          </cell>
          <cell r="D6626">
            <v>323020</v>
          </cell>
          <cell r="E6626">
            <v>174850</v>
          </cell>
          <cell r="G6626">
            <v>16060.322580645161</v>
          </cell>
          <cell r="H6626">
            <v>10420</v>
          </cell>
        </row>
        <row r="6627">
          <cell r="A6627" t="str">
            <v>FTEY18B</v>
          </cell>
          <cell r="B6627">
            <v>68</v>
          </cell>
          <cell r="C6627">
            <v>577540</v>
          </cell>
          <cell r="D6627">
            <v>429916</v>
          </cell>
          <cell r="E6627">
            <v>147624</v>
          </cell>
          <cell r="G6627">
            <v>8493.2352941176468</v>
          </cell>
          <cell r="H6627">
            <v>6322.2941176470586</v>
          </cell>
        </row>
        <row r="6628">
          <cell r="A6628" t="str">
            <v>FTY18G</v>
          </cell>
          <cell r="B6628">
            <v>25</v>
          </cell>
          <cell r="C6628">
            <v>212050</v>
          </cell>
          <cell r="D6628">
            <v>151800</v>
          </cell>
          <cell r="E6628">
            <v>60250</v>
          </cell>
          <cell r="G6628">
            <v>8482</v>
          </cell>
          <cell r="H6628">
            <v>6072</v>
          </cell>
        </row>
        <row r="6629">
          <cell r="A6629" t="str">
            <v>FCTY223C</v>
          </cell>
          <cell r="B6629">
            <v>112</v>
          </cell>
          <cell r="C6629">
            <v>1465720</v>
          </cell>
          <cell r="D6629">
            <v>984748</v>
          </cell>
          <cell r="E6629">
            <v>480972</v>
          </cell>
          <cell r="G6629">
            <v>13086.785714285714</v>
          </cell>
          <cell r="H6629">
            <v>8792.3928571428569</v>
          </cell>
        </row>
        <row r="6630">
          <cell r="A6630" t="str">
            <v>FCTY223D7</v>
          </cell>
          <cell r="B6630">
            <v>12</v>
          </cell>
          <cell r="C6630">
            <v>144960</v>
          </cell>
          <cell r="D6630">
            <v>90420</v>
          </cell>
          <cell r="E6630">
            <v>54540</v>
          </cell>
          <cell r="G6630">
            <v>12080</v>
          </cell>
          <cell r="H6630">
            <v>7535</v>
          </cell>
        </row>
        <row r="6631">
          <cell r="A6631" t="str">
            <v>FTEY22B</v>
          </cell>
          <cell r="B6631">
            <v>362</v>
          </cell>
          <cell r="C6631">
            <v>2394850</v>
          </cell>
          <cell r="D6631">
            <v>2357186</v>
          </cell>
          <cell r="E6631">
            <v>37664</v>
          </cell>
          <cell r="G6631">
            <v>6615.6077348066301</v>
          </cell>
          <cell r="H6631">
            <v>6511.5635359116022</v>
          </cell>
        </row>
        <row r="6632">
          <cell r="A6632" t="str">
            <v>FTY223D7</v>
          </cell>
          <cell r="B6632">
            <v>0</v>
          </cell>
          <cell r="C6632">
            <v>0</v>
          </cell>
          <cell r="D6632">
            <v>0</v>
          </cell>
          <cell r="E6632">
            <v>0</v>
          </cell>
          <cell r="G6632">
            <v>0</v>
          </cell>
          <cell r="H6632">
            <v>0</v>
          </cell>
        </row>
        <row r="6633">
          <cell r="A6633" t="str">
            <v>FTY22G</v>
          </cell>
          <cell r="B6633">
            <v>2457</v>
          </cell>
          <cell r="C6633">
            <v>18538080</v>
          </cell>
          <cell r="D6633">
            <v>15641658</v>
          </cell>
          <cell r="E6633">
            <v>2896422</v>
          </cell>
          <cell r="G6633">
            <v>7545.0061050061049</v>
          </cell>
          <cell r="H6633">
            <v>6366.1611721611725</v>
          </cell>
        </row>
        <row r="6634">
          <cell r="A6634" t="str">
            <v>FTY25F</v>
          </cell>
          <cell r="B6634">
            <v>652</v>
          </cell>
          <cell r="C6634">
            <v>4330750</v>
          </cell>
          <cell r="D6634">
            <v>3196841</v>
          </cell>
          <cell r="E6634">
            <v>1133909</v>
          </cell>
          <cell r="G6634">
            <v>6642.2546012269941</v>
          </cell>
          <cell r="H6634">
            <v>4903.1303680981591</v>
          </cell>
        </row>
        <row r="6635">
          <cell r="A6635" t="str">
            <v>FTEY32B</v>
          </cell>
          <cell r="B6635">
            <v>229</v>
          </cell>
          <cell r="C6635">
            <v>1902710</v>
          </cell>
          <cell r="D6635">
            <v>1773961</v>
          </cell>
          <cell r="E6635">
            <v>128749</v>
          </cell>
          <cell r="G6635">
            <v>8308.7772925764184</v>
          </cell>
          <cell r="H6635">
            <v>7746.5545851528386</v>
          </cell>
        </row>
        <row r="6636">
          <cell r="A6636" t="str">
            <v>FCTY353D7</v>
          </cell>
          <cell r="B6636">
            <v>26</v>
          </cell>
          <cell r="C6636">
            <v>301680</v>
          </cell>
          <cell r="D6636">
            <v>204074</v>
          </cell>
          <cell r="E6636">
            <v>97606</v>
          </cell>
          <cell r="G6636">
            <v>11603.076923076924</v>
          </cell>
          <cell r="H6636">
            <v>7849</v>
          </cell>
        </row>
        <row r="6637">
          <cell r="A6637" t="str">
            <v>FTY353D7</v>
          </cell>
          <cell r="B6637">
            <v>5</v>
          </cell>
          <cell r="C6637">
            <v>74670</v>
          </cell>
          <cell r="D6637">
            <v>38895</v>
          </cell>
          <cell r="E6637">
            <v>35775</v>
          </cell>
          <cell r="G6637">
            <v>14934</v>
          </cell>
          <cell r="H6637">
            <v>7779</v>
          </cell>
        </row>
        <row r="6638">
          <cell r="A6638" t="str">
            <v>FTY35F</v>
          </cell>
          <cell r="B6638">
            <v>864</v>
          </cell>
          <cell r="C6638">
            <v>6530180</v>
          </cell>
          <cell r="D6638">
            <v>5051367</v>
          </cell>
          <cell r="E6638">
            <v>1478813</v>
          </cell>
          <cell r="G6638">
            <v>7558.0787037037035</v>
          </cell>
          <cell r="H6638">
            <v>5846.489583333333</v>
          </cell>
        </row>
        <row r="6639">
          <cell r="A6639" t="str">
            <v>FTY35G</v>
          </cell>
          <cell r="B6639">
            <v>1431</v>
          </cell>
          <cell r="C6639">
            <v>12820400</v>
          </cell>
          <cell r="D6639">
            <v>10764693</v>
          </cell>
          <cell r="E6639">
            <v>2055707</v>
          </cell>
          <cell r="G6639">
            <v>8959.04961565339</v>
          </cell>
          <cell r="H6639">
            <v>7522.4968553459121</v>
          </cell>
        </row>
        <row r="6640">
          <cell r="A6640" t="str">
            <v>FTEY40B</v>
          </cell>
          <cell r="B6640">
            <v>208</v>
          </cell>
          <cell r="C6640">
            <v>1834560</v>
          </cell>
          <cell r="D6640">
            <v>1661348</v>
          </cell>
          <cell r="E6640">
            <v>173212</v>
          </cell>
          <cell r="G6640">
            <v>8820</v>
          </cell>
          <cell r="H6640">
            <v>7987.25</v>
          </cell>
        </row>
        <row r="6641">
          <cell r="A6641" t="str">
            <v>FTY40G</v>
          </cell>
          <cell r="B6641">
            <v>186</v>
          </cell>
          <cell r="C6641">
            <v>1711960</v>
          </cell>
          <cell r="D6641">
            <v>1445659</v>
          </cell>
          <cell r="E6641">
            <v>266301</v>
          </cell>
          <cell r="G6641">
            <v>9204.0860215053763</v>
          </cell>
          <cell r="H6641">
            <v>7772.3602150537636</v>
          </cell>
        </row>
        <row r="6642">
          <cell r="A6642" t="str">
            <v>FCTY453D7</v>
          </cell>
          <cell r="B6642">
            <v>17</v>
          </cell>
          <cell r="C6642">
            <v>233740</v>
          </cell>
          <cell r="D6642">
            <v>165682</v>
          </cell>
          <cell r="E6642">
            <v>68058</v>
          </cell>
          <cell r="G6642">
            <v>13749.411764705883</v>
          </cell>
          <cell r="H6642">
            <v>9746</v>
          </cell>
        </row>
        <row r="6643">
          <cell r="A6643" t="str">
            <v>FTY453D7</v>
          </cell>
          <cell r="B6643">
            <v>11</v>
          </cell>
          <cell r="C6643">
            <v>193350</v>
          </cell>
          <cell r="D6643">
            <v>123211</v>
          </cell>
          <cell r="E6643">
            <v>70139</v>
          </cell>
          <cell r="G6643">
            <v>17577.272727272728</v>
          </cell>
          <cell r="H6643">
            <v>11201</v>
          </cell>
        </row>
        <row r="6644">
          <cell r="A6644" t="str">
            <v>FTY45E</v>
          </cell>
          <cell r="B6644">
            <v>332</v>
          </cell>
          <cell r="C6644">
            <v>3692960</v>
          </cell>
          <cell r="D6644">
            <v>2561664</v>
          </cell>
          <cell r="E6644">
            <v>1131296</v>
          </cell>
          <cell r="G6644">
            <v>11123.373493975903</v>
          </cell>
          <cell r="H6644">
            <v>7715.8554216867469</v>
          </cell>
        </row>
        <row r="6645">
          <cell r="A6645" t="str">
            <v>FTY45G</v>
          </cell>
          <cell r="B6645">
            <v>1191</v>
          </cell>
          <cell r="C6645">
            <v>14511190</v>
          </cell>
          <cell r="D6645">
            <v>10969533</v>
          </cell>
          <cell r="E6645">
            <v>3541657</v>
          </cell>
          <cell r="G6645">
            <v>12184.038623005878</v>
          </cell>
          <cell r="H6645">
            <v>9210.3551637279597</v>
          </cell>
        </row>
        <row r="6646">
          <cell r="A6646" t="str">
            <v>FTY603D7</v>
          </cell>
          <cell r="B6646">
            <v>6</v>
          </cell>
          <cell r="C6646">
            <v>124110</v>
          </cell>
          <cell r="D6646">
            <v>67620</v>
          </cell>
          <cell r="E6646">
            <v>56490</v>
          </cell>
          <cell r="G6646">
            <v>20685</v>
          </cell>
          <cell r="H6646">
            <v>11270</v>
          </cell>
        </row>
        <row r="6647">
          <cell r="A6647" t="str">
            <v>FTY60E</v>
          </cell>
          <cell r="B6647">
            <v>347</v>
          </cell>
          <cell r="C6647">
            <v>3779210</v>
          </cell>
          <cell r="D6647">
            <v>3143415</v>
          </cell>
          <cell r="E6647">
            <v>635795</v>
          </cell>
          <cell r="G6647">
            <v>10891.095100864553</v>
          </cell>
          <cell r="H6647">
            <v>9058.8328530259369</v>
          </cell>
        </row>
        <row r="6648">
          <cell r="A6648" t="str">
            <v>FTY60G</v>
          </cell>
          <cell r="B6648">
            <v>627</v>
          </cell>
          <cell r="C6648">
            <v>8534550</v>
          </cell>
          <cell r="D6648">
            <v>5994325</v>
          </cell>
          <cell r="E6648">
            <v>2540225</v>
          </cell>
          <cell r="G6648">
            <v>13611.722488038278</v>
          </cell>
          <cell r="H6648">
            <v>9560.3269537480064</v>
          </cell>
        </row>
        <row r="6649">
          <cell r="A6649" t="str">
            <v>FCVY223D7</v>
          </cell>
          <cell r="B6649">
            <v>11</v>
          </cell>
          <cell r="C6649">
            <v>152680</v>
          </cell>
          <cell r="D6649">
            <v>118393</v>
          </cell>
          <cell r="E6649">
            <v>34287</v>
          </cell>
          <cell r="G6649">
            <v>13880</v>
          </cell>
          <cell r="H6649">
            <v>10763</v>
          </cell>
        </row>
        <row r="6650">
          <cell r="A6650" t="str">
            <v>FVY223D7</v>
          </cell>
          <cell r="B6650">
            <v>18</v>
          </cell>
          <cell r="C6650">
            <v>255810</v>
          </cell>
          <cell r="D6650">
            <v>165276</v>
          </cell>
          <cell r="E6650">
            <v>90534</v>
          </cell>
          <cell r="G6650">
            <v>14211.666666666666</v>
          </cell>
          <cell r="H6650">
            <v>9182</v>
          </cell>
        </row>
        <row r="6651">
          <cell r="A6651" t="str">
            <v>FCVY353D7</v>
          </cell>
          <cell r="B6651">
            <v>10</v>
          </cell>
          <cell r="C6651">
            <v>164930</v>
          </cell>
          <cell r="D6651">
            <v>107400</v>
          </cell>
          <cell r="E6651">
            <v>57530</v>
          </cell>
          <cell r="G6651">
            <v>16493</v>
          </cell>
          <cell r="H6651">
            <v>10740</v>
          </cell>
        </row>
        <row r="6652">
          <cell r="A6652" t="str">
            <v>FVY353D7</v>
          </cell>
          <cell r="B6652">
            <v>6</v>
          </cell>
          <cell r="C6652">
            <v>88410</v>
          </cell>
          <cell r="D6652">
            <v>57732</v>
          </cell>
          <cell r="E6652">
            <v>30678</v>
          </cell>
          <cell r="G6652">
            <v>14735</v>
          </cell>
          <cell r="H6652">
            <v>9622</v>
          </cell>
        </row>
        <row r="6653">
          <cell r="A6653" t="str">
            <v>FCVY453D7</v>
          </cell>
          <cell r="B6653">
            <v>11</v>
          </cell>
          <cell r="C6653">
            <v>201760</v>
          </cell>
          <cell r="D6653">
            <v>130966</v>
          </cell>
          <cell r="E6653">
            <v>70794</v>
          </cell>
          <cell r="G6653">
            <v>18341.81818181818</v>
          </cell>
          <cell r="H6653">
            <v>11906</v>
          </cell>
        </row>
        <row r="6654">
          <cell r="A6654" t="str">
            <v>FVY453D7</v>
          </cell>
          <cell r="B6654">
            <v>196</v>
          </cell>
          <cell r="C6654">
            <v>2867190</v>
          </cell>
          <cell r="D6654">
            <v>2131304</v>
          </cell>
          <cell r="E6654">
            <v>735886</v>
          </cell>
          <cell r="G6654">
            <v>14628.520408163266</v>
          </cell>
          <cell r="H6654">
            <v>10874</v>
          </cell>
        </row>
        <row r="6655">
          <cell r="A6655" t="str">
            <v>CTX25G</v>
          </cell>
          <cell r="B6655">
            <v>46</v>
          </cell>
          <cell r="C6655">
            <v>703280</v>
          </cell>
          <cell r="D6655">
            <v>359034</v>
          </cell>
          <cell r="E6655">
            <v>344246</v>
          </cell>
          <cell r="G6655">
            <v>15288.695652173914</v>
          </cell>
          <cell r="H6655">
            <v>7805.086956521739</v>
          </cell>
        </row>
        <row r="6656">
          <cell r="A6656" t="str">
            <v>CTX35G</v>
          </cell>
          <cell r="B6656">
            <v>40</v>
          </cell>
          <cell r="C6656">
            <v>813240</v>
          </cell>
          <cell r="D6656">
            <v>328205</v>
          </cell>
          <cell r="E6656">
            <v>485035</v>
          </cell>
          <cell r="G6656">
            <v>20331</v>
          </cell>
          <cell r="H6656">
            <v>8205.125</v>
          </cell>
        </row>
        <row r="6657">
          <cell r="A6657" t="str">
            <v>CTX45G</v>
          </cell>
          <cell r="B6657">
            <v>11</v>
          </cell>
          <cell r="C6657">
            <v>288410</v>
          </cell>
          <cell r="D6657">
            <v>93905</v>
          </cell>
          <cell r="E6657">
            <v>194505</v>
          </cell>
          <cell r="G6657">
            <v>26219.090909090908</v>
          </cell>
          <cell r="H6657">
            <v>8536.818181818182</v>
          </cell>
        </row>
        <row r="6658">
          <cell r="A6658" t="str">
            <v>FTX25G</v>
          </cell>
          <cell r="B6658">
            <v>114</v>
          </cell>
          <cell r="C6658">
            <v>972160</v>
          </cell>
          <cell r="D6658">
            <v>744620</v>
          </cell>
          <cell r="E6658">
            <v>227540</v>
          </cell>
          <cell r="G6658">
            <v>8527.7192982456145</v>
          </cell>
          <cell r="H6658">
            <v>6531.7543859649122</v>
          </cell>
        </row>
        <row r="6659">
          <cell r="A6659" t="str">
            <v>FTX25GZ</v>
          </cell>
          <cell r="B6659">
            <v>0</v>
          </cell>
          <cell r="C6659">
            <v>0</v>
          </cell>
          <cell r="D6659">
            <v>0</v>
          </cell>
          <cell r="E6659">
            <v>0</v>
          </cell>
          <cell r="G6659">
            <v>0</v>
          </cell>
          <cell r="H6659">
            <v>0</v>
          </cell>
        </row>
        <row r="6660">
          <cell r="A6660" t="str">
            <v>FTX35G</v>
          </cell>
          <cell r="B6660">
            <v>91</v>
          </cell>
          <cell r="C6660">
            <v>1045630</v>
          </cell>
          <cell r="D6660">
            <v>704506</v>
          </cell>
          <cell r="E6660">
            <v>341124</v>
          </cell>
          <cell r="G6660">
            <v>11490.439560439561</v>
          </cell>
          <cell r="H6660">
            <v>7741.8241758241757</v>
          </cell>
        </row>
        <row r="6661">
          <cell r="A6661" t="str">
            <v>CORDIUSKY</v>
          </cell>
          <cell r="B6661">
            <v>0</v>
          </cell>
          <cell r="C6661">
            <v>-2800</v>
          </cell>
          <cell r="D6661">
            <v>0</v>
          </cell>
          <cell r="E6661">
            <v>-2800</v>
          </cell>
          <cell r="G6661">
            <v>0</v>
          </cell>
          <cell r="H6661">
            <v>0</v>
          </cell>
        </row>
        <row r="6662">
          <cell r="A6662" t="str">
            <v>R71F7V</v>
          </cell>
          <cell r="B6662">
            <v>59</v>
          </cell>
          <cell r="C6662">
            <v>1853260</v>
          </cell>
          <cell r="D6662">
            <v>1398123</v>
          </cell>
          <cell r="E6662">
            <v>455137</v>
          </cell>
          <cell r="G6662">
            <v>31411.186440677968</v>
          </cell>
          <cell r="H6662">
            <v>23697</v>
          </cell>
        </row>
        <row r="6663">
          <cell r="A6663" t="str">
            <v>R71F7W</v>
          </cell>
          <cell r="B6663">
            <v>90</v>
          </cell>
          <cell r="C6663">
            <v>2598540</v>
          </cell>
          <cell r="D6663">
            <v>2012760</v>
          </cell>
          <cell r="E6663">
            <v>585780</v>
          </cell>
          <cell r="G6663">
            <v>28872.666666666668</v>
          </cell>
          <cell r="H6663">
            <v>22364</v>
          </cell>
        </row>
        <row r="6664">
          <cell r="A6664" t="str">
            <v>R71GZ7T</v>
          </cell>
          <cell r="B6664">
            <v>0</v>
          </cell>
          <cell r="C6664">
            <v>0</v>
          </cell>
          <cell r="D6664">
            <v>0</v>
          </cell>
          <cell r="E6664">
            <v>0</v>
          </cell>
          <cell r="G6664">
            <v>0</v>
          </cell>
          <cell r="H6664">
            <v>0</v>
          </cell>
        </row>
        <row r="6665">
          <cell r="A6665" t="str">
            <v>R71GZ7V</v>
          </cell>
          <cell r="B6665">
            <v>0</v>
          </cell>
          <cell r="C6665">
            <v>0</v>
          </cell>
          <cell r="D6665">
            <v>0</v>
          </cell>
          <cell r="E6665">
            <v>0</v>
          </cell>
          <cell r="G6665">
            <v>0</v>
          </cell>
          <cell r="H6665">
            <v>0</v>
          </cell>
        </row>
        <row r="6666">
          <cell r="A6666" t="str">
            <v>R71GZ7W</v>
          </cell>
          <cell r="B6666">
            <v>7</v>
          </cell>
          <cell r="C6666">
            <v>260250</v>
          </cell>
          <cell r="D6666">
            <v>193991</v>
          </cell>
          <cell r="E6666">
            <v>66259</v>
          </cell>
          <cell r="G6666">
            <v>37178.571428571428</v>
          </cell>
          <cell r="H6666">
            <v>27713</v>
          </cell>
        </row>
        <row r="6667">
          <cell r="A6667" t="str">
            <v>R100F7V</v>
          </cell>
          <cell r="B6667">
            <v>29</v>
          </cell>
          <cell r="C6667">
            <v>1114310</v>
          </cell>
          <cell r="D6667">
            <v>822846</v>
          </cell>
          <cell r="E6667">
            <v>291464</v>
          </cell>
          <cell r="G6667">
            <v>38424.482758620688</v>
          </cell>
          <cell r="H6667">
            <v>28374</v>
          </cell>
        </row>
        <row r="6668">
          <cell r="A6668" t="str">
            <v>R100F7W</v>
          </cell>
          <cell r="B6668">
            <v>143</v>
          </cell>
          <cell r="C6668">
            <v>5251130</v>
          </cell>
          <cell r="D6668">
            <v>3950089</v>
          </cell>
          <cell r="E6668">
            <v>1301041</v>
          </cell>
          <cell r="G6668">
            <v>36721.188811188811</v>
          </cell>
          <cell r="H6668">
            <v>27623</v>
          </cell>
        </row>
        <row r="6669">
          <cell r="A6669" t="str">
            <v>R100GZ7T</v>
          </cell>
          <cell r="B6669">
            <v>0</v>
          </cell>
          <cell r="C6669">
            <v>0</v>
          </cell>
          <cell r="D6669">
            <v>0</v>
          </cell>
          <cell r="E6669">
            <v>0</v>
          </cell>
          <cell r="G6669">
            <v>0</v>
          </cell>
          <cell r="H6669">
            <v>0</v>
          </cell>
        </row>
        <row r="6670">
          <cell r="A6670" t="str">
            <v>R100GZ7W</v>
          </cell>
          <cell r="B6670">
            <v>5</v>
          </cell>
          <cell r="C6670">
            <v>233020</v>
          </cell>
          <cell r="D6670">
            <v>170765</v>
          </cell>
          <cell r="E6670">
            <v>62255</v>
          </cell>
          <cell r="G6670">
            <v>46604</v>
          </cell>
          <cell r="H6670">
            <v>34153</v>
          </cell>
        </row>
        <row r="6671">
          <cell r="A6671" t="str">
            <v>R125F7</v>
          </cell>
          <cell r="B6671">
            <v>192</v>
          </cell>
          <cell r="C6671">
            <v>7924570</v>
          </cell>
          <cell r="D6671">
            <v>5554560</v>
          </cell>
          <cell r="E6671">
            <v>2370010</v>
          </cell>
          <cell r="G6671">
            <v>41273.802083333336</v>
          </cell>
          <cell r="H6671">
            <v>28930</v>
          </cell>
        </row>
        <row r="6672">
          <cell r="A6672" t="str">
            <v>R125GZ7T</v>
          </cell>
          <cell r="B6672">
            <v>5</v>
          </cell>
          <cell r="C6672">
            <v>259650</v>
          </cell>
          <cell r="D6672">
            <v>177745</v>
          </cell>
          <cell r="E6672">
            <v>81905</v>
          </cell>
          <cell r="G6672">
            <v>51930</v>
          </cell>
          <cell r="H6672">
            <v>35549</v>
          </cell>
        </row>
        <row r="6673">
          <cell r="A6673" t="str">
            <v>R125GZ7W</v>
          </cell>
          <cell r="B6673">
            <v>3</v>
          </cell>
          <cell r="C6673">
            <v>149900</v>
          </cell>
          <cell r="D6673">
            <v>106428</v>
          </cell>
          <cell r="E6673">
            <v>43472</v>
          </cell>
          <cell r="G6673">
            <v>49966.666666666664</v>
          </cell>
          <cell r="H6673">
            <v>35476</v>
          </cell>
        </row>
        <row r="6674">
          <cell r="A6674" t="str">
            <v>RY71F7V</v>
          </cell>
          <cell r="B6674">
            <v>114</v>
          </cell>
          <cell r="C6674">
            <v>3971690</v>
          </cell>
          <cell r="D6674">
            <v>3068424</v>
          </cell>
          <cell r="E6674">
            <v>903266</v>
          </cell>
          <cell r="G6674">
            <v>34839.385964912282</v>
          </cell>
          <cell r="H6674">
            <v>26916</v>
          </cell>
        </row>
        <row r="6675">
          <cell r="A6675" t="str">
            <v>RY71F7W</v>
          </cell>
          <cell r="B6675">
            <v>251</v>
          </cell>
          <cell r="C6675">
            <v>9230000</v>
          </cell>
          <cell r="D6675">
            <v>6388703</v>
          </cell>
          <cell r="E6675">
            <v>2841297</v>
          </cell>
          <cell r="G6675">
            <v>36772.908366533862</v>
          </cell>
          <cell r="H6675">
            <v>25453</v>
          </cell>
        </row>
        <row r="6676">
          <cell r="A6676" t="str">
            <v>RY71GZ7V</v>
          </cell>
          <cell r="B6676">
            <v>0</v>
          </cell>
          <cell r="C6676">
            <v>0</v>
          </cell>
          <cell r="D6676">
            <v>0</v>
          </cell>
          <cell r="E6676">
            <v>0</v>
          </cell>
          <cell r="G6676">
            <v>0</v>
          </cell>
          <cell r="H6676">
            <v>0</v>
          </cell>
        </row>
        <row r="6677">
          <cell r="A6677" t="str">
            <v>RY71GZ7W</v>
          </cell>
          <cell r="B6677">
            <v>1</v>
          </cell>
          <cell r="C6677">
            <v>43440</v>
          </cell>
          <cell r="D6677">
            <v>30560</v>
          </cell>
          <cell r="E6677">
            <v>12880</v>
          </cell>
          <cell r="G6677">
            <v>43440</v>
          </cell>
          <cell r="H6677">
            <v>30560</v>
          </cell>
        </row>
        <row r="6678">
          <cell r="A6678" t="str">
            <v>RY100F7V</v>
          </cell>
          <cell r="B6678">
            <v>74</v>
          </cell>
          <cell r="C6678">
            <v>3218670</v>
          </cell>
          <cell r="D6678">
            <v>2374068</v>
          </cell>
          <cell r="E6678">
            <v>844602</v>
          </cell>
          <cell r="G6678">
            <v>43495.54054054054</v>
          </cell>
          <cell r="H6678">
            <v>32082</v>
          </cell>
        </row>
        <row r="6679">
          <cell r="A6679" t="str">
            <v>RY100F7W</v>
          </cell>
          <cell r="B6679">
            <v>374</v>
          </cell>
          <cell r="C6679">
            <v>16651620</v>
          </cell>
          <cell r="D6679">
            <v>11432432</v>
          </cell>
          <cell r="E6679">
            <v>5219188</v>
          </cell>
          <cell r="G6679">
            <v>44523.048128342249</v>
          </cell>
          <cell r="H6679">
            <v>30568</v>
          </cell>
        </row>
        <row r="6680">
          <cell r="A6680" t="str">
            <v>RY100GZ7W</v>
          </cell>
          <cell r="B6680">
            <v>0</v>
          </cell>
          <cell r="C6680">
            <v>0</v>
          </cell>
          <cell r="D6680">
            <v>0</v>
          </cell>
          <cell r="E6680">
            <v>0</v>
          </cell>
          <cell r="G6680">
            <v>0</v>
          </cell>
          <cell r="H6680">
            <v>0</v>
          </cell>
        </row>
        <row r="6681">
          <cell r="A6681" t="str">
            <v>RY125F7</v>
          </cell>
          <cell r="B6681">
            <v>518</v>
          </cell>
          <cell r="C6681">
            <v>24808540</v>
          </cell>
          <cell r="D6681">
            <v>16449090</v>
          </cell>
          <cell r="E6681">
            <v>8359450</v>
          </cell>
          <cell r="G6681">
            <v>47892.934362934364</v>
          </cell>
          <cell r="H6681">
            <v>31755</v>
          </cell>
        </row>
        <row r="6682">
          <cell r="A6682" t="str">
            <v>RY125GZ7</v>
          </cell>
          <cell r="B6682">
            <v>0</v>
          </cell>
          <cell r="C6682">
            <v>0</v>
          </cell>
          <cell r="D6682">
            <v>0</v>
          </cell>
          <cell r="E6682">
            <v>0</v>
          </cell>
          <cell r="G6682">
            <v>0</v>
          </cell>
          <cell r="H6682">
            <v>0</v>
          </cell>
        </row>
        <row r="6683">
          <cell r="A6683" t="str">
            <v>FHC35F7</v>
          </cell>
          <cell r="B6683">
            <v>161</v>
          </cell>
          <cell r="C6683">
            <v>2867280</v>
          </cell>
          <cell r="D6683">
            <v>2157239</v>
          </cell>
          <cell r="E6683">
            <v>710041</v>
          </cell>
          <cell r="G6683">
            <v>17809.19254658385</v>
          </cell>
          <cell r="H6683">
            <v>13399</v>
          </cell>
        </row>
        <row r="6684">
          <cell r="A6684" t="str">
            <v>FHC35GZ7</v>
          </cell>
          <cell r="B6684">
            <v>11</v>
          </cell>
          <cell r="C6684">
            <v>248880</v>
          </cell>
          <cell r="D6684">
            <v>150238</v>
          </cell>
          <cell r="E6684">
            <v>98642</v>
          </cell>
          <cell r="G6684">
            <v>22625.454545454544</v>
          </cell>
          <cell r="H6684">
            <v>13658</v>
          </cell>
        </row>
        <row r="6685">
          <cell r="A6685" t="str">
            <v>FHC45F</v>
          </cell>
          <cell r="B6685">
            <v>1</v>
          </cell>
          <cell r="C6685">
            <v>18450</v>
          </cell>
          <cell r="D6685">
            <v>16717</v>
          </cell>
          <cell r="E6685">
            <v>1733</v>
          </cell>
          <cell r="G6685">
            <v>18450</v>
          </cell>
          <cell r="H6685">
            <v>16717</v>
          </cell>
        </row>
        <row r="6686">
          <cell r="A6686" t="str">
            <v>FHC45F7</v>
          </cell>
          <cell r="B6686">
            <v>153</v>
          </cell>
          <cell r="C6686">
            <v>2834310</v>
          </cell>
          <cell r="D6686">
            <v>2058921</v>
          </cell>
          <cell r="E6686">
            <v>775389</v>
          </cell>
          <cell r="G6686">
            <v>18524.901960784315</v>
          </cell>
          <cell r="H6686">
            <v>13457</v>
          </cell>
        </row>
        <row r="6687">
          <cell r="A6687" t="str">
            <v>FHC45GZ7</v>
          </cell>
          <cell r="B6687">
            <v>15</v>
          </cell>
          <cell r="C6687">
            <v>345550</v>
          </cell>
          <cell r="D6687">
            <v>207135</v>
          </cell>
          <cell r="E6687">
            <v>138415</v>
          </cell>
          <cell r="G6687">
            <v>23036.666666666668</v>
          </cell>
          <cell r="H6687">
            <v>13809</v>
          </cell>
        </row>
        <row r="6688">
          <cell r="A6688" t="str">
            <v>FHC60F7</v>
          </cell>
          <cell r="B6688">
            <v>87</v>
          </cell>
          <cell r="C6688">
            <v>1775330</v>
          </cell>
          <cell r="D6688">
            <v>1172238</v>
          </cell>
          <cell r="E6688">
            <v>603092</v>
          </cell>
          <cell r="G6688">
            <v>20406.091954022988</v>
          </cell>
          <cell r="H6688">
            <v>13474</v>
          </cell>
        </row>
        <row r="6689">
          <cell r="A6689" t="str">
            <v>FHK35F</v>
          </cell>
          <cell r="B6689">
            <v>68</v>
          </cell>
          <cell r="C6689">
            <v>1259870</v>
          </cell>
          <cell r="D6689">
            <v>1139395</v>
          </cell>
          <cell r="E6689">
            <v>120475</v>
          </cell>
          <cell r="G6689">
            <v>18527.5</v>
          </cell>
          <cell r="H6689">
            <v>16755.808823529413</v>
          </cell>
        </row>
        <row r="6690">
          <cell r="A6690" t="str">
            <v>FHK45F</v>
          </cell>
          <cell r="B6690">
            <v>42</v>
          </cell>
          <cell r="C6690">
            <v>819760</v>
          </cell>
          <cell r="D6690">
            <v>711753</v>
          </cell>
          <cell r="E6690">
            <v>108007</v>
          </cell>
          <cell r="G6690">
            <v>19518.095238095237</v>
          </cell>
          <cell r="H6690">
            <v>16946.5</v>
          </cell>
        </row>
        <row r="6691">
          <cell r="A6691" t="str">
            <v>FHK60F</v>
          </cell>
          <cell r="B6691">
            <v>31</v>
          </cell>
          <cell r="C6691">
            <v>677830</v>
          </cell>
          <cell r="D6691">
            <v>542788</v>
          </cell>
          <cell r="E6691">
            <v>135042</v>
          </cell>
          <cell r="G6691">
            <v>21865.483870967742</v>
          </cell>
          <cell r="H6691">
            <v>17509.290322580644</v>
          </cell>
        </row>
        <row r="6692">
          <cell r="A6692" t="str">
            <v>FHB35F7</v>
          </cell>
          <cell r="B6692">
            <v>15</v>
          </cell>
          <cell r="C6692">
            <v>328780</v>
          </cell>
          <cell r="D6692">
            <v>230895</v>
          </cell>
          <cell r="E6692">
            <v>97885</v>
          </cell>
          <cell r="G6692">
            <v>21918.666666666668</v>
          </cell>
          <cell r="H6692">
            <v>15393</v>
          </cell>
        </row>
        <row r="6693">
          <cell r="A6693" t="str">
            <v>FHB45F7</v>
          </cell>
          <cell r="B6693">
            <v>23</v>
          </cell>
          <cell r="C6693">
            <v>540670</v>
          </cell>
          <cell r="D6693">
            <v>359398</v>
          </cell>
          <cell r="E6693">
            <v>181272</v>
          </cell>
          <cell r="G6693">
            <v>23507.391304347828</v>
          </cell>
          <cell r="H6693">
            <v>15626</v>
          </cell>
        </row>
        <row r="6694">
          <cell r="A6694" t="str">
            <v>FHB60F7</v>
          </cell>
          <cell r="B6694">
            <v>32</v>
          </cell>
          <cell r="C6694">
            <v>783140</v>
          </cell>
          <cell r="D6694">
            <v>580224</v>
          </cell>
          <cell r="E6694">
            <v>202916</v>
          </cell>
          <cell r="G6694">
            <v>24473.125</v>
          </cell>
          <cell r="H6694">
            <v>18132</v>
          </cell>
        </row>
        <row r="6695">
          <cell r="A6695" t="str">
            <v>FHEB18B7</v>
          </cell>
          <cell r="B6695">
            <v>15</v>
          </cell>
          <cell r="C6695">
            <v>128910</v>
          </cell>
          <cell r="D6695">
            <v>93030</v>
          </cell>
          <cell r="E6695">
            <v>35880</v>
          </cell>
          <cell r="G6695">
            <v>8594</v>
          </cell>
          <cell r="H6695">
            <v>6202</v>
          </cell>
        </row>
        <row r="6696">
          <cell r="A6696" t="str">
            <v>FHEB25B7</v>
          </cell>
          <cell r="B6696">
            <v>64</v>
          </cell>
          <cell r="C6696">
            <v>676150</v>
          </cell>
          <cell r="D6696">
            <v>401088</v>
          </cell>
          <cell r="E6696">
            <v>275062</v>
          </cell>
          <cell r="G6696">
            <v>10564.84375</v>
          </cell>
          <cell r="H6696">
            <v>6267</v>
          </cell>
        </row>
        <row r="6697">
          <cell r="A6697" t="str">
            <v>FH35C</v>
          </cell>
          <cell r="B6697">
            <v>4</v>
          </cell>
          <cell r="C6697">
            <v>63440</v>
          </cell>
          <cell r="D6697">
            <v>66158</v>
          </cell>
          <cell r="E6697">
            <v>-2718</v>
          </cell>
          <cell r="G6697">
            <v>15860</v>
          </cell>
          <cell r="H6697">
            <v>16539.5</v>
          </cell>
        </row>
        <row r="6698">
          <cell r="A6698" t="str">
            <v>FH35F7</v>
          </cell>
          <cell r="B6698">
            <v>104</v>
          </cell>
          <cell r="C6698">
            <v>1471590</v>
          </cell>
          <cell r="D6698">
            <v>1516840</v>
          </cell>
          <cell r="E6698">
            <v>-45250</v>
          </cell>
          <cell r="G6698">
            <v>14149.903846153846</v>
          </cell>
          <cell r="H6698">
            <v>14585</v>
          </cell>
        </row>
        <row r="6699">
          <cell r="A6699" t="str">
            <v>FH35GZ7</v>
          </cell>
          <cell r="B6699">
            <v>10</v>
          </cell>
          <cell r="C6699">
            <v>175760</v>
          </cell>
          <cell r="D6699">
            <v>148770</v>
          </cell>
          <cell r="E6699">
            <v>26990</v>
          </cell>
          <cell r="G6699">
            <v>17576</v>
          </cell>
          <cell r="H6699">
            <v>14877</v>
          </cell>
        </row>
        <row r="6700">
          <cell r="A6700" t="str">
            <v>FH45C</v>
          </cell>
          <cell r="B6700">
            <v>6</v>
          </cell>
          <cell r="C6700">
            <v>98880</v>
          </cell>
          <cell r="D6700">
            <v>101948</v>
          </cell>
          <cell r="E6700">
            <v>-3068</v>
          </cell>
          <cell r="G6700">
            <v>16480</v>
          </cell>
          <cell r="H6700">
            <v>16991.333333333332</v>
          </cell>
        </row>
        <row r="6701">
          <cell r="A6701" t="str">
            <v>FH45F7</v>
          </cell>
          <cell r="B6701">
            <v>99</v>
          </cell>
          <cell r="C6701">
            <v>1489150</v>
          </cell>
          <cell r="D6701">
            <v>1456983</v>
          </cell>
          <cell r="E6701">
            <v>32167</v>
          </cell>
          <cell r="G6701">
            <v>15041.919191919193</v>
          </cell>
          <cell r="H6701">
            <v>14717</v>
          </cell>
        </row>
        <row r="6702">
          <cell r="A6702" t="str">
            <v>FH45GZ7</v>
          </cell>
          <cell r="B6702">
            <v>14</v>
          </cell>
          <cell r="C6702">
            <v>263450</v>
          </cell>
          <cell r="D6702">
            <v>209930</v>
          </cell>
          <cell r="E6702">
            <v>53520</v>
          </cell>
          <cell r="G6702">
            <v>18817.857142857141</v>
          </cell>
          <cell r="H6702">
            <v>14995</v>
          </cell>
        </row>
        <row r="6703">
          <cell r="A6703" t="str">
            <v>FH60C</v>
          </cell>
          <cell r="B6703">
            <v>17</v>
          </cell>
          <cell r="C6703">
            <v>331330</v>
          </cell>
          <cell r="D6703">
            <v>318391</v>
          </cell>
          <cell r="E6703">
            <v>12939</v>
          </cell>
          <cell r="G6703">
            <v>19490</v>
          </cell>
          <cell r="H6703">
            <v>18728.882352941175</v>
          </cell>
        </row>
        <row r="6704">
          <cell r="A6704" t="str">
            <v>FH60F7</v>
          </cell>
          <cell r="B6704">
            <v>100</v>
          </cell>
          <cell r="C6704">
            <v>1792690</v>
          </cell>
          <cell r="D6704">
            <v>1581100</v>
          </cell>
          <cell r="E6704">
            <v>211590</v>
          </cell>
          <cell r="G6704">
            <v>17926.900000000001</v>
          </cell>
          <cell r="H6704">
            <v>15811</v>
          </cell>
        </row>
        <row r="6705">
          <cell r="A6705" t="str">
            <v>FHYC35F</v>
          </cell>
          <cell r="B6705">
            <v>2</v>
          </cell>
          <cell r="C6705">
            <v>37240</v>
          </cell>
          <cell r="D6705">
            <v>32833</v>
          </cell>
          <cell r="E6705">
            <v>4407</v>
          </cell>
          <cell r="G6705">
            <v>18620</v>
          </cell>
          <cell r="H6705">
            <v>16416.5</v>
          </cell>
        </row>
        <row r="6706">
          <cell r="A6706" t="str">
            <v>FHYC35F7</v>
          </cell>
          <cell r="B6706">
            <v>281</v>
          </cell>
          <cell r="C6706">
            <v>5875200</v>
          </cell>
          <cell r="D6706">
            <v>3748540</v>
          </cell>
          <cell r="E6706">
            <v>2126660</v>
          </cell>
          <cell r="G6706">
            <v>20908.185053380785</v>
          </cell>
          <cell r="H6706">
            <v>13340</v>
          </cell>
        </row>
        <row r="6707">
          <cell r="A6707" t="str">
            <v>FHYC35KZ</v>
          </cell>
          <cell r="B6707">
            <v>1</v>
          </cell>
          <cell r="C6707">
            <v>25420</v>
          </cell>
          <cell r="D6707">
            <v>20784</v>
          </cell>
          <cell r="E6707">
            <v>4636</v>
          </cell>
          <cell r="G6707">
            <v>25420</v>
          </cell>
          <cell r="H6707">
            <v>20784</v>
          </cell>
        </row>
        <row r="6708">
          <cell r="A6708" t="str">
            <v>FHYC45F7</v>
          </cell>
          <cell r="B6708">
            <v>288</v>
          </cell>
          <cell r="C6708">
            <v>6228650</v>
          </cell>
          <cell r="D6708">
            <v>3875616</v>
          </cell>
          <cell r="E6708">
            <v>2353034</v>
          </cell>
          <cell r="G6708">
            <v>21627.256944444445</v>
          </cell>
          <cell r="H6708">
            <v>13457</v>
          </cell>
        </row>
        <row r="6709">
          <cell r="A6709" t="str">
            <v>FHYC45KZ</v>
          </cell>
          <cell r="B6709">
            <v>1</v>
          </cell>
          <cell r="C6709">
            <v>25110</v>
          </cell>
          <cell r="D6709">
            <v>21152</v>
          </cell>
          <cell r="E6709">
            <v>3958</v>
          </cell>
          <cell r="G6709">
            <v>25110</v>
          </cell>
          <cell r="H6709">
            <v>21152</v>
          </cell>
        </row>
        <row r="6710">
          <cell r="A6710" t="str">
            <v>FHYC60F7</v>
          </cell>
          <cell r="B6710">
            <v>358</v>
          </cell>
          <cell r="C6710">
            <v>8151880</v>
          </cell>
          <cell r="D6710">
            <v>4820112</v>
          </cell>
          <cell r="E6710">
            <v>3331768</v>
          </cell>
          <cell r="G6710">
            <v>22770.614525139667</v>
          </cell>
          <cell r="H6710">
            <v>13464</v>
          </cell>
        </row>
        <row r="6711">
          <cell r="A6711" t="str">
            <v>FHYK35F</v>
          </cell>
          <cell r="B6711">
            <v>14</v>
          </cell>
          <cell r="C6711">
            <v>323300</v>
          </cell>
          <cell r="D6711">
            <v>263780</v>
          </cell>
          <cell r="E6711">
            <v>59520</v>
          </cell>
          <cell r="G6711">
            <v>23092.857142857141</v>
          </cell>
          <cell r="H6711">
            <v>18841.428571428572</v>
          </cell>
        </row>
        <row r="6712">
          <cell r="A6712" t="str">
            <v>FHYK45F</v>
          </cell>
          <cell r="B6712">
            <v>18</v>
          </cell>
          <cell r="C6712">
            <v>426380</v>
          </cell>
          <cell r="D6712">
            <v>347818</v>
          </cell>
          <cell r="E6712">
            <v>78562</v>
          </cell>
          <cell r="G6712">
            <v>23687.777777777777</v>
          </cell>
          <cell r="H6712">
            <v>19323.222222222223</v>
          </cell>
        </row>
        <row r="6713">
          <cell r="A6713" t="str">
            <v>FHYK45FNP</v>
          </cell>
          <cell r="B6713">
            <v>0</v>
          </cell>
          <cell r="C6713">
            <v>0</v>
          </cell>
          <cell r="D6713">
            <v>0</v>
          </cell>
          <cell r="E6713">
            <v>0</v>
          </cell>
          <cell r="G6713">
            <v>0</v>
          </cell>
          <cell r="H6713">
            <v>0</v>
          </cell>
        </row>
        <row r="6714">
          <cell r="A6714" t="str">
            <v>FHYK60D</v>
          </cell>
          <cell r="B6714">
            <v>0</v>
          </cell>
          <cell r="C6714">
            <v>0</v>
          </cell>
          <cell r="D6714">
            <v>0</v>
          </cell>
          <cell r="E6714">
            <v>0</v>
          </cell>
          <cell r="G6714">
            <v>0</v>
          </cell>
          <cell r="H6714">
            <v>0</v>
          </cell>
        </row>
        <row r="6715">
          <cell r="A6715" t="str">
            <v>FHYK60F</v>
          </cell>
          <cell r="B6715">
            <v>30</v>
          </cell>
          <cell r="C6715">
            <v>752970</v>
          </cell>
          <cell r="D6715">
            <v>585276</v>
          </cell>
          <cell r="E6715">
            <v>167694</v>
          </cell>
          <cell r="G6715">
            <v>25099</v>
          </cell>
          <cell r="H6715">
            <v>19509.2</v>
          </cell>
        </row>
        <row r="6716">
          <cell r="A6716" t="str">
            <v>FHYB35F7</v>
          </cell>
          <cell r="B6716">
            <v>14</v>
          </cell>
          <cell r="C6716">
            <v>319520</v>
          </cell>
          <cell r="D6716">
            <v>216398</v>
          </cell>
          <cell r="E6716">
            <v>103122</v>
          </cell>
          <cell r="G6716">
            <v>22822.857142857141</v>
          </cell>
          <cell r="H6716">
            <v>15457</v>
          </cell>
        </row>
        <row r="6717">
          <cell r="A6717" t="str">
            <v>FHYB45F</v>
          </cell>
          <cell r="B6717">
            <v>0</v>
          </cell>
          <cell r="C6717">
            <v>0</v>
          </cell>
          <cell r="D6717">
            <v>0</v>
          </cell>
          <cell r="E6717">
            <v>0</v>
          </cell>
          <cell r="G6717">
            <v>0</v>
          </cell>
          <cell r="H6717">
            <v>0</v>
          </cell>
        </row>
        <row r="6718">
          <cell r="A6718" t="str">
            <v>FHYB45F7</v>
          </cell>
          <cell r="B6718">
            <v>80</v>
          </cell>
          <cell r="C6718">
            <v>1939670</v>
          </cell>
          <cell r="D6718">
            <v>1243520</v>
          </cell>
          <cell r="E6718">
            <v>696150</v>
          </cell>
          <cell r="G6718">
            <v>24245.875</v>
          </cell>
          <cell r="H6718">
            <v>15544</v>
          </cell>
        </row>
        <row r="6719">
          <cell r="A6719" t="str">
            <v>FHYB60F</v>
          </cell>
          <cell r="B6719">
            <v>0</v>
          </cell>
          <cell r="C6719">
            <v>0</v>
          </cell>
          <cell r="D6719">
            <v>0</v>
          </cell>
          <cell r="E6719">
            <v>0</v>
          </cell>
          <cell r="G6719">
            <v>0</v>
          </cell>
          <cell r="H6719">
            <v>0</v>
          </cell>
        </row>
        <row r="6720">
          <cell r="A6720" t="str">
            <v>FHYB60F7</v>
          </cell>
          <cell r="B6720">
            <v>62</v>
          </cell>
          <cell r="C6720">
            <v>1631010</v>
          </cell>
          <cell r="D6720">
            <v>1124184</v>
          </cell>
          <cell r="E6720">
            <v>506826</v>
          </cell>
          <cell r="G6720">
            <v>26306.612903225807</v>
          </cell>
          <cell r="H6720">
            <v>18132</v>
          </cell>
        </row>
        <row r="6721">
          <cell r="A6721" t="str">
            <v>FHEYB18B7</v>
          </cell>
          <cell r="B6721">
            <v>19</v>
          </cell>
          <cell r="C6721">
            <v>165300</v>
          </cell>
          <cell r="D6721">
            <v>124374</v>
          </cell>
          <cell r="E6721">
            <v>40926</v>
          </cell>
          <cell r="G6721">
            <v>8700</v>
          </cell>
          <cell r="H6721">
            <v>6546</v>
          </cell>
        </row>
        <row r="6722">
          <cell r="A6722" t="str">
            <v>FHEYB22B7</v>
          </cell>
          <cell r="B6722">
            <v>27</v>
          </cell>
          <cell r="C6722">
            <v>245700</v>
          </cell>
          <cell r="D6722">
            <v>177471</v>
          </cell>
          <cell r="E6722">
            <v>68229</v>
          </cell>
          <cell r="G6722">
            <v>9100</v>
          </cell>
          <cell r="H6722">
            <v>6573</v>
          </cell>
        </row>
        <row r="6723">
          <cell r="A6723" t="str">
            <v>FHY35F7</v>
          </cell>
          <cell r="B6723">
            <v>80</v>
          </cell>
          <cell r="C6723">
            <v>1519360</v>
          </cell>
          <cell r="D6723">
            <v>1208800</v>
          </cell>
          <cell r="E6723">
            <v>310560</v>
          </cell>
          <cell r="G6723">
            <v>18992</v>
          </cell>
          <cell r="H6723">
            <v>15110</v>
          </cell>
        </row>
        <row r="6724">
          <cell r="A6724" t="str">
            <v>FHY35GZ7</v>
          </cell>
          <cell r="B6724">
            <v>1</v>
          </cell>
          <cell r="C6724">
            <v>23540</v>
          </cell>
          <cell r="D6724">
            <v>15402</v>
          </cell>
          <cell r="E6724">
            <v>8138</v>
          </cell>
          <cell r="G6724">
            <v>23540</v>
          </cell>
          <cell r="H6724">
            <v>15402</v>
          </cell>
        </row>
        <row r="6725">
          <cell r="A6725" t="str">
            <v>FHY45F7</v>
          </cell>
          <cell r="B6725">
            <v>101</v>
          </cell>
          <cell r="C6725">
            <v>1996600</v>
          </cell>
          <cell r="D6725">
            <v>1534998</v>
          </cell>
          <cell r="E6725">
            <v>461602</v>
          </cell>
          <cell r="G6725">
            <v>19768.316831683169</v>
          </cell>
          <cell r="H6725">
            <v>15198</v>
          </cell>
        </row>
        <row r="6726">
          <cell r="A6726" t="str">
            <v>FHY45GZ7</v>
          </cell>
          <cell r="B6726">
            <v>1</v>
          </cell>
          <cell r="C6726">
            <v>24160</v>
          </cell>
          <cell r="D6726">
            <v>16739</v>
          </cell>
          <cell r="E6726">
            <v>7421</v>
          </cell>
          <cell r="G6726">
            <v>24160</v>
          </cell>
          <cell r="H6726">
            <v>16739</v>
          </cell>
        </row>
        <row r="6727">
          <cell r="A6727" t="str">
            <v>FHY60F7</v>
          </cell>
          <cell r="B6727">
            <v>158</v>
          </cell>
          <cell r="C6727">
            <v>3598310</v>
          </cell>
          <cell r="D6727">
            <v>2566236</v>
          </cell>
          <cell r="E6727">
            <v>1032074</v>
          </cell>
          <cell r="G6727">
            <v>22774.113924050635</v>
          </cell>
          <cell r="H6727">
            <v>16242</v>
          </cell>
        </row>
        <row r="6728">
          <cell r="A6728" t="str">
            <v>FHC71F7P</v>
          </cell>
          <cell r="B6728">
            <v>0</v>
          </cell>
          <cell r="C6728">
            <v>0</v>
          </cell>
          <cell r="D6728">
            <v>0</v>
          </cell>
          <cell r="E6728">
            <v>0</v>
          </cell>
          <cell r="G6728">
            <v>0</v>
          </cell>
          <cell r="H6728">
            <v>0</v>
          </cell>
        </row>
        <row r="6729">
          <cell r="A6729" t="str">
            <v>FHC100C</v>
          </cell>
          <cell r="B6729">
            <v>0</v>
          </cell>
          <cell r="C6729">
            <v>0</v>
          </cell>
          <cell r="D6729">
            <v>0</v>
          </cell>
          <cell r="E6729">
            <v>0</v>
          </cell>
          <cell r="G6729">
            <v>0</v>
          </cell>
          <cell r="H6729">
            <v>0</v>
          </cell>
        </row>
        <row r="6730">
          <cell r="A6730" t="str">
            <v>FHC125F7P</v>
          </cell>
          <cell r="B6730">
            <v>0</v>
          </cell>
          <cell r="C6730">
            <v>0</v>
          </cell>
          <cell r="D6730">
            <v>0</v>
          </cell>
          <cell r="E6730">
            <v>0</v>
          </cell>
          <cell r="G6730">
            <v>0</v>
          </cell>
          <cell r="H6730">
            <v>0</v>
          </cell>
        </row>
        <row r="6731">
          <cell r="A6731" t="str">
            <v>FH71F7</v>
          </cell>
          <cell r="B6731">
            <v>32</v>
          </cell>
          <cell r="C6731">
            <v>732260</v>
          </cell>
          <cell r="D6731">
            <v>511840</v>
          </cell>
          <cell r="E6731">
            <v>220420</v>
          </cell>
          <cell r="G6731">
            <v>22883.125</v>
          </cell>
          <cell r="H6731">
            <v>15995</v>
          </cell>
        </row>
        <row r="6732">
          <cell r="A6732" t="str">
            <v>FH71F7P</v>
          </cell>
          <cell r="B6732">
            <v>0</v>
          </cell>
          <cell r="C6732">
            <v>0</v>
          </cell>
          <cell r="D6732">
            <v>0</v>
          </cell>
          <cell r="E6732">
            <v>0</v>
          </cell>
          <cell r="G6732">
            <v>0</v>
          </cell>
          <cell r="H6732">
            <v>0</v>
          </cell>
        </row>
        <row r="6733">
          <cell r="A6733" t="str">
            <v>FH71GZ7</v>
          </cell>
          <cell r="B6733">
            <v>3</v>
          </cell>
          <cell r="C6733">
            <v>86260</v>
          </cell>
          <cell r="D6733">
            <v>51252</v>
          </cell>
          <cell r="E6733">
            <v>35008</v>
          </cell>
          <cell r="G6733">
            <v>28753.333333333332</v>
          </cell>
          <cell r="H6733">
            <v>17084</v>
          </cell>
        </row>
        <row r="6734">
          <cell r="A6734" t="str">
            <v>FH100F7</v>
          </cell>
          <cell r="B6734">
            <v>66</v>
          </cell>
          <cell r="C6734">
            <v>1749850</v>
          </cell>
          <cell r="D6734">
            <v>1179420</v>
          </cell>
          <cell r="E6734">
            <v>570430</v>
          </cell>
          <cell r="G6734">
            <v>26512.878787878788</v>
          </cell>
          <cell r="H6734">
            <v>17870</v>
          </cell>
        </row>
        <row r="6735">
          <cell r="A6735" t="str">
            <v>FH100F7P</v>
          </cell>
          <cell r="B6735">
            <v>0</v>
          </cell>
          <cell r="C6735">
            <v>0</v>
          </cell>
          <cell r="D6735">
            <v>0</v>
          </cell>
          <cell r="E6735">
            <v>0</v>
          </cell>
          <cell r="G6735">
            <v>0</v>
          </cell>
          <cell r="H6735">
            <v>0</v>
          </cell>
        </row>
        <row r="6736">
          <cell r="A6736" t="str">
            <v>FH100GZ7</v>
          </cell>
          <cell r="B6736">
            <v>3</v>
          </cell>
          <cell r="C6736">
            <v>108930</v>
          </cell>
          <cell r="D6736">
            <v>57135</v>
          </cell>
          <cell r="E6736">
            <v>51795</v>
          </cell>
          <cell r="G6736">
            <v>36310</v>
          </cell>
          <cell r="H6736">
            <v>19045</v>
          </cell>
        </row>
        <row r="6737">
          <cell r="A6737" t="str">
            <v>FH125F7</v>
          </cell>
          <cell r="B6737">
            <v>41</v>
          </cell>
          <cell r="C6737">
            <v>1202460</v>
          </cell>
          <cell r="D6737">
            <v>809791</v>
          </cell>
          <cell r="E6737">
            <v>392669</v>
          </cell>
          <cell r="G6737">
            <v>29328.292682926829</v>
          </cell>
          <cell r="H6737">
            <v>19751</v>
          </cell>
        </row>
        <row r="6738">
          <cell r="A6738" t="str">
            <v>FH125F7P</v>
          </cell>
          <cell r="B6738">
            <v>0</v>
          </cell>
          <cell r="C6738">
            <v>0</v>
          </cell>
          <cell r="D6738">
            <v>0</v>
          </cell>
          <cell r="E6738">
            <v>0</v>
          </cell>
          <cell r="G6738">
            <v>0</v>
          </cell>
          <cell r="H6738">
            <v>0</v>
          </cell>
        </row>
        <row r="6739">
          <cell r="A6739" t="str">
            <v>FH125GZ7</v>
          </cell>
          <cell r="B6739">
            <v>7</v>
          </cell>
          <cell r="C6739">
            <v>279530</v>
          </cell>
          <cell r="D6739">
            <v>146524</v>
          </cell>
          <cell r="E6739">
            <v>133006</v>
          </cell>
          <cell r="G6739">
            <v>39932.857142857145</v>
          </cell>
          <cell r="H6739">
            <v>20932</v>
          </cell>
        </row>
        <row r="6740">
          <cell r="A6740" t="str">
            <v>FVY125F</v>
          </cell>
          <cell r="B6740">
            <v>1</v>
          </cell>
          <cell r="C6740">
            <v>41910</v>
          </cell>
          <cell r="D6740">
            <v>37494</v>
          </cell>
          <cell r="E6740">
            <v>4416</v>
          </cell>
          <cell r="G6740">
            <v>41910</v>
          </cell>
          <cell r="H6740">
            <v>37494</v>
          </cell>
        </row>
        <row r="6741">
          <cell r="A6741" t="str">
            <v>FAY71F</v>
          </cell>
          <cell r="B6741">
            <v>71</v>
          </cell>
          <cell r="C6741">
            <v>1653940</v>
          </cell>
          <cell r="D6741">
            <v>1423306</v>
          </cell>
          <cell r="E6741">
            <v>230634</v>
          </cell>
          <cell r="G6741">
            <v>23294.929577464787</v>
          </cell>
          <cell r="H6741">
            <v>20046.563380281692</v>
          </cell>
        </row>
        <row r="6742">
          <cell r="A6742" t="str">
            <v>FAY100F</v>
          </cell>
          <cell r="B6742">
            <v>63</v>
          </cell>
          <cell r="C6742">
            <v>1677380</v>
          </cell>
          <cell r="D6742">
            <v>1506998</v>
          </cell>
          <cell r="E6742">
            <v>170382</v>
          </cell>
          <cell r="G6742">
            <v>26625.079365079364</v>
          </cell>
          <cell r="H6742">
            <v>23920.603174603173</v>
          </cell>
        </row>
        <row r="6743">
          <cell r="A6743" t="str">
            <v>FHYC71F7</v>
          </cell>
          <cell r="B6743">
            <v>237</v>
          </cell>
          <cell r="C6743">
            <v>5424380</v>
          </cell>
          <cell r="D6743">
            <v>3244293</v>
          </cell>
          <cell r="E6743">
            <v>2180087</v>
          </cell>
          <cell r="G6743">
            <v>22887.679324894514</v>
          </cell>
          <cell r="H6743">
            <v>13689</v>
          </cell>
        </row>
        <row r="6744">
          <cell r="A6744" t="str">
            <v>FHYC100F7</v>
          </cell>
          <cell r="B6744">
            <v>269</v>
          </cell>
          <cell r="C6744">
            <v>7450550</v>
          </cell>
          <cell r="D6744">
            <v>4365870</v>
          </cell>
          <cell r="E6744">
            <v>3084680</v>
          </cell>
          <cell r="G6744">
            <v>27697.211895910779</v>
          </cell>
          <cell r="H6744">
            <v>16230</v>
          </cell>
        </row>
        <row r="6745">
          <cell r="A6745" t="str">
            <v>FHYC100KZ</v>
          </cell>
          <cell r="B6745">
            <v>2</v>
          </cell>
          <cell r="C6745">
            <v>72540</v>
          </cell>
          <cell r="D6745">
            <v>49076</v>
          </cell>
          <cell r="E6745">
            <v>23464</v>
          </cell>
          <cell r="G6745">
            <v>36270</v>
          </cell>
          <cell r="H6745">
            <v>24538</v>
          </cell>
        </row>
        <row r="6746">
          <cell r="A6746" t="str">
            <v>FHYC125F7</v>
          </cell>
          <cell r="B6746">
            <v>370</v>
          </cell>
          <cell r="C6746">
            <v>11257900</v>
          </cell>
          <cell r="D6746">
            <v>6047650</v>
          </cell>
          <cell r="E6746">
            <v>5210250</v>
          </cell>
          <cell r="G6746">
            <v>30426.756756756757</v>
          </cell>
          <cell r="H6746">
            <v>16345</v>
          </cell>
        </row>
        <row r="6747">
          <cell r="A6747" t="str">
            <v>FHYC125KZ</v>
          </cell>
          <cell r="B6747">
            <v>3</v>
          </cell>
          <cell r="C6747">
            <v>128270</v>
          </cell>
          <cell r="D6747">
            <v>74837</v>
          </cell>
          <cell r="E6747">
            <v>53433</v>
          </cell>
          <cell r="G6747">
            <v>42756.666666666664</v>
          </cell>
          <cell r="H6747">
            <v>24945.666666666668</v>
          </cell>
        </row>
        <row r="6748">
          <cell r="A6748" t="str">
            <v>FHYC71KZ</v>
          </cell>
          <cell r="B6748">
            <v>5</v>
          </cell>
          <cell r="C6748">
            <v>137280</v>
          </cell>
          <cell r="D6748">
            <v>110103</v>
          </cell>
          <cell r="E6748">
            <v>27177</v>
          </cell>
          <cell r="G6748">
            <v>27456</v>
          </cell>
          <cell r="H6748">
            <v>22020.6</v>
          </cell>
        </row>
        <row r="6749">
          <cell r="A6749" t="str">
            <v>FHYK71F</v>
          </cell>
          <cell r="B6749">
            <v>14</v>
          </cell>
          <cell r="C6749">
            <v>348160</v>
          </cell>
          <cell r="D6749">
            <v>301336</v>
          </cell>
          <cell r="E6749">
            <v>46824</v>
          </cell>
          <cell r="G6749">
            <v>24868.571428571428</v>
          </cell>
          <cell r="H6749">
            <v>21524</v>
          </cell>
        </row>
        <row r="6750">
          <cell r="A6750" t="str">
            <v>FHYB71F7</v>
          </cell>
          <cell r="B6750">
            <v>102</v>
          </cell>
          <cell r="C6750">
            <v>2651620</v>
          </cell>
          <cell r="D6750">
            <v>1831410</v>
          </cell>
          <cell r="E6750">
            <v>820210</v>
          </cell>
          <cell r="G6750">
            <v>25996.274509803923</v>
          </cell>
          <cell r="H6750">
            <v>17955</v>
          </cell>
        </row>
        <row r="6751">
          <cell r="A6751" t="str">
            <v>FHYB71GZ7</v>
          </cell>
          <cell r="B6751">
            <v>0</v>
          </cell>
          <cell r="C6751">
            <v>0</v>
          </cell>
          <cell r="D6751">
            <v>0</v>
          </cell>
          <cell r="E6751">
            <v>0</v>
          </cell>
          <cell r="G6751">
            <v>0</v>
          </cell>
          <cell r="H6751">
            <v>0</v>
          </cell>
        </row>
        <row r="6752">
          <cell r="A6752" t="str">
            <v>FHYB100F7</v>
          </cell>
          <cell r="B6752">
            <v>118</v>
          </cell>
          <cell r="C6752">
            <v>3513960</v>
          </cell>
          <cell r="D6752">
            <v>2447438</v>
          </cell>
          <cell r="E6752">
            <v>1066522</v>
          </cell>
          <cell r="G6752">
            <v>29779.322033898305</v>
          </cell>
          <cell r="H6752">
            <v>20741</v>
          </cell>
        </row>
        <row r="6753">
          <cell r="A6753" t="str">
            <v>FHYB100GZ7</v>
          </cell>
          <cell r="B6753">
            <v>0</v>
          </cell>
          <cell r="C6753">
            <v>0</v>
          </cell>
          <cell r="D6753">
            <v>0</v>
          </cell>
          <cell r="E6753">
            <v>0</v>
          </cell>
          <cell r="G6753">
            <v>0</v>
          </cell>
          <cell r="H6753">
            <v>0</v>
          </cell>
        </row>
        <row r="6754">
          <cell r="A6754" t="str">
            <v>FHYB125F7</v>
          </cell>
          <cell r="B6754">
            <v>128</v>
          </cell>
          <cell r="C6754">
            <v>3999700</v>
          </cell>
          <cell r="D6754">
            <v>2658048</v>
          </cell>
          <cell r="E6754">
            <v>1341652</v>
          </cell>
          <cell r="G6754">
            <v>31247.65625</v>
          </cell>
          <cell r="H6754">
            <v>20766</v>
          </cell>
        </row>
        <row r="6755">
          <cell r="A6755" t="str">
            <v>FHYB125GZ7</v>
          </cell>
          <cell r="B6755">
            <v>0</v>
          </cell>
          <cell r="C6755">
            <v>0</v>
          </cell>
          <cell r="D6755">
            <v>0</v>
          </cell>
          <cell r="E6755">
            <v>0</v>
          </cell>
          <cell r="G6755">
            <v>0</v>
          </cell>
          <cell r="H6755">
            <v>0</v>
          </cell>
        </row>
        <row r="6756">
          <cell r="A6756" t="str">
            <v>FHY71F7</v>
          </cell>
          <cell r="B6756">
            <v>52</v>
          </cell>
          <cell r="C6756">
            <v>1320820</v>
          </cell>
          <cell r="D6756">
            <v>850824</v>
          </cell>
          <cell r="E6756">
            <v>469996</v>
          </cell>
          <cell r="G6756">
            <v>25400.384615384617</v>
          </cell>
          <cell r="H6756">
            <v>16362</v>
          </cell>
        </row>
        <row r="6757">
          <cell r="A6757" t="str">
            <v>FHY71GZ7</v>
          </cell>
          <cell r="B6757">
            <v>0</v>
          </cell>
          <cell r="C6757">
            <v>0</v>
          </cell>
          <cell r="D6757">
            <v>0</v>
          </cell>
          <cell r="E6757">
            <v>0</v>
          </cell>
          <cell r="G6757">
            <v>0</v>
          </cell>
          <cell r="H6757">
            <v>0</v>
          </cell>
        </row>
        <row r="6758">
          <cell r="A6758" t="str">
            <v>FHY100F7</v>
          </cell>
          <cell r="B6758">
            <v>68</v>
          </cell>
          <cell r="C6758">
            <v>1841690</v>
          </cell>
          <cell r="D6758">
            <v>1239504</v>
          </cell>
          <cell r="E6758">
            <v>602186</v>
          </cell>
          <cell r="G6758">
            <v>27083.676470588234</v>
          </cell>
          <cell r="H6758">
            <v>18228</v>
          </cell>
        </row>
        <row r="6759">
          <cell r="A6759" t="str">
            <v>FHY100GZ7</v>
          </cell>
          <cell r="B6759">
            <v>0</v>
          </cell>
          <cell r="C6759">
            <v>0</v>
          </cell>
          <cell r="D6759">
            <v>0</v>
          </cell>
          <cell r="E6759">
            <v>0</v>
          </cell>
          <cell r="G6759">
            <v>0</v>
          </cell>
          <cell r="H6759">
            <v>0</v>
          </cell>
        </row>
        <row r="6760">
          <cell r="A6760" t="str">
            <v>FHY125F7</v>
          </cell>
          <cell r="B6760">
            <v>42</v>
          </cell>
          <cell r="C6760">
            <v>1282790</v>
          </cell>
          <cell r="D6760">
            <v>836514</v>
          </cell>
          <cell r="E6760">
            <v>446276</v>
          </cell>
          <cell r="G6760">
            <v>30542.619047619046</v>
          </cell>
          <cell r="H6760">
            <v>19917</v>
          </cell>
        </row>
        <row r="6761">
          <cell r="A6761" t="str">
            <v>FHY125GZ7</v>
          </cell>
          <cell r="B6761">
            <v>0</v>
          </cell>
          <cell r="C6761">
            <v>0</v>
          </cell>
          <cell r="D6761">
            <v>0</v>
          </cell>
          <cell r="E6761">
            <v>0</v>
          </cell>
          <cell r="G6761">
            <v>0</v>
          </cell>
          <cell r="H6761">
            <v>0</v>
          </cell>
        </row>
        <row r="6762">
          <cell r="A6762" t="str">
            <v>CORDEUVRV</v>
          </cell>
          <cell r="B6762">
            <v>0</v>
          </cell>
          <cell r="C6762">
            <v>0</v>
          </cell>
          <cell r="D6762">
            <v>0</v>
          </cell>
          <cell r="E6762">
            <v>0</v>
          </cell>
          <cell r="G6762">
            <v>0</v>
          </cell>
          <cell r="H6762">
            <v>0</v>
          </cell>
        </row>
        <row r="6763">
          <cell r="A6763" t="str">
            <v>CORDIUVRV</v>
          </cell>
          <cell r="B6763">
            <v>0</v>
          </cell>
          <cell r="C6763">
            <v>0</v>
          </cell>
          <cell r="D6763">
            <v>0</v>
          </cell>
          <cell r="E6763">
            <v>0</v>
          </cell>
          <cell r="G6763">
            <v>0</v>
          </cell>
          <cell r="H6763">
            <v>0</v>
          </cell>
        </row>
        <row r="6764">
          <cell r="A6764" t="str">
            <v>RSX5H</v>
          </cell>
          <cell r="B6764">
            <v>0</v>
          </cell>
          <cell r="C6764">
            <v>0</v>
          </cell>
          <cell r="D6764">
            <v>0</v>
          </cell>
          <cell r="E6764">
            <v>0</v>
          </cell>
          <cell r="G6764">
            <v>0</v>
          </cell>
          <cell r="H6764">
            <v>0</v>
          </cell>
        </row>
        <row r="6765">
          <cell r="A6765" t="str">
            <v>RSX5K7</v>
          </cell>
          <cell r="B6765">
            <v>18</v>
          </cell>
          <cell r="C6765">
            <v>2261130</v>
          </cell>
          <cell r="D6765">
            <v>1181502</v>
          </cell>
          <cell r="E6765">
            <v>1079628</v>
          </cell>
          <cell r="G6765">
            <v>125618.33333333333</v>
          </cell>
          <cell r="H6765">
            <v>65639</v>
          </cell>
        </row>
        <row r="6766">
          <cell r="A6766" t="str">
            <v>RSX8H7</v>
          </cell>
          <cell r="B6766">
            <v>0</v>
          </cell>
          <cell r="C6766">
            <v>0</v>
          </cell>
          <cell r="D6766">
            <v>0</v>
          </cell>
          <cell r="E6766">
            <v>0</v>
          </cell>
          <cell r="G6766">
            <v>0</v>
          </cell>
          <cell r="H6766">
            <v>0</v>
          </cell>
        </row>
        <row r="6767">
          <cell r="A6767" t="str">
            <v>RSX8K7</v>
          </cell>
          <cell r="B6767">
            <v>52</v>
          </cell>
          <cell r="C6767">
            <v>8621360</v>
          </cell>
          <cell r="D6767">
            <v>4581876</v>
          </cell>
          <cell r="E6767">
            <v>4039484</v>
          </cell>
          <cell r="G6767">
            <v>165795.38461538462</v>
          </cell>
          <cell r="H6767">
            <v>88113</v>
          </cell>
        </row>
        <row r="6768">
          <cell r="A6768" t="str">
            <v>RSX10H7</v>
          </cell>
          <cell r="B6768">
            <v>1</v>
          </cell>
          <cell r="C6768">
            <v>194510</v>
          </cell>
          <cell r="D6768">
            <v>106111</v>
          </cell>
          <cell r="E6768">
            <v>88399</v>
          </cell>
          <cell r="G6768">
            <v>194510</v>
          </cell>
          <cell r="H6768">
            <v>106111</v>
          </cell>
        </row>
        <row r="6769">
          <cell r="A6769" t="str">
            <v>RSX10K7</v>
          </cell>
          <cell r="B6769">
            <v>73</v>
          </cell>
          <cell r="C6769">
            <v>13368050</v>
          </cell>
          <cell r="D6769">
            <v>6722278</v>
          </cell>
          <cell r="E6769">
            <v>6645772</v>
          </cell>
          <cell r="G6769">
            <v>183123.97260273973</v>
          </cell>
          <cell r="H6769">
            <v>92086</v>
          </cell>
        </row>
        <row r="6770">
          <cell r="A6770" t="str">
            <v>RSXY5H7</v>
          </cell>
          <cell r="B6770">
            <v>0</v>
          </cell>
          <cell r="C6770">
            <v>0</v>
          </cell>
          <cell r="D6770">
            <v>0</v>
          </cell>
          <cell r="E6770">
            <v>0</v>
          </cell>
          <cell r="G6770">
            <v>0</v>
          </cell>
          <cell r="H6770">
            <v>0</v>
          </cell>
        </row>
        <row r="6771">
          <cell r="A6771" t="str">
            <v>RSXY5K7</v>
          </cell>
          <cell r="B6771">
            <v>16</v>
          </cell>
          <cell r="C6771">
            <v>2050710</v>
          </cell>
          <cell r="D6771">
            <v>1053056</v>
          </cell>
          <cell r="E6771">
            <v>997654</v>
          </cell>
          <cell r="G6771">
            <v>128169.375</v>
          </cell>
          <cell r="H6771">
            <v>65816</v>
          </cell>
        </row>
        <row r="6772">
          <cell r="A6772" t="str">
            <v>RSXY5K7R</v>
          </cell>
          <cell r="B6772">
            <v>0</v>
          </cell>
          <cell r="C6772">
            <v>0</v>
          </cell>
          <cell r="D6772">
            <v>0</v>
          </cell>
          <cell r="E6772">
            <v>0</v>
          </cell>
          <cell r="G6772">
            <v>0</v>
          </cell>
          <cell r="H6772">
            <v>0</v>
          </cell>
        </row>
        <row r="6773">
          <cell r="A6773" t="str">
            <v>RSXYP5K</v>
          </cell>
          <cell r="B6773">
            <v>0</v>
          </cell>
          <cell r="C6773">
            <v>0</v>
          </cell>
          <cell r="D6773">
            <v>0</v>
          </cell>
          <cell r="E6773">
            <v>0</v>
          </cell>
          <cell r="G6773">
            <v>0</v>
          </cell>
          <cell r="H6773">
            <v>0</v>
          </cell>
        </row>
        <row r="6774">
          <cell r="A6774" t="str">
            <v>RSXY8H7</v>
          </cell>
          <cell r="B6774">
            <v>5</v>
          </cell>
          <cell r="C6774">
            <v>709320</v>
          </cell>
          <cell r="D6774">
            <v>451940</v>
          </cell>
          <cell r="E6774">
            <v>257380</v>
          </cell>
          <cell r="G6774">
            <v>141864</v>
          </cell>
          <cell r="H6774">
            <v>90388</v>
          </cell>
        </row>
        <row r="6775">
          <cell r="A6775" t="str">
            <v>RSXY8K7</v>
          </cell>
          <cell r="B6775">
            <v>88</v>
          </cell>
          <cell r="C6775">
            <v>13660120</v>
          </cell>
          <cell r="D6775">
            <v>7954144</v>
          </cell>
          <cell r="E6775">
            <v>5705976</v>
          </cell>
          <cell r="G6775">
            <v>155228.63636363635</v>
          </cell>
          <cell r="H6775">
            <v>90388</v>
          </cell>
        </row>
        <row r="6776">
          <cell r="A6776" t="str">
            <v>RSXY8K7R</v>
          </cell>
          <cell r="B6776">
            <v>0</v>
          </cell>
          <cell r="C6776">
            <v>0</v>
          </cell>
          <cell r="D6776">
            <v>0</v>
          </cell>
          <cell r="E6776">
            <v>0</v>
          </cell>
          <cell r="G6776">
            <v>0</v>
          </cell>
          <cell r="H6776">
            <v>0</v>
          </cell>
        </row>
        <row r="6777">
          <cell r="A6777" t="str">
            <v>RSXYP8K</v>
          </cell>
          <cell r="B6777">
            <v>0</v>
          </cell>
          <cell r="C6777">
            <v>0</v>
          </cell>
          <cell r="D6777">
            <v>0</v>
          </cell>
          <cell r="E6777">
            <v>0</v>
          </cell>
          <cell r="G6777">
            <v>0</v>
          </cell>
          <cell r="H6777">
            <v>0</v>
          </cell>
        </row>
        <row r="6778">
          <cell r="A6778" t="str">
            <v>RSXY10H7</v>
          </cell>
          <cell r="B6778">
            <v>19</v>
          </cell>
          <cell r="C6778">
            <v>3185630</v>
          </cell>
          <cell r="D6778">
            <v>1791529</v>
          </cell>
          <cell r="E6778">
            <v>1394101</v>
          </cell>
          <cell r="G6778">
            <v>167664.73684210525</v>
          </cell>
          <cell r="H6778">
            <v>94291</v>
          </cell>
        </row>
        <row r="6779">
          <cell r="A6779" t="str">
            <v>RSXY10K7</v>
          </cell>
          <cell r="B6779">
            <v>368</v>
          </cell>
          <cell r="C6779">
            <v>61253880</v>
          </cell>
          <cell r="D6779">
            <v>34699088</v>
          </cell>
          <cell r="E6779">
            <v>26554792</v>
          </cell>
          <cell r="G6779">
            <v>166450.76086956522</v>
          </cell>
          <cell r="H6779">
            <v>94291</v>
          </cell>
        </row>
        <row r="6780">
          <cell r="A6780" t="str">
            <v>RSXY10K7R</v>
          </cell>
          <cell r="B6780">
            <v>0</v>
          </cell>
          <cell r="C6780">
            <v>0</v>
          </cell>
          <cell r="D6780">
            <v>0</v>
          </cell>
          <cell r="E6780">
            <v>0</v>
          </cell>
          <cell r="G6780">
            <v>0</v>
          </cell>
          <cell r="H6780">
            <v>0</v>
          </cell>
        </row>
        <row r="6781">
          <cell r="A6781" t="str">
            <v>RSXYP10K</v>
          </cell>
          <cell r="B6781">
            <v>2</v>
          </cell>
          <cell r="C6781">
            <v>447340</v>
          </cell>
          <cell r="D6781">
            <v>295380</v>
          </cell>
          <cell r="E6781">
            <v>151960</v>
          </cell>
          <cell r="G6781">
            <v>223670</v>
          </cell>
          <cell r="H6781">
            <v>147690</v>
          </cell>
        </row>
        <row r="6782">
          <cell r="A6782" t="str">
            <v>RSEY8G</v>
          </cell>
          <cell r="B6782">
            <v>0</v>
          </cell>
          <cell r="C6782">
            <v>0</v>
          </cell>
          <cell r="D6782">
            <v>0</v>
          </cell>
          <cell r="E6782">
            <v>0</v>
          </cell>
          <cell r="G6782">
            <v>0</v>
          </cell>
          <cell r="H6782">
            <v>0</v>
          </cell>
        </row>
        <row r="6783">
          <cell r="A6783" t="str">
            <v>RSEY8G7</v>
          </cell>
          <cell r="B6783">
            <v>2</v>
          </cell>
          <cell r="C6783">
            <v>451460</v>
          </cell>
          <cell r="D6783">
            <v>288740</v>
          </cell>
          <cell r="E6783">
            <v>162720</v>
          </cell>
          <cell r="G6783">
            <v>225730</v>
          </cell>
          <cell r="H6783">
            <v>144370</v>
          </cell>
        </row>
        <row r="6784">
          <cell r="A6784" t="str">
            <v>RSEY8K</v>
          </cell>
          <cell r="B6784">
            <v>0</v>
          </cell>
          <cell r="C6784">
            <v>0</v>
          </cell>
          <cell r="D6784">
            <v>0</v>
          </cell>
          <cell r="E6784">
            <v>0</v>
          </cell>
          <cell r="G6784">
            <v>0</v>
          </cell>
          <cell r="H6784">
            <v>0</v>
          </cell>
        </row>
        <row r="6785">
          <cell r="A6785" t="str">
            <v>RSEY8K7</v>
          </cell>
          <cell r="B6785">
            <v>27</v>
          </cell>
          <cell r="C6785">
            <v>5878860</v>
          </cell>
          <cell r="D6785">
            <v>3780054</v>
          </cell>
          <cell r="E6785">
            <v>2098806</v>
          </cell>
          <cell r="G6785">
            <v>217735.55555555556</v>
          </cell>
          <cell r="H6785">
            <v>140002</v>
          </cell>
        </row>
        <row r="6786">
          <cell r="A6786" t="str">
            <v>RSEY10G</v>
          </cell>
          <cell r="B6786">
            <v>2</v>
          </cell>
          <cell r="C6786">
            <v>514120</v>
          </cell>
          <cell r="D6786">
            <v>410002</v>
          </cell>
          <cell r="E6786">
            <v>104118</v>
          </cell>
          <cell r="G6786">
            <v>257060</v>
          </cell>
          <cell r="H6786">
            <v>205001</v>
          </cell>
        </row>
        <row r="6787">
          <cell r="A6787" t="str">
            <v>RSEY10G7</v>
          </cell>
          <cell r="B6787">
            <v>6</v>
          </cell>
          <cell r="C6787">
            <v>1132620</v>
          </cell>
          <cell r="D6787">
            <v>884112</v>
          </cell>
          <cell r="E6787">
            <v>248508</v>
          </cell>
          <cell r="G6787">
            <v>188770</v>
          </cell>
          <cell r="H6787">
            <v>147352</v>
          </cell>
        </row>
        <row r="6788">
          <cell r="A6788" t="str">
            <v>RSEY10K</v>
          </cell>
          <cell r="B6788">
            <v>0</v>
          </cell>
          <cell r="C6788">
            <v>0</v>
          </cell>
          <cell r="D6788">
            <v>0</v>
          </cell>
          <cell r="E6788">
            <v>0</v>
          </cell>
          <cell r="G6788">
            <v>0</v>
          </cell>
          <cell r="H6788">
            <v>0</v>
          </cell>
        </row>
        <row r="6789">
          <cell r="A6789" t="str">
            <v>RSEY10K7</v>
          </cell>
          <cell r="B6789">
            <v>33</v>
          </cell>
          <cell r="C6789">
            <v>7719330</v>
          </cell>
          <cell r="D6789">
            <v>4724841</v>
          </cell>
          <cell r="E6789">
            <v>2994489</v>
          </cell>
          <cell r="G6789">
            <v>233919.09090909091</v>
          </cell>
          <cell r="H6789">
            <v>143177</v>
          </cell>
        </row>
        <row r="6790">
          <cell r="A6790" t="str">
            <v>RXY8K7</v>
          </cell>
          <cell r="B6790">
            <v>1</v>
          </cell>
          <cell r="C6790">
            <v>140000</v>
          </cell>
          <cell r="D6790">
            <v>101985</v>
          </cell>
          <cell r="E6790">
            <v>38015</v>
          </cell>
          <cell r="G6790">
            <v>140000</v>
          </cell>
          <cell r="H6790">
            <v>101985</v>
          </cell>
        </row>
        <row r="6791">
          <cell r="A6791" t="str">
            <v>RXY10K7</v>
          </cell>
          <cell r="B6791">
            <v>27</v>
          </cell>
          <cell r="C6791">
            <v>3937840</v>
          </cell>
          <cell r="D6791">
            <v>2884059</v>
          </cell>
          <cell r="E6791">
            <v>1053781</v>
          </cell>
          <cell r="G6791">
            <v>145845.92592592593</v>
          </cell>
          <cell r="H6791">
            <v>106817</v>
          </cell>
        </row>
        <row r="6792">
          <cell r="A6792" t="str">
            <v>RNY8K7</v>
          </cell>
          <cell r="B6792">
            <v>1</v>
          </cell>
          <cell r="C6792">
            <v>141000</v>
          </cell>
          <cell r="D6792">
            <v>83771</v>
          </cell>
          <cell r="E6792">
            <v>57229</v>
          </cell>
          <cell r="G6792">
            <v>141000</v>
          </cell>
          <cell r="H6792">
            <v>83771</v>
          </cell>
        </row>
        <row r="6793">
          <cell r="A6793" t="str">
            <v>RNY10K7</v>
          </cell>
          <cell r="B6793">
            <v>27</v>
          </cell>
          <cell r="C6793">
            <v>3204900</v>
          </cell>
          <cell r="D6793">
            <v>2425086</v>
          </cell>
          <cell r="E6793">
            <v>779814</v>
          </cell>
          <cell r="G6793">
            <v>118700</v>
          </cell>
          <cell r="H6793">
            <v>89818</v>
          </cell>
        </row>
        <row r="6794">
          <cell r="A6794" t="str">
            <v>FXYA25H</v>
          </cell>
          <cell r="B6794">
            <v>23</v>
          </cell>
          <cell r="C6794">
            <v>438770</v>
          </cell>
          <cell r="D6794">
            <v>431704</v>
          </cell>
          <cell r="E6794">
            <v>7066</v>
          </cell>
          <cell r="G6794">
            <v>19076.956521739132</v>
          </cell>
          <cell r="H6794">
            <v>18769.739130434784</v>
          </cell>
        </row>
        <row r="6795">
          <cell r="A6795" t="str">
            <v>FXYA25K</v>
          </cell>
          <cell r="B6795">
            <v>82</v>
          </cell>
          <cell r="C6795">
            <v>1612640</v>
          </cell>
          <cell r="D6795">
            <v>1496443</v>
          </cell>
          <cell r="E6795">
            <v>116197</v>
          </cell>
          <cell r="G6795">
            <v>19666.341463414636</v>
          </cell>
          <cell r="H6795">
            <v>18249.304878048781</v>
          </cell>
        </row>
        <row r="6796">
          <cell r="A6796" t="str">
            <v>FXYA25K9</v>
          </cell>
          <cell r="B6796">
            <v>686</v>
          </cell>
          <cell r="C6796">
            <v>13680630</v>
          </cell>
          <cell r="D6796">
            <v>12524826</v>
          </cell>
          <cell r="E6796">
            <v>1155804</v>
          </cell>
          <cell r="G6796">
            <v>19942.609329446062</v>
          </cell>
          <cell r="H6796">
            <v>18257.763848396502</v>
          </cell>
        </row>
        <row r="6797">
          <cell r="A6797" t="str">
            <v>FXYA32K</v>
          </cell>
          <cell r="B6797">
            <v>18</v>
          </cell>
          <cell r="C6797">
            <v>372680</v>
          </cell>
          <cell r="D6797">
            <v>332937</v>
          </cell>
          <cell r="E6797">
            <v>39743</v>
          </cell>
          <cell r="G6797">
            <v>20704.444444444445</v>
          </cell>
          <cell r="H6797">
            <v>18496.5</v>
          </cell>
        </row>
        <row r="6798">
          <cell r="A6798" t="str">
            <v>FXYA32K9</v>
          </cell>
          <cell r="B6798">
            <v>134</v>
          </cell>
          <cell r="C6798">
            <v>2864180</v>
          </cell>
          <cell r="D6798">
            <v>2480043</v>
          </cell>
          <cell r="E6798">
            <v>384137</v>
          </cell>
          <cell r="G6798">
            <v>21374.4776119403</v>
          </cell>
          <cell r="H6798">
            <v>18507.783582089553</v>
          </cell>
        </row>
        <row r="6799">
          <cell r="A6799" t="str">
            <v>FXYA40H</v>
          </cell>
          <cell r="B6799">
            <v>-1</v>
          </cell>
          <cell r="C6799">
            <v>-15350</v>
          </cell>
          <cell r="D6799">
            <v>-18896</v>
          </cell>
          <cell r="E6799">
            <v>3546</v>
          </cell>
          <cell r="G6799">
            <v>15350</v>
          </cell>
          <cell r="H6799">
            <v>18896</v>
          </cell>
        </row>
        <row r="6800">
          <cell r="A6800" t="str">
            <v>FXYA40K</v>
          </cell>
          <cell r="B6800">
            <v>41</v>
          </cell>
          <cell r="C6800">
            <v>855320</v>
          </cell>
          <cell r="D6800">
            <v>794309</v>
          </cell>
          <cell r="E6800">
            <v>61011</v>
          </cell>
          <cell r="G6800">
            <v>20861.463414634145</v>
          </cell>
          <cell r="H6800">
            <v>19373.390243902439</v>
          </cell>
        </row>
        <row r="6801">
          <cell r="A6801" t="str">
            <v>FXYA40K9</v>
          </cell>
          <cell r="B6801">
            <v>235</v>
          </cell>
          <cell r="C6801">
            <v>5175240</v>
          </cell>
          <cell r="D6801">
            <v>4420768</v>
          </cell>
          <cell r="E6801">
            <v>754472</v>
          </cell>
          <cell r="G6801">
            <v>22022.297872340427</v>
          </cell>
          <cell r="H6801">
            <v>18811.778723404255</v>
          </cell>
        </row>
        <row r="6802">
          <cell r="A6802" t="str">
            <v>FXYA50K</v>
          </cell>
          <cell r="B6802">
            <v>6</v>
          </cell>
          <cell r="C6802">
            <v>148200</v>
          </cell>
          <cell r="D6802">
            <v>146475</v>
          </cell>
          <cell r="E6802">
            <v>1725</v>
          </cell>
          <cell r="G6802">
            <v>24700</v>
          </cell>
          <cell r="H6802">
            <v>24412.5</v>
          </cell>
        </row>
        <row r="6803">
          <cell r="A6803" t="str">
            <v>FXYA50K9</v>
          </cell>
          <cell r="B6803">
            <v>85</v>
          </cell>
          <cell r="C6803">
            <v>2300900</v>
          </cell>
          <cell r="D6803">
            <v>1702619</v>
          </cell>
          <cell r="E6803">
            <v>598281</v>
          </cell>
          <cell r="G6803">
            <v>27069.411764705881</v>
          </cell>
          <cell r="H6803">
            <v>20030.811764705883</v>
          </cell>
        </row>
        <row r="6804">
          <cell r="A6804" t="str">
            <v>FXYA63K</v>
          </cell>
          <cell r="B6804">
            <v>1</v>
          </cell>
          <cell r="C6804">
            <v>26800</v>
          </cell>
          <cell r="D6804">
            <v>26300</v>
          </cell>
          <cell r="E6804">
            <v>500</v>
          </cell>
          <cell r="G6804">
            <v>26800</v>
          </cell>
          <cell r="H6804">
            <v>26300</v>
          </cell>
        </row>
        <row r="6805">
          <cell r="A6805" t="str">
            <v>FXYA63K9</v>
          </cell>
          <cell r="B6805">
            <v>50</v>
          </cell>
          <cell r="C6805">
            <v>1588010</v>
          </cell>
          <cell r="D6805">
            <v>1016539</v>
          </cell>
          <cell r="E6805">
            <v>571471</v>
          </cell>
          <cell r="G6805">
            <v>31760.2</v>
          </cell>
          <cell r="H6805">
            <v>20330.78</v>
          </cell>
        </row>
        <row r="6806">
          <cell r="A6806" t="str">
            <v>FXYL20K</v>
          </cell>
          <cell r="B6806">
            <v>16</v>
          </cell>
          <cell r="C6806">
            <v>436490</v>
          </cell>
          <cell r="D6806">
            <v>318592</v>
          </cell>
          <cell r="E6806">
            <v>117898</v>
          </cell>
          <cell r="G6806">
            <v>27280.625</v>
          </cell>
          <cell r="H6806">
            <v>19912</v>
          </cell>
        </row>
        <row r="6807">
          <cell r="A6807" t="str">
            <v>FXYL25H</v>
          </cell>
          <cell r="B6807">
            <v>13</v>
          </cell>
          <cell r="C6807">
            <v>345800</v>
          </cell>
          <cell r="D6807">
            <v>333227</v>
          </cell>
          <cell r="E6807">
            <v>12573</v>
          </cell>
          <cell r="G6807">
            <v>26600</v>
          </cell>
          <cell r="H6807">
            <v>25632.846153846152</v>
          </cell>
        </row>
        <row r="6808">
          <cell r="A6808" t="str">
            <v>FXYL25K</v>
          </cell>
          <cell r="B6808">
            <v>307</v>
          </cell>
          <cell r="C6808">
            <v>7384160</v>
          </cell>
          <cell r="D6808">
            <v>6422004</v>
          </cell>
          <cell r="E6808">
            <v>962156</v>
          </cell>
          <cell r="G6808">
            <v>24052.638436482084</v>
          </cell>
          <cell r="H6808">
            <v>20918.579804560261</v>
          </cell>
        </row>
        <row r="6809">
          <cell r="A6809" t="str">
            <v>FXYL32K</v>
          </cell>
          <cell r="B6809">
            <v>17</v>
          </cell>
          <cell r="C6809">
            <v>487980</v>
          </cell>
          <cell r="D6809">
            <v>377604</v>
          </cell>
          <cell r="E6809">
            <v>110376</v>
          </cell>
          <cell r="G6809">
            <v>28704.705882352941</v>
          </cell>
          <cell r="H6809">
            <v>22212</v>
          </cell>
        </row>
        <row r="6810">
          <cell r="A6810" t="str">
            <v>FXYL40G</v>
          </cell>
          <cell r="B6810">
            <v>7</v>
          </cell>
          <cell r="C6810">
            <v>233940</v>
          </cell>
          <cell r="D6810">
            <v>167671</v>
          </cell>
          <cell r="E6810">
            <v>66269</v>
          </cell>
          <cell r="G6810">
            <v>33420</v>
          </cell>
          <cell r="H6810">
            <v>23953</v>
          </cell>
        </row>
        <row r="6811">
          <cell r="A6811" t="str">
            <v>FXYL40H</v>
          </cell>
          <cell r="B6811">
            <v>0</v>
          </cell>
          <cell r="C6811">
            <v>0</v>
          </cell>
          <cell r="D6811">
            <v>0</v>
          </cell>
          <cell r="E6811">
            <v>0</v>
          </cell>
          <cell r="G6811">
            <v>0</v>
          </cell>
          <cell r="H6811">
            <v>0</v>
          </cell>
        </row>
        <row r="6812">
          <cell r="A6812" t="str">
            <v>FXYL40HNP</v>
          </cell>
          <cell r="B6812">
            <v>2</v>
          </cell>
          <cell r="C6812">
            <v>66840</v>
          </cell>
          <cell r="D6812">
            <v>52497</v>
          </cell>
          <cell r="E6812">
            <v>14343</v>
          </cell>
          <cell r="G6812">
            <v>33420</v>
          </cell>
          <cell r="H6812">
            <v>26248.5</v>
          </cell>
        </row>
        <row r="6813">
          <cell r="A6813" t="str">
            <v>FXYL40K</v>
          </cell>
          <cell r="B6813">
            <v>121</v>
          </cell>
          <cell r="C6813">
            <v>3608830</v>
          </cell>
          <cell r="D6813">
            <v>2742186</v>
          </cell>
          <cell r="E6813">
            <v>866644</v>
          </cell>
          <cell r="G6813">
            <v>29825.041322314049</v>
          </cell>
          <cell r="H6813">
            <v>22662.694214876032</v>
          </cell>
        </row>
        <row r="6814">
          <cell r="A6814" t="str">
            <v>FXYL50K</v>
          </cell>
          <cell r="B6814">
            <v>3</v>
          </cell>
          <cell r="C6814">
            <v>89740</v>
          </cell>
          <cell r="D6814">
            <v>74884</v>
          </cell>
          <cell r="E6814">
            <v>14856</v>
          </cell>
          <cell r="G6814">
            <v>29913.333333333332</v>
          </cell>
          <cell r="H6814">
            <v>24961.333333333332</v>
          </cell>
        </row>
        <row r="6815">
          <cell r="A6815" t="str">
            <v>FXYL63G</v>
          </cell>
          <cell r="B6815">
            <v>2</v>
          </cell>
          <cell r="C6815">
            <v>73620</v>
          </cell>
          <cell r="D6815">
            <v>51280</v>
          </cell>
          <cell r="E6815">
            <v>22340</v>
          </cell>
          <cell r="G6815">
            <v>36810</v>
          </cell>
          <cell r="H6815">
            <v>25640</v>
          </cell>
        </row>
        <row r="6816">
          <cell r="A6816" t="str">
            <v>FXYL63H</v>
          </cell>
          <cell r="B6816">
            <v>3</v>
          </cell>
          <cell r="C6816">
            <v>121920</v>
          </cell>
          <cell r="D6816">
            <v>91528</v>
          </cell>
          <cell r="E6816">
            <v>30392</v>
          </cell>
          <cell r="G6816">
            <v>40640</v>
          </cell>
          <cell r="H6816">
            <v>30509.333333333332</v>
          </cell>
        </row>
        <row r="6817">
          <cell r="A6817" t="str">
            <v>FXYL63K</v>
          </cell>
          <cell r="B6817">
            <v>89</v>
          </cell>
          <cell r="C6817">
            <v>2898050</v>
          </cell>
          <cell r="D6817">
            <v>2318246</v>
          </cell>
          <cell r="E6817">
            <v>579804</v>
          </cell>
          <cell r="G6817">
            <v>32562.3595505618</v>
          </cell>
          <cell r="H6817">
            <v>26047.707865168541</v>
          </cell>
        </row>
        <row r="6818">
          <cell r="A6818" t="str">
            <v>FXYLM20K</v>
          </cell>
          <cell r="B6818">
            <v>5</v>
          </cell>
          <cell r="C6818">
            <v>106750</v>
          </cell>
          <cell r="D6818">
            <v>95510</v>
          </cell>
          <cell r="E6818">
            <v>11240</v>
          </cell>
          <cell r="G6818">
            <v>21350</v>
          </cell>
          <cell r="H6818">
            <v>19102</v>
          </cell>
        </row>
        <row r="6819">
          <cell r="A6819" t="str">
            <v>FXYLM25H</v>
          </cell>
          <cell r="B6819">
            <v>0</v>
          </cell>
          <cell r="C6819">
            <v>0</v>
          </cell>
          <cell r="D6819">
            <v>0</v>
          </cell>
          <cell r="E6819">
            <v>0</v>
          </cell>
          <cell r="G6819">
            <v>0</v>
          </cell>
          <cell r="H6819">
            <v>0</v>
          </cell>
        </row>
        <row r="6820">
          <cell r="A6820" t="str">
            <v>FXYLM25K</v>
          </cell>
          <cell r="B6820">
            <v>56</v>
          </cell>
          <cell r="C6820">
            <v>1427450</v>
          </cell>
          <cell r="D6820">
            <v>1075769</v>
          </cell>
          <cell r="E6820">
            <v>351681</v>
          </cell>
          <cell r="G6820">
            <v>25490.178571428572</v>
          </cell>
          <cell r="H6820">
            <v>19210.160714285714</v>
          </cell>
        </row>
        <row r="6821">
          <cell r="A6821" t="str">
            <v>FXYLM32K</v>
          </cell>
          <cell r="B6821">
            <v>17</v>
          </cell>
          <cell r="C6821">
            <v>453500</v>
          </cell>
          <cell r="D6821">
            <v>344809</v>
          </cell>
          <cell r="E6821">
            <v>108691</v>
          </cell>
          <cell r="G6821">
            <v>26676.470588235294</v>
          </cell>
          <cell r="H6821">
            <v>20282.882352941175</v>
          </cell>
        </row>
        <row r="6822">
          <cell r="A6822" t="str">
            <v>FXYLM40H</v>
          </cell>
          <cell r="B6822">
            <v>3</v>
          </cell>
          <cell r="C6822">
            <v>73340</v>
          </cell>
          <cell r="D6822">
            <v>67737</v>
          </cell>
          <cell r="E6822">
            <v>5603</v>
          </cell>
          <cell r="G6822">
            <v>24446.666666666668</v>
          </cell>
          <cell r="H6822">
            <v>22579</v>
          </cell>
        </row>
        <row r="6823">
          <cell r="A6823" t="str">
            <v>FXYLM40K</v>
          </cell>
          <cell r="B6823">
            <v>42</v>
          </cell>
          <cell r="C6823">
            <v>1035840</v>
          </cell>
          <cell r="D6823">
            <v>865815</v>
          </cell>
          <cell r="E6823">
            <v>170025</v>
          </cell>
          <cell r="G6823">
            <v>24662.857142857141</v>
          </cell>
          <cell r="H6823">
            <v>20614.642857142859</v>
          </cell>
        </row>
        <row r="6824">
          <cell r="A6824" t="str">
            <v>FXYLM50K</v>
          </cell>
          <cell r="B6824">
            <v>3</v>
          </cell>
          <cell r="C6824">
            <v>75200</v>
          </cell>
          <cell r="D6824">
            <v>65665</v>
          </cell>
          <cell r="E6824">
            <v>9535</v>
          </cell>
          <cell r="G6824">
            <v>25066.666666666668</v>
          </cell>
          <cell r="H6824">
            <v>21888.333333333332</v>
          </cell>
        </row>
        <row r="6825">
          <cell r="A6825" t="str">
            <v>FXYLM63H</v>
          </cell>
          <cell r="B6825">
            <v>0</v>
          </cell>
          <cell r="C6825">
            <v>0</v>
          </cell>
          <cell r="D6825">
            <v>0</v>
          </cell>
          <cell r="E6825">
            <v>0</v>
          </cell>
          <cell r="G6825">
            <v>0</v>
          </cell>
          <cell r="H6825">
            <v>0</v>
          </cell>
        </row>
        <row r="6826">
          <cell r="A6826" t="str">
            <v>FXYLM63K</v>
          </cell>
          <cell r="B6826">
            <v>21</v>
          </cell>
          <cell r="C6826">
            <v>585630</v>
          </cell>
          <cell r="D6826">
            <v>471828</v>
          </cell>
          <cell r="E6826">
            <v>113802</v>
          </cell>
          <cell r="G6826">
            <v>27887.142857142859</v>
          </cell>
          <cell r="H6826">
            <v>22468</v>
          </cell>
        </row>
        <row r="6827">
          <cell r="A6827" t="str">
            <v>FXYC20H7</v>
          </cell>
          <cell r="B6827">
            <v>0</v>
          </cell>
          <cell r="C6827">
            <v>0</v>
          </cell>
          <cell r="D6827">
            <v>0</v>
          </cell>
          <cell r="E6827">
            <v>0</v>
          </cell>
          <cell r="G6827">
            <v>0</v>
          </cell>
          <cell r="H6827">
            <v>0</v>
          </cell>
        </row>
        <row r="6828">
          <cell r="A6828" t="str">
            <v>FXYC20K7</v>
          </cell>
          <cell r="B6828">
            <v>121</v>
          </cell>
          <cell r="C6828">
            <v>2545740</v>
          </cell>
          <cell r="D6828">
            <v>1927651</v>
          </cell>
          <cell r="E6828">
            <v>618089</v>
          </cell>
          <cell r="G6828">
            <v>21039.173553719007</v>
          </cell>
          <cell r="H6828">
            <v>15931</v>
          </cell>
        </row>
        <row r="6829">
          <cell r="A6829" t="str">
            <v>FXYCP20K</v>
          </cell>
          <cell r="B6829">
            <v>9</v>
          </cell>
          <cell r="C6829">
            <v>260600</v>
          </cell>
          <cell r="D6829">
            <v>192425</v>
          </cell>
          <cell r="E6829">
            <v>68175</v>
          </cell>
          <cell r="G6829">
            <v>28955.555555555555</v>
          </cell>
          <cell r="H6829">
            <v>21380.555555555555</v>
          </cell>
        </row>
        <row r="6830">
          <cell r="A6830" t="str">
            <v>FXYC25H7</v>
          </cell>
          <cell r="B6830">
            <v>4</v>
          </cell>
          <cell r="C6830">
            <v>95840</v>
          </cell>
          <cell r="D6830">
            <v>73400</v>
          </cell>
          <cell r="E6830">
            <v>22440</v>
          </cell>
          <cell r="G6830">
            <v>23960</v>
          </cell>
          <cell r="H6830">
            <v>18350</v>
          </cell>
        </row>
        <row r="6831">
          <cell r="A6831" t="str">
            <v>FXYC25K7</v>
          </cell>
          <cell r="B6831">
            <v>93</v>
          </cell>
          <cell r="C6831">
            <v>2369650</v>
          </cell>
          <cell r="D6831">
            <v>1485675</v>
          </cell>
          <cell r="E6831">
            <v>883975</v>
          </cell>
          <cell r="G6831">
            <v>25480.107526881722</v>
          </cell>
          <cell r="H6831">
            <v>15975</v>
          </cell>
        </row>
        <row r="6832">
          <cell r="A6832" t="str">
            <v>FXYCP25K</v>
          </cell>
          <cell r="B6832">
            <v>9</v>
          </cell>
          <cell r="C6832">
            <v>271590</v>
          </cell>
          <cell r="D6832">
            <v>193329</v>
          </cell>
          <cell r="E6832">
            <v>78261</v>
          </cell>
          <cell r="G6832">
            <v>30176.666666666668</v>
          </cell>
          <cell r="H6832">
            <v>21481</v>
          </cell>
        </row>
        <row r="6833">
          <cell r="A6833" t="str">
            <v>FXYC32H7</v>
          </cell>
          <cell r="B6833">
            <v>0</v>
          </cell>
          <cell r="C6833">
            <v>0</v>
          </cell>
          <cell r="D6833">
            <v>0</v>
          </cell>
          <cell r="E6833">
            <v>0</v>
          </cell>
          <cell r="G6833">
            <v>0</v>
          </cell>
          <cell r="H6833">
            <v>0</v>
          </cell>
        </row>
        <row r="6834">
          <cell r="A6834" t="str">
            <v>FXYC32K7</v>
          </cell>
          <cell r="B6834">
            <v>28</v>
          </cell>
          <cell r="C6834">
            <v>717430</v>
          </cell>
          <cell r="D6834">
            <v>447916</v>
          </cell>
          <cell r="E6834">
            <v>269514</v>
          </cell>
          <cell r="G6834">
            <v>25622.5</v>
          </cell>
          <cell r="H6834">
            <v>15997</v>
          </cell>
        </row>
        <row r="6835">
          <cell r="A6835" t="str">
            <v>FXYCP32K</v>
          </cell>
          <cell r="B6835">
            <v>5</v>
          </cell>
          <cell r="C6835">
            <v>157150</v>
          </cell>
          <cell r="D6835">
            <v>111860</v>
          </cell>
          <cell r="E6835">
            <v>45290</v>
          </cell>
          <cell r="G6835">
            <v>31430</v>
          </cell>
          <cell r="H6835">
            <v>22372</v>
          </cell>
        </row>
        <row r="6836">
          <cell r="A6836" t="str">
            <v>FXYC40H</v>
          </cell>
          <cell r="B6836">
            <v>0</v>
          </cell>
          <cell r="C6836">
            <v>0</v>
          </cell>
          <cell r="D6836">
            <v>0</v>
          </cell>
          <cell r="E6836">
            <v>0</v>
          </cell>
          <cell r="G6836">
            <v>0</v>
          </cell>
          <cell r="H6836">
            <v>0</v>
          </cell>
        </row>
        <row r="6837">
          <cell r="A6837" t="str">
            <v>FXYC40H7</v>
          </cell>
          <cell r="B6837">
            <v>0</v>
          </cell>
          <cell r="C6837">
            <v>0</v>
          </cell>
          <cell r="D6837">
            <v>0</v>
          </cell>
          <cell r="E6837">
            <v>0</v>
          </cell>
          <cell r="G6837">
            <v>0</v>
          </cell>
          <cell r="H6837">
            <v>0</v>
          </cell>
        </row>
        <row r="6838">
          <cell r="A6838" t="str">
            <v>FXYC40K7</v>
          </cell>
          <cell r="B6838">
            <v>53</v>
          </cell>
          <cell r="C6838">
            <v>1468210</v>
          </cell>
          <cell r="D6838">
            <v>908208</v>
          </cell>
          <cell r="E6838">
            <v>560002</v>
          </cell>
          <cell r="G6838">
            <v>27702.075471698114</v>
          </cell>
          <cell r="H6838">
            <v>17136</v>
          </cell>
        </row>
        <row r="6839">
          <cell r="A6839" t="str">
            <v>FXYCP40K</v>
          </cell>
          <cell r="B6839">
            <v>5</v>
          </cell>
          <cell r="C6839">
            <v>166290</v>
          </cell>
          <cell r="D6839">
            <v>118097</v>
          </cell>
          <cell r="E6839">
            <v>48193</v>
          </cell>
          <cell r="G6839">
            <v>33258</v>
          </cell>
          <cell r="H6839">
            <v>23619.4</v>
          </cell>
        </row>
        <row r="6840">
          <cell r="A6840" t="str">
            <v>FXYC50H</v>
          </cell>
          <cell r="B6840">
            <v>0</v>
          </cell>
          <cell r="C6840">
            <v>0</v>
          </cell>
          <cell r="D6840">
            <v>0</v>
          </cell>
          <cell r="E6840">
            <v>0</v>
          </cell>
          <cell r="G6840">
            <v>0</v>
          </cell>
          <cell r="H6840">
            <v>0</v>
          </cell>
        </row>
        <row r="6841">
          <cell r="A6841" t="str">
            <v>FXYC50H7</v>
          </cell>
          <cell r="B6841">
            <v>0</v>
          </cell>
          <cell r="C6841">
            <v>0</v>
          </cell>
          <cell r="D6841">
            <v>0</v>
          </cell>
          <cell r="E6841">
            <v>0</v>
          </cell>
          <cell r="G6841">
            <v>0</v>
          </cell>
          <cell r="H6841">
            <v>0</v>
          </cell>
        </row>
        <row r="6842">
          <cell r="A6842" t="str">
            <v>FXYC50K7</v>
          </cell>
          <cell r="B6842">
            <v>28</v>
          </cell>
          <cell r="C6842">
            <v>780310</v>
          </cell>
          <cell r="D6842">
            <v>481040</v>
          </cell>
          <cell r="E6842">
            <v>299270</v>
          </cell>
          <cell r="G6842">
            <v>27868.214285714286</v>
          </cell>
          <cell r="H6842">
            <v>17180</v>
          </cell>
        </row>
        <row r="6843">
          <cell r="A6843" t="str">
            <v>FXYCP50K</v>
          </cell>
          <cell r="B6843">
            <v>0</v>
          </cell>
          <cell r="C6843">
            <v>0</v>
          </cell>
          <cell r="D6843">
            <v>0</v>
          </cell>
          <cell r="E6843">
            <v>0</v>
          </cell>
          <cell r="G6843">
            <v>0</v>
          </cell>
          <cell r="H6843">
            <v>0</v>
          </cell>
        </row>
        <row r="6844">
          <cell r="A6844" t="str">
            <v>FXYC63H</v>
          </cell>
          <cell r="B6844">
            <v>7</v>
          </cell>
          <cell r="C6844">
            <v>187040</v>
          </cell>
          <cell r="D6844">
            <v>188625</v>
          </cell>
          <cell r="E6844">
            <v>-1585</v>
          </cell>
          <cell r="G6844">
            <v>26720</v>
          </cell>
          <cell r="H6844">
            <v>26946.428571428572</v>
          </cell>
        </row>
        <row r="6845">
          <cell r="A6845" t="str">
            <v>FXYC63H7</v>
          </cell>
          <cell r="B6845">
            <v>0</v>
          </cell>
          <cell r="C6845">
            <v>0</v>
          </cell>
          <cell r="D6845">
            <v>0</v>
          </cell>
          <cell r="E6845">
            <v>0</v>
          </cell>
          <cell r="G6845">
            <v>0</v>
          </cell>
          <cell r="H6845">
            <v>0</v>
          </cell>
        </row>
        <row r="6846">
          <cell r="A6846" t="str">
            <v>FXYC63K7</v>
          </cell>
          <cell r="B6846">
            <v>14</v>
          </cell>
          <cell r="C6846">
            <v>412550</v>
          </cell>
          <cell r="D6846">
            <v>262038</v>
          </cell>
          <cell r="E6846">
            <v>150512</v>
          </cell>
          <cell r="G6846">
            <v>29467.857142857141</v>
          </cell>
          <cell r="H6846">
            <v>18717</v>
          </cell>
        </row>
        <row r="6847">
          <cell r="A6847" t="str">
            <v>FXYCP63K</v>
          </cell>
          <cell r="B6847">
            <v>0</v>
          </cell>
          <cell r="C6847">
            <v>0</v>
          </cell>
          <cell r="D6847">
            <v>0</v>
          </cell>
          <cell r="E6847">
            <v>0</v>
          </cell>
          <cell r="G6847">
            <v>0</v>
          </cell>
          <cell r="H6847">
            <v>0</v>
          </cell>
        </row>
        <row r="6848">
          <cell r="A6848" t="str">
            <v>FXYC80H7</v>
          </cell>
          <cell r="B6848">
            <v>0</v>
          </cell>
          <cell r="C6848">
            <v>0</v>
          </cell>
          <cell r="D6848">
            <v>0</v>
          </cell>
          <cell r="E6848">
            <v>0</v>
          </cell>
          <cell r="G6848">
            <v>0</v>
          </cell>
          <cell r="H6848">
            <v>0</v>
          </cell>
        </row>
        <row r="6849">
          <cell r="A6849" t="str">
            <v>FXYC80K7</v>
          </cell>
          <cell r="B6849">
            <v>4</v>
          </cell>
          <cell r="C6849">
            <v>152750</v>
          </cell>
          <cell r="D6849">
            <v>92780</v>
          </cell>
          <cell r="E6849">
            <v>59970</v>
          </cell>
          <cell r="G6849">
            <v>38187.5</v>
          </cell>
          <cell r="H6849">
            <v>23195</v>
          </cell>
        </row>
        <row r="6850">
          <cell r="A6850" t="str">
            <v>FXYCP80K</v>
          </cell>
          <cell r="B6850">
            <v>0</v>
          </cell>
          <cell r="C6850">
            <v>0</v>
          </cell>
          <cell r="D6850">
            <v>0</v>
          </cell>
          <cell r="E6850">
            <v>0</v>
          </cell>
          <cell r="G6850">
            <v>0</v>
          </cell>
          <cell r="H6850">
            <v>0</v>
          </cell>
        </row>
        <row r="6851">
          <cell r="A6851" t="str">
            <v>FXYC125K7</v>
          </cell>
          <cell r="B6851">
            <v>16</v>
          </cell>
          <cell r="C6851">
            <v>720460</v>
          </cell>
          <cell r="D6851">
            <v>372368</v>
          </cell>
          <cell r="E6851">
            <v>348092</v>
          </cell>
          <cell r="G6851">
            <v>45028.75</v>
          </cell>
          <cell r="H6851">
            <v>23273</v>
          </cell>
        </row>
        <row r="6852">
          <cell r="A6852" t="str">
            <v>FXYCP125K</v>
          </cell>
          <cell r="B6852">
            <v>0</v>
          </cell>
          <cell r="C6852">
            <v>0</v>
          </cell>
          <cell r="D6852">
            <v>0</v>
          </cell>
          <cell r="E6852">
            <v>0</v>
          </cell>
          <cell r="G6852">
            <v>0</v>
          </cell>
          <cell r="H6852">
            <v>0</v>
          </cell>
        </row>
        <row r="6853">
          <cell r="A6853" t="str">
            <v>FXYK25H</v>
          </cell>
          <cell r="B6853">
            <v>10</v>
          </cell>
          <cell r="C6853">
            <v>272500</v>
          </cell>
          <cell r="D6853">
            <v>287973</v>
          </cell>
          <cell r="E6853">
            <v>-15473</v>
          </cell>
          <cell r="G6853">
            <v>27250</v>
          </cell>
          <cell r="H6853">
            <v>28797.3</v>
          </cell>
        </row>
        <row r="6854">
          <cell r="A6854" t="str">
            <v>FXYK25HNP</v>
          </cell>
          <cell r="B6854">
            <v>3</v>
          </cell>
          <cell r="C6854">
            <v>81750</v>
          </cell>
          <cell r="D6854">
            <v>86303</v>
          </cell>
          <cell r="E6854">
            <v>-4553</v>
          </cell>
          <cell r="G6854">
            <v>27250</v>
          </cell>
          <cell r="H6854">
            <v>28767.666666666668</v>
          </cell>
        </row>
        <row r="6855">
          <cell r="A6855" t="str">
            <v>FXYK25K</v>
          </cell>
          <cell r="B6855">
            <v>108</v>
          </cell>
          <cell r="C6855">
            <v>3179230</v>
          </cell>
          <cell r="D6855">
            <v>2985448</v>
          </cell>
          <cell r="E6855">
            <v>193782</v>
          </cell>
          <cell r="G6855">
            <v>29437.314814814814</v>
          </cell>
          <cell r="H6855">
            <v>27643.037037037036</v>
          </cell>
        </row>
        <row r="6856">
          <cell r="A6856" t="str">
            <v>FXYK32H</v>
          </cell>
          <cell r="B6856">
            <v>0</v>
          </cell>
          <cell r="C6856">
            <v>0</v>
          </cell>
          <cell r="D6856">
            <v>0</v>
          </cell>
          <cell r="E6856">
            <v>0</v>
          </cell>
          <cell r="G6856">
            <v>0</v>
          </cell>
          <cell r="H6856">
            <v>0</v>
          </cell>
        </row>
        <row r="6857">
          <cell r="A6857" t="str">
            <v>FXYK32K</v>
          </cell>
          <cell r="B6857">
            <v>111</v>
          </cell>
          <cell r="C6857">
            <v>3297550</v>
          </cell>
          <cell r="D6857">
            <v>3112427</v>
          </cell>
          <cell r="E6857">
            <v>185123</v>
          </cell>
          <cell r="G6857">
            <v>29707.657657657659</v>
          </cell>
          <cell r="H6857">
            <v>28039.882882882885</v>
          </cell>
        </row>
        <row r="6858">
          <cell r="A6858" t="str">
            <v>FXYK40H</v>
          </cell>
          <cell r="B6858">
            <v>0</v>
          </cell>
          <cell r="C6858">
            <v>0</v>
          </cell>
          <cell r="D6858">
            <v>0</v>
          </cell>
          <cell r="E6858">
            <v>0</v>
          </cell>
          <cell r="G6858">
            <v>0</v>
          </cell>
          <cell r="H6858">
            <v>0</v>
          </cell>
        </row>
        <row r="6859">
          <cell r="A6859" t="str">
            <v>FXYK40HNP</v>
          </cell>
          <cell r="B6859">
            <v>3</v>
          </cell>
          <cell r="C6859">
            <v>89250</v>
          </cell>
          <cell r="D6859">
            <v>86052</v>
          </cell>
          <cell r="E6859">
            <v>3198</v>
          </cell>
          <cell r="G6859">
            <v>29750</v>
          </cell>
          <cell r="H6859">
            <v>28684</v>
          </cell>
        </row>
        <row r="6860">
          <cell r="A6860" t="str">
            <v>FXYK40K</v>
          </cell>
          <cell r="B6860">
            <v>69</v>
          </cell>
          <cell r="C6860">
            <v>1819220</v>
          </cell>
          <cell r="D6860">
            <v>1997267</v>
          </cell>
          <cell r="E6860">
            <v>-178047</v>
          </cell>
          <cell r="G6860">
            <v>26365.507246376812</v>
          </cell>
          <cell r="H6860">
            <v>28945.898550724636</v>
          </cell>
        </row>
        <row r="6861">
          <cell r="A6861" t="str">
            <v>FXYK63H</v>
          </cell>
          <cell r="B6861">
            <v>21</v>
          </cell>
          <cell r="C6861">
            <v>662970</v>
          </cell>
          <cell r="D6861">
            <v>723628</v>
          </cell>
          <cell r="E6861">
            <v>-60658</v>
          </cell>
          <cell r="G6861">
            <v>31570</v>
          </cell>
          <cell r="H6861">
            <v>34458.476190476191</v>
          </cell>
        </row>
        <row r="6862">
          <cell r="A6862" t="str">
            <v>FXYK63HNP</v>
          </cell>
          <cell r="B6862">
            <v>1</v>
          </cell>
          <cell r="C6862">
            <v>31570</v>
          </cell>
          <cell r="D6862">
            <v>29753</v>
          </cell>
          <cell r="E6862">
            <v>1817</v>
          </cell>
          <cell r="G6862">
            <v>31570</v>
          </cell>
          <cell r="H6862">
            <v>29753</v>
          </cell>
        </row>
        <row r="6863">
          <cell r="A6863" t="str">
            <v>FXYK63K</v>
          </cell>
          <cell r="B6863">
            <v>55</v>
          </cell>
          <cell r="C6863">
            <v>1772860</v>
          </cell>
          <cell r="D6863">
            <v>1833258</v>
          </cell>
          <cell r="E6863">
            <v>-60398</v>
          </cell>
          <cell r="G6863">
            <v>32233.81818181818</v>
          </cell>
          <cell r="H6863">
            <v>33331.963636363638</v>
          </cell>
        </row>
        <row r="6864">
          <cell r="A6864" t="str">
            <v>FXYK63KNP</v>
          </cell>
          <cell r="B6864">
            <v>1</v>
          </cell>
          <cell r="C6864">
            <v>34600</v>
          </cell>
          <cell r="D6864">
            <v>33280</v>
          </cell>
          <cell r="E6864">
            <v>1320</v>
          </cell>
          <cell r="G6864">
            <v>34600</v>
          </cell>
          <cell r="H6864">
            <v>33280</v>
          </cell>
        </row>
        <row r="6865">
          <cell r="A6865" t="str">
            <v>FXYF20K7</v>
          </cell>
          <cell r="B6865">
            <v>26</v>
          </cell>
          <cell r="C6865">
            <v>611990</v>
          </cell>
          <cell r="D6865">
            <v>390910</v>
          </cell>
          <cell r="E6865">
            <v>221080</v>
          </cell>
          <cell r="G6865">
            <v>23538.076923076922</v>
          </cell>
          <cell r="H6865">
            <v>15035</v>
          </cell>
        </row>
        <row r="6866">
          <cell r="A6866" t="str">
            <v>FXYF25K7</v>
          </cell>
          <cell r="B6866">
            <v>29</v>
          </cell>
          <cell r="C6866">
            <v>717330</v>
          </cell>
          <cell r="D6866">
            <v>436015</v>
          </cell>
          <cell r="E6866">
            <v>281315</v>
          </cell>
          <cell r="G6866">
            <v>24735.517241379312</v>
          </cell>
          <cell r="H6866">
            <v>15035</v>
          </cell>
        </row>
        <row r="6867">
          <cell r="A6867" t="str">
            <v>FXYF32H</v>
          </cell>
          <cell r="B6867">
            <v>0</v>
          </cell>
          <cell r="C6867">
            <v>0</v>
          </cell>
          <cell r="D6867">
            <v>0</v>
          </cell>
          <cell r="E6867">
            <v>0</v>
          </cell>
          <cell r="G6867">
            <v>0</v>
          </cell>
          <cell r="H6867">
            <v>0</v>
          </cell>
        </row>
        <row r="6868">
          <cell r="A6868" t="str">
            <v>FXYF32K7</v>
          </cell>
          <cell r="B6868">
            <v>200</v>
          </cell>
          <cell r="C6868">
            <v>4946210</v>
          </cell>
          <cell r="D6868">
            <v>3015000</v>
          </cell>
          <cell r="E6868">
            <v>1931210</v>
          </cell>
          <cell r="G6868">
            <v>24731.05</v>
          </cell>
          <cell r="H6868">
            <v>15075</v>
          </cell>
        </row>
        <row r="6869">
          <cell r="A6869" t="str">
            <v>FXYFP32K</v>
          </cell>
          <cell r="B6869">
            <v>7</v>
          </cell>
          <cell r="C6869">
            <v>237290</v>
          </cell>
          <cell r="D6869">
            <v>144998</v>
          </cell>
          <cell r="E6869">
            <v>92292</v>
          </cell>
          <cell r="G6869">
            <v>33898.571428571428</v>
          </cell>
          <cell r="H6869">
            <v>20714</v>
          </cell>
        </row>
        <row r="6870">
          <cell r="A6870" t="str">
            <v>FXYF40H</v>
          </cell>
          <cell r="B6870">
            <v>3</v>
          </cell>
          <cell r="C6870">
            <v>94380</v>
          </cell>
          <cell r="D6870">
            <v>74902</v>
          </cell>
          <cell r="E6870">
            <v>19478</v>
          </cell>
          <cell r="G6870">
            <v>31460</v>
          </cell>
          <cell r="H6870">
            <v>24967.333333333332</v>
          </cell>
        </row>
        <row r="6871">
          <cell r="A6871" t="str">
            <v>FXYF40K7</v>
          </cell>
          <cell r="B6871">
            <v>256</v>
          </cell>
          <cell r="C6871">
            <v>6935540</v>
          </cell>
          <cell r="D6871">
            <v>3864576</v>
          </cell>
          <cell r="E6871">
            <v>3070964</v>
          </cell>
          <cell r="G6871">
            <v>27091.953125</v>
          </cell>
          <cell r="H6871">
            <v>15096</v>
          </cell>
        </row>
        <row r="6872">
          <cell r="A6872" t="str">
            <v>FXYFP40K</v>
          </cell>
          <cell r="B6872">
            <v>14</v>
          </cell>
          <cell r="C6872">
            <v>522320</v>
          </cell>
          <cell r="D6872">
            <v>293107</v>
          </cell>
          <cell r="E6872">
            <v>229213</v>
          </cell>
          <cell r="G6872">
            <v>37308.571428571428</v>
          </cell>
          <cell r="H6872">
            <v>20936.214285714286</v>
          </cell>
        </row>
        <row r="6873">
          <cell r="A6873" t="str">
            <v>FXYF50H</v>
          </cell>
          <cell r="B6873">
            <v>1</v>
          </cell>
          <cell r="C6873">
            <v>30540</v>
          </cell>
          <cell r="D6873">
            <v>25417</v>
          </cell>
          <cell r="E6873">
            <v>5123</v>
          </cell>
          <cell r="G6873">
            <v>30540</v>
          </cell>
          <cell r="H6873">
            <v>25417</v>
          </cell>
        </row>
        <row r="6874">
          <cell r="A6874" t="str">
            <v>FXYF50K7</v>
          </cell>
          <cell r="B6874">
            <v>157</v>
          </cell>
          <cell r="C6874">
            <v>4612410</v>
          </cell>
          <cell r="D6874">
            <v>2377137</v>
          </cell>
          <cell r="E6874">
            <v>2235273</v>
          </cell>
          <cell r="G6874">
            <v>29378.407643312101</v>
          </cell>
          <cell r="H6874">
            <v>15141</v>
          </cell>
        </row>
        <row r="6875">
          <cell r="A6875" t="str">
            <v>FXYFP50K</v>
          </cell>
          <cell r="B6875">
            <v>3</v>
          </cell>
          <cell r="C6875">
            <v>115790</v>
          </cell>
          <cell r="D6875">
            <v>63649</v>
          </cell>
          <cell r="E6875">
            <v>52141</v>
          </cell>
          <cell r="G6875">
            <v>38596.666666666664</v>
          </cell>
          <cell r="H6875">
            <v>21216.333333333332</v>
          </cell>
        </row>
        <row r="6876">
          <cell r="A6876" t="str">
            <v>FXYF63H</v>
          </cell>
          <cell r="B6876">
            <v>0</v>
          </cell>
          <cell r="C6876">
            <v>0</v>
          </cell>
          <cell r="D6876">
            <v>0</v>
          </cell>
          <cell r="E6876">
            <v>0</v>
          </cell>
          <cell r="G6876">
            <v>0</v>
          </cell>
          <cell r="H6876">
            <v>0</v>
          </cell>
        </row>
        <row r="6877">
          <cell r="A6877" t="str">
            <v>FXYF63HNP</v>
          </cell>
          <cell r="B6877">
            <v>0</v>
          </cell>
          <cell r="C6877">
            <v>0</v>
          </cell>
          <cell r="D6877">
            <v>0</v>
          </cell>
          <cell r="E6877">
            <v>0</v>
          </cell>
          <cell r="G6877">
            <v>0</v>
          </cell>
          <cell r="H6877">
            <v>0</v>
          </cell>
        </row>
        <row r="6878">
          <cell r="A6878" t="str">
            <v>FXYF63K7</v>
          </cell>
          <cell r="B6878">
            <v>194</v>
          </cell>
          <cell r="C6878">
            <v>5590330</v>
          </cell>
          <cell r="D6878">
            <v>3011462</v>
          </cell>
          <cell r="E6878">
            <v>2578868</v>
          </cell>
          <cell r="G6878">
            <v>28816.134020618556</v>
          </cell>
          <cell r="H6878">
            <v>15523</v>
          </cell>
        </row>
        <row r="6879">
          <cell r="A6879" t="str">
            <v>FXYFP63K</v>
          </cell>
          <cell r="B6879">
            <v>4</v>
          </cell>
          <cell r="C6879">
            <v>157570</v>
          </cell>
          <cell r="D6879">
            <v>86733</v>
          </cell>
          <cell r="E6879">
            <v>70837</v>
          </cell>
          <cell r="G6879">
            <v>39392.5</v>
          </cell>
          <cell r="H6879">
            <v>21683.25</v>
          </cell>
        </row>
        <row r="6880">
          <cell r="A6880" t="str">
            <v>FXYF80H</v>
          </cell>
          <cell r="B6880">
            <v>0</v>
          </cell>
          <cell r="C6880">
            <v>0</v>
          </cell>
          <cell r="D6880">
            <v>0</v>
          </cell>
          <cell r="E6880">
            <v>0</v>
          </cell>
          <cell r="G6880">
            <v>0</v>
          </cell>
          <cell r="H6880">
            <v>0</v>
          </cell>
        </row>
        <row r="6881">
          <cell r="A6881" t="str">
            <v>FXYF80HNP</v>
          </cell>
          <cell r="B6881">
            <v>16</v>
          </cell>
          <cell r="C6881">
            <v>552000</v>
          </cell>
          <cell r="D6881">
            <v>477277</v>
          </cell>
          <cell r="E6881">
            <v>74723</v>
          </cell>
          <cell r="G6881">
            <v>34500</v>
          </cell>
          <cell r="H6881">
            <v>29829.8125</v>
          </cell>
        </row>
        <row r="6882">
          <cell r="A6882" t="str">
            <v>FXYF80K7</v>
          </cell>
          <cell r="B6882">
            <v>86</v>
          </cell>
          <cell r="C6882">
            <v>3466810</v>
          </cell>
          <cell r="D6882">
            <v>1578100</v>
          </cell>
          <cell r="E6882">
            <v>1888710</v>
          </cell>
          <cell r="G6882">
            <v>40311.744186046511</v>
          </cell>
          <cell r="H6882">
            <v>18350</v>
          </cell>
        </row>
        <row r="6883">
          <cell r="A6883" t="str">
            <v>FXYFP80K</v>
          </cell>
          <cell r="B6883">
            <v>0</v>
          </cell>
          <cell r="C6883">
            <v>0</v>
          </cell>
          <cell r="D6883">
            <v>0</v>
          </cell>
          <cell r="E6883">
            <v>0</v>
          </cell>
          <cell r="G6883">
            <v>0</v>
          </cell>
          <cell r="H6883">
            <v>0</v>
          </cell>
        </row>
        <row r="6884">
          <cell r="A6884" t="str">
            <v>FXYF100H</v>
          </cell>
          <cell r="B6884">
            <v>0</v>
          </cell>
          <cell r="C6884">
            <v>0</v>
          </cell>
          <cell r="D6884">
            <v>0</v>
          </cell>
          <cell r="E6884">
            <v>0</v>
          </cell>
          <cell r="G6884">
            <v>0</v>
          </cell>
          <cell r="H6884">
            <v>0</v>
          </cell>
        </row>
        <row r="6885">
          <cell r="A6885" t="str">
            <v>FXYF100HNP</v>
          </cell>
          <cell r="B6885">
            <v>0</v>
          </cell>
          <cell r="C6885">
            <v>0</v>
          </cell>
          <cell r="D6885">
            <v>0</v>
          </cell>
          <cell r="E6885">
            <v>0</v>
          </cell>
          <cell r="G6885">
            <v>0</v>
          </cell>
          <cell r="H6885">
            <v>0</v>
          </cell>
        </row>
        <row r="6886">
          <cell r="A6886" t="str">
            <v>FXYF100K7</v>
          </cell>
          <cell r="B6886">
            <v>28</v>
          </cell>
          <cell r="C6886">
            <v>1244110</v>
          </cell>
          <cell r="D6886">
            <v>510496</v>
          </cell>
          <cell r="E6886">
            <v>733614</v>
          </cell>
          <cell r="G6886">
            <v>44432.5</v>
          </cell>
          <cell r="H6886">
            <v>18232</v>
          </cell>
        </row>
        <row r="6887">
          <cell r="A6887" t="str">
            <v>FXYFP100K</v>
          </cell>
          <cell r="B6887">
            <v>0</v>
          </cell>
          <cell r="C6887">
            <v>0</v>
          </cell>
          <cell r="D6887">
            <v>0</v>
          </cell>
          <cell r="E6887">
            <v>0</v>
          </cell>
          <cell r="G6887">
            <v>0</v>
          </cell>
          <cell r="H6887">
            <v>0</v>
          </cell>
        </row>
        <row r="6888">
          <cell r="A6888" t="str">
            <v>FXYF125H</v>
          </cell>
          <cell r="B6888">
            <v>0</v>
          </cell>
          <cell r="C6888">
            <v>0</v>
          </cell>
          <cell r="D6888">
            <v>0</v>
          </cell>
          <cell r="E6888">
            <v>0</v>
          </cell>
          <cell r="G6888">
            <v>0</v>
          </cell>
          <cell r="H6888">
            <v>0</v>
          </cell>
        </row>
        <row r="6889">
          <cell r="A6889" t="str">
            <v>FXYF125HNP</v>
          </cell>
          <cell r="B6889">
            <v>0</v>
          </cell>
          <cell r="C6889">
            <v>0</v>
          </cell>
          <cell r="D6889">
            <v>0</v>
          </cell>
          <cell r="E6889">
            <v>0</v>
          </cell>
          <cell r="G6889">
            <v>0</v>
          </cell>
          <cell r="H6889">
            <v>0</v>
          </cell>
        </row>
        <row r="6890">
          <cell r="A6890" t="str">
            <v>FXYF125K7</v>
          </cell>
          <cell r="B6890">
            <v>8</v>
          </cell>
          <cell r="C6890">
            <v>379580</v>
          </cell>
          <cell r="D6890">
            <v>147936</v>
          </cell>
          <cell r="E6890">
            <v>231644</v>
          </cell>
          <cell r="G6890">
            <v>47447.5</v>
          </cell>
          <cell r="H6890">
            <v>18492</v>
          </cell>
        </row>
        <row r="6891">
          <cell r="A6891" t="str">
            <v>FXYFP125K</v>
          </cell>
          <cell r="B6891">
            <v>0</v>
          </cell>
          <cell r="C6891">
            <v>0</v>
          </cell>
          <cell r="D6891">
            <v>0</v>
          </cell>
          <cell r="E6891">
            <v>0</v>
          </cell>
          <cell r="G6891">
            <v>0</v>
          </cell>
          <cell r="H6891">
            <v>0</v>
          </cell>
        </row>
        <row r="6892">
          <cell r="A6892" t="str">
            <v>FXYS20H7</v>
          </cell>
          <cell r="B6892">
            <v>0</v>
          </cell>
          <cell r="C6892">
            <v>0</v>
          </cell>
          <cell r="D6892">
            <v>0</v>
          </cell>
          <cell r="E6892">
            <v>0</v>
          </cell>
          <cell r="G6892">
            <v>0</v>
          </cell>
          <cell r="H6892">
            <v>0</v>
          </cell>
        </row>
        <row r="6893">
          <cell r="A6893" t="str">
            <v>FXYS20K</v>
          </cell>
          <cell r="B6893">
            <v>0</v>
          </cell>
          <cell r="C6893">
            <v>0</v>
          </cell>
          <cell r="D6893">
            <v>0</v>
          </cell>
          <cell r="E6893">
            <v>0</v>
          </cell>
          <cell r="G6893">
            <v>0</v>
          </cell>
          <cell r="H6893">
            <v>0</v>
          </cell>
        </row>
        <row r="6894">
          <cell r="A6894" t="str">
            <v>FXYS20K7</v>
          </cell>
          <cell r="B6894">
            <v>138</v>
          </cell>
          <cell r="C6894">
            <v>3129290</v>
          </cell>
          <cell r="D6894">
            <v>2253264</v>
          </cell>
          <cell r="E6894">
            <v>876026</v>
          </cell>
          <cell r="G6894">
            <v>22676.014492753624</v>
          </cell>
          <cell r="H6894">
            <v>16328</v>
          </cell>
        </row>
        <row r="6895">
          <cell r="A6895" t="str">
            <v>FXYSP20K</v>
          </cell>
          <cell r="B6895">
            <v>3</v>
          </cell>
          <cell r="C6895">
            <v>97600</v>
          </cell>
          <cell r="D6895">
            <v>64340</v>
          </cell>
          <cell r="E6895">
            <v>33260</v>
          </cell>
          <cell r="G6895">
            <v>32533.333333333332</v>
          </cell>
          <cell r="H6895">
            <v>21446.666666666668</v>
          </cell>
        </row>
        <row r="6896">
          <cell r="A6896" t="str">
            <v>FXYS25H7</v>
          </cell>
          <cell r="B6896">
            <v>0</v>
          </cell>
          <cell r="C6896">
            <v>0</v>
          </cell>
          <cell r="D6896">
            <v>0</v>
          </cell>
          <cell r="E6896">
            <v>0</v>
          </cell>
          <cell r="G6896">
            <v>0</v>
          </cell>
          <cell r="H6896">
            <v>0</v>
          </cell>
        </row>
        <row r="6897">
          <cell r="A6897" t="str">
            <v>FXYS25K</v>
          </cell>
          <cell r="B6897">
            <v>1</v>
          </cell>
          <cell r="C6897">
            <v>26100</v>
          </cell>
          <cell r="D6897">
            <v>18749</v>
          </cell>
          <cell r="E6897">
            <v>7351</v>
          </cell>
          <cell r="G6897">
            <v>26100</v>
          </cell>
          <cell r="H6897">
            <v>18749</v>
          </cell>
        </row>
        <row r="6898">
          <cell r="A6898" t="str">
            <v>FXYS25K7</v>
          </cell>
          <cell r="B6898">
            <v>281</v>
          </cell>
          <cell r="C6898">
            <v>7127740</v>
          </cell>
          <cell r="D6898">
            <v>4597160</v>
          </cell>
          <cell r="E6898">
            <v>2530580</v>
          </cell>
          <cell r="G6898">
            <v>25365.622775800712</v>
          </cell>
          <cell r="H6898">
            <v>16360</v>
          </cell>
        </row>
        <row r="6899">
          <cell r="A6899" t="str">
            <v>FXYSP25K</v>
          </cell>
          <cell r="B6899">
            <v>3</v>
          </cell>
          <cell r="C6899">
            <v>101870</v>
          </cell>
          <cell r="D6899">
            <v>64458</v>
          </cell>
          <cell r="E6899">
            <v>37412</v>
          </cell>
          <cell r="G6899">
            <v>33956.666666666664</v>
          </cell>
          <cell r="H6899">
            <v>21486</v>
          </cell>
        </row>
        <row r="6900">
          <cell r="A6900" t="str">
            <v>FXYS32H7</v>
          </cell>
          <cell r="B6900">
            <v>6</v>
          </cell>
          <cell r="C6900">
            <v>174960</v>
          </cell>
          <cell r="D6900">
            <v>111216</v>
          </cell>
          <cell r="E6900">
            <v>63744</v>
          </cell>
          <cell r="G6900">
            <v>29160</v>
          </cell>
          <cell r="H6900">
            <v>18536</v>
          </cell>
        </row>
        <row r="6901">
          <cell r="A6901" t="str">
            <v>FXYS32K</v>
          </cell>
          <cell r="B6901">
            <v>0</v>
          </cell>
          <cell r="C6901">
            <v>0</v>
          </cell>
          <cell r="D6901">
            <v>0</v>
          </cell>
          <cell r="E6901">
            <v>0</v>
          </cell>
          <cell r="G6901">
            <v>0</v>
          </cell>
          <cell r="H6901">
            <v>0</v>
          </cell>
        </row>
        <row r="6902">
          <cell r="A6902" t="str">
            <v>FXYS32K7</v>
          </cell>
          <cell r="B6902">
            <v>91</v>
          </cell>
          <cell r="C6902">
            <v>2337000</v>
          </cell>
          <cell r="D6902">
            <v>1507961</v>
          </cell>
          <cell r="E6902">
            <v>829039</v>
          </cell>
          <cell r="G6902">
            <v>25681.31868131868</v>
          </cell>
          <cell r="H6902">
            <v>16571</v>
          </cell>
        </row>
        <row r="6903">
          <cell r="A6903" t="str">
            <v>FXYSP32K</v>
          </cell>
          <cell r="B6903">
            <v>4</v>
          </cell>
          <cell r="C6903">
            <v>132990</v>
          </cell>
          <cell r="D6903">
            <v>87204</v>
          </cell>
          <cell r="E6903">
            <v>45786</v>
          </cell>
          <cell r="G6903">
            <v>33247.5</v>
          </cell>
          <cell r="H6903">
            <v>21801</v>
          </cell>
        </row>
        <row r="6904">
          <cell r="A6904" t="str">
            <v>FXYS40H7</v>
          </cell>
          <cell r="B6904">
            <v>0</v>
          </cell>
          <cell r="C6904">
            <v>0</v>
          </cell>
          <cell r="D6904">
            <v>0</v>
          </cell>
          <cell r="E6904">
            <v>0</v>
          </cell>
          <cell r="G6904">
            <v>0</v>
          </cell>
          <cell r="H6904">
            <v>0</v>
          </cell>
        </row>
        <row r="6905">
          <cell r="A6905" t="str">
            <v>FXYS40K</v>
          </cell>
          <cell r="B6905">
            <v>1</v>
          </cell>
          <cell r="C6905">
            <v>30680</v>
          </cell>
          <cell r="D6905">
            <v>21124</v>
          </cell>
          <cell r="E6905">
            <v>9556</v>
          </cell>
          <cell r="G6905">
            <v>30680</v>
          </cell>
          <cell r="H6905">
            <v>21124</v>
          </cell>
        </row>
        <row r="6906">
          <cell r="A6906" t="str">
            <v>FXYS40K7</v>
          </cell>
          <cell r="B6906">
            <v>142</v>
          </cell>
          <cell r="C6906">
            <v>3868440</v>
          </cell>
          <cell r="D6906">
            <v>2438708</v>
          </cell>
          <cell r="E6906">
            <v>1429732</v>
          </cell>
          <cell r="G6906">
            <v>27242.535211267605</v>
          </cell>
          <cell r="H6906">
            <v>17174</v>
          </cell>
        </row>
        <row r="6907">
          <cell r="A6907" t="str">
            <v>FXYS40KV1</v>
          </cell>
          <cell r="B6907">
            <v>0</v>
          </cell>
          <cell r="C6907">
            <v>0</v>
          </cell>
          <cell r="D6907">
            <v>0</v>
          </cell>
          <cell r="E6907">
            <v>0</v>
          </cell>
          <cell r="G6907">
            <v>0</v>
          </cell>
          <cell r="H6907">
            <v>0</v>
          </cell>
        </row>
        <row r="6908">
          <cell r="A6908" t="str">
            <v>FXYSP40K</v>
          </cell>
          <cell r="B6908">
            <v>2</v>
          </cell>
          <cell r="C6908">
            <v>72940</v>
          </cell>
          <cell r="D6908">
            <v>45344</v>
          </cell>
          <cell r="E6908">
            <v>27596</v>
          </cell>
          <cell r="G6908">
            <v>36470</v>
          </cell>
          <cell r="H6908">
            <v>22672</v>
          </cell>
        </row>
        <row r="6909">
          <cell r="A6909" t="str">
            <v>FXYS50H7</v>
          </cell>
          <cell r="B6909">
            <v>0</v>
          </cell>
          <cell r="C6909">
            <v>0</v>
          </cell>
          <cell r="D6909">
            <v>0</v>
          </cell>
          <cell r="E6909">
            <v>0</v>
          </cell>
          <cell r="G6909">
            <v>0</v>
          </cell>
          <cell r="H6909">
            <v>0</v>
          </cell>
        </row>
        <row r="6910">
          <cell r="A6910" t="str">
            <v>FXYS50K</v>
          </cell>
          <cell r="B6910">
            <v>3</v>
          </cell>
          <cell r="C6910">
            <v>95780</v>
          </cell>
          <cell r="D6910">
            <v>60344</v>
          </cell>
          <cell r="E6910">
            <v>35436</v>
          </cell>
          <cell r="G6910">
            <v>31926.666666666668</v>
          </cell>
          <cell r="H6910">
            <v>20114.666666666668</v>
          </cell>
        </row>
        <row r="6911">
          <cell r="A6911" t="str">
            <v>FXYS50K7</v>
          </cell>
          <cell r="B6911">
            <v>93</v>
          </cell>
          <cell r="C6911">
            <v>2631190</v>
          </cell>
          <cell r="D6911">
            <v>1607691</v>
          </cell>
          <cell r="E6911">
            <v>1023499</v>
          </cell>
          <cell r="G6911">
            <v>28292.365591397851</v>
          </cell>
          <cell r="H6911">
            <v>17287</v>
          </cell>
        </row>
        <row r="6912">
          <cell r="A6912" t="str">
            <v>FXYSP50K</v>
          </cell>
          <cell r="B6912">
            <v>0</v>
          </cell>
          <cell r="C6912">
            <v>0</v>
          </cell>
          <cell r="D6912">
            <v>0</v>
          </cell>
          <cell r="E6912">
            <v>0</v>
          </cell>
          <cell r="G6912">
            <v>0</v>
          </cell>
          <cell r="H6912">
            <v>0</v>
          </cell>
        </row>
        <row r="6913">
          <cell r="A6913" t="str">
            <v>FXYS63H7</v>
          </cell>
          <cell r="B6913">
            <v>0</v>
          </cell>
          <cell r="C6913">
            <v>0</v>
          </cell>
          <cell r="D6913">
            <v>0</v>
          </cell>
          <cell r="E6913">
            <v>0</v>
          </cell>
          <cell r="G6913">
            <v>0</v>
          </cell>
          <cell r="H6913">
            <v>0</v>
          </cell>
        </row>
        <row r="6914">
          <cell r="A6914" t="str">
            <v>FXYS63K</v>
          </cell>
          <cell r="B6914">
            <v>4</v>
          </cell>
          <cell r="C6914">
            <v>119430</v>
          </cell>
          <cell r="D6914">
            <v>93240</v>
          </cell>
          <cell r="E6914">
            <v>26190</v>
          </cell>
          <cell r="G6914">
            <v>29857.5</v>
          </cell>
          <cell r="H6914">
            <v>23310</v>
          </cell>
        </row>
        <row r="6915">
          <cell r="A6915" t="str">
            <v>FXYS63K7</v>
          </cell>
          <cell r="B6915">
            <v>202</v>
          </cell>
          <cell r="C6915">
            <v>6127240</v>
          </cell>
          <cell r="D6915">
            <v>4023436</v>
          </cell>
          <cell r="E6915">
            <v>2103804</v>
          </cell>
          <cell r="G6915">
            <v>30332.871287128713</v>
          </cell>
          <cell r="H6915">
            <v>19918</v>
          </cell>
        </row>
        <row r="6916">
          <cell r="A6916" t="str">
            <v>FXYSP63K</v>
          </cell>
          <cell r="B6916">
            <v>2</v>
          </cell>
          <cell r="C6916">
            <v>73760</v>
          </cell>
          <cell r="D6916">
            <v>52098</v>
          </cell>
          <cell r="E6916">
            <v>21662</v>
          </cell>
          <cell r="G6916">
            <v>36880</v>
          </cell>
          <cell r="H6916">
            <v>26049</v>
          </cell>
        </row>
        <row r="6917">
          <cell r="A6917" t="str">
            <v>FXYS80K</v>
          </cell>
          <cell r="B6917">
            <v>0</v>
          </cell>
          <cell r="C6917">
            <v>0</v>
          </cell>
          <cell r="D6917">
            <v>0</v>
          </cell>
          <cell r="E6917">
            <v>0</v>
          </cell>
          <cell r="G6917">
            <v>0</v>
          </cell>
          <cell r="H6917">
            <v>0</v>
          </cell>
        </row>
        <row r="6918">
          <cell r="A6918" t="str">
            <v>FXYS80K7</v>
          </cell>
          <cell r="B6918">
            <v>129</v>
          </cell>
          <cell r="C6918">
            <v>4987530</v>
          </cell>
          <cell r="D6918">
            <v>2922237</v>
          </cell>
          <cell r="E6918">
            <v>2065293</v>
          </cell>
          <cell r="G6918">
            <v>38663.023255813954</v>
          </cell>
          <cell r="H6918">
            <v>22653</v>
          </cell>
        </row>
        <row r="6919">
          <cell r="A6919" t="str">
            <v>FXYSP80K</v>
          </cell>
          <cell r="B6919">
            <v>9</v>
          </cell>
          <cell r="C6919">
            <v>423180</v>
          </cell>
          <cell r="D6919">
            <v>269451</v>
          </cell>
          <cell r="E6919">
            <v>153729</v>
          </cell>
          <cell r="G6919">
            <v>47020</v>
          </cell>
          <cell r="H6919">
            <v>29939</v>
          </cell>
        </row>
        <row r="6920">
          <cell r="A6920" t="str">
            <v>FXYS100K</v>
          </cell>
          <cell r="B6920">
            <v>0</v>
          </cell>
          <cell r="C6920">
            <v>0</v>
          </cell>
          <cell r="D6920">
            <v>0</v>
          </cell>
          <cell r="E6920">
            <v>0</v>
          </cell>
          <cell r="G6920">
            <v>0</v>
          </cell>
          <cell r="H6920">
            <v>0</v>
          </cell>
        </row>
        <row r="6921">
          <cell r="A6921" t="str">
            <v>FXYS100K7</v>
          </cell>
          <cell r="B6921">
            <v>127</v>
          </cell>
          <cell r="C6921">
            <v>5287700</v>
          </cell>
          <cell r="D6921">
            <v>2960497</v>
          </cell>
          <cell r="E6921">
            <v>2327203</v>
          </cell>
          <cell r="G6921">
            <v>41635.433070866144</v>
          </cell>
          <cell r="H6921">
            <v>23311</v>
          </cell>
        </row>
        <row r="6922">
          <cell r="A6922" t="str">
            <v>FXYSP100K</v>
          </cell>
          <cell r="B6922">
            <v>0</v>
          </cell>
          <cell r="C6922">
            <v>0</v>
          </cell>
          <cell r="D6922">
            <v>0</v>
          </cell>
          <cell r="E6922">
            <v>0</v>
          </cell>
          <cell r="G6922">
            <v>0</v>
          </cell>
          <cell r="H6922">
            <v>0</v>
          </cell>
        </row>
        <row r="6923">
          <cell r="A6923" t="str">
            <v>FXYS125K</v>
          </cell>
          <cell r="B6923">
            <v>1</v>
          </cell>
          <cell r="C6923">
            <v>43890</v>
          </cell>
          <cell r="D6923">
            <v>28985</v>
          </cell>
          <cell r="E6923">
            <v>14905</v>
          </cell>
          <cell r="G6923">
            <v>43890</v>
          </cell>
          <cell r="H6923">
            <v>28985</v>
          </cell>
        </row>
        <row r="6924">
          <cell r="A6924" t="str">
            <v>FXYS125K7</v>
          </cell>
          <cell r="B6924">
            <v>52</v>
          </cell>
          <cell r="C6924">
            <v>1921830</v>
          </cell>
          <cell r="D6924">
            <v>1226160</v>
          </cell>
          <cell r="E6924">
            <v>695670</v>
          </cell>
          <cell r="G6924">
            <v>36958.269230769234</v>
          </cell>
          <cell r="H6924">
            <v>23580</v>
          </cell>
        </row>
        <row r="6925">
          <cell r="A6925" t="str">
            <v>FXYSP125K</v>
          </cell>
          <cell r="B6925">
            <v>0</v>
          </cell>
          <cell r="C6925">
            <v>0</v>
          </cell>
          <cell r="D6925">
            <v>0</v>
          </cell>
          <cell r="E6925">
            <v>0</v>
          </cell>
          <cell r="G6925">
            <v>0</v>
          </cell>
          <cell r="H6925">
            <v>0</v>
          </cell>
        </row>
        <row r="6926">
          <cell r="A6926" t="str">
            <v>FXYB20K7</v>
          </cell>
          <cell r="B6926">
            <v>41</v>
          </cell>
          <cell r="C6926">
            <v>794460</v>
          </cell>
          <cell r="D6926">
            <v>354855</v>
          </cell>
          <cell r="E6926">
            <v>439605</v>
          </cell>
          <cell r="G6926">
            <v>19377.073170731706</v>
          </cell>
          <cell r="H6926">
            <v>8655</v>
          </cell>
        </row>
        <row r="6927">
          <cell r="A6927" t="str">
            <v>FXYB25K7</v>
          </cell>
          <cell r="B6927">
            <v>13</v>
          </cell>
          <cell r="C6927">
            <v>250920</v>
          </cell>
          <cell r="D6927">
            <v>113672</v>
          </cell>
          <cell r="E6927">
            <v>137248</v>
          </cell>
          <cell r="G6927">
            <v>19301.538461538461</v>
          </cell>
          <cell r="H6927">
            <v>8744</v>
          </cell>
        </row>
        <row r="6928">
          <cell r="A6928" t="str">
            <v>FXYH32H</v>
          </cell>
          <cell r="B6928">
            <v>4</v>
          </cell>
          <cell r="C6928">
            <v>130620</v>
          </cell>
          <cell r="D6928">
            <v>113347</v>
          </cell>
          <cell r="E6928">
            <v>17273</v>
          </cell>
          <cell r="G6928">
            <v>32655</v>
          </cell>
          <cell r="H6928">
            <v>28336.75</v>
          </cell>
        </row>
        <row r="6929">
          <cell r="A6929" t="str">
            <v>FXYH32K7</v>
          </cell>
          <cell r="B6929">
            <v>170</v>
          </cell>
          <cell r="C6929">
            <v>4900650</v>
          </cell>
          <cell r="D6929">
            <v>2789190</v>
          </cell>
          <cell r="E6929">
            <v>2111460</v>
          </cell>
          <cell r="G6929">
            <v>28827.352941176472</v>
          </cell>
          <cell r="H6929">
            <v>16407</v>
          </cell>
        </row>
        <row r="6930">
          <cell r="A6930" t="str">
            <v>FXYHP32K</v>
          </cell>
          <cell r="B6930">
            <v>0</v>
          </cell>
          <cell r="C6930">
            <v>0</v>
          </cell>
          <cell r="D6930">
            <v>0</v>
          </cell>
          <cell r="E6930">
            <v>0</v>
          </cell>
          <cell r="G6930">
            <v>0</v>
          </cell>
          <cell r="H6930">
            <v>0</v>
          </cell>
        </row>
        <row r="6931">
          <cell r="A6931" t="str">
            <v>FXYH63H</v>
          </cell>
          <cell r="B6931">
            <v>3</v>
          </cell>
          <cell r="C6931">
            <v>106860</v>
          </cell>
          <cell r="D6931">
            <v>92652</v>
          </cell>
          <cell r="E6931">
            <v>14208</v>
          </cell>
          <cell r="G6931">
            <v>35620</v>
          </cell>
          <cell r="H6931">
            <v>30884</v>
          </cell>
        </row>
        <row r="6932">
          <cell r="A6932" t="str">
            <v>FXYH63K7</v>
          </cell>
          <cell r="B6932">
            <v>52</v>
          </cell>
          <cell r="C6932">
            <v>1682010</v>
          </cell>
          <cell r="D6932">
            <v>910416</v>
          </cell>
          <cell r="E6932">
            <v>771594</v>
          </cell>
          <cell r="G6932">
            <v>32346.346153846152</v>
          </cell>
          <cell r="H6932">
            <v>17508</v>
          </cell>
        </row>
        <row r="6933">
          <cell r="A6933" t="str">
            <v>FXYHP63K</v>
          </cell>
          <cell r="B6933">
            <v>0</v>
          </cell>
          <cell r="C6933">
            <v>0</v>
          </cell>
          <cell r="D6933">
            <v>0</v>
          </cell>
          <cell r="E6933">
            <v>0</v>
          </cell>
          <cell r="G6933">
            <v>0</v>
          </cell>
          <cell r="H6933">
            <v>0</v>
          </cell>
        </row>
        <row r="6934">
          <cell r="A6934" t="str">
            <v>FXYH100H</v>
          </cell>
          <cell r="B6934">
            <v>0</v>
          </cell>
          <cell r="C6934">
            <v>0</v>
          </cell>
          <cell r="D6934">
            <v>0</v>
          </cell>
          <cell r="E6934">
            <v>0</v>
          </cell>
          <cell r="G6934">
            <v>0</v>
          </cell>
          <cell r="H6934">
            <v>0</v>
          </cell>
        </row>
        <row r="6935">
          <cell r="A6935" t="str">
            <v>FXYH100K7</v>
          </cell>
          <cell r="B6935">
            <v>47</v>
          </cell>
          <cell r="C6935">
            <v>1810030</v>
          </cell>
          <cell r="D6935">
            <v>926041</v>
          </cell>
          <cell r="E6935">
            <v>883989</v>
          </cell>
          <cell r="G6935">
            <v>38511.276595744683</v>
          </cell>
          <cell r="H6935">
            <v>19703</v>
          </cell>
        </row>
        <row r="6936">
          <cell r="A6936" t="str">
            <v>FXYHP100K</v>
          </cell>
          <cell r="B6936">
            <v>0</v>
          </cell>
          <cell r="C6936">
            <v>0</v>
          </cell>
          <cell r="D6936">
            <v>0</v>
          </cell>
          <cell r="E6936">
            <v>0</v>
          </cell>
          <cell r="G6936">
            <v>0</v>
          </cell>
          <cell r="H6936">
            <v>0</v>
          </cell>
        </row>
        <row r="6937">
          <cell r="A6937" t="str">
            <v>FXYM40K</v>
          </cell>
          <cell r="B6937">
            <v>25</v>
          </cell>
          <cell r="C6937">
            <v>788510</v>
          </cell>
          <cell r="D6937">
            <v>758358</v>
          </cell>
          <cell r="E6937">
            <v>30152</v>
          </cell>
          <cell r="G6937">
            <v>31540.400000000001</v>
          </cell>
          <cell r="H6937">
            <v>30334.32</v>
          </cell>
        </row>
        <row r="6938">
          <cell r="A6938" t="str">
            <v>FXYM50K</v>
          </cell>
          <cell r="B6938">
            <v>22</v>
          </cell>
          <cell r="C6938">
            <v>724900</v>
          </cell>
          <cell r="D6938">
            <v>678223</v>
          </cell>
          <cell r="E6938">
            <v>46677</v>
          </cell>
          <cell r="G6938">
            <v>32950</v>
          </cell>
          <cell r="H6938">
            <v>30828.31818181818</v>
          </cell>
        </row>
        <row r="6939">
          <cell r="A6939" t="str">
            <v>FXYM63K</v>
          </cell>
          <cell r="B6939">
            <v>28</v>
          </cell>
          <cell r="C6939">
            <v>1020040</v>
          </cell>
          <cell r="D6939">
            <v>900828</v>
          </cell>
          <cell r="E6939">
            <v>119212</v>
          </cell>
          <cell r="G6939">
            <v>36430</v>
          </cell>
          <cell r="H6939">
            <v>32172.428571428572</v>
          </cell>
        </row>
        <row r="6940">
          <cell r="A6940" t="str">
            <v>FXYM80K</v>
          </cell>
          <cell r="B6940">
            <v>0</v>
          </cell>
          <cell r="C6940">
            <v>0</v>
          </cell>
          <cell r="D6940">
            <v>0</v>
          </cell>
          <cell r="E6940">
            <v>0</v>
          </cell>
          <cell r="G6940">
            <v>0</v>
          </cell>
          <cell r="H6940">
            <v>0</v>
          </cell>
        </row>
        <row r="6941">
          <cell r="A6941" t="str">
            <v>FXYM100K</v>
          </cell>
          <cell r="B6941">
            <v>5</v>
          </cell>
          <cell r="C6941">
            <v>215170</v>
          </cell>
          <cell r="D6941">
            <v>193395</v>
          </cell>
          <cell r="E6941">
            <v>21775</v>
          </cell>
          <cell r="G6941">
            <v>43034</v>
          </cell>
          <cell r="H6941">
            <v>38679</v>
          </cell>
        </row>
        <row r="6942">
          <cell r="A6942" t="str">
            <v>FXYM125K</v>
          </cell>
          <cell r="B6942">
            <v>5</v>
          </cell>
          <cell r="C6942">
            <v>226760</v>
          </cell>
          <cell r="D6942">
            <v>205220</v>
          </cell>
          <cell r="E6942">
            <v>21540</v>
          </cell>
          <cell r="G6942">
            <v>45352</v>
          </cell>
          <cell r="H6942">
            <v>41044</v>
          </cell>
        </row>
        <row r="6943">
          <cell r="A6943" t="str">
            <v>FXYM200K</v>
          </cell>
          <cell r="B6943">
            <v>7</v>
          </cell>
          <cell r="C6943">
            <v>597450</v>
          </cell>
          <cell r="D6943">
            <v>490231</v>
          </cell>
          <cell r="E6943">
            <v>107219</v>
          </cell>
          <cell r="G6943">
            <v>85350</v>
          </cell>
          <cell r="H6943">
            <v>70033</v>
          </cell>
        </row>
        <row r="6944">
          <cell r="A6944" t="str">
            <v>FXYM250K</v>
          </cell>
          <cell r="B6944">
            <v>18</v>
          </cell>
          <cell r="C6944">
            <v>1479020</v>
          </cell>
          <cell r="D6944">
            <v>1337220</v>
          </cell>
          <cell r="E6944">
            <v>141800</v>
          </cell>
          <cell r="G6944">
            <v>82167.777777777781</v>
          </cell>
          <cell r="H6944">
            <v>74290</v>
          </cell>
        </row>
        <row r="6945">
          <cell r="A6945" t="str">
            <v>R200F7</v>
          </cell>
          <cell r="B6945">
            <v>40</v>
          </cell>
          <cell r="C6945">
            <v>2402680</v>
          </cell>
          <cell r="D6945">
            <v>1930960</v>
          </cell>
          <cell r="E6945">
            <v>471720</v>
          </cell>
          <cell r="G6945">
            <v>60067</v>
          </cell>
          <cell r="H6945">
            <v>48274</v>
          </cell>
        </row>
        <row r="6946">
          <cell r="A6946" t="str">
            <v>R250F7</v>
          </cell>
          <cell r="B6946">
            <v>53</v>
          </cell>
          <cell r="C6946">
            <v>3712640</v>
          </cell>
          <cell r="D6946">
            <v>2638817</v>
          </cell>
          <cell r="E6946">
            <v>1073823</v>
          </cell>
          <cell r="G6946">
            <v>70049.811320754714</v>
          </cell>
          <cell r="H6946">
            <v>49789</v>
          </cell>
        </row>
        <row r="6947">
          <cell r="A6947" t="str">
            <v>RY200F7</v>
          </cell>
          <cell r="B6947">
            <v>105</v>
          </cell>
          <cell r="C6947">
            <v>6860600</v>
          </cell>
          <cell r="D6947">
            <v>5361825</v>
          </cell>
          <cell r="E6947">
            <v>1498775</v>
          </cell>
          <cell r="G6947">
            <v>65339.047619047618</v>
          </cell>
          <cell r="H6947">
            <v>51065</v>
          </cell>
        </row>
        <row r="6948">
          <cell r="A6948" t="str">
            <v>RY250F7</v>
          </cell>
          <cell r="B6948">
            <v>113</v>
          </cell>
          <cell r="C6948">
            <v>8608460</v>
          </cell>
          <cell r="D6948">
            <v>5938150</v>
          </cell>
          <cell r="E6948">
            <v>2670310</v>
          </cell>
          <cell r="G6948">
            <v>76181.061946902657</v>
          </cell>
          <cell r="H6948">
            <v>52550</v>
          </cell>
        </row>
        <row r="6949">
          <cell r="A6949" t="str">
            <v>FDY125F7</v>
          </cell>
          <cell r="B6949">
            <v>53</v>
          </cell>
          <cell r="C6949">
            <v>1381480</v>
          </cell>
          <cell r="D6949">
            <v>863900</v>
          </cell>
          <cell r="E6949">
            <v>517580</v>
          </cell>
          <cell r="G6949">
            <v>26065.66037735849</v>
          </cell>
          <cell r="H6949">
            <v>16300</v>
          </cell>
        </row>
        <row r="6950">
          <cell r="A6950" t="str">
            <v>FDY200F7</v>
          </cell>
          <cell r="B6950">
            <v>59</v>
          </cell>
          <cell r="C6950">
            <v>1860650</v>
          </cell>
          <cell r="D6950">
            <v>1028252</v>
          </cell>
          <cell r="E6950">
            <v>832398</v>
          </cell>
          <cell r="G6950">
            <v>31536.4406779661</v>
          </cell>
          <cell r="H6950">
            <v>17428</v>
          </cell>
        </row>
        <row r="6951">
          <cell r="A6951" t="str">
            <v>FDY250F7</v>
          </cell>
          <cell r="B6951">
            <v>73</v>
          </cell>
          <cell r="C6951">
            <v>2713210</v>
          </cell>
          <cell r="D6951">
            <v>1407586</v>
          </cell>
          <cell r="E6951">
            <v>1305624</v>
          </cell>
          <cell r="G6951">
            <v>37167.260273972606</v>
          </cell>
          <cell r="H6951">
            <v>19282</v>
          </cell>
        </row>
        <row r="6953">
          <cell r="A6953" t="str">
            <v>SOUTH</v>
          </cell>
        </row>
        <row r="6954">
          <cell r="A6954" t="str">
            <v xml:space="preserve"> </v>
          </cell>
          <cell r="B6954" t="str">
            <v>Total Budg Qty</v>
          </cell>
          <cell r="C6954" t="str">
            <v>Total sales value D.C.</v>
          </cell>
          <cell r="D6954" t="str">
            <v>Total Cost value D.C.</v>
          </cell>
          <cell r="E6954" t="str">
            <v>Gross Margin</v>
          </cell>
        </row>
        <row r="6955">
          <cell r="A6955" t="str">
            <v>CORDEUSPLIT</v>
          </cell>
          <cell r="B6955">
            <v>0</v>
          </cell>
          <cell r="C6955">
            <v>-242220</v>
          </cell>
          <cell r="D6955">
            <v>0</v>
          </cell>
          <cell r="E6955">
            <v>-242220</v>
          </cell>
          <cell r="G6955">
            <v>0</v>
          </cell>
          <cell r="H6955">
            <v>0</v>
          </cell>
        </row>
        <row r="6956">
          <cell r="A6956" t="str">
            <v>CORDIUSPLIT</v>
          </cell>
          <cell r="B6956">
            <v>0</v>
          </cell>
          <cell r="C6956">
            <v>-1001920</v>
          </cell>
          <cell r="D6956">
            <v>0</v>
          </cell>
          <cell r="E6956">
            <v>-1001920</v>
          </cell>
          <cell r="G6956">
            <v>0</v>
          </cell>
          <cell r="H6956">
            <v>0</v>
          </cell>
        </row>
        <row r="6957">
          <cell r="A6957" t="str">
            <v>TEST</v>
          </cell>
          <cell r="B6957">
            <v>292665</v>
          </cell>
          <cell r="C6957">
            <v>5666438.5599999996</v>
          </cell>
          <cell r="D6957">
            <v>4143494.9619999998</v>
          </cell>
          <cell r="E6957">
            <v>1522943.598</v>
          </cell>
          <cell r="G6957">
            <v>19.361517639622093</v>
          </cell>
          <cell r="H6957">
            <v>14.15780828592418</v>
          </cell>
        </row>
        <row r="6958">
          <cell r="A6958" t="str">
            <v>R18DB7</v>
          </cell>
          <cell r="B6958">
            <v>0</v>
          </cell>
          <cell r="C6958">
            <v>0</v>
          </cell>
          <cell r="D6958">
            <v>0</v>
          </cell>
          <cell r="E6958">
            <v>0</v>
          </cell>
          <cell r="G6958">
            <v>0</v>
          </cell>
          <cell r="H6958">
            <v>0</v>
          </cell>
        </row>
        <row r="6959">
          <cell r="A6959" t="str">
            <v>R25DB7</v>
          </cell>
          <cell r="B6959">
            <v>316</v>
          </cell>
          <cell r="C6959">
            <v>3732570</v>
          </cell>
          <cell r="D6959">
            <v>2674624</v>
          </cell>
          <cell r="E6959">
            <v>1057946</v>
          </cell>
          <cell r="G6959">
            <v>11811.930379746835</v>
          </cell>
          <cell r="H6959">
            <v>8464</v>
          </cell>
        </row>
        <row r="6960">
          <cell r="A6960" t="str">
            <v>R25DB7V11</v>
          </cell>
          <cell r="B6960">
            <v>607</v>
          </cell>
          <cell r="C6960">
            <v>7262510</v>
          </cell>
          <cell r="D6960">
            <v>5313071</v>
          </cell>
          <cell r="E6960">
            <v>1949439</v>
          </cell>
          <cell r="G6960">
            <v>11964.596375617792</v>
          </cell>
          <cell r="H6960">
            <v>8753</v>
          </cell>
        </row>
        <row r="6961">
          <cell r="A6961" t="str">
            <v>R25EZ7V11</v>
          </cell>
          <cell r="B6961">
            <v>0</v>
          </cell>
          <cell r="C6961">
            <v>5030</v>
          </cell>
          <cell r="D6961">
            <v>0</v>
          </cell>
          <cell r="E6961">
            <v>5030</v>
          </cell>
          <cell r="G6961">
            <v>0</v>
          </cell>
          <cell r="H6961">
            <v>0</v>
          </cell>
        </row>
        <row r="6962">
          <cell r="A6962" t="str">
            <v>R35DB7</v>
          </cell>
          <cell r="B6962">
            <v>487</v>
          </cell>
          <cell r="C6962">
            <v>7587080</v>
          </cell>
          <cell r="D6962">
            <v>4795976</v>
          </cell>
          <cell r="E6962">
            <v>2791104</v>
          </cell>
          <cell r="G6962">
            <v>15579.219712525668</v>
          </cell>
          <cell r="H6962">
            <v>9848</v>
          </cell>
        </row>
        <row r="6963">
          <cell r="A6963" t="str">
            <v>R35DB7V11</v>
          </cell>
          <cell r="B6963">
            <v>1106</v>
          </cell>
          <cell r="C6963">
            <v>15964390</v>
          </cell>
          <cell r="D6963">
            <v>11116406</v>
          </cell>
          <cell r="E6963">
            <v>4847984</v>
          </cell>
          <cell r="G6963">
            <v>14434.349005424954</v>
          </cell>
          <cell r="H6963">
            <v>10051</v>
          </cell>
        </row>
        <row r="6964">
          <cell r="A6964" t="str">
            <v>R35EZ7</v>
          </cell>
          <cell r="B6964">
            <v>0</v>
          </cell>
          <cell r="C6964">
            <v>0</v>
          </cell>
          <cell r="D6964">
            <v>0</v>
          </cell>
          <cell r="E6964">
            <v>0</v>
          </cell>
          <cell r="G6964">
            <v>0</v>
          </cell>
          <cell r="H6964">
            <v>0</v>
          </cell>
        </row>
        <row r="6965">
          <cell r="A6965" t="str">
            <v>R35EZ7V11</v>
          </cell>
          <cell r="B6965">
            <v>0</v>
          </cell>
          <cell r="C6965">
            <v>3330</v>
          </cell>
          <cell r="D6965">
            <v>0</v>
          </cell>
          <cell r="E6965">
            <v>3330</v>
          </cell>
          <cell r="G6965">
            <v>0</v>
          </cell>
          <cell r="H6965">
            <v>0</v>
          </cell>
        </row>
        <row r="6966">
          <cell r="A6966" t="str">
            <v>R45DB7V</v>
          </cell>
          <cell r="B6966">
            <v>447</v>
          </cell>
          <cell r="C6966">
            <v>8612790</v>
          </cell>
          <cell r="D6966">
            <v>4729260</v>
          </cell>
          <cell r="E6966">
            <v>3883530</v>
          </cell>
          <cell r="G6966">
            <v>19267.986577181207</v>
          </cell>
          <cell r="H6966">
            <v>10580</v>
          </cell>
        </row>
        <row r="6967">
          <cell r="A6967" t="str">
            <v>R45DB7V11</v>
          </cell>
          <cell r="B6967">
            <v>790</v>
          </cell>
          <cell r="C6967">
            <v>14513930</v>
          </cell>
          <cell r="D6967">
            <v>8521730</v>
          </cell>
          <cell r="E6967">
            <v>5992200</v>
          </cell>
          <cell r="G6967">
            <v>18372.063291139242</v>
          </cell>
          <cell r="H6967">
            <v>10787</v>
          </cell>
        </row>
        <row r="6968">
          <cell r="A6968" t="str">
            <v>R45DB7W</v>
          </cell>
          <cell r="B6968">
            <v>15</v>
          </cell>
          <cell r="C6968">
            <v>263460</v>
          </cell>
          <cell r="D6968">
            <v>176100</v>
          </cell>
          <cell r="E6968">
            <v>87360</v>
          </cell>
          <cell r="G6968">
            <v>17564</v>
          </cell>
          <cell r="H6968">
            <v>11740</v>
          </cell>
        </row>
        <row r="6969">
          <cell r="A6969" t="str">
            <v>R45DB7W11</v>
          </cell>
          <cell r="B6969">
            <v>66</v>
          </cell>
          <cell r="C6969">
            <v>1220920</v>
          </cell>
          <cell r="D6969">
            <v>788238</v>
          </cell>
          <cell r="E6969">
            <v>432682</v>
          </cell>
          <cell r="G6969">
            <v>18498.78787878788</v>
          </cell>
          <cell r="H6969">
            <v>11943</v>
          </cell>
        </row>
        <row r="6970">
          <cell r="A6970" t="str">
            <v>R45EZ7V</v>
          </cell>
          <cell r="B6970">
            <v>0</v>
          </cell>
          <cell r="C6970">
            <v>0</v>
          </cell>
          <cell r="D6970">
            <v>0</v>
          </cell>
          <cell r="E6970">
            <v>0</v>
          </cell>
          <cell r="G6970">
            <v>0</v>
          </cell>
          <cell r="H6970">
            <v>0</v>
          </cell>
        </row>
        <row r="6971">
          <cell r="A6971" t="str">
            <v>R45EZ7V11</v>
          </cell>
          <cell r="B6971">
            <v>0</v>
          </cell>
          <cell r="C6971">
            <v>0</v>
          </cell>
          <cell r="D6971">
            <v>0</v>
          </cell>
          <cell r="E6971">
            <v>0</v>
          </cell>
          <cell r="G6971">
            <v>0</v>
          </cell>
          <cell r="H6971">
            <v>0</v>
          </cell>
        </row>
        <row r="6972">
          <cell r="A6972" t="str">
            <v>R45EZ7W11</v>
          </cell>
          <cell r="B6972">
            <v>0</v>
          </cell>
          <cell r="C6972">
            <v>0</v>
          </cell>
          <cell r="D6972">
            <v>0</v>
          </cell>
          <cell r="E6972">
            <v>0</v>
          </cell>
          <cell r="G6972">
            <v>0</v>
          </cell>
          <cell r="H6972">
            <v>0</v>
          </cell>
        </row>
        <row r="6973">
          <cell r="A6973" t="str">
            <v>R60D7V</v>
          </cell>
          <cell r="B6973">
            <v>180</v>
          </cell>
          <cell r="C6973">
            <v>4223880</v>
          </cell>
          <cell r="D6973">
            <v>2780640</v>
          </cell>
          <cell r="E6973">
            <v>1443240</v>
          </cell>
          <cell r="G6973">
            <v>23466</v>
          </cell>
          <cell r="H6973">
            <v>15448</v>
          </cell>
        </row>
        <row r="6974">
          <cell r="A6974" t="str">
            <v>R60D7W</v>
          </cell>
          <cell r="B6974">
            <v>22</v>
          </cell>
          <cell r="C6974">
            <v>531510</v>
          </cell>
          <cell r="D6974">
            <v>337568</v>
          </cell>
          <cell r="E6974">
            <v>193942</v>
          </cell>
          <cell r="G6974">
            <v>24159.545454545456</v>
          </cell>
          <cell r="H6974">
            <v>15344</v>
          </cell>
        </row>
        <row r="6975">
          <cell r="A6975" t="str">
            <v>R60F7V</v>
          </cell>
          <cell r="B6975">
            <v>760</v>
          </cell>
          <cell r="C6975">
            <v>17872900</v>
          </cell>
          <cell r="D6975">
            <v>11589240</v>
          </cell>
          <cell r="E6975">
            <v>6283660</v>
          </cell>
          <cell r="G6975">
            <v>23516.973684210527</v>
          </cell>
          <cell r="H6975">
            <v>15249</v>
          </cell>
        </row>
        <row r="6976">
          <cell r="A6976" t="str">
            <v>R60F7W</v>
          </cell>
          <cell r="B6976">
            <v>212</v>
          </cell>
          <cell r="C6976">
            <v>4947150</v>
          </cell>
          <cell r="D6976">
            <v>3256532</v>
          </cell>
          <cell r="E6976">
            <v>1690618</v>
          </cell>
          <cell r="G6976">
            <v>23335.613207547169</v>
          </cell>
          <cell r="H6976">
            <v>15361</v>
          </cell>
        </row>
        <row r="6977">
          <cell r="A6977" t="str">
            <v>RE18B</v>
          </cell>
          <cell r="B6977">
            <v>64</v>
          </cell>
          <cell r="C6977">
            <v>597910</v>
          </cell>
          <cell r="D6977">
            <v>523072</v>
          </cell>
          <cell r="E6977">
            <v>74838</v>
          </cell>
          <cell r="G6977">
            <v>9342.34375</v>
          </cell>
          <cell r="H6977">
            <v>8173</v>
          </cell>
        </row>
        <row r="6978">
          <cell r="A6978" t="str">
            <v>RE18G7</v>
          </cell>
          <cell r="B6978">
            <v>3999</v>
          </cell>
          <cell r="C6978">
            <v>35807760</v>
          </cell>
          <cell r="D6978">
            <v>32463882</v>
          </cell>
          <cell r="E6978">
            <v>3343878</v>
          </cell>
          <cell r="G6978">
            <v>8954.1785446361591</v>
          </cell>
          <cell r="H6978">
            <v>8118</v>
          </cell>
        </row>
        <row r="6979">
          <cell r="A6979" t="str">
            <v>RE22B</v>
          </cell>
          <cell r="B6979">
            <v>515</v>
          </cell>
          <cell r="C6979">
            <v>5536240</v>
          </cell>
          <cell r="D6979">
            <v>4255445</v>
          </cell>
          <cell r="E6979">
            <v>1280795</v>
          </cell>
          <cell r="G6979">
            <v>10749.980582524271</v>
          </cell>
          <cell r="H6979">
            <v>8263</v>
          </cell>
        </row>
        <row r="6980">
          <cell r="A6980" t="str">
            <v>RE25G7</v>
          </cell>
          <cell r="B6980">
            <v>2599</v>
          </cell>
          <cell r="C6980">
            <v>26687840</v>
          </cell>
          <cell r="D6980">
            <v>21475537</v>
          </cell>
          <cell r="E6980">
            <v>5212303</v>
          </cell>
          <cell r="G6980">
            <v>10268.503270488649</v>
          </cell>
          <cell r="H6980">
            <v>8263</v>
          </cell>
        </row>
        <row r="6981">
          <cell r="A6981" t="str">
            <v>RE30A</v>
          </cell>
          <cell r="B6981">
            <v>0</v>
          </cell>
          <cell r="C6981">
            <v>0</v>
          </cell>
          <cell r="D6981">
            <v>0</v>
          </cell>
          <cell r="E6981">
            <v>0</v>
          </cell>
          <cell r="G6981">
            <v>0</v>
          </cell>
          <cell r="H6981">
            <v>0</v>
          </cell>
        </row>
        <row r="6982">
          <cell r="A6982" t="str">
            <v>RE32B</v>
          </cell>
          <cell r="B6982">
            <v>861</v>
          </cell>
          <cell r="C6982">
            <v>9507750</v>
          </cell>
          <cell r="D6982">
            <v>7618989</v>
          </cell>
          <cell r="E6982">
            <v>1888761</v>
          </cell>
          <cell r="G6982">
            <v>11042.682926829268</v>
          </cell>
          <cell r="H6982">
            <v>8849</v>
          </cell>
        </row>
        <row r="6983">
          <cell r="A6983" t="str">
            <v>RE35G7</v>
          </cell>
          <cell r="B6983">
            <v>3456</v>
          </cell>
          <cell r="C6983">
            <v>39984930</v>
          </cell>
          <cell r="D6983">
            <v>30582144</v>
          </cell>
          <cell r="E6983">
            <v>9402786</v>
          </cell>
          <cell r="G6983">
            <v>11569.713541666666</v>
          </cell>
          <cell r="H6983">
            <v>8849</v>
          </cell>
        </row>
        <row r="6984">
          <cell r="A6984" t="str">
            <v>RE40B</v>
          </cell>
          <cell r="B6984">
            <v>975</v>
          </cell>
          <cell r="C6984">
            <v>11098890</v>
          </cell>
          <cell r="D6984">
            <v>9779250</v>
          </cell>
          <cell r="E6984">
            <v>1319640</v>
          </cell>
          <cell r="G6984">
            <v>11383.476923076923</v>
          </cell>
          <cell r="H6984">
            <v>10030</v>
          </cell>
        </row>
        <row r="6985">
          <cell r="A6985" t="str">
            <v>RE40G7</v>
          </cell>
          <cell r="B6985">
            <v>984</v>
          </cell>
          <cell r="C6985">
            <v>11709130</v>
          </cell>
          <cell r="D6985">
            <v>9869520</v>
          </cell>
          <cell r="E6985">
            <v>1839610</v>
          </cell>
          <cell r="G6985">
            <v>11899.522357723577</v>
          </cell>
          <cell r="H6985">
            <v>10030</v>
          </cell>
        </row>
        <row r="6986">
          <cell r="A6986" t="str">
            <v>MA28CNP</v>
          </cell>
          <cell r="B6986">
            <v>0</v>
          </cell>
          <cell r="C6986">
            <v>0</v>
          </cell>
          <cell r="D6986">
            <v>0</v>
          </cell>
          <cell r="E6986">
            <v>0</v>
          </cell>
          <cell r="G6986">
            <v>0</v>
          </cell>
          <cell r="H6986">
            <v>0</v>
          </cell>
        </row>
        <row r="6987">
          <cell r="A6987" t="str">
            <v>MA45C</v>
          </cell>
          <cell r="B6987">
            <v>12</v>
          </cell>
          <cell r="C6987">
            <v>319520</v>
          </cell>
          <cell r="D6987">
            <v>234820</v>
          </cell>
          <cell r="E6987">
            <v>84700</v>
          </cell>
          <cell r="G6987">
            <v>26626.666666666668</v>
          </cell>
          <cell r="H6987">
            <v>19568.333333333332</v>
          </cell>
        </row>
        <row r="6988">
          <cell r="A6988" t="str">
            <v>MA45D7</v>
          </cell>
          <cell r="B6988">
            <v>2617</v>
          </cell>
          <cell r="C6988">
            <v>58895250</v>
          </cell>
          <cell r="D6988">
            <v>41039794</v>
          </cell>
          <cell r="E6988">
            <v>17855456</v>
          </cell>
          <cell r="G6988">
            <v>22504.871990829193</v>
          </cell>
          <cell r="H6988">
            <v>15682</v>
          </cell>
        </row>
        <row r="6989">
          <cell r="A6989" t="str">
            <v>MA56CV</v>
          </cell>
          <cell r="B6989">
            <v>3</v>
          </cell>
          <cell r="C6989">
            <v>97440</v>
          </cell>
          <cell r="D6989">
            <v>73586</v>
          </cell>
          <cell r="E6989">
            <v>23854</v>
          </cell>
          <cell r="G6989">
            <v>32480</v>
          </cell>
          <cell r="H6989">
            <v>24528.666666666668</v>
          </cell>
        </row>
        <row r="6990">
          <cell r="A6990" t="str">
            <v>MA56CY</v>
          </cell>
          <cell r="B6990">
            <v>20</v>
          </cell>
          <cell r="C6990">
            <v>649570</v>
          </cell>
          <cell r="D6990">
            <v>509799</v>
          </cell>
          <cell r="E6990">
            <v>139771</v>
          </cell>
          <cell r="G6990">
            <v>32478.5</v>
          </cell>
          <cell r="H6990">
            <v>25489.95</v>
          </cell>
        </row>
        <row r="6991">
          <cell r="A6991" t="str">
            <v>MA56D7V</v>
          </cell>
          <cell r="B6991">
            <v>2438</v>
          </cell>
          <cell r="C6991">
            <v>69787040</v>
          </cell>
          <cell r="D6991">
            <v>49335368</v>
          </cell>
          <cell r="E6991">
            <v>20451672</v>
          </cell>
          <cell r="G6991">
            <v>28624.708777686628</v>
          </cell>
          <cell r="H6991">
            <v>20236</v>
          </cell>
        </row>
        <row r="6992">
          <cell r="A6992" t="str">
            <v>MA56D7V11</v>
          </cell>
          <cell r="B6992">
            <v>0</v>
          </cell>
          <cell r="C6992">
            <v>0</v>
          </cell>
          <cell r="D6992">
            <v>0</v>
          </cell>
          <cell r="E6992">
            <v>0</v>
          </cell>
          <cell r="G6992">
            <v>0</v>
          </cell>
          <cell r="H6992">
            <v>0</v>
          </cell>
        </row>
        <row r="6993">
          <cell r="A6993" t="str">
            <v>MA56D7W</v>
          </cell>
          <cell r="B6993">
            <v>130</v>
          </cell>
          <cell r="C6993">
            <v>3754410</v>
          </cell>
          <cell r="D6993">
            <v>2845700</v>
          </cell>
          <cell r="E6993">
            <v>908710</v>
          </cell>
          <cell r="G6993">
            <v>28880.076923076922</v>
          </cell>
          <cell r="H6993">
            <v>21890</v>
          </cell>
        </row>
        <row r="6994">
          <cell r="A6994" t="str">
            <v>MA56D7W11</v>
          </cell>
          <cell r="B6994">
            <v>1</v>
          </cell>
          <cell r="C6994">
            <v>32500</v>
          </cell>
          <cell r="D6994">
            <v>22153</v>
          </cell>
          <cell r="E6994">
            <v>10347</v>
          </cell>
          <cell r="G6994">
            <v>32500</v>
          </cell>
          <cell r="H6994">
            <v>22153</v>
          </cell>
        </row>
        <row r="6995">
          <cell r="A6995" t="str">
            <v>MA90C7V</v>
          </cell>
          <cell r="B6995">
            <v>1308</v>
          </cell>
          <cell r="C6995">
            <v>66861670</v>
          </cell>
          <cell r="D6995">
            <v>39832524</v>
          </cell>
          <cell r="E6995">
            <v>27029146</v>
          </cell>
          <cell r="G6995">
            <v>51117.484709480123</v>
          </cell>
          <cell r="H6995">
            <v>30453</v>
          </cell>
        </row>
        <row r="6996">
          <cell r="A6996" t="str">
            <v>MA90C7W</v>
          </cell>
          <cell r="B6996">
            <v>513</v>
          </cell>
          <cell r="C6996">
            <v>25597110</v>
          </cell>
          <cell r="D6996">
            <v>15881454</v>
          </cell>
          <cell r="E6996">
            <v>9715656</v>
          </cell>
          <cell r="G6996">
            <v>49896.900584795323</v>
          </cell>
          <cell r="H6996">
            <v>30958</v>
          </cell>
        </row>
        <row r="6997">
          <cell r="A6997" t="str">
            <v>MA90CJ7W11</v>
          </cell>
          <cell r="B6997">
            <v>82</v>
          </cell>
          <cell r="C6997">
            <v>4440750</v>
          </cell>
          <cell r="D6997">
            <v>2562172</v>
          </cell>
          <cell r="E6997">
            <v>1878578</v>
          </cell>
          <cell r="G6997">
            <v>54155.487804878052</v>
          </cell>
          <cell r="H6997">
            <v>31246</v>
          </cell>
        </row>
        <row r="6998">
          <cell r="A6998" t="str">
            <v>MAE25A</v>
          </cell>
          <cell r="B6998">
            <v>187</v>
          </cell>
          <cell r="C6998">
            <v>3556560</v>
          </cell>
          <cell r="D6998">
            <v>2170135</v>
          </cell>
          <cell r="E6998">
            <v>1386425</v>
          </cell>
          <cell r="G6998">
            <v>19019.037433155081</v>
          </cell>
          <cell r="H6998">
            <v>11605</v>
          </cell>
        </row>
        <row r="6999">
          <cell r="A6999" t="str">
            <v>MAE25B</v>
          </cell>
          <cell r="B6999">
            <v>45</v>
          </cell>
          <cell r="C6999">
            <v>855860</v>
          </cell>
          <cell r="D6999">
            <v>522225</v>
          </cell>
          <cell r="E6999">
            <v>333635</v>
          </cell>
          <cell r="G6999">
            <v>19019.111111111109</v>
          </cell>
          <cell r="H6999">
            <v>11605</v>
          </cell>
        </row>
        <row r="7000">
          <cell r="A7000" t="str">
            <v>MAE25G7</v>
          </cell>
          <cell r="B7000">
            <v>861</v>
          </cell>
          <cell r="C7000">
            <v>16428700</v>
          </cell>
          <cell r="D7000">
            <v>10961391</v>
          </cell>
          <cell r="E7000">
            <v>5467309</v>
          </cell>
          <cell r="G7000">
            <v>19080.952380952382</v>
          </cell>
          <cell r="H7000">
            <v>12731</v>
          </cell>
        </row>
        <row r="7001">
          <cell r="A7001" t="str">
            <v>MAE32A</v>
          </cell>
          <cell r="B7001">
            <v>156</v>
          </cell>
          <cell r="C7001">
            <v>3129980</v>
          </cell>
          <cell r="D7001">
            <v>1889784</v>
          </cell>
          <cell r="E7001">
            <v>1240196</v>
          </cell>
          <cell r="G7001">
            <v>20063.974358974359</v>
          </cell>
          <cell r="H7001">
            <v>12114</v>
          </cell>
        </row>
        <row r="7002">
          <cell r="A7002" t="str">
            <v>MAE32B</v>
          </cell>
          <cell r="B7002">
            <v>480</v>
          </cell>
          <cell r="C7002">
            <v>7231710</v>
          </cell>
          <cell r="D7002">
            <v>5814720</v>
          </cell>
          <cell r="E7002">
            <v>1416990</v>
          </cell>
          <cell r="G7002">
            <v>15066.0625</v>
          </cell>
          <cell r="H7002">
            <v>12114</v>
          </cell>
        </row>
        <row r="7003">
          <cell r="A7003" t="str">
            <v>MAE32G7</v>
          </cell>
          <cell r="B7003">
            <v>1864</v>
          </cell>
          <cell r="C7003">
            <v>33426920</v>
          </cell>
          <cell r="D7003">
            <v>25113672</v>
          </cell>
          <cell r="E7003">
            <v>8313248</v>
          </cell>
          <cell r="G7003">
            <v>17932.896995708154</v>
          </cell>
          <cell r="H7003">
            <v>13473</v>
          </cell>
        </row>
        <row r="7004">
          <cell r="A7004" t="str">
            <v>RA327</v>
          </cell>
          <cell r="B7004">
            <v>0</v>
          </cell>
          <cell r="C7004">
            <v>0</v>
          </cell>
          <cell r="D7004">
            <v>0</v>
          </cell>
          <cell r="E7004">
            <v>0</v>
          </cell>
          <cell r="G7004">
            <v>0</v>
          </cell>
          <cell r="H7004">
            <v>0</v>
          </cell>
        </row>
        <row r="7005">
          <cell r="A7005" t="str">
            <v>RY22DA7V19</v>
          </cell>
          <cell r="B7005">
            <v>2360</v>
          </cell>
          <cell r="C7005">
            <v>36891590</v>
          </cell>
          <cell r="D7005">
            <v>29844560</v>
          </cell>
          <cell r="E7005">
            <v>7047030</v>
          </cell>
          <cell r="G7005">
            <v>15632.02966101695</v>
          </cell>
          <cell r="H7005">
            <v>12646</v>
          </cell>
        </row>
        <row r="7006">
          <cell r="A7006" t="str">
            <v>RY25F</v>
          </cell>
          <cell r="B7006">
            <v>780</v>
          </cell>
          <cell r="C7006">
            <v>8723900</v>
          </cell>
          <cell r="D7006">
            <v>8343482</v>
          </cell>
          <cell r="E7006">
            <v>380418</v>
          </cell>
          <cell r="G7006">
            <v>11184.48717948718</v>
          </cell>
          <cell r="H7006">
            <v>10696.771794871795</v>
          </cell>
        </row>
        <row r="7007">
          <cell r="A7007" t="str">
            <v>RY35C</v>
          </cell>
          <cell r="B7007">
            <v>0</v>
          </cell>
          <cell r="C7007">
            <v>0</v>
          </cell>
          <cell r="D7007">
            <v>0</v>
          </cell>
          <cell r="E7007">
            <v>0</v>
          </cell>
          <cell r="G7007">
            <v>0</v>
          </cell>
          <cell r="H7007">
            <v>0</v>
          </cell>
        </row>
        <row r="7008">
          <cell r="A7008" t="str">
            <v>RY35D7</v>
          </cell>
          <cell r="B7008">
            <v>3352</v>
          </cell>
          <cell r="C7008">
            <v>61106780</v>
          </cell>
          <cell r="D7008">
            <v>52220808</v>
          </cell>
          <cell r="E7008">
            <v>8885972</v>
          </cell>
          <cell r="G7008">
            <v>18229.94630071599</v>
          </cell>
          <cell r="H7008">
            <v>15579</v>
          </cell>
        </row>
        <row r="7009">
          <cell r="A7009" t="str">
            <v>RY35EZ7</v>
          </cell>
          <cell r="B7009">
            <v>0</v>
          </cell>
          <cell r="C7009">
            <v>0</v>
          </cell>
          <cell r="D7009">
            <v>0</v>
          </cell>
          <cell r="E7009">
            <v>0</v>
          </cell>
          <cell r="G7009">
            <v>0</v>
          </cell>
          <cell r="H7009">
            <v>0</v>
          </cell>
        </row>
        <row r="7010">
          <cell r="A7010" t="str">
            <v>RY35F</v>
          </cell>
          <cell r="B7010">
            <v>1200</v>
          </cell>
          <cell r="C7010">
            <v>15476010</v>
          </cell>
          <cell r="D7010">
            <v>14618674</v>
          </cell>
          <cell r="E7010">
            <v>857336</v>
          </cell>
          <cell r="G7010">
            <v>12896.674999999999</v>
          </cell>
          <cell r="H7010">
            <v>12182.228333333333</v>
          </cell>
        </row>
        <row r="7011">
          <cell r="A7011" t="str">
            <v>RY45D7</v>
          </cell>
          <cell r="B7011">
            <v>6073</v>
          </cell>
          <cell r="C7011">
            <v>124892810</v>
          </cell>
          <cell r="D7011">
            <v>95333496</v>
          </cell>
          <cell r="E7011">
            <v>29559314</v>
          </cell>
          <cell r="G7011">
            <v>20565.257698007576</v>
          </cell>
          <cell r="H7011">
            <v>15697.924584225259</v>
          </cell>
        </row>
        <row r="7012">
          <cell r="A7012" t="str">
            <v>RY45E</v>
          </cell>
          <cell r="B7012">
            <v>0</v>
          </cell>
          <cell r="C7012">
            <v>0</v>
          </cell>
          <cell r="D7012">
            <v>0</v>
          </cell>
          <cell r="E7012">
            <v>0</v>
          </cell>
          <cell r="G7012">
            <v>0</v>
          </cell>
          <cell r="H7012">
            <v>0</v>
          </cell>
        </row>
        <row r="7013">
          <cell r="A7013" t="str">
            <v>RY45EZ7</v>
          </cell>
          <cell r="B7013">
            <v>0</v>
          </cell>
          <cell r="C7013">
            <v>0</v>
          </cell>
          <cell r="D7013">
            <v>0</v>
          </cell>
          <cell r="E7013">
            <v>0</v>
          </cell>
          <cell r="G7013">
            <v>0</v>
          </cell>
          <cell r="H7013">
            <v>0</v>
          </cell>
        </row>
        <row r="7014">
          <cell r="A7014" t="str">
            <v>RY60D7</v>
          </cell>
          <cell r="B7014">
            <v>223</v>
          </cell>
          <cell r="C7014">
            <v>5601610</v>
          </cell>
          <cell r="D7014">
            <v>4526900</v>
          </cell>
          <cell r="E7014">
            <v>1074710</v>
          </cell>
          <cell r="G7014">
            <v>25119.327354260091</v>
          </cell>
          <cell r="H7014">
            <v>20300</v>
          </cell>
        </row>
        <row r="7015">
          <cell r="A7015" t="str">
            <v>RY60E</v>
          </cell>
          <cell r="B7015">
            <v>50</v>
          </cell>
          <cell r="C7015">
            <v>1130000</v>
          </cell>
          <cell r="D7015">
            <v>980986</v>
          </cell>
          <cell r="E7015">
            <v>149014</v>
          </cell>
          <cell r="G7015">
            <v>22600</v>
          </cell>
          <cell r="H7015">
            <v>19619.72</v>
          </cell>
        </row>
        <row r="7016">
          <cell r="A7016" t="str">
            <v>RY60F7</v>
          </cell>
          <cell r="B7016">
            <v>3500</v>
          </cell>
          <cell r="C7016">
            <v>86248330</v>
          </cell>
          <cell r="D7016">
            <v>69590500</v>
          </cell>
          <cell r="E7016">
            <v>16657830</v>
          </cell>
          <cell r="G7016">
            <v>24642.38</v>
          </cell>
          <cell r="H7016">
            <v>19883</v>
          </cell>
        </row>
        <row r="7017">
          <cell r="A7017" t="str">
            <v>REY18A</v>
          </cell>
          <cell r="B7017">
            <v>1</v>
          </cell>
          <cell r="C7017">
            <v>12000</v>
          </cell>
          <cell r="D7017">
            <v>10837</v>
          </cell>
          <cell r="E7017">
            <v>1163</v>
          </cell>
          <cell r="G7017">
            <v>12000</v>
          </cell>
          <cell r="H7017">
            <v>10837</v>
          </cell>
        </row>
        <row r="7018">
          <cell r="A7018" t="str">
            <v>REY18B</v>
          </cell>
          <cell r="B7018">
            <v>670</v>
          </cell>
          <cell r="C7018">
            <v>7992370</v>
          </cell>
          <cell r="D7018">
            <v>7119420</v>
          </cell>
          <cell r="E7018">
            <v>872950</v>
          </cell>
          <cell r="G7018">
            <v>11928.910447761195</v>
          </cell>
          <cell r="H7018">
            <v>10626</v>
          </cell>
        </row>
        <row r="7019">
          <cell r="A7019" t="str">
            <v>REY18G7</v>
          </cell>
          <cell r="B7019">
            <v>5260</v>
          </cell>
          <cell r="C7019">
            <v>60687300</v>
          </cell>
          <cell r="D7019">
            <v>56029520</v>
          </cell>
          <cell r="E7019">
            <v>4657780</v>
          </cell>
          <cell r="G7019">
            <v>11537.509505703421</v>
          </cell>
          <cell r="H7019">
            <v>10652</v>
          </cell>
        </row>
        <row r="7020">
          <cell r="A7020" t="str">
            <v>REY22B</v>
          </cell>
          <cell r="B7020">
            <v>330</v>
          </cell>
          <cell r="C7020">
            <v>3689140</v>
          </cell>
          <cell r="D7020">
            <v>3549810</v>
          </cell>
          <cell r="E7020">
            <v>139330</v>
          </cell>
          <cell r="G7020">
            <v>11179.212121212122</v>
          </cell>
          <cell r="H7020">
            <v>10757</v>
          </cell>
        </row>
        <row r="7021">
          <cell r="A7021" t="str">
            <v>REY22G7</v>
          </cell>
          <cell r="B7021">
            <v>8424</v>
          </cell>
          <cell r="C7021">
            <v>100920260</v>
          </cell>
          <cell r="D7021">
            <v>90625392</v>
          </cell>
          <cell r="E7021">
            <v>10294868</v>
          </cell>
          <cell r="G7021">
            <v>11980.087844254511</v>
          </cell>
          <cell r="H7021">
            <v>10758</v>
          </cell>
        </row>
        <row r="7022">
          <cell r="A7022" t="str">
            <v>REY32B</v>
          </cell>
          <cell r="B7022">
            <v>325</v>
          </cell>
          <cell r="C7022">
            <v>4616970</v>
          </cell>
          <cell r="D7022">
            <v>3873025</v>
          </cell>
          <cell r="E7022">
            <v>743945</v>
          </cell>
          <cell r="G7022">
            <v>14206.061538461538</v>
          </cell>
          <cell r="H7022">
            <v>11917</v>
          </cell>
        </row>
        <row r="7023">
          <cell r="A7023" t="str">
            <v>REY35G7</v>
          </cell>
          <cell r="B7023">
            <v>7569</v>
          </cell>
          <cell r="C7023">
            <v>105117190</v>
          </cell>
          <cell r="D7023">
            <v>90570654</v>
          </cell>
          <cell r="E7023">
            <v>14546536</v>
          </cell>
          <cell r="G7023">
            <v>13887.857048487251</v>
          </cell>
          <cell r="H7023">
            <v>11966</v>
          </cell>
        </row>
        <row r="7024">
          <cell r="A7024" t="str">
            <v>REY40B</v>
          </cell>
          <cell r="B7024">
            <v>296</v>
          </cell>
          <cell r="C7024">
            <v>4705620</v>
          </cell>
          <cell r="D7024">
            <v>3925256</v>
          </cell>
          <cell r="E7024">
            <v>780364</v>
          </cell>
          <cell r="G7024">
            <v>15897.364864864865</v>
          </cell>
          <cell r="H7024">
            <v>13261</v>
          </cell>
        </row>
        <row r="7025">
          <cell r="A7025" t="str">
            <v>REY40G7</v>
          </cell>
          <cell r="B7025">
            <v>2840</v>
          </cell>
          <cell r="C7025">
            <v>49812300</v>
          </cell>
          <cell r="D7025">
            <v>36147520</v>
          </cell>
          <cell r="E7025">
            <v>13664780</v>
          </cell>
          <cell r="G7025">
            <v>17539.542253521126</v>
          </cell>
          <cell r="H7025">
            <v>12728</v>
          </cell>
        </row>
        <row r="7026">
          <cell r="A7026" t="str">
            <v>RX25G</v>
          </cell>
          <cell r="B7026">
            <v>2540</v>
          </cell>
          <cell r="C7026">
            <v>41860690</v>
          </cell>
          <cell r="D7026">
            <v>36877749</v>
          </cell>
          <cell r="E7026">
            <v>4982941</v>
          </cell>
          <cell r="G7026">
            <v>16480.586614173229</v>
          </cell>
          <cell r="H7026">
            <v>14518.798818897638</v>
          </cell>
        </row>
        <row r="7027">
          <cell r="A7027" t="str">
            <v>RX25GZ</v>
          </cell>
          <cell r="B7027">
            <v>0</v>
          </cell>
          <cell r="C7027">
            <v>0</v>
          </cell>
          <cell r="D7027">
            <v>0</v>
          </cell>
          <cell r="E7027">
            <v>0</v>
          </cell>
          <cell r="G7027">
            <v>0</v>
          </cell>
          <cell r="H7027">
            <v>0</v>
          </cell>
        </row>
        <row r="7028">
          <cell r="A7028" t="str">
            <v>RX35G</v>
          </cell>
          <cell r="B7028">
            <v>2661</v>
          </cell>
          <cell r="C7028">
            <v>46727780</v>
          </cell>
          <cell r="D7028">
            <v>40253106</v>
          </cell>
          <cell r="E7028">
            <v>6474674</v>
          </cell>
          <cell r="G7028">
            <v>17560.23299511462</v>
          </cell>
          <cell r="H7028">
            <v>15127.059751972942</v>
          </cell>
        </row>
        <row r="7029">
          <cell r="A7029" t="str">
            <v>MY56D7</v>
          </cell>
          <cell r="B7029">
            <v>2904</v>
          </cell>
          <cell r="C7029">
            <v>117771970</v>
          </cell>
          <cell r="D7029">
            <v>82363248</v>
          </cell>
          <cell r="E7029">
            <v>35408722</v>
          </cell>
          <cell r="G7029">
            <v>40555.086088154269</v>
          </cell>
          <cell r="H7029">
            <v>28362</v>
          </cell>
        </row>
        <row r="7030">
          <cell r="A7030" t="str">
            <v>MY90C7V</v>
          </cell>
          <cell r="B7030">
            <v>2163</v>
          </cell>
          <cell r="C7030">
            <v>122103480</v>
          </cell>
          <cell r="D7030">
            <v>82741239</v>
          </cell>
          <cell r="E7030">
            <v>39362241</v>
          </cell>
          <cell r="G7030">
            <v>56450.984743411929</v>
          </cell>
          <cell r="H7030">
            <v>38253</v>
          </cell>
        </row>
        <row r="7031">
          <cell r="A7031" t="str">
            <v>MY90C7W</v>
          </cell>
          <cell r="B7031">
            <v>1423</v>
          </cell>
          <cell r="C7031">
            <v>79541390</v>
          </cell>
          <cell r="D7031">
            <v>54899340</v>
          </cell>
          <cell r="E7031">
            <v>24642050</v>
          </cell>
          <cell r="G7031">
            <v>55896.971187631767</v>
          </cell>
          <cell r="H7031">
            <v>38580</v>
          </cell>
        </row>
        <row r="7032">
          <cell r="A7032" t="str">
            <v>MY90CV</v>
          </cell>
          <cell r="B7032">
            <v>47</v>
          </cell>
          <cell r="C7032">
            <v>2644620</v>
          </cell>
          <cell r="D7032">
            <v>2194703</v>
          </cell>
          <cell r="E7032">
            <v>449917</v>
          </cell>
          <cell r="G7032">
            <v>56268.51063829787</v>
          </cell>
          <cell r="H7032">
            <v>46695.808510638301</v>
          </cell>
        </row>
        <row r="7033">
          <cell r="A7033" t="str">
            <v>MY90CY</v>
          </cell>
          <cell r="B7033">
            <v>106</v>
          </cell>
          <cell r="C7033">
            <v>6158630</v>
          </cell>
          <cell r="D7033">
            <v>4929515</v>
          </cell>
          <cell r="E7033">
            <v>1229115</v>
          </cell>
          <cell r="G7033">
            <v>58100.283018867922</v>
          </cell>
          <cell r="H7033">
            <v>46504.858490566039</v>
          </cell>
        </row>
        <row r="7034">
          <cell r="A7034" t="str">
            <v>MEY32B</v>
          </cell>
          <cell r="B7034">
            <v>272</v>
          </cell>
          <cell r="C7034">
            <v>5207170</v>
          </cell>
          <cell r="D7034">
            <v>5020848</v>
          </cell>
          <cell r="E7034">
            <v>186322</v>
          </cell>
          <cell r="G7034">
            <v>19144.007352941175</v>
          </cell>
          <cell r="H7034">
            <v>18459</v>
          </cell>
        </row>
        <row r="7035">
          <cell r="A7035" t="str">
            <v>MEY32G7</v>
          </cell>
          <cell r="B7035">
            <v>2842</v>
          </cell>
          <cell r="C7035">
            <v>67452470</v>
          </cell>
          <cell r="D7035">
            <v>52088176</v>
          </cell>
          <cell r="E7035">
            <v>15364294</v>
          </cell>
          <cell r="G7035">
            <v>23734.155524278678</v>
          </cell>
          <cell r="H7035">
            <v>18328</v>
          </cell>
        </row>
        <row r="7036">
          <cell r="A7036" t="str">
            <v>3MX68G</v>
          </cell>
          <cell r="B7036">
            <v>1822</v>
          </cell>
          <cell r="C7036">
            <v>87162370</v>
          </cell>
          <cell r="D7036">
            <v>81048880</v>
          </cell>
          <cell r="E7036">
            <v>6113490</v>
          </cell>
          <cell r="G7036">
            <v>47838.841931942923</v>
          </cell>
          <cell r="H7036">
            <v>44483.468715697039</v>
          </cell>
        </row>
        <row r="7037">
          <cell r="A7037" t="str">
            <v>FT18G</v>
          </cell>
          <cell r="B7037">
            <v>10111</v>
          </cell>
          <cell r="C7037">
            <v>71211800</v>
          </cell>
          <cell r="D7037">
            <v>58527380</v>
          </cell>
          <cell r="E7037">
            <v>12684420</v>
          </cell>
          <cell r="G7037">
            <v>7043.0026703590147</v>
          </cell>
          <cell r="H7037">
            <v>5788.4858075363463</v>
          </cell>
        </row>
        <row r="7038">
          <cell r="A7038" t="str">
            <v>FTE18A</v>
          </cell>
          <cell r="B7038">
            <v>148</v>
          </cell>
          <cell r="C7038">
            <v>1008380</v>
          </cell>
          <cell r="D7038">
            <v>1063232</v>
          </cell>
          <cell r="E7038">
            <v>-54852</v>
          </cell>
          <cell r="G7038">
            <v>6813.3783783783783</v>
          </cell>
          <cell r="H7038">
            <v>7184</v>
          </cell>
        </row>
        <row r="7039">
          <cell r="A7039" t="str">
            <v>FTE18B</v>
          </cell>
          <cell r="B7039">
            <v>1060</v>
          </cell>
          <cell r="C7039">
            <v>7368980</v>
          </cell>
          <cell r="D7039">
            <v>6360052</v>
          </cell>
          <cell r="E7039">
            <v>1008928</v>
          </cell>
          <cell r="G7039">
            <v>6951.867924528302</v>
          </cell>
          <cell r="H7039">
            <v>6000.0490566037734</v>
          </cell>
        </row>
        <row r="7040">
          <cell r="A7040" t="str">
            <v>FTE22B</v>
          </cell>
          <cell r="B7040">
            <v>534</v>
          </cell>
          <cell r="C7040">
            <v>3936390</v>
          </cell>
          <cell r="D7040">
            <v>3297776</v>
          </cell>
          <cell r="E7040">
            <v>638614</v>
          </cell>
          <cell r="G7040">
            <v>7371.5168539325841</v>
          </cell>
          <cell r="H7040">
            <v>6175.6104868913853</v>
          </cell>
        </row>
        <row r="7041">
          <cell r="A7041" t="str">
            <v>FT253D7</v>
          </cell>
          <cell r="B7041">
            <v>17</v>
          </cell>
          <cell r="C7041">
            <v>154430</v>
          </cell>
          <cell r="D7041">
            <v>125596</v>
          </cell>
          <cell r="E7041">
            <v>28834</v>
          </cell>
          <cell r="G7041">
            <v>9084.1176470588234</v>
          </cell>
          <cell r="H7041">
            <v>7388</v>
          </cell>
        </row>
        <row r="7042">
          <cell r="A7042" t="str">
            <v>FT25EZ7</v>
          </cell>
          <cell r="B7042">
            <v>0</v>
          </cell>
          <cell r="C7042">
            <v>430</v>
          </cell>
          <cell r="D7042">
            <v>0</v>
          </cell>
          <cell r="E7042">
            <v>430</v>
          </cell>
          <cell r="G7042">
            <v>0</v>
          </cell>
          <cell r="H7042">
            <v>0</v>
          </cell>
        </row>
        <row r="7043">
          <cell r="A7043" t="str">
            <v>FT25G</v>
          </cell>
          <cell r="B7043">
            <v>14253</v>
          </cell>
          <cell r="C7043">
            <v>114552540</v>
          </cell>
          <cell r="D7043">
            <v>85816745</v>
          </cell>
          <cell r="E7043">
            <v>28735795</v>
          </cell>
          <cell r="G7043">
            <v>8037.0827194274889</v>
          </cell>
          <cell r="H7043">
            <v>6020.9601487406162</v>
          </cell>
        </row>
        <row r="7044">
          <cell r="A7044" t="str">
            <v>FTE30A</v>
          </cell>
          <cell r="B7044">
            <v>156</v>
          </cell>
          <cell r="C7044">
            <v>1525870</v>
          </cell>
          <cell r="D7044">
            <v>1128036</v>
          </cell>
          <cell r="E7044">
            <v>397834</v>
          </cell>
          <cell r="G7044">
            <v>9781.2179487179492</v>
          </cell>
          <cell r="H7044">
            <v>7231</v>
          </cell>
        </row>
        <row r="7045">
          <cell r="A7045" t="str">
            <v>FTE32B</v>
          </cell>
          <cell r="B7045">
            <v>1175</v>
          </cell>
          <cell r="C7045">
            <v>10658590</v>
          </cell>
          <cell r="D7045">
            <v>8693510</v>
          </cell>
          <cell r="E7045">
            <v>1965080</v>
          </cell>
          <cell r="G7045">
            <v>9071.1404255319158</v>
          </cell>
          <cell r="H7045">
            <v>7398.7319148936167</v>
          </cell>
        </row>
        <row r="7046">
          <cell r="A7046" t="str">
            <v>FT353D7</v>
          </cell>
          <cell r="B7046">
            <v>64</v>
          </cell>
          <cell r="C7046">
            <v>686230</v>
          </cell>
          <cell r="D7046">
            <v>486848</v>
          </cell>
          <cell r="E7046">
            <v>199382</v>
          </cell>
          <cell r="G7046">
            <v>10722.34375</v>
          </cell>
          <cell r="H7046">
            <v>7607</v>
          </cell>
        </row>
        <row r="7047">
          <cell r="A7047" t="str">
            <v>FT35EZ7</v>
          </cell>
          <cell r="B7047">
            <v>0</v>
          </cell>
          <cell r="C7047">
            <v>0</v>
          </cell>
          <cell r="D7047">
            <v>0</v>
          </cell>
          <cell r="E7047">
            <v>0</v>
          </cell>
          <cell r="G7047">
            <v>0</v>
          </cell>
          <cell r="H7047">
            <v>0</v>
          </cell>
        </row>
        <row r="7048">
          <cell r="A7048" t="str">
            <v>FT35G</v>
          </cell>
          <cell r="B7048">
            <v>11774</v>
          </cell>
          <cell r="C7048">
            <v>110175220</v>
          </cell>
          <cell r="D7048">
            <v>84690302</v>
          </cell>
          <cell r="E7048">
            <v>25484918</v>
          </cell>
          <cell r="G7048">
            <v>9357.5012739935446</v>
          </cell>
          <cell r="H7048">
            <v>7192.9932053677594</v>
          </cell>
        </row>
        <row r="7049">
          <cell r="A7049" t="str">
            <v>FT40G</v>
          </cell>
          <cell r="B7049">
            <v>1857</v>
          </cell>
          <cell r="C7049">
            <v>18921960</v>
          </cell>
          <cell r="D7049">
            <v>13781138</v>
          </cell>
          <cell r="E7049">
            <v>5140822</v>
          </cell>
          <cell r="G7049">
            <v>10189.531502423264</v>
          </cell>
          <cell r="H7049">
            <v>7421.183629509962</v>
          </cell>
        </row>
        <row r="7050">
          <cell r="A7050" t="str">
            <v>FTE40B</v>
          </cell>
          <cell r="B7050">
            <v>1026</v>
          </cell>
          <cell r="C7050">
            <v>10396440</v>
          </cell>
          <cell r="D7050">
            <v>7828560</v>
          </cell>
          <cell r="E7050">
            <v>2567880</v>
          </cell>
          <cell r="G7050">
            <v>10132.982456140351</v>
          </cell>
          <cell r="H7050">
            <v>7630.1754385964914</v>
          </cell>
        </row>
        <row r="7051">
          <cell r="A7051" t="str">
            <v>FT4531</v>
          </cell>
          <cell r="B7051">
            <v>0</v>
          </cell>
          <cell r="C7051">
            <v>0</v>
          </cell>
          <cell r="D7051">
            <v>0</v>
          </cell>
          <cell r="E7051">
            <v>0</v>
          </cell>
          <cell r="G7051">
            <v>0</v>
          </cell>
          <cell r="H7051">
            <v>0</v>
          </cell>
        </row>
        <row r="7052">
          <cell r="A7052" t="str">
            <v>FT453D7</v>
          </cell>
          <cell r="B7052">
            <v>78</v>
          </cell>
          <cell r="C7052">
            <v>983470</v>
          </cell>
          <cell r="D7052">
            <v>843024</v>
          </cell>
          <cell r="E7052">
            <v>140446</v>
          </cell>
          <cell r="G7052">
            <v>12608.589743589744</v>
          </cell>
          <cell r="H7052">
            <v>10808</v>
          </cell>
        </row>
        <row r="7053">
          <cell r="A7053" t="str">
            <v>FT45EZ7</v>
          </cell>
          <cell r="B7053">
            <v>0</v>
          </cell>
          <cell r="C7053">
            <v>0</v>
          </cell>
          <cell r="D7053">
            <v>0</v>
          </cell>
          <cell r="E7053">
            <v>0</v>
          </cell>
          <cell r="G7053">
            <v>0</v>
          </cell>
          <cell r="H7053">
            <v>0</v>
          </cell>
        </row>
        <row r="7054">
          <cell r="A7054" t="str">
            <v>FT45G</v>
          </cell>
          <cell r="B7054">
            <v>2076</v>
          </cell>
          <cell r="C7054">
            <v>23161840</v>
          </cell>
          <cell r="D7054">
            <v>18497334</v>
          </cell>
          <cell r="E7054">
            <v>4664506</v>
          </cell>
          <cell r="G7054">
            <v>11156.955684007708</v>
          </cell>
          <cell r="H7054">
            <v>8910.0838150289019</v>
          </cell>
        </row>
        <row r="7055">
          <cell r="A7055" t="str">
            <v>FT603D7</v>
          </cell>
          <cell r="B7055">
            <v>9</v>
          </cell>
          <cell r="C7055">
            <v>143290</v>
          </cell>
          <cell r="D7055">
            <v>98973</v>
          </cell>
          <cell r="E7055">
            <v>44317</v>
          </cell>
          <cell r="G7055">
            <v>15921.111111111111</v>
          </cell>
          <cell r="H7055">
            <v>10997</v>
          </cell>
        </row>
        <row r="7056">
          <cell r="A7056" t="str">
            <v>FT60G</v>
          </cell>
          <cell r="B7056">
            <v>898</v>
          </cell>
          <cell r="C7056">
            <v>12290140</v>
          </cell>
          <cell r="D7056">
            <v>8332754</v>
          </cell>
          <cell r="E7056">
            <v>3957386</v>
          </cell>
          <cell r="G7056">
            <v>13686.124721603563</v>
          </cell>
          <cell r="H7056">
            <v>9279.2360801781742</v>
          </cell>
        </row>
        <row r="7057">
          <cell r="A7057" t="str">
            <v>FV25D7</v>
          </cell>
          <cell r="B7057">
            <v>1047</v>
          </cell>
          <cell r="C7057">
            <v>11902010</v>
          </cell>
          <cell r="D7057">
            <v>8837727</v>
          </cell>
          <cell r="E7057">
            <v>3064283</v>
          </cell>
          <cell r="G7057">
            <v>11367.726838586437</v>
          </cell>
          <cell r="H7057">
            <v>8441</v>
          </cell>
        </row>
        <row r="7058">
          <cell r="A7058" t="str">
            <v>FV35D7</v>
          </cell>
          <cell r="B7058">
            <v>748</v>
          </cell>
          <cell r="C7058">
            <v>9577810</v>
          </cell>
          <cell r="D7058">
            <v>6659444</v>
          </cell>
          <cell r="E7058">
            <v>2918366</v>
          </cell>
          <cell r="G7058">
            <v>12804.558823529413</v>
          </cell>
          <cell r="H7058">
            <v>8903</v>
          </cell>
        </row>
        <row r="7059">
          <cell r="A7059" t="str">
            <v>FV45D7</v>
          </cell>
          <cell r="B7059">
            <v>618</v>
          </cell>
          <cell r="C7059">
            <v>8438900</v>
          </cell>
          <cell r="D7059">
            <v>5592900</v>
          </cell>
          <cell r="E7059">
            <v>2846000</v>
          </cell>
          <cell r="G7059">
            <v>13655.177993527508</v>
          </cell>
          <cell r="H7059">
            <v>9050</v>
          </cell>
        </row>
        <row r="7060">
          <cell r="A7060" t="str">
            <v>FV60D7</v>
          </cell>
          <cell r="B7060">
            <v>272</v>
          </cell>
          <cell r="C7060">
            <v>4094160</v>
          </cell>
          <cell r="D7060">
            <v>2834240</v>
          </cell>
          <cell r="E7060">
            <v>1259920</v>
          </cell>
          <cell r="G7060">
            <v>15052.058823529413</v>
          </cell>
          <cell r="H7060">
            <v>10420</v>
          </cell>
        </row>
        <row r="7061">
          <cell r="A7061" t="str">
            <v>FTEY18B</v>
          </cell>
          <cell r="B7061">
            <v>399</v>
          </cell>
          <cell r="C7061">
            <v>2987480</v>
          </cell>
          <cell r="D7061">
            <v>2516287</v>
          </cell>
          <cell r="E7061">
            <v>471193</v>
          </cell>
          <cell r="G7061">
            <v>7487.4185463659151</v>
          </cell>
          <cell r="H7061">
            <v>6306.4837092731832</v>
          </cell>
        </row>
        <row r="7062">
          <cell r="A7062" t="str">
            <v>FTY18G</v>
          </cell>
          <cell r="B7062">
            <v>8590</v>
          </cell>
          <cell r="C7062">
            <v>65226310</v>
          </cell>
          <cell r="D7062">
            <v>52156779</v>
          </cell>
          <cell r="E7062">
            <v>13069531</v>
          </cell>
          <cell r="G7062">
            <v>7593.284051222352</v>
          </cell>
          <cell r="H7062">
            <v>6071.8019790454018</v>
          </cell>
        </row>
        <row r="7063">
          <cell r="A7063" t="str">
            <v>FCTY223C</v>
          </cell>
          <cell r="B7063">
            <v>4</v>
          </cell>
          <cell r="C7063">
            <v>37400</v>
          </cell>
          <cell r="D7063">
            <v>35170</v>
          </cell>
          <cell r="E7063">
            <v>2230</v>
          </cell>
          <cell r="G7063">
            <v>9350</v>
          </cell>
          <cell r="H7063">
            <v>8792.5</v>
          </cell>
        </row>
        <row r="7064">
          <cell r="A7064" t="str">
            <v>FCTY223D7</v>
          </cell>
          <cell r="B7064">
            <v>240</v>
          </cell>
          <cell r="C7064">
            <v>2614880</v>
          </cell>
          <cell r="D7064">
            <v>1808400</v>
          </cell>
          <cell r="E7064">
            <v>806480</v>
          </cell>
          <cell r="G7064">
            <v>10895.333333333334</v>
          </cell>
          <cell r="H7064">
            <v>7535</v>
          </cell>
        </row>
        <row r="7065">
          <cell r="A7065" t="str">
            <v>FTEY22B</v>
          </cell>
          <cell r="B7065">
            <v>998</v>
          </cell>
          <cell r="C7065">
            <v>7228740</v>
          </cell>
          <cell r="D7065">
            <v>6498092</v>
          </cell>
          <cell r="E7065">
            <v>730648</v>
          </cell>
          <cell r="G7065">
            <v>7243.226452905812</v>
          </cell>
          <cell r="H7065">
            <v>6511.1142284569141</v>
          </cell>
        </row>
        <row r="7066">
          <cell r="A7066" t="str">
            <v>FTY223D7</v>
          </cell>
          <cell r="B7066">
            <v>0</v>
          </cell>
          <cell r="C7066">
            <v>0</v>
          </cell>
          <cell r="D7066">
            <v>0</v>
          </cell>
          <cell r="E7066">
            <v>0</v>
          </cell>
          <cell r="G7066">
            <v>0</v>
          </cell>
          <cell r="H7066">
            <v>0</v>
          </cell>
        </row>
        <row r="7067">
          <cell r="A7067" t="str">
            <v>FTY22G</v>
          </cell>
          <cell r="B7067">
            <v>17871</v>
          </cell>
          <cell r="C7067">
            <v>139846870</v>
          </cell>
          <cell r="D7067">
            <v>113512286</v>
          </cell>
          <cell r="E7067">
            <v>26334584</v>
          </cell>
          <cell r="G7067">
            <v>7825.3522466565946</v>
          </cell>
          <cell r="H7067">
            <v>6351.7590509764423</v>
          </cell>
        </row>
        <row r="7068">
          <cell r="A7068" t="str">
            <v>FTY25F</v>
          </cell>
          <cell r="B7068">
            <v>780</v>
          </cell>
          <cell r="C7068">
            <v>4248160</v>
          </cell>
          <cell r="D7068">
            <v>3853084</v>
          </cell>
          <cell r="E7068">
            <v>395076</v>
          </cell>
          <cell r="G7068">
            <v>5446.3589743589746</v>
          </cell>
          <cell r="H7068">
            <v>4939.8512820512824</v>
          </cell>
        </row>
        <row r="7069">
          <cell r="A7069" t="str">
            <v>FTEY32B</v>
          </cell>
          <cell r="B7069">
            <v>376</v>
          </cell>
          <cell r="C7069">
            <v>3139680</v>
          </cell>
          <cell r="D7069">
            <v>2910998</v>
          </cell>
          <cell r="E7069">
            <v>228682</v>
          </cell>
          <cell r="G7069">
            <v>8350.2127659574471</v>
          </cell>
          <cell r="H7069">
            <v>7742.0159574468089</v>
          </cell>
        </row>
        <row r="7070">
          <cell r="A7070" t="str">
            <v>FCTY353D7</v>
          </cell>
          <cell r="B7070">
            <v>16</v>
          </cell>
          <cell r="C7070">
            <v>207240</v>
          </cell>
          <cell r="D7070">
            <v>125584</v>
          </cell>
          <cell r="E7070">
            <v>81656</v>
          </cell>
          <cell r="G7070">
            <v>12952.5</v>
          </cell>
          <cell r="H7070">
            <v>7849</v>
          </cell>
        </row>
        <row r="7071">
          <cell r="A7071" t="str">
            <v>FTY353D7</v>
          </cell>
          <cell r="B7071">
            <v>0</v>
          </cell>
          <cell r="C7071">
            <v>0</v>
          </cell>
          <cell r="D7071">
            <v>0</v>
          </cell>
          <cell r="E7071">
            <v>0</v>
          </cell>
          <cell r="G7071">
            <v>0</v>
          </cell>
          <cell r="H7071">
            <v>0</v>
          </cell>
        </row>
        <row r="7072">
          <cell r="A7072" t="str">
            <v>FTY35F</v>
          </cell>
          <cell r="B7072">
            <v>1200</v>
          </cell>
          <cell r="C7072">
            <v>7738020</v>
          </cell>
          <cell r="D7072">
            <v>6993282</v>
          </cell>
          <cell r="E7072">
            <v>744738</v>
          </cell>
          <cell r="G7072">
            <v>6448.35</v>
          </cell>
          <cell r="H7072">
            <v>5827.7349999999997</v>
          </cell>
        </row>
        <row r="7073">
          <cell r="A7073" t="str">
            <v>FTY35G</v>
          </cell>
          <cell r="B7073">
            <v>14375</v>
          </cell>
          <cell r="C7073">
            <v>132144960</v>
          </cell>
          <cell r="D7073">
            <v>108118446</v>
          </cell>
          <cell r="E7073">
            <v>24026514</v>
          </cell>
          <cell r="G7073">
            <v>9192.6928695652168</v>
          </cell>
          <cell r="H7073">
            <v>7521.2831999999999</v>
          </cell>
        </row>
        <row r="7074">
          <cell r="A7074" t="str">
            <v>FTEY40B</v>
          </cell>
          <cell r="B7074">
            <v>540</v>
          </cell>
          <cell r="C7074">
            <v>5572290</v>
          </cell>
          <cell r="D7074">
            <v>4311719</v>
          </cell>
          <cell r="E7074">
            <v>1260571</v>
          </cell>
          <cell r="G7074">
            <v>10319.055555555555</v>
          </cell>
          <cell r="H7074">
            <v>7984.6648148148151</v>
          </cell>
        </row>
        <row r="7075">
          <cell r="A7075" t="str">
            <v>FTY40G</v>
          </cell>
          <cell r="B7075">
            <v>2957</v>
          </cell>
          <cell r="C7075">
            <v>31218210</v>
          </cell>
          <cell r="D7075">
            <v>22954510</v>
          </cell>
          <cell r="E7075">
            <v>8263700</v>
          </cell>
          <cell r="G7075">
            <v>10557.392627663172</v>
          </cell>
          <cell r="H7075">
            <v>7762.7696990192762</v>
          </cell>
        </row>
        <row r="7076">
          <cell r="A7076" t="str">
            <v>FCTY453D7</v>
          </cell>
          <cell r="B7076">
            <v>17</v>
          </cell>
          <cell r="C7076">
            <v>297500</v>
          </cell>
          <cell r="D7076">
            <v>165682</v>
          </cell>
          <cell r="E7076">
            <v>131818</v>
          </cell>
          <cell r="G7076">
            <v>17500</v>
          </cell>
          <cell r="H7076">
            <v>9746</v>
          </cell>
        </row>
        <row r="7077">
          <cell r="A7077" t="str">
            <v>FTY453D7</v>
          </cell>
          <cell r="B7077">
            <v>18</v>
          </cell>
          <cell r="C7077">
            <v>254160</v>
          </cell>
          <cell r="D7077">
            <v>201618</v>
          </cell>
          <cell r="E7077">
            <v>52542</v>
          </cell>
          <cell r="G7077">
            <v>14120</v>
          </cell>
          <cell r="H7077">
            <v>11201</v>
          </cell>
        </row>
        <row r="7078">
          <cell r="A7078" t="str">
            <v>FTY45E</v>
          </cell>
          <cell r="B7078">
            <v>0</v>
          </cell>
          <cell r="C7078">
            <v>0</v>
          </cell>
          <cell r="D7078">
            <v>0</v>
          </cell>
          <cell r="E7078">
            <v>0</v>
          </cell>
          <cell r="G7078">
            <v>0</v>
          </cell>
          <cell r="H7078">
            <v>0</v>
          </cell>
        </row>
        <row r="7079">
          <cell r="A7079" t="str">
            <v>FTY45G</v>
          </cell>
          <cell r="B7079">
            <v>3010</v>
          </cell>
          <cell r="C7079">
            <v>37184800</v>
          </cell>
          <cell r="D7079">
            <v>27698629</v>
          </cell>
          <cell r="E7079">
            <v>9486171</v>
          </cell>
          <cell r="G7079">
            <v>12353.75415282392</v>
          </cell>
          <cell r="H7079">
            <v>9202.2023255813947</v>
          </cell>
        </row>
        <row r="7080">
          <cell r="A7080" t="str">
            <v>FTY603D7</v>
          </cell>
          <cell r="B7080">
            <v>54</v>
          </cell>
          <cell r="C7080">
            <v>805000</v>
          </cell>
          <cell r="D7080">
            <v>608580</v>
          </cell>
          <cell r="E7080">
            <v>196420</v>
          </cell>
          <cell r="G7080">
            <v>14907.407407407407</v>
          </cell>
          <cell r="H7080">
            <v>11270</v>
          </cell>
        </row>
        <row r="7081">
          <cell r="A7081" t="str">
            <v>FTY60E</v>
          </cell>
          <cell r="B7081">
            <v>50</v>
          </cell>
          <cell r="C7081">
            <v>420000</v>
          </cell>
          <cell r="D7081">
            <v>450650</v>
          </cell>
          <cell r="E7081">
            <v>-30650</v>
          </cell>
          <cell r="G7081">
            <v>8400</v>
          </cell>
          <cell r="H7081">
            <v>9013</v>
          </cell>
        </row>
        <row r="7082">
          <cell r="A7082" t="str">
            <v>FTY60G</v>
          </cell>
          <cell r="B7082">
            <v>1863</v>
          </cell>
          <cell r="C7082">
            <v>24280100</v>
          </cell>
          <cell r="D7082">
            <v>17804503</v>
          </cell>
          <cell r="E7082">
            <v>6475597</v>
          </cell>
          <cell r="G7082">
            <v>13032.796564680622</v>
          </cell>
          <cell r="H7082">
            <v>9556.8990874932897</v>
          </cell>
        </row>
        <row r="7083">
          <cell r="A7083" t="str">
            <v>FCVY223D7</v>
          </cell>
          <cell r="B7083">
            <v>3146</v>
          </cell>
          <cell r="C7083">
            <v>42184120</v>
          </cell>
          <cell r="D7083">
            <v>33860398</v>
          </cell>
          <cell r="E7083">
            <v>8323722</v>
          </cell>
          <cell r="G7083">
            <v>13408.811188811189</v>
          </cell>
          <cell r="H7083">
            <v>10763</v>
          </cell>
        </row>
        <row r="7084">
          <cell r="A7084" t="str">
            <v>FVY223D7</v>
          </cell>
          <cell r="B7084">
            <v>1351</v>
          </cell>
          <cell r="C7084">
            <v>17764700</v>
          </cell>
          <cell r="D7084">
            <v>12404882</v>
          </cell>
          <cell r="E7084">
            <v>5359818</v>
          </cell>
          <cell r="G7084">
            <v>13149.296817172464</v>
          </cell>
          <cell r="H7084">
            <v>9182</v>
          </cell>
        </row>
        <row r="7085">
          <cell r="A7085" t="str">
            <v>FCVY353D7</v>
          </cell>
          <cell r="B7085">
            <v>2235</v>
          </cell>
          <cell r="C7085">
            <v>33265950</v>
          </cell>
          <cell r="D7085">
            <v>24003900</v>
          </cell>
          <cell r="E7085">
            <v>9262050</v>
          </cell>
          <cell r="G7085">
            <v>14884.093959731543</v>
          </cell>
          <cell r="H7085">
            <v>10740</v>
          </cell>
        </row>
        <row r="7086">
          <cell r="A7086" t="str">
            <v>FVY353D7</v>
          </cell>
          <cell r="B7086">
            <v>1217</v>
          </cell>
          <cell r="C7086">
            <v>18350950</v>
          </cell>
          <cell r="D7086">
            <v>11709974</v>
          </cell>
          <cell r="E7086">
            <v>6640976</v>
          </cell>
          <cell r="G7086">
            <v>15078.841413311422</v>
          </cell>
          <cell r="H7086">
            <v>9622</v>
          </cell>
        </row>
        <row r="7087">
          <cell r="A7087" t="str">
            <v>FCVY453D7</v>
          </cell>
          <cell r="B7087">
            <v>1595</v>
          </cell>
          <cell r="C7087">
            <v>26462330</v>
          </cell>
          <cell r="D7087">
            <v>18990070</v>
          </cell>
          <cell r="E7087">
            <v>7472260</v>
          </cell>
          <cell r="G7087">
            <v>16590.80250783699</v>
          </cell>
          <cell r="H7087">
            <v>11906</v>
          </cell>
        </row>
        <row r="7088">
          <cell r="A7088" t="str">
            <v>FVY453D7</v>
          </cell>
          <cell r="B7088">
            <v>2232</v>
          </cell>
          <cell r="C7088">
            <v>37928010</v>
          </cell>
          <cell r="D7088">
            <v>24270768</v>
          </cell>
          <cell r="E7088">
            <v>13657242</v>
          </cell>
          <cell r="G7088">
            <v>16992.836021505376</v>
          </cell>
          <cell r="H7088">
            <v>10874</v>
          </cell>
        </row>
        <row r="7089">
          <cell r="A7089" t="str">
            <v>CTX25G</v>
          </cell>
          <cell r="B7089">
            <v>3009</v>
          </cell>
          <cell r="C7089">
            <v>33015490</v>
          </cell>
          <cell r="D7089">
            <v>23488494</v>
          </cell>
          <cell r="E7089">
            <v>9526996</v>
          </cell>
          <cell r="G7089">
            <v>10972.246593552676</v>
          </cell>
          <cell r="H7089">
            <v>7806.0797607178465</v>
          </cell>
        </row>
        <row r="7090">
          <cell r="A7090" t="str">
            <v>CTX35G</v>
          </cell>
          <cell r="B7090">
            <v>1472</v>
          </cell>
          <cell r="C7090">
            <v>17339100</v>
          </cell>
          <cell r="D7090">
            <v>12078862</v>
          </cell>
          <cell r="E7090">
            <v>5260238</v>
          </cell>
          <cell r="G7090">
            <v>11779.279891304348</v>
          </cell>
          <cell r="H7090">
            <v>8205.748641304348</v>
          </cell>
        </row>
        <row r="7091">
          <cell r="A7091" t="str">
            <v>CTX45G</v>
          </cell>
          <cell r="B7091">
            <v>881</v>
          </cell>
          <cell r="C7091">
            <v>14131980</v>
          </cell>
          <cell r="D7091">
            <v>7519519</v>
          </cell>
          <cell r="E7091">
            <v>6612461</v>
          </cell>
          <cell r="G7091">
            <v>16040.83995459705</v>
          </cell>
          <cell r="H7091">
            <v>8535.2088535754829</v>
          </cell>
        </row>
        <row r="7092">
          <cell r="A7092" t="str">
            <v>FTX25G</v>
          </cell>
          <cell r="B7092">
            <v>2553</v>
          </cell>
          <cell r="C7092">
            <v>26570880</v>
          </cell>
          <cell r="D7092">
            <v>16742483</v>
          </cell>
          <cell r="E7092">
            <v>9828397</v>
          </cell>
          <cell r="G7092">
            <v>10407.708578143362</v>
          </cell>
          <cell r="H7092">
            <v>6557.9643556600076</v>
          </cell>
        </row>
        <row r="7093">
          <cell r="A7093" t="str">
            <v>FTX25GZ</v>
          </cell>
          <cell r="B7093">
            <v>0</v>
          </cell>
          <cell r="C7093">
            <v>0</v>
          </cell>
          <cell r="D7093">
            <v>0</v>
          </cell>
          <cell r="E7093">
            <v>0</v>
          </cell>
          <cell r="G7093">
            <v>0</v>
          </cell>
          <cell r="H7093">
            <v>0</v>
          </cell>
        </row>
        <row r="7094">
          <cell r="A7094" t="str">
            <v>FTX35G</v>
          </cell>
          <cell r="B7094">
            <v>2842</v>
          </cell>
          <cell r="C7094">
            <v>32104500</v>
          </cell>
          <cell r="D7094">
            <v>22069981</v>
          </cell>
          <cell r="E7094">
            <v>10034519</v>
          </cell>
          <cell r="G7094">
            <v>11296.446164672765</v>
          </cell>
          <cell r="H7094">
            <v>7765.6513019000704</v>
          </cell>
        </row>
        <row r="7095">
          <cell r="A7095" t="str">
            <v>CORDIUSKY</v>
          </cell>
          <cell r="B7095">
            <v>0</v>
          </cell>
          <cell r="C7095">
            <v>0</v>
          </cell>
          <cell r="D7095">
            <v>0</v>
          </cell>
          <cell r="E7095">
            <v>0</v>
          </cell>
          <cell r="G7095">
            <v>0</v>
          </cell>
          <cell r="H7095">
            <v>0</v>
          </cell>
        </row>
        <row r="7096">
          <cell r="A7096" t="str">
            <v>R71F7V</v>
          </cell>
          <cell r="B7096">
            <v>620</v>
          </cell>
          <cell r="C7096">
            <v>16533060</v>
          </cell>
          <cell r="D7096">
            <v>14692140</v>
          </cell>
          <cell r="E7096">
            <v>1840920</v>
          </cell>
          <cell r="G7096">
            <v>26666.225806451614</v>
          </cell>
          <cell r="H7096">
            <v>23697</v>
          </cell>
        </row>
        <row r="7097">
          <cell r="A7097" t="str">
            <v>R71F7W</v>
          </cell>
          <cell r="B7097">
            <v>382</v>
          </cell>
          <cell r="C7097">
            <v>10909920</v>
          </cell>
          <cell r="D7097">
            <v>8543048</v>
          </cell>
          <cell r="E7097">
            <v>2366872</v>
          </cell>
          <cell r="G7097">
            <v>28560</v>
          </cell>
          <cell r="H7097">
            <v>22364</v>
          </cell>
        </row>
        <row r="7098">
          <cell r="A7098" t="str">
            <v>R71GZ7T</v>
          </cell>
          <cell r="B7098">
            <v>0</v>
          </cell>
          <cell r="C7098">
            <v>0</v>
          </cell>
          <cell r="D7098">
            <v>0</v>
          </cell>
          <cell r="E7098">
            <v>0</v>
          </cell>
          <cell r="G7098">
            <v>0</v>
          </cell>
          <cell r="H7098">
            <v>0</v>
          </cell>
        </row>
        <row r="7099">
          <cell r="A7099" t="str">
            <v>R71GZ7V</v>
          </cell>
          <cell r="B7099">
            <v>0</v>
          </cell>
          <cell r="C7099">
            <v>0</v>
          </cell>
          <cell r="D7099">
            <v>0</v>
          </cell>
          <cell r="E7099">
            <v>0</v>
          </cell>
          <cell r="G7099">
            <v>0</v>
          </cell>
          <cell r="H7099">
            <v>0</v>
          </cell>
        </row>
        <row r="7100">
          <cell r="A7100" t="str">
            <v>R71GZ7W</v>
          </cell>
          <cell r="B7100">
            <v>0</v>
          </cell>
          <cell r="C7100">
            <v>0</v>
          </cell>
          <cell r="D7100">
            <v>0</v>
          </cell>
          <cell r="E7100">
            <v>0</v>
          </cell>
          <cell r="G7100">
            <v>0</v>
          </cell>
          <cell r="H7100">
            <v>0</v>
          </cell>
        </row>
        <row r="7101">
          <cell r="A7101" t="str">
            <v>R100F7V</v>
          </cell>
          <cell r="B7101">
            <v>371</v>
          </cell>
          <cell r="C7101">
            <v>12641400</v>
          </cell>
          <cell r="D7101">
            <v>10526754</v>
          </cell>
          <cell r="E7101">
            <v>2114646</v>
          </cell>
          <cell r="G7101">
            <v>34073.854447439357</v>
          </cell>
          <cell r="H7101">
            <v>28374</v>
          </cell>
        </row>
        <row r="7102">
          <cell r="A7102" t="str">
            <v>R100F7W</v>
          </cell>
          <cell r="B7102">
            <v>359</v>
          </cell>
          <cell r="C7102">
            <v>13946480</v>
          </cell>
          <cell r="D7102">
            <v>9916657</v>
          </cell>
          <cell r="E7102">
            <v>4029823</v>
          </cell>
          <cell r="G7102">
            <v>38848.133704735374</v>
          </cell>
          <cell r="H7102">
            <v>27623</v>
          </cell>
        </row>
        <row r="7103">
          <cell r="A7103" t="str">
            <v>R100GZ7T</v>
          </cell>
          <cell r="B7103">
            <v>0</v>
          </cell>
          <cell r="C7103">
            <v>0</v>
          </cell>
          <cell r="D7103">
            <v>0</v>
          </cell>
          <cell r="E7103">
            <v>0</v>
          </cell>
          <cell r="G7103">
            <v>0</v>
          </cell>
          <cell r="H7103">
            <v>0</v>
          </cell>
        </row>
        <row r="7104">
          <cell r="A7104" t="str">
            <v>R100GZ7W</v>
          </cell>
          <cell r="B7104">
            <v>0</v>
          </cell>
          <cell r="C7104">
            <v>0</v>
          </cell>
          <cell r="D7104">
            <v>0</v>
          </cell>
          <cell r="E7104">
            <v>0</v>
          </cell>
          <cell r="G7104">
            <v>0</v>
          </cell>
          <cell r="H7104">
            <v>0</v>
          </cell>
        </row>
        <row r="7105">
          <cell r="A7105" t="str">
            <v>R125F7</v>
          </cell>
          <cell r="B7105">
            <v>611</v>
          </cell>
          <cell r="C7105">
            <v>25965420</v>
          </cell>
          <cell r="D7105">
            <v>17676230</v>
          </cell>
          <cell r="E7105">
            <v>8289190</v>
          </cell>
          <cell r="G7105">
            <v>42496.595744680853</v>
          </cell>
          <cell r="H7105">
            <v>28930</v>
          </cell>
        </row>
        <row r="7106">
          <cell r="A7106" t="str">
            <v>R125GZ7T</v>
          </cell>
          <cell r="B7106">
            <v>0</v>
          </cell>
          <cell r="C7106">
            <v>0</v>
          </cell>
          <cell r="D7106">
            <v>0</v>
          </cell>
          <cell r="E7106">
            <v>0</v>
          </cell>
          <cell r="G7106">
            <v>0</v>
          </cell>
          <cell r="H7106">
            <v>0</v>
          </cell>
        </row>
        <row r="7107">
          <cell r="A7107" t="str">
            <v>R125GZ7W</v>
          </cell>
          <cell r="B7107">
            <v>0</v>
          </cell>
          <cell r="C7107">
            <v>0</v>
          </cell>
          <cell r="D7107">
            <v>0</v>
          </cell>
          <cell r="E7107">
            <v>0</v>
          </cell>
          <cell r="G7107">
            <v>0</v>
          </cell>
          <cell r="H7107">
            <v>0</v>
          </cell>
        </row>
        <row r="7108">
          <cell r="A7108" t="str">
            <v>RY71F7V</v>
          </cell>
          <cell r="B7108">
            <v>1494</v>
          </cell>
          <cell r="C7108">
            <v>47684880</v>
          </cell>
          <cell r="D7108">
            <v>40212504</v>
          </cell>
          <cell r="E7108">
            <v>7472376</v>
          </cell>
          <cell r="G7108">
            <v>31917.590361445782</v>
          </cell>
          <cell r="H7108">
            <v>26916</v>
          </cell>
        </row>
        <row r="7109">
          <cell r="A7109" t="str">
            <v>RY71F7W</v>
          </cell>
          <cell r="B7109">
            <v>1485</v>
          </cell>
          <cell r="C7109">
            <v>47536120</v>
          </cell>
          <cell r="D7109">
            <v>37797705</v>
          </cell>
          <cell r="E7109">
            <v>9738415</v>
          </cell>
          <cell r="G7109">
            <v>32010.85521885522</v>
          </cell>
          <cell r="H7109">
            <v>25453</v>
          </cell>
        </row>
        <row r="7110">
          <cell r="A7110" t="str">
            <v>RY71GZ7V</v>
          </cell>
          <cell r="B7110">
            <v>0</v>
          </cell>
          <cell r="C7110">
            <v>0</v>
          </cell>
          <cell r="D7110">
            <v>0</v>
          </cell>
          <cell r="E7110">
            <v>0</v>
          </cell>
          <cell r="G7110">
            <v>0</v>
          </cell>
          <cell r="H7110">
            <v>0</v>
          </cell>
        </row>
        <row r="7111">
          <cell r="A7111" t="str">
            <v>RY71GZ7W</v>
          </cell>
          <cell r="B7111">
            <v>0</v>
          </cell>
          <cell r="C7111">
            <v>0</v>
          </cell>
          <cell r="D7111">
            <v>0</v>
          </cell>
          <cell r="E7111">
            <v>0</v>
          </cell>
          <cell r="G7111">
            <v>0</v>
          </cell>
          <cell r="H7111">
            <v>0</v>
          </cell>
        </row>
        <row r="7112">
          <cell r="A7112" t="str">
            <v>RY100F7V</v>
          </cell>
          <cell r="B7112">
            <v>1128</v>
          </cell>
          <cell r="C7112">
            <v>44795600</v>
          </cell>
          <cell r="D7112">
            <v>36188496</v>
          </cell>
          <cell r="E7112">
            <v>8607104</v>
          </cell>
          <cell r="G7112">
            <v>39712.411347517729</v>
          </cell>
          <cell r="H7112">
            <v>32082</v>
          </cell>
        </row>
        <row r="7113">
          <cell r="A7113" t="str">
            <v>RY100F7W</v>
          </cell>
          <cell r="B7113">
            <v>1679</v>
          </cell>
          <cell r="C7113">
            <v>72284970</v>
          </cell>
          <cell r="D7113">
            <v>51323672</v>
          </cell>
          <cell r="E7113">
            <v>20961298</v>
          </cell>
          <cell r="G7113">
            <v>43052.394282310903</v>
          </cell>
          <cell r="H7113">
            <v>30568</v>
          </cell>
        </row>
        <row r="7114">
          <cell r="A7114" t="str">
            <v>RY100GZ7W</v>
          </cell>
          <cell r="B7114">
            <v>0</v>
          </cell>
          <cell r="C7114">
            <v>0</v>
          </cell>
          <cell r="D7114">
            <v>0</v>
          </cell>
          <cell r="E7114">
            <v>0</v>
          </cell>
          <cell r="G7114">
            <v>0</v>
          </cell>
          <cell r="H7114">
            <v>0</v>
          </cell>
        </row>
        <row r="7115">
          <cell r="A7115" t="str">
            <v>RY125F7</v>
          </cell>
          <cell r="B7115">
            <v>4144</v>
          </cell>
          <cell r="C7115">
            <v>184016760</v>
          </cell>
          <cell r="D7115">
            <v>131592720</v>
          </cell>
          <cell r="E7115">
            <v>52424040</v>
          </cell>
          <cell r="G7115">
            <v>44405.588803088802</v>
          </cell>
          <cell r="H7115">
            <v>31755</v>
          </cell>
        </row>
        <row r="7116">
          <cell r="A7116" t="str">
            <v>RY125GZ7</v>
          </cell>
          <cell r="B7116">
            <v>0</v>
          </cell>
          <cell r="C7116">
            <v>0</v>
          </cell>
          <cell r="D7116">
            <v>0</v>
          </cell>
          <cell r="E7116">
            <v>0</v>
          </cell>
          <cell r="G7116">
            <v>0</v>
          </cell>
          <cell r="H7116">
            <v>0</v>
          </cell>
        </row>
        <row r="7117">
          <cell r="A7117" t="str">
            <v>FHC35F7</v>
          </cell>
          <cell r="B7117">
            <v>404</v>
          </cell>
          <cell r="C7117">
            <v>7483320</v>
          </cell>
          <cell r="D7117">
            <v>5413196</v>
          </cell>
          <cell r="E7117">
            <v>2070124</v>
          </cell>
          <cell r="G7117">
            <v>18523.069306930694</v>
          </cell>
          <cell r="H7117">
            <v>13399</v>
          </cell>
        </row>
        <row r="7118">
          <cell r="A7118" t="str">
            <v>FHC35GZ7</v>
          </cell>
          <cell r="B7118">
            <v>1</v>
          </cell>
          <cell r="C7118">
            <v>26250</v>
          </cell>
          <cell r="D7118">
            <v>13658</v>
          </cell>
          <cell r="E7118">
            <v>12592</v>
          </cell>
          <cell r="G7118">
            <v>26250</v>
          </cell>
          <cell r="H7118">
            <v>13658</v>
          </cell>
        </row>
        <row r="7119">
          <cell r="A7119" t="str">
            <v>FHC45F</v>
          </cell>
          <cell r="B7119">
            <v>0</v>
          </cell>
          <cell r="C7119">
            <v>0</v>
          </cell>
          <cell r="D7119">
            <v>0</v>
          </cell>
          <cell r="E7119">
            <v>0</v>
          </cell>
          <cell r="G7119">
            <v>0</v>
          </cell>
          <cell r="H7119">
            <v>0</v>
          </cell>
        </row>
        <row r="7120">
          <cell r="A7120" t="str">
            <v>FHC45F7</v>
          </cell>
          <cell r="B7120">
            <v>386</v>
          </cell>
          <cell r="C7120">
            <v>7424480</v>
          </cell>
          <cell r="D7120">
            <v>5194402</v>
          </cell>
          <cell r="E7120">
            <v>2230078</v>
          </cell>
          <cell r="G7120">
            <v>19234.404145077719</v>
          </cell>
          <cell r="H7120">
            <v>13457</v>
          </cell>
        </row>
        <row r="7121">
          <cell r="A7121" t="str">
            <v>FHC45GZ7</v>
          </cell>
          <cell r="B7121">
            <v>-1</v>
          </cell>
          <cell r="C7121">
            <v>-27190</v>
          </cell>
          <cell r="D7121">
            <v>-13809</v>
          </cell>
          <cell r="E7121">
            <v>-13381</v>
          </cell>
          <cell r="G7121">
            <v>27190</v>
          </cell>
          <cell r="H7121">
            <v>13809</v>
          </cell>
        </row>
        <row r="7122">
          <cell r="A7122" t="str">
            <v>FHC60F7</v>
          </cell>
          <cell r="B7122">
            <v>333</v>
          </cell>
          <cell r="C7122">
            <v>7164310</v>
          </cell>
          <cell r="D7122">
            <v>4486842</v>
          </cell>
          <cell r="E7122">
            <v>2677468</v>
          </cell>
          <cell r="G7122">
            <v>21514.444444444445</v>
          </cell>
          <cell r="H7122">
            <v>13474</v>
          </cell>
        </row>
        <row r="7123">
          <cell r="A7123" t="str">
            <v>FHK35F</v>
          </cell>
          <cell r="B7123">
            <v>95</v>
          </cell>
          <cell r="C7123">
            <v>2010130</v>
          </cell>
          <cell r="D7123">
            <v>1672505</v>
          </cell>
          <cell r="E7123">
            <v>337625</v>
          </cell>
          <cell r="G7123">
            <v>21159.263157894737</v>
          </cell>
          <cell r="H7123">
            <v>17605.315789473683</v>
          </cell>
        </row>
        <row r="7124">
          <cell r="A7124" t="str">
            <v>FHK45F</v>
          </cell>
          <cell r="B7124">
            <v>81</v>
          </cell>
          <cell r="C7124">
            <v>1779510</v>
          </cell>
          <cell r="D7124">
            <v>1406110</v>
          </cell>
          <cell r="E7124">
            <v>373400</v>
          </cell>
          <cell r="G7124">
            <v>21969.259259259259</v>
          </cell>
          <cell r="H7124">
            <v>17359.382716049382</v>
          </cell>
        </row>
        <row r="7125">
          <cell r="A7125" t="str">
            <v>FHK60F</v>
          </cell>
          <cell r="B7125">
            <v>28</v>
          </cell>
          <cell r="C7125">
            <v>638430</v>
          </cell>
          <cell r="D7125">
            <v>521914</v>
          </cell>
          <cell r="E7125">
            <v>116516</v>
          </cell>
          <cell r="G7125">
            <v>22801.071428571428</v>
          </cell>
          <cell r="H7125">
            <v>18639.785714285714</v>
          </cell>
        </row>
        <row r="7126">
          <cell r="A7126" t="str">
            <v>FHB35F7</v>
          </cell>
          <cell r="B7126">
            <v>366</v>
          </cell>
          <cell r="C7126">
            <v>8017130</v>
          </cell>
          <cell r="D7126">
            <v>5633838</v>
          </cell>
          <cell r="E7126">
            <v>2383292</v>
          </cell>
          <cell r="G7126">
            <v>21904.726775956286</v>
          </cell>
          <cell r="H7126">
            <v>15393</v>
          </cell>
        </row>
        <row r="7127">
          <cell r="A7127" t="str">
            <v>FHB45F7</v>
          </cell>
          <cell r="B7127">
            <v>416</v>
          </cell>
          <cell r="C7127">
            <v>9561360</v>
          </cell>
          <cell r="D7127">
            <v>6500416</v>
          </cell>
          <cell r="E7127">
            <v>3060944</v>
          </cell>
          <cell r="G7127">
            <v>22984.038461538461</v>
          </cell>
          <cell r="H7127">
            <v>15626</v>
          </cell>
        </row>
        <row r="7128">
          <cell r="A7128" t="str">
            <v>FHB60F7</v>
          </cell>
          <cell r="B7128">
            <v>270</v>
          </cell>
          <cell r="C7128">
            <v>6380330</v>
          </cell>
          <cell r="D7128">
            <v>4895640</v>
          </cell>
          <cell r="E7128">
            <v>1484690</v>
          </cell>
          <cell r="G7128">
            <v>23630.85185185185</v>
          </cell>
          <cell r="H7128">
            <v>18132</v>
          </cell>
        </row>
        <row r="7129">
          <cell r="A7129" t="str">
            <v>FHEB18B7</v>
          </cell>
          <cell r="B7129">
            <v>693</v>
          </cell>
          <cell r="C7129">
            <v>5744400</v>
          </cell>
          <cell r="D7129">
            <v>4297986</v>
          </cell>
          <cell r="E7129">
            <v>1446414</v>
          </cell>
          <cell r="G7129">
            <v>8289.1774891774894</v>
          </cell>
          <cell r="H7129">
            <v>6202</v>
          </cell>
        </row>
        <row r="7130">
          <cell r="A7130" t="str">
            <v>FHEB25B7</v>
          </cell>
          <cell r="B7130">
            <v>616</v>
          </cell>
          <cell r="C7130">
            <v>5492600</v>
          </cell>
          <cell r="D7130">
            <v>3860472</v>
          </cell>
          <cell r="E7130">
            <v>1632128</v>
          </cell>
          <cell r="G7130">
            <v>8916.5584415584417</v>
          </cell>
          <cell r="H7130">
            <v>6267</v>
          </cell>
        </row>
        <row r="7131">
          <cell r="A7131" t="str">
            <v>FH35C</v>
          </cell>
          <cell r="B7131">
            <v>0</v>
          </cell>
          <cell r="C7131">
            <v>0</v>
          </cell>
          <cell r="D7131">
            <v>0</v>
          </cell>
          <cell r="E7131">
            <v>0</v>
          </cell>
          <cell r="G7131">
            <v>0</v>
          </cell>
          <cell r="H7131">
            <v>0</v>
          </cell>
        </row>
        <row r="7132">
          <cell r="A7132" t="str">
            <v>FH35F7</v>
          </cell>
          <cell r="B7132">
            <v>650</v>
          </cell>
          <cell r="C7132">
            <v>8175950</v>
          </cell>
          <cell r="D7132">
            <v>9480250</v>
          </cell>
          <cell r="E7132">
            <v>-1304300</v>
          </cell>
          <cell r="G7132">
            <v>12578.384615384615</v>
          </cell>
          <cell r="H7132">
            <v>14585</v>
          </cell>
        </row>
        <row r="7133">
          <cell r="A7133" t="str">
            <v>FH35GZ7</v>
          </cell>
          <cell r="B7133">
            <v>0</v>
          </cell>
          <cell r="C7133">
            <v>600</v>
          </cell>
          <cell r="D7133">
            <v>0</v>
          </cell>
          <cell r="E7133">
            <v>600</v>
          </cell>
          <cell r="G7133">
            <v>0</v>
          </cell>
          <cell r="H7133">
            <v>0</v>
          </cell>
        </row>
        <row r="7134">
          <cell r="A7134" t="str">
            <v>FH45C</v>
          </cell>
          <cell r="B7134">
            <v>0</v>
          </cell>
          <cell r="C7134">
            <v>0</v>
          </cell>
          <cell r="D7134">
            <v>0</v>
          </cell>
          <cell r="E7134">
            <v>0</v>
          </cell>
          <cell r="G7134">
            <v>0</v>
          </cell>
          <cell r="H7134">
            <v>0</v>
          </cell>
        </row>
        <row r="7135">
          <cell r="A7135" t="str">
            <v>FH45F7</v>
          </cell>
          <cell r="B7135">
            <v>391</v>
          </cell>
          <cell r="C7135">
            <v>5827290</v>
          </cell>
          <cell r="D7135">
            <v>5754347</v>
          </cell>
          <cell r="E7135">
            <v>72943</v>
          </cell>
          <cell r="G7135">
            <v>14903.554987212276</v>
          </cell>
          <cell r="H7135">
            <v>14717</v>
          </cell>
        </row>
        <row r="7136">
          <cell r="A7136" t="str">
            <v>FH45GZ7</v>
          </cell>
          <cell r="B7136">
            <v>0</v>
          </cell>
          <cell r="C7136">
            <v>0</v>
          </cell>
          <cell r="D7136">
            <v>0</v>
          </cell>
          <cell r="E7136">
            <v>0</v>
          </cell>
          <cell r="G7136">
            <v>0</v>
          </cell>
          <cell r="H7136">
            <v>0</v>
          </cell>
        </row>
        <row r="7137">
          <cell r="A7137" t="str">
            <v>FH60C</v>
          </cell>
          <cell r="B7137">
            <v>0</v>
          </cell>
          <cell r="C7137">
            <v>0</v>
          </cell>
          <cell r="D7137">
            <v>0</v>
          </cell>
          <cell r="E7137">
            <v>0</v>
          </cell>
          <cell r="G7137">
            <v>0</v>
          </cell>
          <cell r="H7137">
            <v>0</v>
          </cell>
        </row>
        <row r="7138">
          <cell r="A7138" t="str">
            <v>FH60F7</v>
          </cell>
          <cell r="B7138">
            <v>216</v>
          </cell>
          <cell r="C7138">
            <v>3971900</v>
          </cell>
          <cell r="D7138">
            <v>3415176</v>
          </cell>
          <cell r="E7138">
            <v>556724</v>
          </cell>
          <cell r="G7138">
            <v>18388.425925925927</v>
          </cell>
          <cell r="H7138">
            <v>15811</v>
          </cell>
        </row>
        <row r="7139">
          <cell r="A7139" t="str">
            <v>FHYC35F</v>
          </cell>
          <cell r="B7139">
            <v>0</v>
          </cell>
          <cell r="C7139">
            <v>0</v>
          </cell>
          <cell r="D7139">
            <v>0</v>
          </cell>
          <cell r="E7139">
            <v>0</v>
          </cell>
          <cell r="G7139">
            <v>0</v>
          </cell>
          <cell r="H7139">
            <v>0</v>
          </cell>
        </row>
        <row r="7140">
          <cell r="A7140" t="str">
            <v>FHYC35F7</v>
          </cell>
          <cell r="B7140">
            <v>801</v>
          </cell>
          <cell r="C7140">
            <v>16609230</v>
          </cell>
          <cell r="D7140">
            <v>10685340</v>
          </cell>
          <cell r="E7140">
            <v>5923890</v>
          </cell>
          <cell r="G7140">
            <v>20735.617977528091</v>
          </cell>
          <cell r="H7140">
            <v>13340</v>
          </cell>
        </row>
        <row r="7141">
          <cell r="A7141" t="str">
            <v>FHYC35KZ</v>
          </cell>
          <cell r="B7141">
            <v>0</v>
          </cell>
          <cell r="C7141">
            <v>0</v>
          </cell>
          <cell r="D7141">
            <v>0</v>
          </cell>
          <cell r="E7141">
            <v>0</v>
          </cell>
          <cell r="G7141">
            <v>0</v>
          </cell>
          <cell r="H7141">
            <v>0</v>
          </cell>
        </row>
        <row r="7142">
          <cell r="A7142" t="str">
            <v>FHYC45F7</v>
          </cell>
          <cell r="B7142">
            <v>1000</v>
          </cell>
          <cell r="C7142">
            <v>20839790</v>
          </cell>
          <cell r="D7142">
            <v>13457000</v>
          </cell>
          <cell r="E7142">
            <v>7382790</v>
          </cell>
          <cell r="G7142">
            <v>20839.79</v>
          </cell>
          <cell r="H7142">
            <v>13457</v>
          </cell>
        </row>
        <row r="7143">
          <cell r="A7143" t="str">
            <v>FHYC45KZ</v>
          </cell>
          <cell r="B7143">
            <v>0</v>
          </cell>
          <cell r="C7143">
            <v>0</v>
          </cell>
          <cell r="D7143">
            <v>0</v>
          </cell>
          <cell r="E7143">
            <v>0</v>
          </cell>
          <cell r="G7143">
            <v>0</v>
          </cell>
          <cell r="H7143">
            <v>0</v>
          </cell>
        </row>
        <row r="7144">
          <cell r="A7144" t="str">
            <v>FHYC60F7</v>
          </cell>
          <cell r="B7144">
            <v>1409</v>
          </cell>
          <cell r="C7144">
            <v>32117670</v>
          </cell>
          <cell r="D7144">
            <v>18970776</v>
          </cell>
          <cell r="E7144">
            <v>13146894</v>
          </cell>
          <cell r="G7144">
            <v>22794.655784244143</v>
          </cell>
          <cell r="H7144">
            <v>13464</v>
          </cell>
        </row>
        <row r="7145">
          <cell r="A7145" t="str">
            <v>FHYK35F</v>
          </cell>
          <cell r="B7145">
            <v>128</v>
          </cell>
          <cell r="C7145">
            <v>2813390</v>
          </cell>
          <cell r="D7145">
            <v>2418332</v>
          </cell>
          <cell r="E7145">
            <v>395058</v>
          </cell>
          <cell r="G7145">
            <v>21979.609375</v>
          </cell>
          <cell r="H7145">
            <v>18893.21875</v>
          </cell>
        </row>
        <row r="7146">
          <cell r="A7146" t="str">
            <v>FHYK45F</v>
          </cell>
          <cell r="B7146">
            <v>111</v>
          </cell>
          <cell r="C7146">
            <v>2504020</v>
          </cell>
          <cell r="D7146">
            <v>2108828</v>
          </cell>
          <cell r="E7146">
            <v>395192</v>
          </cell>
          <cell r="G7146">
            <v>22558.738738738739</v>
          </cell>
          <cell r="H7146">
            <v>18998.450450450451</v>
          </cell>
        </row>
        <row r="7147">
          <cell r="A7147" t="str">
            <v>FHYK45FNP</v>
          </cell>
          <cell r="B7147">
            <v>1</v>
          </cell>
          <cell r="C7147">
            <v>21300</v>
          </cell>
          <cell r="D7147">
            <v>21372</v>
          </cell>
          <cell r="E7147">
            <v>-72</v>
          </cell>
          <cell r="G7147">
            <v>21300</v>
          </cell>
          <cell r="H7147">
            <v>21372</v>
          </cell>
        </row>
        <row r="7148">
          <cell r="A7148" t="str">
            <v>FHYK60D</v>
          </cell>
          <cell r="B7148">
            <v>5</v>
          </cell>
          <cell r="C7148">
            <v>124510</v>
          </cell>
          <cell r="D7148">
            <v>117620</v>
          </cell>
          <cell r="E7148">
            <v>6890</v>
          </cell>
          <cell r="G7148">
            <v>24902</v>
          </cell>
          <cell r="H7148">
            <v>23524</v>
          </cell>
        </row>
        <row r="7149">
          <cell r="A7149" t="str">
            <v>FHYK60F</v>
          </cell>
          <cell r="B7149">
            <v>133</v>
          </cell>
          <cell r="C7149">
            <v>3147460</v>
          </cell>
          <cell r="D7149">
            <v>2603150</v>
          </cell>
          <cell r="E7149">
            <v>544310</v>
          </cell>
          <cell r="G7149">
            <v>23665.112781954886</v>
          </cell>
          <cell r="H7149">
            <v>19572.556390977443</v>
          </cell>
        </row>
        <row r="7150">
          <cell r="A7150" t="str">
            <v>FHYB35F7</v>
          </cell>
          <cell r="B7150">
            <v>630</v>
          </cell>
          <cell r="C7150">
            <v>12403260</v>
          </cell>
          <cell r="D7150">
            <v>9737910</v>
          </cell>
          <cell r="E7150">
            <v>2665350</v>
          </cell>
          <cell r="G7150">
            <v>19687.714285714286</v>
          </cell>
          <cell r="H7150">
            <v>15457</v>
          </cell>
        </row>
        <row r="7151">
          <cell r="A7151" t="str">
            <v>FHYB45F</v>
          </cell>
          <cell r="B7151">
            <v>2</v>
          </cell>
          <cell r="C7151">
            <v>41780</v>
          </cell>
          <cell r="D7151">
            <v>39569</v>
          </cell>
          <cell r="E7151">
            <v>2211</v>
          </cell>
          <cell r="G7151">
            <v>20890</v>
          </cell>
          <cell r="H7151">
            <v>19784.5</v>
          </cell>
        </row>
        <row r="7152">
          <cell r="A7152" t="str">
            <v>FHYB45F7</v>
          </cell>
          <cell r="B7152">
            <v>899</v>
          </cell>
          <cell r="C7152">
            <v>17962860</v>
          </cell>
          <cell r="D7152">
            <v>13974056</v>
          </cell>
          <cell r="E7152">
            <v>3988804</v>
          </cell>
          <cell r="G7152">
            <v>19980.934371523916</v>
          </cell>
          <cell r="H7152">
            <v>15544</v>
          </cell>
        </row>
        <row r="7153">
          <cell r="A7153" t="str">
            <v>FHYB60F</v>
          </cell>
          <cell r="B7153">
            <v>0</v>
          </cell>
          <cell r="C7153">
            <v>0</v>
          </cell>
          <cell r="D7153">
            <v>0</v>
          </cell>
          <cell r="E7153">
            <v>0</v>
          </cell>
          <cell r="G7153">
            <v>0</v>
          </cell>
          <cell r="H7153">
            <v>0</v>
          </cell>
        </row>
        <row r="7154">
          <cell r="A7154" t="str">
            <v>FHYB60F7</v>
          </cell>
          <cell r="B7154">
            <v>1016</v>
          </cell>
          <cell r="C7154">
            <v>21283930</v>
          </cell>
          <cell r="D7154">
            <v>18422112</v>
          </cell>
          <cell r="E7154">
            <v>2861818</v>
          </cell>
          <cell r="G7154">
            <v>20948.75</v>
          </cell>
          <cell r="H7154">
            <v>18132</v>
          </cell>
        </row>
        <row r="7155">
          <cell r="A7155" t="str">
            <v>FHEYB18B7</v>
          </cell>
          <cell r="B7155">
            <v>2127</v>
          </cell>
          <cell r="C7155">
            <v>18592460</v>
          </cell>
          <cell r="D7155">
            <v>13923342</v>
          </cell>
          <cell r="E7155">
            <v>4669118</v>
          </cell>
          <cell r="G7155">
            <v>8741.1659614480486</v>
          </cell>
          <cell r="H7155">
            <v>6546</v>
          </cell>
        </row>
        <row r="7156">
          <cell r="A7156" t="str">
            <v>FHEYB22B7</v>
          </cell>
          <cell r="B7156">
            <v>2539</v>
          </cell>
          <cell r="C7156">
            <v>23203450</v>
          </cell>
          <cell r="D7156">
            <v>16688847</v>
          </cell>
          <cell r="E7156">
            <v>6514603</v>
          </cell>
          <cell r="G7156">
            <v>9138.8144938952337</v>
          </cell>
          <cell r="H7156">
            <v>6573</v>
          </cell>
        </row>
        <row r="7157">
          <cell r="A7157" t="str">
            <v>FHY35F7</v>
          </cell>
          <cell r="B7157">
            <v>453</v>
          </cell>
          <cell r="C7157">
            <v>7697470</v>
          </cell>
          <cell r="D7157">
            <v>6844830</v>
          </cell>
          <cell r="E7157">
            <v>852640</v>
          </cell>
          <cell r="G7157">
            <v>16992.207505518763</v>
          </cell>
          <cell r="H7157">
            <v>15110</v>
          </cell>
        </row>
        <row r="7158">
          <cell r="A7158" t="str">
            <v>FHY35GZ7</v>
          </cell>
          <cell r="B7158">
            <v>0</v>
          </cell>
          <cell r="C7158">
            <v>0</v>
          </cell>
          <cell r="D7158">
            <v>0</v>
          </cell>
          <cell r="E7158">
            <v>0</v>
          </cell>
          <cell r="G7158">
            <v>0</v>
          </cell>
          <cell r="H7158">
            <v>0</v>
          </cell>
        </row>
        <row r="7159">
          <cell r="A7159" t="str">
            <v>FHY45F7</v>
          </cell>
          <cell r="B7159">
            <v>537</v>
          </cell>
          <cell r="C7159">
            <v>9528390</v>
          </cell>
          <cell r="D7159">
            <v>8161326</v>
          </cell>
          <cell r="E7159">
            <v>1367064</v>
          </cell>
          <cell r="G7159">
            <v>17743.743016759778</v>
          </cell>
          <cell r="H7159">
            <v>15198</v>
          </cell>
        </row>
        <row r="7160">
          <cell r="A7160" t="str">
            <v>FHY45GZ7</v>
          </cell>
          <cell r="B7160">
            <v>0</v>
          </cell>
          <cell r="C7160">
            <v>0</v>
          </cell>
          <cell r="D7160">
            <v>0</v>
          </cell>
          <cell r="E7160">
            <v>0</v>
          </cell>
          <cell r="G7160">
            <v>0</v>
          </cell>
          <cell r="H7160">
            <v>0</v>
          </cell>
        </row>
        <row r="7161">
          <cell r="A7161" t="str">
            <v>FHY60F7</v>
          </cell>
          <cell r="B7161">
            <v>695</v>
          </cell>
          <cell r="C7161">
            <v>13809340</v>
          </cell>
          <cell r="D7161">
            <v>11288190</v>
          </cell>
          <cell r="E7161">
            <v>2521150</v>
          </cell>
          <cell r="G7161">
            <v>19869.553956834534</v>
          </cell>
          <cell r="H7161">
            <v>16242</v>
          </cell>
        </row>
        <row r="7162">
          <cell r="A7162" t="str">
            <v>FHC71F7P</v>
          </cell>
          <cell r="B7162">
            <v>0</v>
          </cell>
          <cell r="C7162">
            <v>0</v>
          </cell>
          <cell r="D7162">
            <v>0</v>
          </cell>
          <cell r="E7162">
            <v>0</v>
          </cell>
          <cell r="G7162">
            <v>0</v>
          </cell>
          <cell r="H7162">
            <v>0</v>
          </cell>
        </row>
        <row r="7163">
          <cell r="A7163" t="str">
            <v>FHC100C</v>
          </cell>
          <cell r="B7163">
            <v>0</v>
          </cell>
          <cell r="C7163">
            <v>0</v>
          </cell>
          <cell r="D7163">
            <v>0</v>
          </cell>
          <cell r="E7163">
            <v>0</v>
          </cell>
          <cell r="G7163">
            <v>0</v>
          </cell>
          <cell r="H7163">
            <v>0</v>
          </cell>
        </row>
        <row r="7164">
          <cell r="A7164" t="str">
            <v>FHC125F7P</v>
          </cell>
          <cell r="B7164">
            <v>0</v>
          </cell>
          <cell r="C7164">
            <v>0</v>
          </cell>
          <cell r="D7164">
            <v>0</v>
          </cell>
          <cell r="E7164">
            <v>0</v>
          </cell>
          <cell r="G7164">
            <v>0</v>
          </cell>
          <cell r="H7164">
            <v>0</v>
          </cell>
        </row>
        <row r="7165">
          <cell r="A7165" t="str">
            <v>FH71F7</v>
          </cell>
          <cell r="B7165">
            <v>265</v>
          </cell>
          <cell r="C7165">
            <v>5758540</v>
          </cell>
          <cell r="D7165">
            <v>4238675</v>
          </cell>
          <cell r="E7165">
            <v>1519865</v>
          </cell>
          <cell r="G7165">
            <v>21730.33962264151</v>
          </cell>
          <cell r="H7165">
            <v>15995</v>
          </cell>
        </row>
        <row r="7166">
          <cell r="A7166" t="str">
            <v>FH71F7P</v>
          </cell>
          <cell r="B7166">
            <v>0</v>
          </cell>
          <cell r="C7166">
            <v>0</v>
          </cell>
          <cell r="D7166">
            <v>0</v>
          </cell>
          <cell r="E7166">
            <v>0</v>
          </cell>
          <cell r="G7166">
            <v>0</v>
          </cell>
          <cell r="H7166">
            <v>0</v>
          </cell>
        </row>
        <row r="7167">
          <cell r="A7167" t="str">
            <v>FH71GZ7</v>
          </cell>
          <cell r="B7167">
            <v>0</v>
          </cell>
          <cell r="C7167">
            <v>0</v>
          </cell>
          <cell r="D7167">
            <v>0</v>
          </cell>
          <cell r="E7167">
            <v>0</v>
          </cell>
          <cell r="G7167">
            <v>0</v>
          </cell>
          <cell r="H7167">
            <v>0</v>
          </cell>
        </row>
        <row r="7168">
          <cell r="A7168" t="str">
            <v>FH100F7</v>
          </cell>
          <cell r="B7168">
            <v>230</v>
          </cell>
          <cell r="C7168">
            <v>5667120</v>
          </cell>
          <cell r="D7168">
            <v>4110100</v>
          </cell>
          <cell r="E7168">
            <v>1557020</v>
          </cell>
          <cell r="G7168">
            <v>24639.652173913044</v>
          </cell>
          <cell r="H7168">
            <v>17870</v>
          </cell>
        </row>
        <row r="7169">
          <cell r="A7169" t="str">
            <v>FH100F7P</v>
          </cell>
          <cell r="B7169">
            <v>0</v>
          </cell>
          <cell r="C7169">
            <v>0</v>
          </cell>
          <cell r="D7169">
            <v>0</v>
          </cell>
          <cell r="E7169">
            <v>0</v>
          </cell>
          <cell r="G7169">
            <v>0</v>
          </cell>
          <cell r="H7169">
            <v>0</v>
          </cell>
        </row>
        <row r="7170">
          <cell r="A7170" t="str">
            <v>FH100GZ7</v>
          </cell>
          <cell r="B7170">
            <v>0</v>
          </cell>
          <cell r="C7170">
            <v>0</v>
          </cell>
          <cell r="D7170">
            <v>0</v>
          </cell>
          <cell r="E7170">
            <v>0</v>
          </cell>
          <cell r="G7170">
            <v>0</v>
          </cell>
          <cell r="H7170">
            <v>0</v>
          </cell>
        </row>
        <row r="7171">
          <cell r="A7171" t="str">
            <v>FH125F7</v>
          </cell>
          <cell r="B7171">
            <v>233</v>
          </cell>
          <cell r="C7171">
            <v>6282130</v>
          </cell>
          <cell r="D7171">
            <v>4601983</v>
          </cell>
          <cell r="E7171">
            <v>1680147</v>
          </cell>
          <cell r="G7171">
            <v>26961.931330472104</v>
          </cell>
          <cell r="H7171">
            <v>19751</v>
          </cell>
        </row>
        <row r="7172">
          <cell r="A7172" t="str">
            <v>FH125F7P</v>
          </cell>
          <cell r="B7172">
            <v>0</v>
          </cell>
          <cell r="C7172">
            <v>0</v>
          </cell>
          <cell r="D7172">
            <v>0</v>
          </cell>
          <cell r="E7172">
            <v>0</v>
          </cell>
          <cell r="G7172">
            <v>0</v>
          </cell>
          <cell r="H7172">
            <v>0</v>
          </cell>
        </row>
        <row r="7173">
          <cell r="A7173" t="str">
            <v>FH125GZ7</v>
          </cell>
          <cell r="B7173">
            <v>0</v>
          </cell>
          <cell r="C7173">
            <v>0</v>
          </cell>
          <cell r="D7173">
            <v>0</v>
          </cell>
          <cell r="E7173">
            <v>0</v>
          </cell>
          <cell r="G7173">
            <v>0</v>
          </cell>
          <cell r="H7173">
            <v>0</v>
          </cell>
        </row>
        <row r="7174">
          <cell r="A7174" t="str">
            <v>FVY125F</v>
          </cell>
          <cell r="B7174">
            <v>0</v>
          </cell>
          <cell r="C7174">
            <v>0</v>
          </cell>
          <cell r="D7174">
            <v>0</v>
          </cell>
          <cell r="E7174">
            <v>0</v>
          </cell>
          <cell r="G7174">
            <v>0</v>
          </cell>
          <cell r="H7174">
            <v>0</v>
          </cell>
        </row>
        <row r="7175">
          <cell r="A7175" t="str">
            <v>FAY71F</v>
          </cell>
          <cell r="B7175">
            <v>261</v>
          </cell>
          <cell r="C7175">
            <v>6149550</v>
          </cell>
          <cell r="D7175">
            <v>5206864</v>
          </cell>
          <cell r="E7175">
            <v>942686</v>
          </cell>
          <cell r="G7175">
            <v>23561.494252873563</v>
          </cell>
          <cell r="H7175">
            <v>19949.670498084291</v>
          </cell>
        </row>
        <row r="7176">
          <cell r="A7176" t="str">
            <v>FAY100F</v>
          </cell>
          <cell r="B7176">
            <v>242</v>
          </cell>
          <cell r="C7176">
            <v>6440680</v>
          </cell>
          <cell r="D7176">
            <v>5685712</v>
          </cell>
          <cell r="E7176">
            <v>754968</v>
          </cell>
          <cell r="G7176">
            <v>26614.380165289258</v>
          </cell>
          <cell r="H7176">
            <v>23494.677685950413</v>
          </cell>
        </row>
        <row r="7177">
          <cell r="A7177" t="str">
            <v>FHYC71F7</v>
          </cell>
          <cell r="B7177">
            <v>1358</v>
          </cell>
          <cell r="C7177">
            <v>29802250</v>
          </cell>
          <cell r="D7177">
            <v>18589662</v>
          </cell>
          <cell r="E7177">
            <v>11212588</v>
          </cell>
          <cell r="G7177">
            <v>21945.692194403535</v>
          </cell>
          <cell r="H7177">
            <v>13689</v>
          </cell>
        </row>
        <row r="7178">
          <cell r="A7178" t="str">
            <v>FHYC100F7</v>
          </cell>
          <cell r="B7178">
            <v>1247</v>
          </cell>
          <cell r="C7178">
            <v>34351110</v>
          </cell>
          <cell r="D7178">
            <v>20238810</v>
          </cell>
          <cell r="E7178">
            <v>14112300</v>
          </cell>
          <cell r="G7178">
            <v>27547.00080192462</v>
          </cell>
          <cell r="H7178">
            <v>16230</v>
          </cell>
        </row>
        <row r="7179">
          <cell r="A7179" t="str">
            <v>FHYC100KZ</v>
          </cell>
          <cell r="B7179">
            <v>0</v>
          </cell>
          <cell r="C7179">
            <v>0</v>
          </cell>
          <cell r="D7179">
            <v>0</v>
          </cell>
          <cell r="E7179">
            <v>0</v>
          </cell>
          <cell r="G7179">
            <v>0</v>
          </cell>
          <cell r="H7179">
            <v>0</v>
          </cell>
        </row>
        <row r="7180">
          <cell r="A7180" t="str">
            <v>FHYC125F7</v>
          </cell>
          <cell r="B7180">
            <v>1756</v>
          </cell>
          <cell r="C7180">
            <v>52436330</v>
          </cell>
          <cell r="D7180">
            <v>28701820</v>
          </cell>
          <cell r="E7180">
            <v>23734510</v>
          </cell>
          <cell r="G7180">
            <v>29861.23576309795</v>
          </cell>
          <cell r="H7180">
            <v>16345</v>
          </cell>
        </row>
        <row r="7181">
          <cell r="A7181" t="str">
            <v>FHYC125KZ</v>
          </cell>
          <cell r="B7181">
            <v>0</v>
          </cell>
          <cell r="C7181">
            <v>0</v>
          </cell>
          <cell r="D7181">
            <v>0</v>
          </cell>
          <cell r="E7181">
            <v>0</v>
          </cell>
          <cell r="G7181">
            <v>0</v>
          </cell>
          <cell r="H7181">
            <v>0</v>
          </cell>
        </row>
        <row r="7182">
          <cell r="A7182" t="str">
            <v>FHYC71KZ</v>
          </cell>
          <cell r="B7182">
            <v>0</v>
          </cell>
          <cell r="C7182">
            <v>0</v>
          </cell>
          <cell r="D7182">
            <v>0</v>
          </cell>
          <cell r="E7182">
            <v>0</v>
          </cell>
          <cell r="G7182">
            <v>0</v>
          </cell>
          <cell r="H7182">
            <v>0</v>
          </cell>
        </row>
        <row r="7183">
          <cell r="A7183" t="str">
            <v>FHYK71F</v>
          </cell>
          <cell r="B7183">
            <v>113</v>
          </cell>
          <cell r="C7183">
            <v>2661920</v>
          </cell>
          <cell r="D7183">
            <v>2329483</v>
          </cell>
          <cell r="E7183">
            <v>332437</v>
          </cell>
          <cell r="G7183">
            <v>23556.814159292036</v>
          </cell>
          <cell r="H7183">
            <v>20614.893805309734</v>
          </cell>
        </row>
        <row r="7184">
          <cell r="A7184" t="str">
            <v>FHYB71F7</v>
          </cell>
          <cell r="B7184">
            <v>1805</v>
          </cell>
          <cell r="C7184">
            <v>38747170</v>
          </cell>
          <cell r="D7184">
            <v>32408775</v>
          </cell>
          <cell r="E7184">
            <v>6338395</v>
          </cell>
          <cell r="G7184">
            <v>21466.576177285318</v>
          </cell>
          <cell r="H7184">
            <v>17955</v>
          </cell>
        </row>
        <row r="7185">
          <cell r="A7185" t="str">
            <v>FHYB71GZ7</v>
          </cell>
          <cell r="B7185">
            <v>0</v>
          </cell>
          <cell r="C7185">
            <v>0</v>
          </cell>
          <cell r="D7185">
            <v>0</v>
          </cell>
          <cell r="E7185">
            <v>0</v>
          </cell>
          <cell r="G7185">
            <v>0</v>
          </cell>
          <cell r="H7185">
            <v>0</v>
          </cell>
        </row>
        <row r="7186">
          <cell r="A7186" t="str">
            <v>FHYB100F7</v>
          </cell>
          <cell r="B7186">
            <v>1542</v>
          </cell>
          <cell r="C7186">
            <v>39390200</v>
          </cell>
          <cell r="D7186">
            <v>31982622</v>
          </cell>
          <cell r="E7186">
            <v>7407578</v>
          </cell>
          <cell r="G7186">
            <v>25544.876783398184</v>
          </cell>
          <cell r="H7186">
            <v>20741</v>
          </cell>
        </row>
        <row r="7187">
          <cell r="A7187" t="str">
            <v>FHYB100GZ7</v>
          </cell>
          <cell r="B7187">
            <v>0</v>
          </cell>
          <cell r="C7187">
            <v>0</v>
          </cell>
          <cell r="D7187">
            <v>0</v>
          </cell>
          <cell r="E7187">
            <v>0</v>
          </cell>
          <cell r="G7187">
            <v>0</v>
          </cell>
          <cell r="H7187">
            <v>0</v>
          </cell>
        </row>
        <row r="7188">
          <cell r="A7188" t="str">
            <v>FHYB125F7</v>
          </cell>
          <cell r="B7188">
            <v>2114</v>
          </cell>
          <cell r="C7188">
            <v>58887410</v>
          </cell>
          <cell r="D7188">
            <v>43899324</v>
          </cell>
          <cell r="E7188">
            <v>14988086</v>
          </cell>
          <cell r="G7188">
            <v>27855.917691579943</v>
          </cell>
          <cell r="H7188">
            <v>20766</v>
          </cell>
        </row>
        <row r="7189">
          <cell r="A7189" t="str">
            <v>FHYB125GZ7</v>
          </cell>
          <cell r="B7189">
            <v>0</v>
          </cell>
          <cell r="C7189">
            <v>0</v>
          </cell>
          <cell r="D7189">
            <v>0</v>
          </cell>
          <cell r="E7189">
            <v>0</v>
          </cell>
          <cell r="G7189">
            <v>0</v>
          </cell>
          <cell r="H7189">
            <v>0</v>
          </cell>
        </row>
        <row r="7190">
          <cell r="A7190" t="str">
            <v>FHY71F7</v>
          </cell>
          <cell r="B7190">
            <v>516</v>
          </cell>
          <cell r="C7190">
            <v>11157330</v>
          </cell>
          <cell r="D7190">
            <v>8442792</v>
          </cell>
          <cell r="E7190">
            <v>2714538</v>
          </cell>
          <cell r="G7190">
            <v>21622.732558139534</v>
          </cell>
          <cell r="H7190">
            <v>16362</v>
          </cell>
        </row>
        <row r="7191">
          <cell r="A7191" t="str">
            <v>FHY71GZ7</v>
          </cell>
          <cell r="B7191">
            <v>0</v>
          </cell>
          <cell r="C7191">
            <v>0</v>
          </cell>
          <cell r="D7191">
            <v>0</v>
          </cell>
          <cell r="E7191">
            <v>0</v>
          </cell>
          <cell r="G7191">
            <v>0</v>
          </cell>
          <cell r="H7191">
            <v>0</v>
          </cell>
        </row>
        <row r="7192">
          <cell r="A7192" t="str">
            <v>FHY100F7</v>
          </cell>
          <cell r="B7192">
            <v>463</v>
          </cell>
          <cell r="C7192">
            <v>10904440</v>
          </cell>
          <cell r="D7192">
            <v>8439564</v>
          </cell>
          <cell r="E7192">
            <v>2464876</v>
          </cell>
          <cell r="G7192">
            <v>23551.70626349892</v>
          </cell>
          <cell r="H7192">
            <v>18228</v>
          </cell>
        </row>
        <row r="7193">
          <cell r="A7193" t="str">
            <v>FHY100GZ7</v>
          </cell>
          <cell r="B7193">
            <v>0</v>
          </cell>
          <cell r="C7193">
            <v>0</v>
          </cell>
          <cell r="D7193">
            <v>0</v>
          </cell>
          <cell r="E7193">
            <v>0</v>
          </cell>
          <cell r="G7193">
            <v>0</v>
          </cell>
          <cell r="H7193">
            <v>0</v>
          </cell>
        </row>
        <row r="7194">
          <cell r="A7194" t="str">
            <v>FHY125F7</v>
          </cell>
          <cell r="B7194">
            <v>729</v>
          </cell>
          <cell r="C7194">
            <v>19708780</v>
          </cell>
          <cell r="D7194">
            <v>14519493</v>
          </cell>
          <cell r="E7194">
            <v>5189287</v>
          </cell>
          <cell r="G7194">
            <v>27035.363511659809</v>
          </cell>
          <cell r="H7194">
            <v>19917</v>
          </cell>
        </row>
        <row r="7195">
          <cell r="A7195" t="str">
            <v>FHY125GZ7</v>
          </cell>
          <cell r="B7195">
            <v>0</v>
          </cell>
          <cell r="C7195">
            <v>0</v>
          </cell>
          <cell r="D7195">
            <v>0</v>
          </cell>
          <cell r="E7195">
            <v>0</v>
          </cell>
          <cell r="G7195">
            <v>0</v>
          </cell>
          <cell r="H7195">
            <v>0</v>
          </cell>
        </row>
        <row r="7196">
          <cell r="A7196" t="str">
            <v>CORDEUVRV</v>
          </cell>
          <cell r="B7196">
            <v>0</v>
          </cell>
          <cell r="C7196">
            <v>8170860</v>
          </cell>
          <cell r="D7196">
            <v>0</v>
          </cell>
          <cell r="E7196">
            <v>8170860</v>
          </cell>
          <cell r="G7196">
            <v>0</v>
          </cell>
          <cell r="H7196">
            <v>0</v>
          </cell>
        </row>
        <row r="7197">
          <cell r="A7197" t="str">
            <v>CORDIUVRV</v>
          </cell>
          <cell r="B7197">
            <v>0</v>
          </cell>
          <cell r="C7197">
            <v>469180</v>
          </cell>
          <cell r="D7197">
            <v>0</v>
          </cell>
          <cell r="E7197">
            <v>469180</v>
          </cell>
          <cell r="G7197">
            <v>0</v>
          </cell>
          <cell r="H7197">
            <v>0</v>
          </cell>
        </row>
        <row r="7198">
          <cell r="A7198" t="str">
            <v>RSX5H</v>
          </cell>
          <cell r="B7198">
            <v>7</v>
          </cell>
          <cell r="C7198">
            <v>867000</v>
          </cell>
          <cell r="D7198">
            <v>808403</v>
          </cell>
          <cell r="E7198">
            <v>58597</v>
          </cell>
          <cell r="G7198">
            <v>123857.14285714286</v>
          </cell>
          <cell r="H7198">
            <v>115486.14285714286</v>
          </cell>
        </row>
        <row r="7199">
          <cell r="A7199" t="str">
            <v>RSX5K7</v>
          </cell>
          <cell r="B7199">
            <v>37</v>
          </cell>
          <cell r="C7199">
            <v>4207630</v>
          </cell>
          <cell r="D7199">
            <v>2428643</v>
          </cell>
          <cell r="E7199">
            <v>1778987</v>
          </cell>
          <cell r="G7199">
            <v>113719.72972972973</v>
          </cell>
          <cell r="H7199">
            <v>65639</v>
          </cell>
        </row>
        <row r="7200">
          <cell r="A7200" t="str">
            <v>RSX8H7</v>
          </cell>
          <cell r="B7200">
            <v>0</v>
          </cell>
          <cell r="C7200">
            <v>0</v>
          </cell>
          <cell r="D7200">
            <v>0</v>
          </cell>
          <cell r="E7200">
            <v>0</v>
          </cell>
          <cell r="G7200">
            <v>0</v>
          </cell>
          <cell r="H7200">
            <v>0</v>
          </cell>
        </row>
        <row r="7201">
          <cell r="A7201" t="str">
            <v>RSX8K7</v>
          </cell>
          <cell r="B7201">
            <v>80</v>
          </cell>
          <cell r="C7201">
            <v>12845830</v>
          </cell>
          <cell r="D7201">
            <v>7049040</v>
          </cell>
          <cell r="E7201">
            <v>5796790</v>
          </cell>
          <cell r="G7201">
            <v>160572.875</v>
          </cell>
          <cell r="H7201">
            <v>88113</v>
          </cell>
        </row>
        <row r="7202">
          <cell r="A7202" t="str">
            <v>RSX10H7</v>
          </cell>
          <cell r="B7202">
            <v>12</v>
          </cell>
          <cell r="C7202">
            <v>2117310</v>
          </cell>
          <cell r="D7202">
            <v>1273332</v>
          </cell>
          <cell r="E7202">
            <v>843978</v>
          </cell>
          <cell r="G7202">
            <v>176442.5</v>
          </cell>
          <cell r="H7202">
            <v>106111</v>
          </cell>
        </row>
        <row r="7203">
          <cell r="A7203" t="str">
            <v>RSX10K7</v>
          </cell>
          <cell r="B7203">
            <v>147</v>
          </cell>
          <cell r="C7203">
            <v>25705820</v>
          </cell>
          <cell r="D7203">
            <v>13536642</v>
          </cell>
          <cell r="E7203">
            <v>12169178</v>
          </cell>
          <cell r="G7203">
            <v>174869.52380952382</v>
          </cell>
          <cell r="H7203">
            <v>92086</v>
          </cell>
        </row>
        <row r="7204">
          <cell r="A7204" t="str">
            <v>RSXY5H7</v>
          </cell>
          <cell r="B7204">
            <v>15</v>
          </cell>
          <cell r="C7204">
            <v>1859930</v>
          </cell>
          <cell r="D7204">
            <v>987240</v>
          </cell>
          <cell r="E7204">
            <v>872690</v>
          </cell>
          <cell r="G7204">
            <v>123995.33333333333</v>
          </cell>
          <cell r="H7204">
            <v>65816</v>
          </cell>
        </row>
        <row r="7205">
          <cell r="A7205" t="str">
            <v>RSXY5K7</v>
          </cell>
          <cell r="B7205">
            <v>454</v>
          </cell>
          <cell r="C7205">
            <v>60649010</v>
          </cell>
          <cell r="D7205">
            <v>29880464</v>
          </cell>
          <cell r="E7205">
            <v>30768546</v>
          </cell>
          <cell r="G7205">
            <v>133588.12775330397</v>
          </cell>
          <cell r="H7205">
            <v>65816</v>
          </cell>
        </row>
        <row r="7206">
          <cell r="A7206" t="str">
            <v>RSXY5K7R</v>
          </cell>
          <cell r="B7206">
            <v>0</v>
          </cell>
          <cell r="C7206">
            <v>0</v>
          </cell>
          <cell r="D7206">
            <v>0</v>
          </cell>
          <cell r="E7206">
            <v>0</v>
          </cell>
          <cell r="G7206">
            <v>0</v>
          </cell>
          <cell r="H7206">
            <v>0</v>
          </cell>
        </row>
        <row r="7207">
          <cell r="A7207" t="str">
            <v>RSXYP5K</v>
          </cell>
          <cell r="B7207">
            <v>9</v>
          </cell>
          <cell r="C7207">
            <v>1628460</v>
          </cell>
          <cell r="D7207">
            <v>919503</v>
          </cell>
          <cell r="E7207">
            <v>708957</v>
          </cell>
          <cell r="G7207">
            <v>180940</v>
          </cell>
          <cell r="H7207">
            <v>102167</v>
          </cell>
        </row>
        <row r="7208">
          <cell r="A7208" t="str">
            <v>RSXY8H7</v>
          </cell>
          <cell r="B7208">
            <v>13</v>
          </cell>
          <cell r="C7208">
            <v>1845840</v>
          </cell>
          <cell r="D7208">
            <v>1175044</v>
          </cell>
          <cell r="E7208">
            <v>670796</v>
          </cell>
          <cell r="G7208">
            <v>141987.69230769231</v>
          </cell>
          <cell r="H7208">
            <v>90388</v>
          </cell>
        </row>
        <row r="7209">
          <cell r="A7209" t="str">
            <v>RSXY8K7</v>
          </cell>
          <cell r="B7209">
            <v>820</v>
          </cell>
          <cell r="C7209">
            <v>140589050</v>
          </cell>
          <cell r="D7209">
            <v>74118160</v>
          </cell>
          <cell r="E7209">
            <v>66470890</v>
          </cell>
          <cell r="G7209">
            <v>171450.06097560975</v>
          </cell>
          <cell r="H7209">
            <v>90388</v>
          </cell>
        </row>
        <row r="7210">
          <cell r="A7210" t="str">
            <v>RSXY8K7R</v>
          </cell>
          <cell r="B7210">
            <v>0</v>
          </cell>
          <cell r="C7210">
            <v>0</v>
          </cell>
          <cell r="D7210">
            <v>0</v>
          </cell>
          <cell r="E7210">
            <v>0</v>
          </cell>
          <cell r="G7210">
            <v>0</v>
          </cell>
          <cell r="H7210">
            <v>0</v>
          </cell>
        </row>
        <row r="7211">
          <cell r="A7211" t="str">
            <v>RSXYP8K</v>
          </cell>
          <cell r="B7211">
            <v>27</v>
          </cell>
          <cell r="C7211">
            <v>5706160</v>
          </cell>
          <cell r="D7211">
            <v>3758163</v>
          </cell>
          <cell r="E7211">
            <v>1947997</v>
          </cell>
          <cell r="G7211">
            <v>211339.25925925927</v>
          </cell>
          <cell r="H7211">
            <v>139191.22222222222</v>
          </cell>
        </row>
        <row r="7212">
          <cell r="A7212" t="str">
            <v>RSXY10H7</v>
          </cell>
          <cell r="B7212">
            <v>39</v>
          </cell>
          <cell r="C7212">
            <v>7423010</v>
          </cell>
          <cell r="D7212">
            <v>3677349</v>
          </cell>
          <cell r="E7212">
            <v>3745661</v>
          </cell>
          <cell r="G7212">
            <v>190333.58974358975</v>
          </cell>
          <cell r="H7212">
            <v>94291</v>
          </cell>
        </row>
        <row r="7213">
          <cell r="A7213" t="str">
            <v>RSXY10K7</v>
          </cell>
          <cell r="B7213">
            <v>1554</v>
          </cell>
          <cell r="C7213">
            <v>283676350</v>
          </cell>
          <cell r="D7213">
            <v>146528214</v>
          </cell>
          <cell r="E7213">
            <v>137148136</v>
          </cell>
          <cell r="G7213">
            <v>182545.91377091376</v>
          </cell>
          <cell r="H7213">
            <v>94291</v>
          </cell>
        </row>
        <row r="7214">
          <cell r="A7214" t="str">
            <v>RSXY10K7R</v>
          </cell>
          <cell r="B7214">
            <v>0</v>
          </cell>
          <cell r="C7214">
            <v>0</v>
          </cell>
          <cell r="D7214">
            <v>0</v>
          </cell>
          <cell r="E7214">
            <v>0</v>
          </cell>
          <cell r="G7214">
            <v>0</v>
          </cell>
          <cell r="H7214">
            <v>0</v>
          </cell>
        </row>
        <row r="7215">
          <cell r="A7215" t="str">
            <v>RSXYP10K</v>
          </cell>
          <cell r="B7215">
            <v>46</v>
          </cell>
          <cell r="C7215">
            <v>10332600</v>
          </cell>
          <cell r="D7215">
            <v>6782976</v>
          </cell>
          <cell r="E7215">
            <v>3549624</v>
          </cell>
          <cell r="G7215">
            <v>224621.73913043478</v>
          </cell>
          <cell r="H7215">
            <v>147456</v>
          </cell>
        </row>
        <row r="7216">
          <cell r="A7216" t="str">
            <v>RSEY8G</v>
          </cell>
          <cell r="B7216">
            <v>9</v>
          </cell>
          <cell r="C7216">
            <v>1862070</v>
          </cell>
          <cell r="D7216">
            <v>1755054</v>
          </cell>
          <cell r="E7216">
            <v>107016</v>
          </cell>
          <cell r="G7216">
            <v>206896.66666666666</v>
          </cell>
          <cell r="H7216">
            <v>195006</v>
          </cell>
        </row>
        <row r="7217">
          <cell r="A7217" t="str">
            <v>RSEY8G7</v>
          </cell>
          <cell r="B7217">
            <v>7</v>
          </cell>
          <cell r="C7217">
            <v>1367300</v>
          </cell>
          <cell r="D7217">
            <v>1010590</v>
          </cell>
          <cell r="E7217">
            <v>356710</v>
          </cell>
          <cell r="G7217">
            <v>195328.57142857142</v>
          </cell>
          <cell r="H7217">
            <v>144370</v>
          </cell>
        </row>
        <row r="7218">
          <cell r="A7218" t="str">
            <v>RSEY8K</v>
          </cell>
          <cell r="B7218">
            <v>0</v>
          </cell>
          <cell r="C7218">
            <v>0</v>
          </cell>
          <cell r="D7218">
            <v>0</v>
          </cell>
          <cell r="E7218">
            <v>0</v>
          </cell>
          <cell r="G7218">
            <v>0</v>
          </cell>
          <cell r="H7218">
            <v>0</v>
          </cell>
        </row>
        <row r="7219">
          <cell r="A7219" t="str">
            <v>RSEY8K7</v>
          </cell>
          <cell r="B7219">
            <v>112</v>
          </cell>
          <cell r="C7219">
            <v>21864310</v>
          </cell>
          <cell r="D7219">
            <v>15680224</v>
          </cell>
          <cell r="E7219">
            <v>6184086</v>
          </cell>
          <cell r="G7219">
            <v>195217.05357142858</v>
          </cell>
          <cell r="H7219">
            <v>140002</v>
          </cell>
        </row>
        <row r="7220">
          <cell r="A7220" t="str">
            <v>RSEY10G</v>
          </cell>
          <cell r="B7220">
            <v>23</v>
          </cell>
          <cell r="C7220">
            <v>5569240</v>
          </cell>
          <cell r="D7220">
            <v>4715020</v>
          </cell>
          <cell r="E7220">
            <v>854220</v>
          </cell>
          <cell r="G7220">
            <v>242140.86956521738</v>
          </cell>
          <cell r="H7220">
            <v>205000.86956521738</v>
          </cell>
        </row>
        <row r="7221">
          <cell r="A7221" t="str">
            <v>RSEY10G7</v>
          </cell>
          <cell r="B7221">
            <v>4</v>
          </cell>
          <cell r="C7221">
            <v>768120</v>
          </cell>
          <cell r="D7221">
            <v>589408</v>
          </cell>
          <cell r="E7221">
            <v>178712</v>
          </cell>
          <cell r="G7221">
            <v>192030</v>
          </cell>
          <cell r="H7221">
            <v>147352</v>
          </cell>
        </row>
        <row r="7222">
          <cell r="A7222" t="str">
            <v>RSEY10K</v>
          </cell>
          <cell r="B7222">
            <v>2</v>
          </cell>
          <cell r="C7222">
            <v>416450</v>
          </cell>
          <cell r="D7222">
            <v>395498</v>
          </cell>
          <cell r="E7222">
            <v>20952</v>
          </cell>
          <cell r="G7222">
            <v>208225</v>
          </cell>
          <cell r="H7222">
            <v>197749</v>
          </cell>
        </row>
        <row r="7223">
          <cell r="A7223" t="str">
            <v>RSEY10K7</v>
          </cell>
          <cell r="B7223">
            <v>286</v>
          </cell>
          <cell r="C7223">
            <v>58222220</v>
          </cell>
          <cell r="D7223">
            <v>40948622</v>
          </cell>
          <cell r="E7223">
            <v>17273598</v>
          </cell>
          <cell r="G7223">
            <v>203574.1958041958</v>
          </cell>
          <cell r="H7223">
            <v>143177</v>
          </cell>
        </row>
        <row r="7224">
          <cell r="A7224" t="str">
            <v>RXY8K7</v>
          </cell>
          <cell r="B7224">
            <v>21</v>
          </cell>
          <cell r="C7224">
            <v>2752090</v>
          </cell>
          <cell r="D7224">
            <v>2141685</v>
          </cell>
          <cell r="E7224">
            <v>610405</v>
          </cell>
          <cell r="G7224">
            <v>131051.90476190476</v>
          </cell>
          <cell r="H7224">
            <v>101985</v>
          </cell>
        </row>
        <row r="7225">
          <cell r="A7225" t="str">
            <v>RXY10K7</v>
          </cell>
          <cell r="B7225">
            <v>50</v>
          </cell>
          <cell r="C7225">
            <v>6981930</v>
          </cell>
          <cell r="D7225">
            <v>5340850</v>
          </cell>
          <cell r="E7225">
            <v>1641080</v>
          </cell>
          <cell r="G7225">
            <v>139638.6</v>
          </cell>
          <cell r="H7225">
            <v>106817</v>
          </cell>
        </row>
        <row r="7226">
          <cell r="A7226" t="str">
            <v>RNY8K7</v>
          </cell>
          <cell r="B7226">
            <v>50</v>
          </cell>
          <cell r="C7226">
            <v>5062730</v>
          </cell>
          <cell r="D7226">
            <v>4188550</v>
          </cell>
          <cell r="E7226">
            <v>874180</v>
          </cell>
          <cell r="G7226">
            <v>101254.6</v>
          </cell>
          <cell r="H7226">
            <v>83771</v>
          </cell>
        </row>
        <row r="7227">
          <cell r="A7227" t="str">
            <v>RNY10K7</v>
          </cell>
          <cell r="B7227">
            <v>58</v>
          </cell>
          <cell r="C7227">
            <v>6758400</v>
          </cell>
          <cell r="D7227">
            <v>5209444</v>
          </cell>
          <cell r="E7227">
            <v>1548956</v>
          </cell>
          <cell r="G7227">
            <v>116524.13793103448</v>
          </cell>
          <cell r="H7227">
            <v>89818</v>
          </cell>
        </row>
        <row r="7228">
          <cell r="A7228" t="str">
            <v>FXYA25H</v>
          </cell>
          <cell r="B7228">
            <v>28</v>
          </cell>
          <cell r="C7228">
            <v>550330</v>
          </cell>
          <cell r="D7228">
            <v>525524</v>
          </cell>
          <cell r="E7228">
            <v>24806</v>
          </cell>
          <cell r="G7228">
            <v>19654.642857142859</v>
          </cell>
          <cell r="H7228">
            <v>18768.714285714286</v>
          </cell>
        </row>
        <row r="7229">
          <cell r="A7229" t="str">
            <v>FXYA25K</v>
          </cell>
          <cell r="B7229">
            <v>950</v>
          </cell>
          <cell r="C7229">
            <v>18809210</v>
          </cell>
          <cell r="D7229">
            <v>17340775</v>
          </cell>
          <cell r="E7229">
            <v>1468435</v>
          </cell>
          <cell r="G7229">
            <v>19799.168421052633</v>
          </cell>
          <cell r="H7229">
            <v>18253.447368421053</v>
          </cell>
        </row>
        <row r="7230">
          <cell r="A7230" t="str">
            <v>FXYA25K9</v>
          </cell>
          <cell r="B7230">
            <v>1425</v>
          </cell>
          <cell r="C7230">
            <v>28448750</v>
          </cell>
          <cell r="D7230">
            <v>26017307</v>
          </cell>
          <cell r="E7230">
            <v>2431443</v>
          </cell>
          <cell r="G7230">
            <v>19964.035087719298</v>
          </cell>
          <cell r="H7230">
            <v>18257.759298245615</v>
          </cell>
        </row>
        <row r="7231">
          <cell r="A7231" t="str">
            <v>FXYA32K</v>
          </cell>
          <cell r="B7231">
            <v>129</v>
          </cell>
          <cell r="C7231">
            <v>2667830</v>
          </cell>
          <cell r="D7231">
            <v>2386106</v>
          </cell>
          <cell r="E7231">
            <v>281724</v>
          </cell>
          <cell r="G7231">
            <v>20680.852713178294</v>
          </cell>
          <cell r="H7231">
            <v>18496.945736434107</v>
          </cell>
        </row>
        <row r="7232">
          <cell r="A7232" t="str">
            <v>FXYA32K9</v>
          </cell>
          <cell r="B7232">
            <v>525</v>
          </cell>
          <cell r="C7232">
            <v>10948490</v>
          </cell>
          <cell r="D7232">
            <v>9716575</v>
          </cell>
          <cell r="E7232">
            <v>1231915</v>
          </cell>
          <cell r="G7232">
            <v>20854.266666666666</v>
          </cell>
          <cell r="H7232">
            <v>18507.761904761905</v>
          </cell>
        </row>
        <row r="7233">
          <cell r="A7233" t="str">
            <v>FXYA40H</v>
          </cell>
          <cell r="B7233">
            <v>27</v>
          </cell>
          <cell r="C7233">
            <v>502200</v>
          </cell>
          <cell r="D7233">
            <v>509904</v>
          </cell>
          <cell r="E7233">
            <v>-7704</v>
          </cell>
          <cell r="G7233">
            <v>18600</v>
          </cell>
          <cell r="H7233">
            <v>18885.333333333332</v>
          </cell>
        </row>
        <row r="7234">
          <cell r="A7234" t="str">
            <v>FXYA40K</v>
          </cell>
          <cell r="B7234">
            <v>179</v>
          </cell>
          <cell r="C7234">
            <v>3838140</v>
          </cell>
          <cell r="D7234">
            <v>3504298</v>
          </cell>
          <cell r="E7234">
            <v>333842</v>
          </cell>
          <cell r="G7234">
            <v>21442.122905027933</v>
          </cell>
          <cell r="H7234">
            <v>19577.083798882682</v>
          </cell>
        </row>
        <row r="7235">
          <cell r="A7235" t="str">
            <v>FXYA40K9</v>
          </cell>
          <cell r="B7235">
            <v>417</v>
          </cell>
          <cell r="C7235">
            <v>9169560</v>
          </cell>
          <cell r="D7235">
            <v>7844506</v>
          </cell>
          <cell r="E7235">
            <v>1325054</v>
          </cell>
          <cell r="G7235">
            <v>21989.352517985611</v>
          </cell>
          <cell r="H7235">
            <v>18811.764988009592</v>
          </cell>
        </row>
        <row r="7236">
          <cell r="A7236" t="str">
            <v>FXYA50K</v>
          </cell>
          <cell r="B7236">
            <v>36</v>
          </cell>
          <cell r="C7236">
            <v>811770</v>
          </cell>
          <cell r="D7236">
            <v>785085</v>
          </cell>
          <cell r="E7236">
            <v>26685</v>
          </cell>
          <cell r="G7236">
            <v>22549.166666666668</v>
          </cell>
          <cell r="H7236">
            <v>21807.916666666668</v>
          </cell>
        </row>
        <row r="7237">
          <cell r="A7237" t="str">
            <v>FXYA50K9</v>
          </cell>
          <cell r="B7237">
            <v>210</v>
          </cell>
          <cell r="C7237">
            <v>4956250</v>
          </cell>
          <cell r="D7237">
            <v>4206448</v>
          </cell>
          <cell r="E7237">
            <v>749802</v>
          </cell>
          <cell r="G7237">
            <v>23601.190476190477</v>
          </cell>
          <cell r="H7237">
            <v>20030.704761904763</v>
          </cell>
        </row>
        <row r="7238">
          <cell r="A7238" t="str">
            <v>FXYA63K</v>
          </cell>
          <cell r="B7238">
            <v>31</v>
          </cell>
          <cell r="C7238">
            <v>705750</v>
          </cell>
          <cell r="D7238">
            <v>708096</v>
          </cell>
          <cell r="E7238">
            <v>-2346</v>
          </cell>
          <cell r="G7238">
            <v>22766.129032258064</v>
          </cell>
          <cell r="H7238">
            <v>22841.806451612902</v>
          </cell>
        </row>
        <row r="7239">
          <cell r="A7239" t="str">
            <v>FXYA63K9</v>
          </cell>
          <cell r="B7239">
            <v>176</v>
          </cell>
          <cell r="C7239">
            <v>4405730</v>
          </cell>
          <cell r="D7239">
            <v>3578196</v>
          </cell>
          <cell r="E7239">
            <v>827534</v>
          </cell>
          <cell r="G7239">
            <v>25032.55681818182</v>
          </cell>
          <cell r="H7239">
            <v>20330.659090909092</v>
          </cell>
        </row>
        <row r="7240">
          <cell r="A7240" t="str">
            <v>FXYL20K</v>
          </cell>
          <cell r="B7240">
            <v>752</v>
          </cell>
          <cell r="C7240">
            <v>19148290</v>
          </cell>
          <cell r="D7240">
            <v>14974722</v>
          </cell>
          <cell r="E7240">
            <v>4173568</v>
          </cell>
          <cell r="G7240">
            <v>25463.151595744679</v>
          </cell>
          <cell r="H7240">
            <v>19913.194148936171</v>
          </cell>
        </row>
        <row r="7241">
          <cell r="A7241" t="str">
            <v>FXYL25H</v>
          </cell>
          <cell r="B7241">
            <v>171</v>
          </cell>
          <cell r="C7241">
            <v>3699260</v>
          </cell>
          <cell r="D7241">
            <v>4383265</v>
          </cell>
          <cell r="E7241">
            <v>-684005</v>
          </cell>
          <cell r="G7241">
            <v>21633.099415204677</v>
          </cell>
          <cell r="H7241">
            <v>25633.128654970762</v>
          </cell>
        </row>
        <row r="7242">
          <cell r="A7242" t="str">
            <v>FXYL25K</v>
          </cell>
          <cell r="B7242">
            <v>1259</v>
          </cell>
          <cell r="C7242">
            <v>32237910</v>
          </cell>
          <cell r="D7242">
            <v>26377858</v>
          </cell>
          <cell r="E7242">
            <v>5860052</v>
          </cell>
          <cell r="G7242">
            <v>25605.965051628278</v>
          </cell>
          <cell r="H7242">
            <v>20951.436060365369</v>
          </cell>
        </row>
        <row r="7243">
          <cell r="A7243" t="str">
            <v>FXYL32K</v>
          </cell>
          <cell r="B7243">
            <v>392</v>
          </cell>
          <cell r="C7243">
            <v>10447880</v>
          </cell>
          <cell r="D7243">
            <v>8710115</v>
          </cell>
          <cell r="E7243">
            <v>1737765</v>
          </cell>
          <cell r="G7243">
            <v>26652.755102040817</v>
          </cell>
          <cell r="H7243">
            <v>22219.681122448979</v>
          </cell>
        </row>
        <row r="7244">
          <cell r="A7244" t="str">
            <v>FXYL40G</v>
          </cell>
          <cell r="B7244">
            <v>0</v>
          </cell>
          <cell r="C7244">
            <v>0</v>
          </cell>
          <cell r="D7244">
            <v>0</v>
          </cell>
          <cell r="E7244">
            <v>0</v>
          </cell>
          <cell r="G7244">
            <v>0</v>
          </cell>
          <cell r="H7244">
            <v>0</v>
          </cell>
        </row>
        <row r="7245">
          <cell r="A7245" t="str">
            <v>FXYL40H</v>
          </cell>
          <cell r="B7245">
            <v>96</v>
          </cell>
          <cell r="C7245">
            <v>2221130</v>
          </cell>
          <cell r="D7245">
            <v>2606885</v>
          </cell>
          <cell r="E7245">
            <v>-385755</v>
          </cell>
          <cell r="G7245">
            <v>23136.770833333332</v>
          </cell>
          <cell r="H7245">
            <v>27155.052083333332</v>
          </cell>
        </row>
        <row r="7246">
          <cell r="A7246" t="str">
            <v>FXYL40HNP</v>
          </cell>
          <cell r="B7246">
            <v>0</v>
          </cell>
          <cell r="C7246">
            <v>0</v>
          </cell>
          <cell r="D7246">
            <v>0</v>
          </cell>
          <cell r="E7246">
            <v>0</v>
          </cell>
          <cell r="G7246">
            <v>0</v>
          </cell>
          <cell r="H7246">
            <v>0</v>
          </cell>
        </row>
        <row r="7247">
          <cell r="A7247" t="str">
            <v>FXYL40K</v>
          </cell>
          <cell r="B7247">
            <v>687</v>
          </cell>
          <cell r="C7247">
            <v>17896870</v>
          </cell>
          <cell r="D7247">
            <v>15595381</v>
          </cell>
          <cell r="E7247">
            <v>2301489</v>
          </cell>
          <cell r="G7247">
            <v>26050.75691411936</v>
          </cell>
          <cell r="H7247">
            <v>22700.700145560408</v>
          </cell>
        </row>
        <row r="7248">
          <cell r="A7248" t="str">
            <v>FXYL50K</v>
          </cell>
          <cell r="B7248">
            <v>245</v>
          </cell>
          <cell r="C7248">
            <v>7411660</v>
          </cell>
          <cell r="D7248">
            <v>6115513</v>
          </cell>
          <cell r="E7248">
            <v>1296147</v>
          </cell>
          <cell r="G7248">
            <v>30251.673469387755</v>
          </cell>
          <cell r="H7248">
            <v>24961.277551020408</v>
          </cell>
        </row>
        <row r="7249">
          <cell r="A7249" t="str">
            <v>FXYL63G</v>
          </cell>
          <cell r="B7249">
            <v>0</v>
          </cell>
          <cell r="C7249">
            <v>0</v>
          </cell>
          <cell r="D7249">
            <v>0</v>
          </cell>
          <cell r="E7249">
            <v>0</v>
          </cell>
          <cell r="G7249">
            <v>0</v>
          </cell>
          <cell r="H7249">
            <v>0</v>
          </cell>
        </row>
        <row r="7250">
          <cell r="A7250" t="str">
            <v>FXYL63H</v>
          </cell>
          <cell r="B7250">
            <v>29</v>
          </cell>
          <cell r="C7250">
            <v>1061220</v>
          </cell>
          <cell r="D7250">
            <v>884613</v>
          </cell>
          <cell r="E7250">
            <v>176607</v>
          </cell>
          <cell r="G7250">
            <v>36593.793103448275</v>
          </cell>
          <cell r="H7250">
            <v>30503.896551724138</v>
          </cell>
        </row>
        <row r="7251">
          <cell r="A7251" t="str">
            <v>FXYL63K</v>
          </cell>
          <cell r="B7251">
            <v>279</v>
          </cell>
          <cell r="C7251">
            <v>8682630</v>
          </cell>
          <cell r="D7251">
            <v>7267320</v>
          </cell>
          <cell r="E7251">
            <v>1415310</v>
          </cell>
          <cell r="G7251">
            <v>31120.537634408603</v>
          </cell>
          <cell r="H7251">
            <v>26047.741935483871</v>
          </cell>
        </row>
        <row r="7252">
          <cell r="A7252" t="str">
            <v>FXYLM20K</v>
          </cell>
          <cell r="B7252">
            <v>149</v>
          </cell>
          <cell r="C7252">
            <v>3122280</v>
          </cell>
          <cell r="D7252">
            <v>2846160</v>
          </cell>
          <cell r="E7252">
            <v>276120</v>
          </cell>
          <cell r="G7252">
            <v>20954.899328859061</v>
          </cell>
          <cell r="H7252">
            <v>19101.744966442951</v>
          </cell>
        </row>
        <row r="7253">
          <cell r="A7253" t="str">
            <v>FXYLM25H</v>
          </cell>
          <cell r="B7253">
            <v>69</v>
          </cell>
          <cell r="C7253">
            <v>1233500</v>
          </cell>
          <cell r="D7253">
            <v>1475856</v>
          </cell>
          <cell r="E7253">
            <v>-242356</v>
          </cell>
          <cell r="G7253">
            <v>17876.8115942029</v>
          </cell>
          <cell r="H7253">
            <v>21389.217391304348</v>
          </cell>
        </row>
        <row r="7254">
          <cell r="A7254" t="str">
            <v>FXYLM25K</v>
          </cell>
          <cell r="B7254">
            <v>346</v>
          </cell>
          <cell r="C7254">
            <v>7161990</v>
          </cell>
          <cell r="D7254">
            <v>6646523</v>
          </cell>
          <cell r="E7254">
            <v>515467</v>
          </cell>
          <cell r="G7254">
            <v>20699.393063583815</v>
          </cell>
          <cell r="H7254">
            <v>19209.604046242774</v>
          </cell>
        </row>
        <row r="7255">
          <cell r="A7255" t="str">
            <v>FXYLM32K</v>
          </cell>
          <cell r="B7255">
            <v>215</v>
          </cell>
          <cell r="C7255">
            <v>4630740</v>
          </cell>
          <cell r="D7255">
            <v>4360982</v>
          </cell>
          <cell r="E7255">
            <v>269758</v>
          </cell>
          <cell r="G7255">
            <v>21538.325581395347</v>
          </cell>
          <cell r="H7255">
            <v>20283.637209302327</v>
          </cell>
        </row>
        <row r="7256">
          <cell r="A7256" t="str">
            <v>FXYLM40H</v>
          </cell>
          <cell r="B7256">
            <v>97</v>
          </cell>
          <cell r="C7256">
            <v>1973930</v>
          </cell>
          <cell r="D7256">
            <v>2189444</v>
          </cell>
          <cell r="E7256">
            <v>-215514</v>
          </cell>
          <cell r="G7256">
            <v>20349.793814432989</v>
          </cell>
          <cell r="H7256">
            <v>22571.587628865978</v>
          </cell>
        </row>
        <row r="7257">
          <cell r="A7257" t="str">
            <v>FXYLM40K</v>
          </cell>
          <cell r="B7257">
            <v>278</v>
          </cell>
          <cell r="C7257">
            <v>5770820</v>
          </cell>
          <cell r="D7257">
            <v>5731546</v>
          </cell>
          <cell r="E7257">
            <v>39274</v>
          </cell>
          <cell r="G7257">
            <v>20758.345323741007</v>
          </cell>
          <cell r="H7257">
            <v>20617.071942446044</v>
          </cell>
        </row>
        <row r="7258">
          <cell r="A7258" t="str">
            <v>FXYLM50K</v>
          </cell>
          <cell r="B7258">
            <v>77</v>
          </cell>
          <cell r="C7258">
            <v>1854720</v>
          </cell>
          <cell r="D7258">
            <v>1685539</v>
          </cell>
          <cell r="E7258">
            <v>169181</v>
          </cell>
          <cell r="G7258">
            <v>24087.272727272728</v>
          </cell>
          <cell r="H7258">
            <v>21890.116883116883</v>
          </cell>
        </row>
        <row r="7259">
          <cell r="A7259" t="str">
            <v>FXYLM63H</v>
          </cell>
          <cell r="B7259">
            <v>31</v>
          </cell>
          <cell r="C7259">
            <v>913890</v>
          </cell>
          <cell r="D7259">
            <v>779858</v>
          </cell>
          <cell r="E7259">
            <v>134032</v>
          </cell>
          <cell r="G7259">
            <v>29480.322580645163</v>
          </cell>
          <cell r="H7259">
            <v>25156.709677419356</v>
          </cell>
        </row>
        <row r="7260">
          <cell r="A7260" t="str">
            <v>FXYLM63K</v>
          </cell>
          <cell r="B7260">
            <v>138</v>
          </cell>
          <cell r="C7260">
            <v>3685640</v>
          </cell>
          <cell r="D7260">
            <v>3100584</v>
          </cell>
          <cell r="E7260">
            <v>585056</v>
          </cell>
          <cell r="G7260">
            <v>26707.536231884056</v>
          </cell>
          <cell r="H7260">
            <v>22468</v>
          </cell>
        </row>
        <row r="7261">
          <cell r="A7261" t="str">
            <v>FXYC20H7</v>
          </cell>
          <cell r="B7261">
            <v>19</v>
          </cell>
          <cell r="C7261">
            <v>387040</v>
          </cell>
          <cell r="D7261">
            <v>347225</v>
          </cell>
          <cell r="E7261">
            <v>39815</v>
          </cell>
          <cell r="G7261">
            <v>20370.526315789473</v>
          </cell>
          <cell r="H7261">
            <v>18275</v>
          </cell>
        </row>
        <row r="7262">
          <cell r="A7262" t="str">
            <v>FXYC20K7</v>
          </cell>
          <cell r="B7262">
            <v>1162</v>
          </cell>
          <cell r="C7262">
            <v>26326290</v>
          </cell>
          <cell r="D7262">
            <v>18511822</v>
          </cell>
          <cell r="E7262">
            <v>7814468</v>
          </cell>
          <cell r="G7262">
            <v>22656.015490533562</v>
          </cell>
          <cell r="H7262">
            <v>15931</v>
          </cell>
        </row>
        <row r="7263">
          <cell r="A7263" t="str">
            <v>FXYCP20K</v>
          </cell>
          <cell r="B7263">
            <v>15</v>
          </cell>
          <cell r="C7263">
            <v>396840</v>
          </cell>
          <cell r="D7263">
            <v>320910</v>
          </cell>
          <cell r="E7263">
            <v>75930</v>
          </cell>
          <cell r="G7263">
            <v>26456</v>
          </cell>
          <cell r="H7263">
            <v>21394</v>
          </cell>
        </row>
        <row r="7264">
          <cell r="A7264" t="str">
            <v>FXYC25H7</v>
          </cell>
          <cell r="B7264">
            <v>41</v>
          </cell>
          <cell r="C7264">
            <v>923370</v>
          </cell>
          <cell r="D7264">
            <v>752350</v>
          </cell>
          <cell r="E7264">
            <v>171020</v>
          </cell>
          <cell r="G7264">
            <v>22521.219512195123</v>
          </cell>
          <cell r="H7264">
            <v>18350</v>
          </cell>
        </row>
        <row r="7265">
          <cell r="A7265" t="str">
            <v>FXYC25K7</v>
          </cell>
          <cell r="B7265">
            <v>925</v>
          </cell>
          <cell r="C7265">
            <v>21455100</v>
          </cell>
          <cell r="D7265">
            <v>14776875</v>
          </cell>
          <cell r="E7265">
            <v>6678225</v>
          </cell>
          <cell r="G7265">
            <v>23194.702702702703</v>
          </cell>
          <cell r="H7265">
            <v>15975</v>
          </cell>
        </row>
        <row r="7266">
          <cell r="A7266" t="str">
            <v>FXYCP25K</v>
          </cell>
          <cell r="B7266">
            <v>18</v>
          </cell>
          <cell r="C7266">
            <v>501060</v>
          </cell>
          <cell r="D7266">
            <v>386658</v>
          </cell>
          <cell r="E7266">
            <v>114402</v>
          </cell>
          <cell r="G7266">
            <v>27836.666666666668</v>
          </cell>
          <cell r="H7266">
            <v>21481</v>
          </cell>
        </row>
        <row r="7267">
          <cell r="A7267" t="str">
            <v>FXYC32H7</v>
          </cell>
          <cell r="B7267">
            <v>3</v>
          </cell>
          <cell r="C7267">
            <v>35310</v>
          </cell>
          <cell r="D7267">
            <v>54999</v>
          </cell>
          <cell r="E7267">
            <v>-19689</v>
          </cell>
          <cell r="G7267">
            <v>11770</v>
          </cell>
          <cell r="H7267">
            <v>18333</v>
          </cell>
        </row>
        <row r="7268">
          <cell r="A7268" t="str">
            <v>FXYC32K7</v>
          </cell>
          <cell r="B7268">
            <v>656</v>
          </cell>
          <cell r="C7268">
            <v>15463200</v>
          </cell>
          <cell r="D7268">
            <v>10494032</v>
          </cell>
          <cell r="E7268">
            <v>4969168</v>
          </cell>
          <cell r="G7268">
            <v>23571.951219512193</v>
          </cell>
          <cell r="H7268">
            <v>15997</v>
          </cell>
        </row>
        <row r="7269">
          <cell r="A7269" t="str">
            <v>FXYCP32K</v>
          </cell>
          <cell r="B7269">
            <v>13</v>
          </cell>
          <cell r="C7269">
            <v>352070</v>
          </cell>
          <cell r="D7269">
            <v>290914</v>
          </cell>
          <cell r="E7269">
            <v>61156</v>
          </cell>
          <cell r="G7269">
            <v>27082.307692307691</v>
          </cell>
          <cell r="H7269">
            <v>22378</v>
          </cell>
        </row>
        <row r="7270">
          <cell r="A7270" t="str">
            <v>FXYC40H</v>
          </cell>
          <cell r="B7270">
            <v>0</v>
          </cell>
          <cell r="C7270">
            <v>0</v>
          </cell>
          <cell r="D7270">
            <v>0</v>
          </cell>
          <cell r="E7270">
            <v>0</v>
          </cell>
          <cell r="G7270">
            <v>0</v>
          </cell>
          <cell r="H7270">
            <v>0</v>
          </cell>
        </row>
        <row r="7271">
          <cell r="A7271" t="str">
            <v>FXYC40H7</v>
          </cell>
          <cell r="B7271">
            <v>8</v>
          </cell>
          <cell r="C7271">
            <v>186830</v>
          </cell>
          <cell r="D7271">
            <v>161192</v>
          </cell>
          <cell r="E7271">
            <v>25638</v>
          </cell>
          <cell r="G7271">
            <v>23353.75</v>
          </cell>
          <cell r="H7271">
            <v>20149</v>
          </cell>
        </row>
        <row r="7272">
          <cell r="A7272" t="str">
            <v>FXYC40K7</v>
          </cell>
          <cell r="B7272">
            <v>401</v>
          </cell>
          <cell r="C7272">
            <v>10202240</v>
          </cell>
          <cell r="D7272">
            <v>6871536</v>
          </cell>
          <cell r="E7272">
            <v>3330704</v>
          </cell>
          <cell r="G7272">
            <v>25441.995012468829</v>
          </cell>
          <cell r="H7272">
            <v>17136</v>
          </cell>
        </row>
        <row r="7273">
          <cell r="A7273" t="str">
            <v>FXYCP40K</v>
          </cell>
          <cell r="B7273">
            <v>6</v>
          </cell>
          <cell r="C7273">
            <v>168150</v>
          </cell>
          <cell r="D7273">
            <v>141822</v>
          </cell>
          <cell r="E7273">
            <v>26328</v>
          </cell>
          <cell r="G7273">
            <v>28025</v>
          </cell>
          <cell r="H7273">
            <v>23637</v>
          </cell>
        </row>
        <row r="7274">
          <cell r="A7274" t="str">
            <v>FXYC50H</v>
          </cell>
          <cell r="B7274">
            <v>0</v>
          </cell>
          <cell r="C7274">
            <v>0</v>
          </cell>
          <cell r="D7274">
            <v>0</v>
          </cell>
          <cell r="E7274">
            <v>0</v>
          </cell>
          <cell r="G7274">
            <v>0</v>
          </cell>
          <cell r="H7274">
            <v>0</v>
          </cell>
        </row>
        <row r="7275">
          <cell r="A7275" t="str">
            <v>FXYC50H7</v>
          </cell>
          <cell r="B7275">
            <v>10</v>
          </cell>
          <cell r="C7275">
            <v>249680</v>
          </cell>
          <cell r="D7275">
            <v>203120</v>
          </cell>
          <cell r="E7275">
            <v>46560</v>
          </cell>
          <cell r="G7275">
            <v>24968</v>
          </cell>
          <cell r="H7275">
            <v>20312</v>
          </cell>
        </row>
        <row r="7276">
          <cell r="A7276" t="str">
            <v>FXYC50K7</v>
          </cell>
          <cell r="B7276">
            <v>224</v>
          </cell>
          <cell r="C7276">
            <v>5800630</v>
          </cell>
          <cell r="D7276">
            <v>3848320</v>
          </cell>
          <cell r="E7276">
            <v>1952310</v>
          </cell>
          <cell r="G7276">
            <v>25895.669642857141</v>
          </cell>
          <cell r="H7276">
            <v>17180</v>
          </cell>
        </row>
        <row r="7277">
          <cell r="A7277" t="str">
            <v>FXYCP50K</v>
          </cell>
          <cell r="B7277">
            <v>0</v>
          </cell>
          <cell r="C7277">
            <v>0</v>
          </cell>
          <cell r="D7277">
            <v>0</v>
          </cell>
          <cell r="E7277">
            <v>0</v>
          </cell>
          <cell r="G7277">
            <v>0</v>
          </cell>
          <cell r="H7277">
            <v>0</v>
          </cell>
        </row>
        <row r="7278">
          <cell r="A7278" t="str">
            <v>FXYC63H</v>
          </cell>
          <cell r="B7278">
            <v>7</v>
          </cell>
          <cell r="C7278">
            <v>187040</v>
          </cell>
          <cell r="D7278">
            <v>188625</v>
          </cell>
          <cell r="E7278">
            <v>-1585</v>
          </cell>
          <cell r="G7278">
            <v>26720</v>
          </cell>
          <cell r="H7278">
            <v>26946.428571428572</v>
          </cell>
        </row>
        <row r="7279">
          <cell r="A7279" t="str">
            <v>FXYC63H7</v>
          </cell>
          <cell r="B7279">
            <v>3</v>
          </cell>
          <cell r="C7279">
            <v>80260</v>
          </cell>
          <cell r="D7279">
            <v>67701</v>
          </cell>
          <cell r="E7279">
            <v>12559</v>
          </cell>
          <cell r="G7279">
            <v>26753.333333333332</v>
          </cell>
          <cell r="H7279">
            <v>22567</v>
          </cell>
        </row>
        <row r="7280">
          <cell r="A7280" t="str">
            <v>FXYC63K7</v>
          </cell>
          <cell r="B7280">
            <v>162</v>
          </cell>
          <cell r="C7280">
            <v>4409420</v>
          </cell>
          <cell r="D7280">
            <v>3032154</v>
          </cell>
          <cell r="E7280">
            <v>1377266</v>
          </cell>
          <cell r="G7280">
            <v>27218.641975308641</v>
          </cell>
          <cell r="H7280">
            <v>18717</v>
          </cell>
        </row>
        <row r="7281">
          <cell r="A7281" t="str">
            <v>FXYCP63K</v>
          </cell>
          <cell r="B7281">
            <v>0</v>
          </cell>
          <cell r="C7281">
            <v>0</v>
          </cell>
          <cell r="D7281">
            <v>0</v>
          </cell>
          <cell r="E7281">
            <v>0</v>
          </cell>
          <cell r="G7281">
            <v>0</v>
          </cell>
          <cell r="H7281">
            <v>0</v>
          </cell>
        </row>
        <row r="7282">
          <cell r="A7282" t="str">
            <v>FXYC80H7</v>
          </cell>
          <cell r="B7282">
            <v>0</v>
          </cell>
          <cell r="C7282">
            <v>0</v>
          </cell>
          <cell r="D7282">
            <v>0</v>
          </cell>
          <cell r="E7282">
            <v>0</v>
          </cell>
          <cell r="G7282">
            <v>0</v>
          </cell>
          <cell r="H7282">
            <v>0</v>
          </cell>
        </row>
        <row r="7283">
          <cell r="A7283" t="str">
            <v>FXYC80K7</v>
          </cell>
          <cell r="B7283">
            <v>65</v>
          </cell>
          <cell r="C7283">
            <v>2318150</v>
          </cell>
          <cell r="D7283">
            <v>1507675</v>
          </cell>
          <cell r="E7283">
            <v>810475</v>
          </cell>
          <cell r="G7283">
            <v>35663.846153846156</v>
          </cell>
          <cell r="H7283">
            <v>23195</v>
          </cell>
        </row>
        <row r="7284">
          <cell r="A7284" t="str">
            <v>FXYCP80K</v>
          </cell>
          <cell r="B7284">
            <v>0</v>
          </cell>
          <cell r="C7284">
            <v>0</v>
          </cell>
          <cell r="D7284">
            <v>0</v>
          </cell>
          <cell r="E7284">
            <v>0</v>
          </cell>
          <cell r="G7284">
            <v>0</v>
          </cell>
          <cell r="H7284">
            <v>0</v>
          </cell>
        </row>
        <row r="7285">
          <cell r="A7285" t="str">
            <v>FXYC125K7</v>
          </cell>
          <cell r="B7285">
            <v>32</v>
          </cell>
          <cell r="C7285">
            <v>1460480</v>
          </cell>
          <cell r="D7285">
            <v>744736</v>
          </cell>
          <cell r="E7285">
            <v>715744</v>
          </cell>
          <cell r="G7285">
            <v>45640</v>
          </cell>
          <cell r="H7285">
            <v>23273</v>
          </cell>
        </row>
        <row r="7286">
          <cell r="A7286" t="str">
            <v>FXYCP125K</v>
          </cell>
          <cell r="B7286">
            <v>0</v>
          </cell>
          <cell r="C7286">
            <v>0</v>
          </cell>
          <cell r="D7286">
            <v>0</v>
          </cell>
          <cell r="E7286">
            <v>0</v>
          </cell>
          <cell r="G7286">
            <v>0</v>
          </cell>
          <cell r="H7286">
            <v>0</v>
          </cell>
        </row>
        <row r="7287">
          <cell r="A7287" t="str">
            <v>FXYK25H</v>
          </cell>
          <cell r="B7287">
            <v>6</v>
          </cell>
          <cell r="C7287">
            <v>104780</v>
          </cell>
          <cell r="D7287">
            <v>172784</v>
          </cell>
          <cell r="E7287">
            <v>-68004</v>
          </cell>
          <cell r="G7287">
            <v>17463.333333333332</v>
          </cell>
          <cell r="H7287">
            <v>28797.333333333332</v>
          </cell>
        </row>
        <row r="7288">
          <cell r="A7288" t="str">
            <v>FXYK25HNP</v>
          </cell>
          <cell r="B7288">
            <v>3</v>
          </cell>
          <cell r="C7288">
            <v>81750</v>
          </cell>
          <cell r="D7288">
            <v>86303</v>
          </cell>
          <cell r="E7288">
            <v>-4553</v>
          </cell>
          <cell r="G7288">
            <v>27250</v>
          </cell>
          <cell r="H7288">
            <v>28767.666666666668</v>
          </cell>
        </row>
        <row r="7289">
          <cell r="A7289" t="str">
            <v>FXYK25K</v>
          </cell>
          <cell r="B7289">
            <v>368</v>
          </cell>
          <cell r="C7289">
            <v>11952370</v>
          </cell>
          <cell r="D7289">
            <v>10169160</v>
          </cell>
          <cell r="E7289">
            <v>1783210</v>
          </cell>
          <cell r="G7289">
            <v>32479.266304347828</v>
          </cell>
          <cell r="H7289">
            <v>27633.58695652174</v>
          </cell>
        </row>
        <row r="7290">
          <cell r="A7290" t="str">
            <v>FXYK32H</v>
          </cell>
          <cell r="B7290">
            <v>-4</v>
          </cell>
          <cell r="C7290">
            <v>-147080</v>
          </cell>
          <cell r="D7290">
            <v>-115832</v>
          </cell>
          <cell r="E7290">
            <v>-31248</v>
          </cell>
          <cell r="G7290">
            <v>36770</v>
          </cell>
          <cell r="H7290">
            <v>28958</v>
          </cell>
        </row>
        <row r="7291">
          <cell r="A7291" t="str">
            <v>FXYK32K</v>
          </cell>
          <cell r="B7291">
            <v>169</v>
          </cell>
          <cell r="C7291">
            <v>5467280</v>
          </cell>
          <cell r="D7291">
            <v>4737906</v>
          </cell>
          <cell r="E7291">
            <v>729374</v>
          </cell>
          <cell r="G7291">
            <v>32350.76923076923</v>
          </cell>
          <cell r="H7291">
            <v>28034.946745562131</v>
          </cell>
        </row>
        <row r="7292">
          <cell r="A7292" t="str">
            <v>FXYK40H</v>
          </cell>
          <cell r="B7292">
            <v>-3</v>
          </cell>
          <cell r="C7292">
            <v>-102000</v>
          </cell>
          <cell r="D7292">
            <v>-86856</v>
          </cell>
          <cell r="E7292">
            <v>-15144</v>
          </cell>
          <cell r="G7292">
            <v>34000</v>
          </cell>
          <cell r="H7292">
            <v>28952</v>
          </cell>
        </row>
        <row r="7293">
          <cell r="A7293" t="str">
            <v>FXYK40HNP</v>
          </cell>
          <cell r="B7293">
            <v>3</v>
          </cell>
          <cell r="C7293">
            <v>89250</v>
          </cell>
          <cell r="D7293">
            <v>86052</v>
          </cell>
          <cell r="E7293">
            <v>3198</v>
          </cell>
          <cell r="G7293">
            <v>29750</v>
          </cell>
          <cell r="H7293">
            <v>28684</v>
          </cell>
        </row>
        <row r="7294">
          <cell r="A7294" t="str">
            <v>FXYK40K</v>
          </cell>
          <cell r="B7294">
            <v>105</v>
          </cell>
          <cell r="C7294">
            <v>3158820</v>
          </cell>
          <cell r="D7294">
            <v>3038627</v>
          </cell>
          <cell r="E7294">
            <v>120193</v>
          </cell>
          <cell r="G7294">
            <v>30084</v>
          </cell>
          <cell r="H7294">
            <v>28939.304761904761</v>
          </cell>
        </row>
        <row r="7295">
          <cell r="A7295" t="str">
            <v>FXYK63H</v>
          </cell>
          <cell r="B7295">
            <v>33</v>
          </cell>
          <cell r="C7295">
            <v>991880</v>
          </cell>
          <cell r="D7295">
            <v>1137129</v>
          </cell>
          <cell r="E7295">
            <v>-145249</v>
          </cell>
          <cell r="G7295">
            <v>30056.969696969696</v>
          </cell>
          <cell r="H7295">
            <v>34458.454545454544</v>
          </cell>
        </row>
        <row r="7296">
          <cell r="A7296" t="str">
            <v>FXYK63HNP</v>
          </cell>
          <cell r="B7296">
            <v>1</v>
          </cell>
          <cell r="C7296">
            <v>31570</v>
          </cell>
          <cell r="D7296">
            <v>29753</v>
          </cell>
          <cell r="E7296">
            <v>1817</v>
          </cell>
          <cell r="G7296">
            <v>31570</v>
          </cell>
          <cell r="H7296">
            <v>29753</v>
          </cell>
        </row>
        <row r="7297">
          <cell r="A7297" t="str">
            <v>FXYK63K</v>
          </cell>
          <cell r="B7297">
            <v>162</v>
          </cell>
          <cell r="C7297">
            <v>5226530</v>
          </cell>
          <cell r="D7297">
            <v>5398705</v>
          </cell>
          <cell r="E7297">
            <v>-172175</v>
          </cell>
          <cell r="G7297">
            <v>32262.530864197532</v>
          </cell>
          <cell r="H7297">
            <v>33325.339506172837</v>
          </cell>
        </row>
        <row r="7298">
          <cell r="A7298" t="str">
            <v>FXYK63KNP</v>
          </cell>
          <cell r="B7298">
            <v>1</v>
          </cell>
          <cell r="C7298">
            <v>34600</v>
          </cell>
          <cell r="D7298">
            <v>33280</v>
          </cell>
          <cell r="E7298">
            <v>1320</v>
          </cell>
          <cell r="G7298">
            <v>34600</v>
          </cell>
          <cell r="H7298">
            <v>33280</v>
          </cell>
        </row>
        <row r="7299">
          <cell r="A7299" t="str">
            <v>FXYF20K7</v>
          </cell>
          <cell r="B7299">
            <v>855</v>
          </cell>
          <cell r="C7299">
            <v>19651210</v>
          </cell>
          <cell r="D7299">
            <v>12854925</v>
          </cell>
          <cell r="E7299">
            <v>6796285</v>
          </cell>
          <cell r="G7299">
            <v>22983.871345029238</v>
          </cell>
          <cell r="H7299">
            <v>15035</v>
          </cell>
        </row>
        <row r="7300">
          <cell r="A7300" t="str">
            <v>FXYF25K7</v>
          </cell>
          <cell r="B7300">
            <v>680</v>
          </cell>
          <cell r="C7300">
            <v>16037520</v>
          </cell>
          <cell r="D7300">
            <v>10223800</v>
          </cell>
          <cell r="E7300">
            <v>5813720</v>
          </cell>
          <cell r="G7300">
            <v>23584.588235294119</v>
          </cell>
          <cell r="H7300">
            <v>15035</v>
          </cell>
        </row>
        <row r="7301">
          <cell r="A7301" t="str">
            <v>FXYF32H</v>
          </cell>
          <cell r="B7301">
            <v>5</v>
          </cell>
          <cell r="C7301">
            <v>120860</v>
          </cell>
          <cell r="D7301">
            <v>124280</v>
          </cell>
          <cell r="E7301">
            <v>-3420</v>
          </cell>
          <cell r="G7301">
            <v>24172</v>
          </cell>
          <cell r="H7301">
            <v>24856</v>
          </cell>
        </row>
        <row r="7302">
          <cell r="A7302" t="str">
            <v>FXYF32K7</v>
          </cell>
          <cell r="B7302">
            <v>671</v>
          </cell>
          <cell r="C7302">
            <v>16391770</v>
          </cell>
          <cell r="D7302">
            <v>10115325</v>
          </cell>
          <cell r="E7302">
            <v>6276445</v>
          </cell>
          <cell r="G7302">
            <v>24428.867362146051</v>
          </cell>
          <cell r="H7302">
            <v>15075</v>
          </cell>
        </row>
        <row r="7303">
          <cell r="A7303" t="str">
            <v>FXYFP32K</v>
          </cell>
          <cell r="B7303">
            <v>9</v>
          </cell>
          <cell r="C7303">
            <v>271260</v>
          </cell>
          <cell r="D7303">
            <v>186219</v>
          </cell>
          <cell r="E7303">
            <v>85041</v>
          </cell>
          <cell r="G7303">
            <v>30140</v>
          </cell>
          <cell r="H7303">
            <v>20691</v>
          </cell>
        </row>
        <row r="7304">
          <cell r="A7304" t="str">
            <v>FXYF40H</v>
          </cell>
          <cell r="B7304">
            <v>4</v>
          </cell>
          <cell r="C7304">
            <v>111520</v>
          </cell>
          <cell r="D7304">
            <v>99870</v>
          </cell>
          <cell r="E7304">
            <v>11650</v>
          </cell>
          <cell r="G7304">
            <v>27880</v>
          </cell>
          <cell r="H7304">
            <v>24967.5</v>
          </cell>
        </row>
        <row r="7305">
          <cell r="A7305" t="str">
            <v>FXYF40K7</v>
          </cell>
          <cell r="B7305">
            <v>507</v>
          </cell>
          <cell r="C7305">
            <v>13404920</v>
          </cell>
          <cell r="D7305">
            <v>7653672</v>
          </cell>
          <cell r="E7305">
            <v>5751248</v>
          </cell>
          <cell r="G7305">
            <v>26439.684418145956</v>
          </cell>
          <cell r="H7305">
            <v>15096</v>
          </cell>
        </row>
        <row r="7306">
          <cell r="A7306" t="str">
            <v>FXYFP40K</v>
          </cell>
          <cell r="B7306">
            <v>7</v>
          </cell>
          <cell r="C7306">
            <v>221980</v>
          </cell>
          <cell r="D7306">
            <v>146454</v>
          </cell>
          <cell r="E7306">
            <v>75526</v>
          </cell>
          <cell r="G7306">
            <v>31711.428571428572</v>
          </cell>
          <cell r="H7306">
            <v>20922</v>
          </cell>
        </row>
        <row r="7307">
          <cell r="A7307" t="str">
            <v>FXYF50H</v>
          </cell>
          <cell r="B7307">
            <v>3</v>
          </cell>
          <cell r="C7307">
            <v>84330</v>
          </cell>
          <cell r="D7307">
            <v>76251</v>
          </cell>
          <cell r="E7307">
            <v>8079</v>
          </cell>
          <cell r="G7307">
            <v>28110</v>
          </cell>
          <cell r="H7307">
            <v>25417</v>
          </cell>
        </row>
        <row r="7308">
          <cell r="A7308" t="str">
            <v>FXYF50K7</v>
          </cell>
          <cell r="B7308">
            <v>344</v>
          </cell>
          <cell r="C7308">
            <v>9450300</v>
          </cell>
          <cell r="D7308">
            <v>5208504</v>
          </cell>
          <cell r="E7308">
            <v>4241796</v>
          </cell>
          <cell r="G7308">
            <v>27471.802325581397</v>
          </cell>
          <cell r="H7308">
            <v>15141</v>
          </cell>
        </row>
        <row r="7309">
          <cell r="A7309" t="str">
            <v>FXYFP50K</v>
          </cell>
          <cell r="B7309">
            <v>3</v>
          </cell>
          <cell r="C7309">
            <v>102020</v>
          </cell>
          <cell r="D7309">
            <v>63456</v>
          </cell>
          <cell r="E7309">
            <v>38564</v>
          </cell>
          <cell r="G7309">
            <v>34006.666666666664</v>
          </cell>
          <cell r="H7309">
            <v>21152</v>
          </cell>
        </row>
        <row r="7310">
          <cell r="A7310" t="str">
            <v>FXYF63H</v>
          </cell>
          <cell r="B7310">
            <v>4</v>
          </cell>
          <cell r="C7310">
            <v>122750</v>
          </cell>
          <cell r="D7310">
            <v>103191</v>
          </cell>
          <cell r="E7310">
            <v>19559</v>
          </cell>
          <cell r="G7310">
            <v>30687.5</v>
          </cell>
          <cell r="H7310">
            <v>25797.75</v>
          </cell>
        </row>
        <row r="7311">
          <cell r="A7311" t="str">
            <v>FXYF63HNP</v>
          </cell>
          <cell r="B7311">
            <v>0</v>
          </cell>
          <cell r="C7311">
            <v>0</v>
          </cell>
          <cell r="D7311">
            <v>0</v>
          </cell>
          <cell r="E7311">
            <v>0</v>
          </cell>
          <cell r="G7311">
            <v>0</v>
          </cell>
          <cell r="H7311">
            <v>0</v>
          </cell>
        </row>
        <row r="7312">
          <cell r="A7312" t="str">
            <v>FXYF63K7</v>
          </cell>
          <cell r="B7312">
            <v>367</v>
          </cell>
          <cell r="C7312">
            <v>10017040</v>
          </cell>
          <cell r="D7312">
            <v>5696941</v>
          </cell>
          <cell r="E7312">
            <v>4320099</v>
          </cell>
          <cell r="G7312">
            <v>27294.386920980927</v>
          </cell>
          <cell r="H7312">
            <v>15523</v>
          </cell>
        </row>
        <row r="7313">
          <cell r="A7313" t="str">
            <v>FXYFP63K</v>
          </cell>
          <cell r="B7313">
            <v>2</v>
          </cell>
          <cell r="C7313">
            <v>53520</v>
          </cell>
          <cell r="D7313">
            <v>43082</v>
          </cell>
          <cell r="E7313">
            <v>10438</v>
          </cell>
          <cell r="G7313">
            <v>26760</v>
          </cell>
          <cell r="H7313">
            <v>21541</v>
          </cell>
        </row>
        <row r="7314">
          <cell r="A7314" t="str">
            <v>FXYF80H</v>
          </cell>
          <cell r="B7314">
            <v>1</v>
          </cell>
          <cell r="C7314">
            <v>42070</v>
          </cell>
          <cell r="D7314">
            <v>31695</v>
          </cell>
          <cell r="E7314">
            <v>10375</v>
          </cell>
          <cell r="G7314">
            <v>42070</v>
          </cell>
          <cell r="H7314">
            <v>31695</v>
          </cell>
        </row>
        <row r="7315">
          <cell r="A7315" t="str">
            <v>FXYF80HNP</v>
          </cell>
          <cell r="B7315">
            <v>16</v>
          </cell>
          <cell r="C7315">
            <v>552000</v>
          </cell>
          <cell r="D7315">
            <v>477277</v>
          </cell>
          <cell r="E7315">
            <v>74723</v>
          </cell>
          <cell r="G7315">
            <v>34500</v>
          </cell>
          <cell r="H7315">
            <v>29829.8125</v>
          </cell>
        </row>
        <row r="7316">
          <cell r="A7316" t="str">
            <v>FXYF80K7</v>
          </cell>
          <cell r="B7316">
            <v>159</v>
          </cell>
          <cell r="C7316">
            <v>5666430</v>
          </cell>
          <cell r="D7316">
            <v>2917650</v>
          </cell>
          <cell r="E7316">
            <v>2748780</v>
          </cell>
          <cell r="G7316">
            <v>35637.92452830189</v>
          </cell>
          <cell r="H7316">
            <v>18350</v>
          </cell>
        </row>
        <row r="7317">
          <cell r="A7317" t="str">
            <v>FXYFP80K</v>
          </cell>
          <cell r="B7317">
            <v>0</v>
          </cell>
          <cell r="C7317">
            <v>0</v>
          </cell>
          <cell r="D7317">
            <v>0</v>
          </cell>
          <cell r="E7317">
            <v>0</v>
          </cell>
          <cell r="G7317">
            <v>0</v>
          </cell>
          <cell r="H7317">
            <v>0</v>
          </cell>
        </row>
        <row r="7318">
          <cell r="A7318" t="str">
            <v>FXYF100H</v>
          </cell>
          <cell r="B7318">
            <v>3</v>
          </cell>
          <cell r="C7318">
            <v>97220</v>
          </cell>
          <cell r="D7318">
            <v>103195</v>
          </cell>
          <cell r="E7318">
            <v>-5975</v>
          </cell>
          <cell r="G7318">
            <v>32406.666666666668</v>
          </cell>
          <cell r="H7318">
            <v>34398.333333333336</v>
          </cell>
        </row>
        <row r="7319">
          <cell r="A7319" t="str">
            <v>FXYF100HNP</v>
          </cell>
          <cell r="B7319">
            <v>4</v>
          </cell>
          <cell r="C7319">
            <v>181110</v>
          </cell>
          <cell r="D7319">
            <v>137337</v>
          </cell>
          <cell r="E7319">
            <v>43773</v>
          </cell>
          <cell r="G7319">
            <v>45277.5</v>
          </cell>
          <cell r="H7319">
            <v>34334.25</v>
          </cell>
        </row>
        <row r="7320">
          <cell r="A7320" t="str">
            <v>FXYF100K7</v>
          </cell>
          <cell r="B7320">
            <v>89</v>
          </cell>
          <cell r="C7320">
            <v>3365440</v>
          </cell>
          <cell r="D7320">
            <v>1622648</v>
          </cell>
          <cell r="E7320">
            <v>1742792</v>
          </cell>
          <cell r="G7320">
            <v>37813.932584269663</v>
          </cell>
          <cell r="H7320">
            <v>18232</v>
          </cell>
        </row>
        <row r="7321">
          <cell r="A7321" t="str">
            <v>FXYFP100K</v>
          </cell>
          <cell r="B7321">
            <v>0</v>
          </cell>
          <cell r="C7321">
            <v>0</v>
          </cell>
          <cell r="D7321">
            <v>0</v>
          </cell>
          <cell r="E7321">
            <v>0</v>
          </cell>
          <cell r="G7321">
            <v>0</v>
          </cell>
          <cell r="H7321">
            <v>0</v>
          </cell>
        </row>
        <row r="7322">
          <cell r="A7322" t="str">
            <v>FXYF125H</v>
          </cell>
          <cell r="B7322">
            <v>0</v>
          </cell>
          <cell r="C7322">
            <v>0</v>
          </cell>
          <cell r="D7322">
            <v>0</v>
          </cell>
          <cell r="E7322">
            <v>0</v>
          </cell>
          <cell r="G7322">
            <v>0</v>
          </cell>
          <cell r="H7322">
            <v>0</v>
          </cell>
        </row>
        <row r="7323">
          <cell r="A7323" t="str">
            <v>FXYF125HNP</v>
          </cell>
          <cell r="B7323">
            <v>1</v>
          </cell>
          <cell r="C7323">
            <v>50500</v>
          </cell>
          <cell r="D7323">
            <v>33562</v>
          </cell>
          <cell r="E7323">
            <v>16938</v>
          </cell>
          <cell r="G7323">
            <v>50500</v>
          </cell>
          <cell r="H7323">
            <v>33562</v>
          </cell>
        </row>
        <row r="7324">
          <cell r="A7324" t="str">
            <v>FXYF125K7</v>
          </cell>
          <cell r="B7324">
            <v>85</v>
          </cell>
          <cell r="C7324">
            <v>3336480</v>
          </cell>
          <cell r="D7324">
            <v>1571820</v>
          </cell>
          <cell r="E7324">
            <v>1764660</v>
          </cell>
          <cell r="G7324">
            <v>39252.705882352944</v>
          </cell>
          <cell r="H7324">
            <v>18492</v>
          </cell>
        </row>
        <row r="7325">
          <cell r="A7325" t="str">
            <v>FXYFP125K</v>
          </cell>
          <cell r="B7325">
            <v>0</v>
          </cell>
          <cell r="C7325">
            <v>0</v>
          </cell>
          <cell r="D7325">
            <v>0</v>
          </cell>
          <cell r="E7325">
            <v>0</v>
          </cell>
          <cell r="G7325">
            <v>0</v>
          </cell>
          <cell r="H7325">
            <v>0</v>
          </cell>
        </row>
        <row r="7326">
          <cell r="A7326" t="str">
            <v>FXYS20H7</v>
          </cell>
          <cell r="B7326">
            <v>1</v>
          </cell>
          <cell r="C7326">
            <v>18160</v>
          </cell>
          <cell r="D7326">
            <v>18230</v>
          </cell>
          <cell r="E7326">
            <v>-70</v>
          </cell>
          <cell r="G7326">
            <v>18160</v>
          </cell>
          <cell r="H7326">
            <v>18230</v>
          </cell>
        </row>
        <row r="7327">
          <cell r="A7327" t="str">
            <v>FXYS20K</v>
          </cell>
          <cell r="B7327">
            <v>46</v>
          </cell>
          <cell r="C7327">
            <v>991570</v>
          </cell>
          <cell r="D7327">
            <v>879568</v>
          </cell>
          <cell r="E7327">
            <v>112002</v>
          </cell>
          <cell r="G7327">
            <v>21555.869565217392</v>
          </cell>
          <cell r="H7327">
            <v>19121.043478260868</v>
          </cell>
        </row>
        <row r="7328">
          <cell r="A7328" t="str">
            <v>FXYS20K7</v>
          </cell>
          <cell r="B7328">
            <v>1911</v>
          </cell>
          <cell r="C7328">
            <v>44452620</v>
          </cell>
          <cell r="D7328">
            <v>31202808</v>
          </cell>
          <cell r="E7328">
            <v>13249812</v>
          </cell>
          <cell r="G7328">
            <v>23261.444270015698</v>
          </cell>
          <cell r="H7328">
            <v>16328</v>
          </cell>
        </row>
        <row r="7329">
          <cell r="A7329" t="str">
            <v>FXYSP20K</v>
          </cell>
          <cell r="B7329">
            <v>26</v>
          </cell>
          <cell r="C7329">
            <v>723970</v>
          </cell>
          <cell r="D7329">
            <v>557616</v>
          </cell>
          <cell r="E7329">
            <v>166354</v>
          </cell>
          <cell r="G7329">
            <v>27845</v>
          </cell>
          <cell r="H7329">
            <v>21446.76923076923</v>
          </cell>
        </row>
        <row r="7330">
          <cell r="A7330" t="str">
            <v>FXYS25H7</v>
          </cell>
          <cell r="B7330">
            <v>5</v>
          </cell>
          <cell r="C7330">
            <v>131100</v>
          </cell>
          <cell r="D7330">
            <v>91310</v>
          </cell>
          <cell r="E7330">
            <v>39790</v>
          </cell>
          <cell r="G7330">
            <v>26220</v>
          </cell>
          <cell r="H7330">
            <v>18262</v>
          </cell>
        </row>
        <row r="7331">
          <cell r="A7331" t="str">
            <v>FXYS25K</v>
          </cell>
          <cell r="B7331">
            <v>111</v>
          </cell>
          <cell r="C7331">
            <v>2159250</v>
          </cell>
          <cell r="D7331">
            <v>2129382</v>
          </cell>
          <cell r="E7331">
            <v>29868</v>
          </cell>
          <cell r="G7331">
            <v>19452.702702702703</v>
          </cell>
          <cell r="H7331">
            <v>19183.62162162162</v>
          </cell>
        </row>
        <row r="7332">
          <cell r="A7332" t="str">
            <v>FXYS25K7</v>
          </cell>
          <cell r="B7332">
            <v>1554</v>
          </cell>
          <cell r="C7332">
            <v>37859020</v>
          </cell>
          <cell r="D7332">
            <v>25423440</v>
          </cell>
          <cell r="E7332">
            <v>12435580</v>
          </cell>
          <cell r="G7332">
            <v>24362.303732303732</v>
          </cell>
          <cell r="H7332">
            <v>16360</v>
          </cell>
        </row>
        <row r="7333">
          <cell r="A7333" t="str">
            <v>FXYSP25K</v>
          </cell>
          <cell r="B7333">
            <v>36</v>
          </cell>
          <cell r="C7333">
            <v>1046760</v>
          </cell>
          <cell r="D7333">
            <v>773445</v>
          </cell>
          <cell r="E7333">
            <v>273315</v>
          </cell>
          <cell r="G7333">
            <v>29076.666666666668</v>
          </cell>
          <cell r="H7333">
            <v>21484.583333333332</v>
          </cell>
        </row>
        <row r="7334">
          <cell r="A7334" t="str">
            <v>FXYS32H7</v>
          </cell>
          <cell r="B7334">
            <v>10</v>
          </cell>
          <cell r="C7334">
            <v>249320</v>
          </cell>
          <cell r="D7334">
            <v>185360</v>
          </cell>
          <cell r="E7334">
            <v>63960</v>
          </cell>
          <cell r="G7334">
            <v>24932</v>
          </cell>
          <cell r="H7334">
            <v>18536</v>
          </cell>
        </row>
        <row r="7335">
          <cell r="A7335" t="str">
            <v>FXYS32K</v>
          </cell>
          <cell r="B7335">
            <v>59</v>
          </cell>
          <cell r="C7335">
            <v>1360850</v>
          </cell>
          <cell r="D7335">
            <v>1155327</v>
          </cell>
          <cell r="E7335">
            <v>205523</v>
          </cell>
          <cell r="G7335">
            <v>23065.254237288136</v>
          </cell>
          <cell r="H7335">
            <v>19581.813559322032</v>
          </cell>
        </row>
        <row r="7336">
          <cell r="A7336" t="str">
            <v>FXYS32K7</v>
          </cell>
          <cell r="B7336">
            <v>1001</v>
          </cell>
          <cell r="C7336">
            <v>24908860</v>
          </cell>
          <cell r="D7336">
            <v>16587571</v>
          </cell>
          <cell r="E7336">
            <v>8321289</v>
          </cell>
          <cell r="G7336">
            <v>24883.976023976025</v>
          </cell>
          <cell r="H7336">
            <v>16571</v>
          </cell>
        </row>
        <row r="7337">
          <cell r="A7337" t="str">
            <v>FXYSP32K</v>
          </cell>
          <cell r="B7337">
            <v>42</v>
          </cell>
          <cell r="C7337">
            <v>1161620</v>
          </cell>
          <cell r="D7337">
            <v>915642</v>
          </cell>
          <cell r="E7337">
            <v>245978</v>
          </cell>
          <cell r="G7337">
            <v>27657.619047619046</v>
          </cell>
          <cell r="H7337">
            <v>21801</v>
          </cell>
        </row>
        <row r="7338">
          <cell r="A7338" t="str">
            <v>FXYS40H7</v>
          </cell>
          <cell r="B7338">
            <v>5</v>
          </cell>
          <cell r="C7338">
            <v>148490</v>
          </cell>
          <cell r="D7338">
            <v>96030</v>
          </cell>
          <cell r="E7338">
            <v>52460</v>
          </cell>
          <cell r="G7338">
            <v>29698</v>
          </cell>
          <cell r="H7338">
            <v>19206</v>
          </cell>
        </row>
        <row r="7339">
          <cell r="A7339" t="str">
            <v>FXYS40K</v>
          </cell>
          <cell r="B7339">
            <v>62</v>
          </cell>
          <cell r="C7339">
            <v>1626570</v>
          </cell>
          <cell r="D7339">
            <v>1244099</v>
          </cell>
          <cell r="E7339">
            <v>382471</v>
          </cell>
          <cell r="G7339">
            <v>26235</v>
          </cell>
          <cell r="H7339">
            <v>20066.112903225807</v>
          </cell>
        </row>
        <row r="7340">
          <cell r="A7340" t="str">
            <v>FXYS40K7</v>
          </cell>
          <cell r="B7340">
            <v>767</v>
          </cell>
          <cell r="C7340">
            <v>20272170</v>
          </cell>
          <cell r="D7340">
            <v>13172458</v>
          </cell>
          <cell r="E7340">
            <v>7099712</v>
          </cell>
          <cell r="G7340">
            <v>26430.469361147327</v>
          </cell>
          <cell r="H7340">
            <v>17174</v>
          </cell>
        </row>
        <row r="7341">
          <cell r="A7341" t="str">
            <v>FXYS40KV1</v>
          </cell>
          <cell r="B7341">
            <v>4</v>
          </cell>
          <cell r="C7341">
            <v>109220</v>
          </cell>
          <cell r="D7341">
            <v>102441</v>
          </cell>
          <cell r="E7341">
            <v>6779</v>
          </cell>
          <cell r="G7341">
            <v>27305</v>
          </cell>
          <cell r="H7341">
            <v>25610.25</v>
          </cell>
        </row>
        <row r="7342">
          <cell r="A7342" t="str">
            <v>FXYSP40K</v>
          </cell>
          <cell r="B7342">
            <v>22</v>
          </cell>
          <cell r="C7342">
            <v>722930</v>
          </cell>
          <cell r="D7342">
            <v>498784</v>
          </cell>
          <cell r="E7342">
            <v>224146</v>
          </cell>
          <cell r="G7342">
            <v>32860.454545454544</v>
          </cell>
          <cell r="H7342">
            <v>22672</v>
          </cell>
        </row>
        <row r="7343">
          <cell r="A7343" t="str">
            <v>FXYS50H7</v>
          </cell>
          <cell r="B7343">
            <v>4</v>
          </cell>
          <cell r="C7343">
            <v>113290</v>
          </cell>
          <cell r="D7343">
            <v>77200</v>
          </cell>
          <cell r="E7343">
            <v>36090</v>
          </cell>
          <cell r="G7343">
            <v>28322.5</v>
          </cell>
          <cell r="H7343">
            <v>19300</v>
          </cell>
        </row>
        <row r="7344">
          <cell r="A7344" t="str">
            <v>FXYS50K</v>
          </cell>
          <cell r="B7344">
            <v>36</v>
          </cell>
          <cell r="C7344">
            <v>804880</v>
          </cell>
          <cell r="D7344">
            <v>726852</v>
          </cell>
          <cell r="E7344">
            <v>78028</v>
          </cell>
          <cell r="G7344">
            <v>22357.777777777777</v>
          </cell>
          <cell r="H7344">
            <v>20190.333333333332</v>
          </cell>
        </row>
        <row r="7345">
          <cell r="A7345" t="str">
            <v>FXYS50K7</v>
          </cell>
          <cell r="B7345">
            <v>641</v>
          </cell>
          <cell r="C7345">
            <v>17108340</v>
          </cell>
          <cell r="D7345">
            <v>11080967</v>
          </cell>
          <cell r="E7345">
            <v>6027373</v>
          </cell>
          <cell r="G7345">
            <v>26690.078003120125</v>
          </cell>
          <cell r="H7345">
            <v>17287</v>
          </cell>
        </row>
        <row r="7346">
          <cell r="A7346" t="str">
            <v>FXYSP50K</v>
          </cell>
          <cell r="B7346">
            <v>21</v>
          </cell>
          <cell r="C7346">
            <v>635210</v>
          </cell>
          <cell r="D7346">
            <v>478380</v>
          </cell>
          <cell r="E7346">
            <v>156830</v>
          </cell>
          <cell r="G7346">
            <v>30248.095238095237</v>
          </cell>
          <cell r="H7346">
            <v>22780</v>
          </cell>
        </row>
        <row r="7347">
          <cell r="A7347" t="str">
            <v>FXYS63H7</v>
          </cell>
          <cell r="B7347">
            <v>1</v>
          </cell>
          <cell r="C7347">
            <v>20760</v>
          </cell>
          <cell r="D7347">
            <v>21967</v>
          </cell>
          <cell r="E7347">
            <v>-1207</v>
          </cell>
          <cell r="G7347">
            <v>20760</v>
          </cell>
          <cell r="H7347">
            <v>21967</v>
          </cell>
        </row>
        <row r="7348">
          <cell r="A7348" t="str">
            <v>FXYS63K</v>
          </cell>
          <cell r="B7348">
            <v>33</v>
          </cell>
          <cell r="C7348">
            <v>841630</v>
          </cell>
          <cell r="D7348">
            <v>772628</v>
          </cell>
          <cell r="E7348">
            <v>69002</v>
          </cell>
          <cell r="G7348">
            <v>25503.939393939392</v>
          </cell>
          <cell r="H7348">
            <v>23412.969696969696</v>
          </cell>
        </row>
        <row r="7349">
          <cell r="A7349" t="str">
            <v>FXYS63K7</v>
          </cell>
          <cell r="B7349">
            <v>692</v>
          </cell>
          <cell r="C7349">
            <v>19363590</v>
          </cell>
          <cell r="D7349">
            <v>13783256</v>
          </cell>
          <cell r="E7349">
            <v>5580334</v>
          </cell>
          <cell r="G7349">
            <v>27982.066473988438</v>
          </cell>
          <cell r="H7349">
            <v>19918</v>
          </cell>
        </row>
        <row r="7350">
          <cell r="A7350" t="str">
            <v>FXYSP63K</v>
          </cell>
          <cell r="B7350">
            <v>22</v>
          </cell>
          <cell r="C7350">
            <v>716230</v>
          </cell>
          <cell r="D7350">
            <v>573078</v>
          </cell>
          <cell r="E7350">
            <v>143152</v>
          </cell>
          <cell r="G7350">
            <v>32555.909090909092</v>
          </cell>
          <cell r="H7350">
            <v>26049</v>
          </cell>
        </row>
        <row r="7351">
          <cell r="A7351" t="str">
            <v>FXYS80K</v>
          </cell>
          <cell r="B7351">
            <v>31</v>
          </cell>
          <cell r="C7351">
            <v>1044920</v>
          </cell>
          <cell r="D7351">
            <v>829307</v>
          </cell>
          <cell r="E7351">
            <v>215613</v>
          </cell>
          <cell r="G7351">
            <v>33707.096774193546</v>
          </cell>
          <cell r="H7351">
            <v>26751.83870967742</v>
          </cell>
        </row>
        <row r="7352">
          <cell r="A7352" t="str">
            <v>FXYS80K7</v>
          </cell>
          <cell r="B7352">
            <v>536</v>
          </cell>
          <cell r="C7352">
            <v>17551410</v>
          </cell>
          <cell r="D7352">
            <v>12142008</v>
          </cell>
          <cell r="E7352">
            <v>5409402</v>
          </cell>
          <cell r="G7352">
            <v>32745.167910447763</v>
          </cell>
          <cell r="H7352">
            <v>22653</v>
          </cell>
        </row>
        <row r="7353">
          <cell r="A7353" t="str">
            <v>FXYSP80K</v>
          </cell>
          <cell r="B7353">
            <v>6</v>
          </cell>
          <cell r="C7353">
            <v>205700</v>
          </cell>
          <cell r="D7353">
            <v>179634</v>
          </cell>
          <cell r="E7353">
            <v>26066</v>
          </cell>
          <cell r="G7353">
            <v>34283.333333333336</v>
          </cell>
          <cell r="H7353">
            <v>29939</v>
          </cell>
        </row>
        <row r="7354">
          <cell r="A7354" t="str">
            <v>FXYS100K</v>
          </cell>
          <cell r="B7354">
            <v>11</v>
          </cell>
          <cell r="C7354">
            <v>352780</v>
          </cell>
          <cell r="D7354">
            <v>301038</v>
          </cell>
          <cell r="E7354">
            <v>51742</v>
          </cell>
          <cell r="G7354">
            <v>32070.909090909092</v>
          </cell>
          <cell r="H7354">
            <v>27367.090909090908</v>
          </cell>
        </row>
        <row r="7355">
          <cell r="A7355" t="str">
            <v>FXYS100K7</v>
          </cell>
          <cell r="B7355">
            <v>386</v>
          </cell>
          <cell r="C7355">
            <v>13529040</v>
          </cell>
          <cell r="D7355">
            <v>8998046</v>
          </cell>
          <cell r="E7355">
            <v>4530994</v>
          </cell>
          <cell r="G7355">
            <v>35049.326424870465</v>
          </cell>
          <cell r="H7355">
            <v>23311</v>
          </cell>
        </row>
        <row r="7356">
          <cell r="A7356" t="str">
            <v>FXYSP100K</v>
          </cell>
          <cell r="B7356">
            <v>0</v>
          </cell>
          <cell r="C7356">
            <v>0</v>
          </cell>
          <cell r="D7356">
            <v>0</v>
          </cell>
          <cell r="E7356">
            <v>0</v>
          </cell>
          <cell r="G7356">
            <v>0</v>
          </cell>
          <cell r="H7356">
            <v>0</v>
          </cell>
        </row>
        <row r="7357">
          <cell r="A7357" t="str">
            <v>FXYS125K</v>
          </cell>
          <cell r="B7357">
            <v>32</v>
          </cell>
          <cell r="C7357">
            <v>1109500</v>
          </cell>
          <cell r="D7357">
            <v>882905</v>
          </cell>
          <cell r="E7357">
            <v>226595</v>
          </cell>
          <cell r="G7357">
            <v>34671.875</v>
          </cell>
          <cell r="H7357">
            <v>27590.78125</v>
          </cell>
        </row>
        <row r="7358">
          <cell r="A7358" t="str">
            <v>FXYS125K7</v>
          </cell>
          <cell r="B7358">
            <v>542</v>
          </cell>
          <cell r="C7358">
            <v>19882920</v>
          </cell>
          <cell r="D7358">
            <v>12780360</v>
          </cell>
          <cell r="E7358">
            <v>7102560</v>
          </cell>
          <cell r="G7358">
            <v>36684.354243542439</v>
          </cell>
          <cell r="H7358">
            <v>23580</v>
          </cell>
        </row>
        <row r="7359">
          <cell r="A7359" t="str">
            <v>FXYSP125K</v>
          </cell>
          <cell r="B7359">
            <v>15</v>
          </cell>
          <cell r="C7359">
            <v>574200</v>
          </cell>
          <cell r="D7359">
            <v>466980</v>
          </cell>
          <cell r="E7359">
            <v>107220</v>
          </cell>
          <cell r="G7359">
            <v>38280</v>
          </cell>
          <cell r="H7359">
            <v>31132</v>
          </cell>
        </row>
        <row r="7360">
          <cell r="A7360" t="str">
            <v>FXYB20K7</v>
          </cell>
          <cell r="B7360">
            <v>874</v>
          </cell>
          <cell r="C7360">
            <v>13382990</v>
          </cell>
          <cell r="D7360">
            <v>7564470</v>
          </cell>
          <cell r="E7360">
            <v>5818520</v>
          </cell>
          <cell r="G7360">
            <v>15312.345537757437</v>
          </cell>
          <cell r="H7360">
            <v>8655</v>
          </cell>
        </row>
        <row r="7361">
          <cell r="A7361" t="str">
            <v>FXYB25K7</v>
          </cell>
          <cell r="B7361">
            <v>694</v>
          </cell>
          <cell r="C7361">
            <v>11809540</v>
          </cell>
          <cell r="D7361">
            <v>6068336</v>
          </cell>
          <cell r="E7361">
            <v>5741204</v>
          </cell>
          <cell r="G7361">
            <v>17016.628242074927</v>
          </cell>
          <cell r="H7361">
            <v>8744</v>
          </cell>
        </row>
        <row r="7362">
          <cell r="A7362" t="str">
            <v>FXYH32H</v>
          </cell>
          <cell r="B7362">
            <v>4</v>
          </cell>
          <cell r="C7362">
            <v>95280</v>
          </cell>
          <cell r="D7362">
            <v>113350</v>
          </cell>
          <cell r="E7362">
            <v>-18070</v>
          </cell>
          <cell r="G7362">
            <v>23820</v>
          </cell>
          <cell r="H7362">
            <v>28337.5</v>
          </cell>
        </row>
        <row r="7363">
          <cell r="A7363" t="str">
            <v>FXYH32K7</v>
          </cell>
          <cell r="B7363">
            <v>588</v>
          </cell>
          <cell r="C7363">
            <v>16329340</v>
          </cell>
          <cell r="D7363">
            <v>9647316</v>
          </cell>
          <cell r="E7363">
            <v>6682024</v>
          </cell>
          <cell r="G7363">
            <v>27770.986394557822</v>
          </cell>
          <cell r="H7363">
            <v>16407</v>
          </cell>
        </row>
        <row r="7364">
          <cell r="A7364" t="str">
            <v>FXYHP32K</v>
          </cell>
          <cell r="B7364">
            <v>5</v>
          </cell>
          <cell r="C7364">
            <v>193650</v>
          </cell>
          <cell r="D7364">
            <v>102160</v>
          </cell>
          <cell r="E7364">
            <v>91490</v>
          </cell>
          <cell r="G7364">
            <v>38730</v>
          </cell>
          <cell r="H7364">
            <v>20432</v>
          </cell>
        </row>
        <row r="7365">
          <cell r="A7365" t="str">
            <v>FXYH63H</v>
          </cell>
          <cell r="B7365">
            <v>0</v>
          </cell>
          <cell r="C7365">
            <v>0</v>
          </cell>
          <cell r="D7365">
            <v>0</v>
          </cell>
          <cell r="E7365">
            <v>0</v>
          </cell>
          <cell r="G7365">
            <v>0</v>
          </cell>
          <cell r="H7365">
            <v>0</v>
          </cell>
        </row>
        <row r="7366">
          <cell r="A7366" t="str">
            <v>FXYH63K7</v>
          </cell>
          <cell r="B7366">
            <v>301</v>
          </cell>
          <cell r="C7366">
            <v>8674490</v>
          </cell>
          <cell r="D7366">
            <v>5269908</v>
          </cell>
          <cell r="E7366">
            <v>3404582</v>
          </cell>
          <cell r="G7366">
            <v>28818.90365448505</v>
          </cell>
          <cell r="H7366">
            <v>17508</v>
          </cell>
        </row>
        <row r="7367">
          <cell r="A7367" t="str">
            <v>FXYHP63K</v>
          </cell>
          <cell r="B7367">
            <v>8</v>
          </cell>
          <cell r="C7367">
            <v>327600</v>
          </cell>
          <cell r="D7367">
            <v>179568</v>
          </cell>
          <cell r="E7367">
            <v>148032</v>
          </cell>
          <cell r="G7367">
            <v>40950</v>
          </cell>
          <cell r="H7367">
            <v>22446</v>
          </cell>
        </row>
        <row r="7368">
          <cell r="A7368" t="str">
            <v>FXYH100H</v>
          </cell>
          <cell r="B7368">
            <v>-3</v>
          </cell>
          <cell r="C7368">
            <v>-131990</v>
          </cell>
          <cell r="D7368">
            <v>-105241</v>
          </cell>
          <cell r="E7368">
            <v>-26749</v>
          </cell>
          <cell r="G7368">
            <v>43996.666666666664</v>
          </cell>
          <cell r="H7368">
            <v>35080.333333333336</v>
          </cell>
        </row>
        <row r="7369">
          <cell r="A7369" t="str">
            <v>FXYH100K7</v>
          </cell>
          <cell r="B7369">
            <v>59</v>
          </cell>
          <cell r="C7369">
            <v>1957870</v>
          </cell>
          <cell r="D7369">
            <v>1162477</v>
          </cell>
          <cell r="E7369">
            <v>795393</v>
          </cell>
          <cell r="G7369">
            <v>33184.237288135591</v>
          </cell>
          <cell r="H7369">
            <v>19703</v>
          </cell>
        </row>
        <row r="7370">
          <cell r="A7370" t="str">
            <v>FXYHP100K</v>
          </cell>
          <cell r="B7370">
            <v>0</v>
          </cell>
          <cell r="C7370">
            <v>0</v>
          </cell>
          <cell r="D7370">
            <v>0</v>
          </cell>
          <cell r="E7370">
            <v>0</v>
          </cell>
          <cell r="G7370">
            <v>0</v>
          </cell>
          <cell r="H7370">
            <v>0</v>
          </cell>
        </row>
        <row r="7371">
          <cell r="A7371" t="str">
            <v>FXYM40K</v>
          </cell>
          <cell r="B7371">
            <v>103</v>
          </cell>
          <cell r="C7371">
            <v>4042810</v>
          </cell>
          <cell r="D7371">
            <v>3124440</v>
          </cell>
          <cell r="E7371">
            <v>918370</v>
          </cell>
          <cell r="G7371">
            <v>39250.582524271842</v>
          </cell>
          <cell r="H7371">
            <v>30334.368932038837</v>
          </cell>
        </row>
        <row r="7372">
          <cell r="A7372" t="str">
            <v>FXYM50K</v>
          </cell>
          <cell r="B7372">
            <v>109</v>
          </cell>
          <cell r="C7372">
            <v>4486470</v>
          </cell>
          <cell r="D7372">
            <v>3360285</v>
          </cell>
          <cell r="E7372">
            <v>1126185</v>
          </cell>
          <cell r="G7372">
            <v>41160.275229357801</v>
          </cell>
          <cell r="H7372">
            <v>30828.302752293577</v>
          </cell>
        </row>
        <row r="7373">
          <cell r="A7373" t="str">
            <v>FXYM63K</v>
          </cell>
          <cell r="B7373">
            <v>122</v>
          </cell>
          <cell r="C7373">
            <v>5251010</v>
          </cell>
          <cell r="D7373">
            <v>3925028</v>
          </cell>
          <cell r="E7373">
            <v>1325982</v>
          </cell>
          <cell r="G7373">
            <v>43041.065573770495</v>
          </cell>
          <cell r="H7373">
            <v>32172.360655737706</v>
          </cell>
        </row>
        <row r="7374">
          <cell r="A7374" t="str">
            <v>FXYM80K</v>
          </cell>
          <cell r="B7374">
            <v>48</v>
          </cell>
          <cell r="C7374">
            <v>2352450</v>
          </cell>
          <cell r="D7374">
            <v>1722719</v>
          </cell>
          <cell r="E7374">
            <v>629731</v>
          </cell>
          <cell r="G7374">
            <v>49009.375</v>
          </cell>
          <cell r="H7374">
            <v>35889.979166666664</v>
          </cell>
        </row>
        <row r="7375">
          <cell r="A7375" t="str">
            <v>FXYM100K</v>
          </cell>
          <cell r="B7375">
            <v>67</v>
          </cell>
          <cell r="C7375">
            <v>3714930</v>
          </cell>
          <cell r="D7375">
            <v>2591490</v>
          </cell>
          <cell r="E7375">
            <v>1123440</v>
          </cell>
          <cell r="G7375">
            <v>55446.716417910451</v>
          </cell>
          <cell r="H7375">
            <v>38678.955223880599</v>
          </cell>
        </row>
        <row r="7376">
          <cell r="A7376" t="str">
            <v>FXYM125K</v>
          </cell>
          <cell r="B7376">
            <v>69</v>
          </cell>
          <cell r="C7376">
            <v>4290740</v>
          </cell>
          <cell r="D7376">
            <v>2831427</v>
          </cell>
          <cell r="E7376">
            <v>1459313</v>
          </cell>
          <cell r="G7376">
            <v>62184.637681159424</v>
          </cell>
          <cell r="H7376">
            <v>41035.17391304348</v>
          </cell>
        </row>
        <row r="7377">
          <cell r="A7377" t="str">
            <v>FXYM200K</v>
          </cell>
          <cell r="B7377">
            <v>33</v>
          </cell>
          <cell r="C7377">
            <v>3580180</v>
          </cell>
          <cell r="D7377">
            <v>2311089</v>
          </cell>
          <cell r="E7377">
            <v>1269091</v>
          </cell>
          <cell r="G7377">
            <v>108490.30303030302</v>
          </cell>
          <cell r="H7377">
            <v>70033</v>
          </cell>
        </row>
        <row r="7378">
          <cell r="A7378" t="str">
            <v>FXYM250K</v>
          </cell>
          <cell r="B7378">
            <v>12</v>
          </cell>
          <cell r="C7378">
            <v>1474580</v>
          </cell>
          <cell r="D7378">
            <v>891480</v>
          </cell>
          <cell r="E7378">
            <v>583100</v>
          </cell>
          <cell r="G7378">
            <v>122881.66666666667</v>
          </cell>
          <cell r="H7378">
            <v>74290</v>
          </cell>
        </row>
        <row r="7379">
          <cell r="A7379" t="str">
            <v>R200F7</v>
          </cell>
          <cell r="B7379">
            <v>123</v>
          </cell>
          <cell r="C7379">
            <v>7377200</v>
          </cell>
          <cell r="D7379">
            <v>5937702</v>
          </cell>
          <cell r="E7379">
            <v>1439498</v>
          </cell>
          <cell r="G7379">
            <v>59977.235772357722</v>
          </cell>
          <cell r="H7379">
            <v>48274</v>
          </cell>
        </row>
        <row r="7380">
          <cell r="A7380" t="str">
            <v>R250F7</v>
          </cell>
          <cell r="B7380">
            <v>171</v>
          </cell>
          <cell r="C7380">
            <v>11959590</v>
          </cell>
          <cell r="D7380">
            <v>8513919</v>
          </cell>
          <cell r="E7380">
            <v>3445671</v>
          </cell>
          <cell r="G7380">
            <v>69939.122807017542</v>
          </cell>
          <cell r="H7380">
            <v>49789</v>
          </cell>
        </row>
        <row r="7381">
          <cell r="A7381" t="str">
            <v>RY200F7</v>
          </cell>
          <cell r="B7381">
            <v>697</v>
          </cell>
          <cell r="C7381">
            <v>45206230</v>
          </cell>
          <cell r="D7381">
            <v>35592305</v>
          </cell>
          <cell r="E7381">
            <v>9613925</v>
          </cell>
          <cell r="G7381">
            <v>64858.292682926833</v>
          </cell>
          <cell r="H7381">
            <v>51065</v>
          </cell>
        </row>
        <row r="7382">
          <cell r="A7382" t="str">
            <v>RY250F7</v>
          </cell>
          <cell r="B7382">
            <v>1007</v>
          </cell>
          <cell r="C7382">
            <v>75691920</v>
          </cell>
          <cell r="D7382">
            <v>52917850</v>
          </cell>
          <cell r="E7382">
            <v>22774070</v>
          </cell>
          <cell r="G7382">
            <v>75165.759682224423</v>
          </cell>
          <cell r="H7382">
            <v>52550</v>
          </cell>
        </row>
        <row r="7383">
          <cell r="A7383" t="str">
            <v>FDY125F7</v>
          </cell>
          <cell r="B7383">
            <v>427</v>
          </cell>
          <cell r="C7383">
            <v>9911720</v>
          </cell>
          <cell r="D7383">
            <v>6960100</v>
          </cell>
          <cell r="E7383">
            <v>2951620</v>
          </cell>
          <cell r="G7383">
            <v>23212.459016393441</v>
          </cell>
          <cell r="H7383">
            <v>16300</v>
          </cell>
        </row>
        <row r="7384">
          <cell r="A7384" t="str">
            <v>FDY200F7</v>
          </cell>
          <cell r="B7384">
            <v>481</v>
          </cell>
          <cell r="C7384">
            <v>14479290</v>
          </cell>
          <cell r="D7384">
            <v>8382868</v>
          </cell>
          <cell r="E7384">
            <v>6096422</v>
          </cell>
          <cell r="G7384">
            <v>30102.474012474013</v>
          </cell>
          <cell r="H7384">
            <v>17428</v>
          </cell>
        </row>
        <row r="7385">
          <cell r="A7385" t="str">
            <v>FDY250F7</v>
          </cell>
          <cell r="B7385">
            <v>636</v>
          </cell>
          <cell r="C7385">
            <v>22590350</v>
          </cell>
          <cell r="D7385">
            <v>12263352</v>
          </cell>
          <cell r="E7385">
            <v>10326998</v>
          </cell>
          <cell r="G7385">
            <v>35519.418238993712</v>
          </cell>
          <cell r="H7385">
            <v>19282</v>
          </cell>
        </row>
        <row r="7387">
          <cell r="A7387" t="str">
            <v>NORTH</v>
          </cell>
        </row>
        <row r="7388">
          <cell r="A7388" t="str">
            <v xml:space="preserve"> </v>
          </cell>
          <cell r="B7388" t="str">
            <v>Total Budg Qty</v>
          </cell>
          <cell r="C7388" t="str">
            <v>Total sales value D.C.</v>
          </cell>
          <cell r="D7388" t="str">
            <v>Total Cost value D.C.</v>
          </cell>
          <cell r="E7388" t="str">
            <v>Gross Margin</v>
          </cell>
        </row>
        <row r="7389">
          <cell r="A7389" t="str">
            <v>CORDEUSPLIT</v>
          </cell>
          <cell r="B7389">
            <v>0</v>
          </cell>
          <cell r="C7389">
            <v>0</v>
          </cell>
          <cell r="D7389">
            <v>0</v>
          </cell>
          <cell r="E7389">
            <v>0</v>
          </cell>
          <cell r="G7389">
            <v>0</v>
          </cell>
          <cell r="H7389">
            <v>0</v>
          </cell>
        </row>
        <row r="7390">
          <cell r="A7390" t="str">
            <v>CORDIUSPLIT</v>
          </cell>
          <cell r="B7390">
            <v>0</v>
          </cell>
          <cell r="C7390">
            <v>0</v>
          </cell>
          <cell r="D7390">
            <v>0</v>
          </cell>
          <cell r="E7390">
            <v>0</v>
          </cell>
          <cell r="G7390">
            <v>0</v>
          </cell>
          <cell r="H7390">
            <v>0</v>
          </cell>
        </row>
        <row r="7391">
          <cell r="A7391" t="str">
            <v>TEST</v>
          </cell>
          <cell r="B7391">
            <v>148847</v>
          </cell>
          <cell r="C7391">
            <v>4770202.83</v>
          </cell>
          <cell r="D7391">
            <v>2898646.0830000001</v>
          </cell>
          <cell r="E7391">
            <v>1871556.747</v>
          </cell>
          <cell r="G7391">
            <v>32.047692126814781</v>
          </cell>
          <cell r="H7391">
            <v>19.473997346268316</v>
          </cell>
        </row>
        <row r="7392">
          <cell r="A7392" t="str">
            <v>R18DB7</v>
          </cell>
          <cell r="B7392">
            <v>1</v>
          </cell>
          <cell r="C7392">
            <v>12660</v>
          </cell>
          <cell r="D7392">
            <v>8632</v>
          </cell>
          <cell r="E7392">
            <v>4028</v>
          </cell>
          <cell r="G7392">
            <v>12660</v>
          </cell>
          <cell r="H7392">
            <v>8632</v>
          </cell>
        </row>
        <row r="7393">
          <cell r="A7393" t="str">
            <v>R25DB7</v>
          </cell>
          <cell r="B7393">
            <v>324</v>
          </cell>
          <cell r="C7393">
            <v>4272390</v>
          </cell>
          <cell r="D7393">
            <v>2742336</v>
          </cell>
          <cell r="E7393">
            <v>1530054</v>
          </cell>
          <cell r="G7393">
            <v>13186.388888888889</v>
          </cell>
          <cell r="H7393">
            <v>8464</v>
          </cell>
        </row>
        <row r="7394">
          <cell r="A7394" t="str">
            <v>R25DB7V11</v>
          </cell>
          <cell r="B7394">
            <v>1710</v>
          </cell>
          <cell r="C7394">
            <v>22342090</v>
          </cell>
          <cell r="D7394">
            <v>14967630</v>
          </cell>
          <cell r="E7394">
            <v>7374460</v>
          </cell>
          <cell r="G7394">
            <v>13065.549707602338</v>
          </cell>
          <cell r="H7394">
            <v>8753</v>
          </cell>
        </row>
        <row r="7395">
          <cell r="A7395" t="str">
            <v>R25EZ7V11</v>
          </cell>
          <cell r="B7395">
            <v>288</v>
          </cell>
          <cell r="C7395">
            <v>4217640</v>
          </cell>
          <cell r="D7395">
            <v>5638176</v>
          </cell>
          <cell r="E7395">
            <v>-1420536</v>
          </cell>
          <cell r="G7395">
            <v>14644.583333333334</v>
          </cell>
          <cell r="H7395">
            <v>19577</v>
          </cell>
        </row>
        <row r="7396">
          <cell r="A7396" t="str">
            <v>R35DB7</v>
          </cell>
          <cell r="B7396">
            <v>652</v>
          </cell>
          <cell r="C7396">
            <v>10219730</v>
          </cell>
          <cell r="D7396">
            <v>6420896</v>
          </cell>
          <cell r="E7396">
            <v>3798834</v>
          </cell>
          <cell r="G7396">
            <v>15674.432515337423</v>
          </cell>
          <cell r="H7396">
            <v>9848</v>
          </cell>
        </row>
        <row r="7397">
          <cell r="A7397" t="str">
            <v>R35DB7V11</v>
          </cell>
          <cell r="B7397">
            <v>3336</v>
          </cell>
          <cell r="C7397">
            <v>53063210</v>
          </cell>
          <cell r="D7397">
            <v>33530136</v>
          </cell>
          <cell r="E7397">
            <v>19533074</v>
          </cell>
          <cell r="G7397">
            <v>15906.238009592325</v>
          </cell>
          <cell r="H7397">
            <v>10051</v>
          </cell>
        </row>
        <row r="7398">
          <cell r="A7398" t="str">
            <v>R35EZ7</v>
          </cell>
          <cell r="B7398">
            <v>4</v>
          </cell>
          <cell r="C7398">
            <v>79560</v>
          </cell>
          <cell r="D7398">
            <v>95900</v>
          </cell>
          <cell r="E7398">
            <v>-16340</v>
          </cell>
          <cell r="G7398">
            <v>19890</v>
          </cell>
          <cell r="H7398">
            <v>23975</v>
          </cell>
        </row>
        <row r="7399">
          <cell r="A7399" t="str">
            <v>R35EZ7V11</v>
          </cell>
          <cell r="B7399">
            <v>615</v>
          </cell>
          <cell r="C7399">
            <v>11261530</v>
          </cell>
          <cell r="D7399">
            <v>14890380</v>
          </cell>
          <cell r="E7399">
            <v>-3628850</v>
          </cell>
          <cell r="G7399">
            <v>18311.430894308942</v>
          </cell>
          <cell r="H7399">
            <v>24212</v>
          </cell>
        </row>
        <row r="7400">
          <cell r="A7400" t="str">
            <v>R45DB7V</v>
          </cell>
          <cell r="B7400">
            <v>479</v>
          </cell>
          <cell r="C7400">
            <v>9257230</v>
          </cell>
          <cell r="D7400">
            <v>5067820</v>
          </cell>
          <cell r="E7400">
            <v>4189410</v>
          </cell>
          <cell r="G7400">
            <v>19326.158663883089</v>
          </cell>
          <cell r="H7400">
            <v>10580</v>
          </cell>
        </row>
        <row r="7401">
          <cell r="A7401" t="str">
            <v>R45DB7V11</v>
          </cell>
          <cell r="B7401">
            <v>2279</v>
          </cell>
          <cell r="C7401">
            <v>43936800</v>
          </cell>
          <cell r="D7401">
            <v>24583573</v>
          </cell>
          <cell r="E7401">
            <v>19353227</v>
          </cell>
          <cell r="G7401">
            <v>19278.982009653359</v>
          </cell>
          <cell r="H7401">
            <v>10787</v>
          </cell>
        </row>
        <row r="7402">
          <cell r="A7402" t="str">
            <v>R45DB7W</v>
          </cell>
          <cell r="B7402">
            <v>183</v>
          </cell>
          <cell r="C7402">
            <v>3516080</v>
          </cell>
          <cell r="D7402">
            <v>2148420</v>
          </cell>
          <cell r="E7402">
            <v>1367660</v>
          </cell>
          <cell r="G7402">
            <v>19213.551912568306</v>
          </cell>
          <cell r="H7402">
            <v>11740</v>
          </cell>
        </row>
        <row r="7403">
          <cell r="A7403" t="str">
            <v>R45DB7W11</v>
          </cell>
          <cell r="B7403">
            <v>1232</v>
          </cell>
          <cell r="C7403">
            <v>23420300</v>
          </cell>
          <cell r="D7403">
            <v>14713776</v>
          </cell>
          <cell r="E7403">
            <v>8706524</v>
          </cell>
          <cell r="G7403">
            <v>19009.983766233767</v>
          </cell>
          <cell r="H7403">
            <v>11943</v>
          </cell>
        </row>
        <row r="7404">
          <cell r="A7404" t="str">
            <v>R45EZ7V</v>
          </cell>
          <cell r="B7404">
            <v>6</v>
          </cell>
          <cell r="C7404">
            <v>147420</v>
          </cell>
          <cell r="D7404">
            <v>152310</v>
          </cell>
          <cell r="E7404">
            <v>-4890</v>
          </cell>
          <cell r="G7404">
            <v>24570</v>
          </cell>
          <cell r="H7404">
            <v>25385</v>
          </cell>
        </row>
        <row r="7405">
          <cell r="A7405" t="str">
            <v>R45EZ7V11</v>
          </cell>
          <cell r="B7405">
            <v>280</v>
          </cell>
          <cell r="C7405">
            <v>6168230</v>
          </cell>
          <cell r="D7405">
            <v>7169400</v>
          </cell>
          <cell r="E7405">
            <v>-1001170</v>
          </cell>
          <cell r="G7405">
            <v>22029.392857142859</v>
          </cell>
          <cell r="H7405">
            <v>25605</v>
          </cell>
        </row>
        <row r="7406">
          <cell r="A7406" t="str">
            <v>R45EZ7W11</v>
          </cell>
          <cell r="B7406">
            <v>420</v>
          </cell>
          <cell r="C7406">
            <v>9276800</v>
          </cell>
          <cell r="D7406">
            <v>10859100</v>
          </cell>
          <cell r="E7406">
            <v>-1582300</v>
          </cell>
          <cell r="G7406">
            <v>22087.619047619046</v>
          </cell>
          <cell r="H7406">
            <v>25855</v>
          </cell>
        </row>
        <row r="7407">
          <cell r="A7407" t="str">
            <v>R60D7V</v>
          </cell>
          <cell r="B7407">
            <v>266</v>
          </cell>
          <cell r="C7407">
            <v>5978230</v>
          </cell>
          <cell r="D7407">
            <v>4109168</v>
          </cell>
          <cell r="E7407">
            <v>1869062</v>
          </cell>
          <cell r="G7407">
            <v>22474.54887218045</v>
          </cell>
          <cell r="H7407">
            <v>15448</v>
          </cell>
        </row>
        <row r="7408">
          <cell r="A7408" t="str">
            <v>R60D7W</v>
          </cell>
          <cell r="B7408">
            <v>118</v>
          </cell>
          <cell r="C7408">
            <v>2660290</v>
          </cell>
          <cell r="D7408">
            <v>1810592</v>
          </cell>
          <cell r="E7408">
            <v>849698</v>
          </cell>
          <cell r="G7408">
            <v>22544.830508474577</v>
          </cell>
          <cell r="H7408">
            <v>15344</v>
          </cell>
        </row>
        <row r="7409">
          <cell r="A7409" t="str">
            <v>R60F7V</v>
          </cell>
          <cell r="B7409">
            <v>1355</v>
          </cell>
          <cell r="C7409">
            <v>29953980</v>
          </cell>
          <cell r="D7409">
            <v>20662395</v>
          </cell>
          <cell r="E7409">
            <v>9291585</v>
          </cell>
          <cell r="G7409">
            <v>22106.258302583024</v>
          </cell>
          <cell r="H7409">
            <v>15249</v>
          </cell>
        </row>
        <row r="7410">
          <cell r="A7410" t="str">
            <v>R60F7W</v>
          </cell>
          <cell r="B7410">
            <v>1363</v>
          </cell>
          <cell r="C7410">
            <v>32201310</v>
          </cell>
          <cell r="D7410">
            <v>20937043</v>
          </cell>
          <cell r="E7410">
            <v>11264267</v>
          </cell>
          <cell r="G7410">
            <v>23625.319148936171</v>
          </cell>
          <cell r="H7410">
            <v>15361</v>
          </cell>
        </row>
        <row r="7411">
          <cell r="A7411" t="str">
            <v>RE18B</v>
          </cell>
          <cell r="B7411">
            <v>11</v>
          </cell>
          <cell r="C7411">
            <v>106320</v>
          </cell>
          <cell r="D7411">
            <v>89903</v>
          </cell>
          <cell r="E7411">
            <v>16417</v>
          </cell>
          <cell r="G7411">
            <v>9665.454545454546</v>
          </cell>
          <cell r="H7411">
            <v>8173</v>
          </cell>
        </row>
        <row r="7412">
          <cell r="A7412" t="str">
            <v>RE18G7</v>
          </cell>
          <cell r="B7412">
            <v>936</v>
          </cell>
          <cell r="C7412">
            <v>8555250</v>
          </cell>
          <cell r="D7412">
            <v>7598448</v>
          </cell>
          <cell r="E7412">
            <v>956802</v>
          </cell>
          <cell r="G7412">
            <v>9140.2243589743593</v>
          </cell>
          <cell r="H7412">
            <v>8118</v>
          </cell>
        </row>
        <row r="7413">
          <cell r="A7413" t="str">
            <v>RE22B</v>
          </cell>
          <cell r="B7413">
            <v>254</v>
          </cell>
          <cell r="C7413">
            <v>2373780</v>
          </cell>
          <cell r="D7413">
            <v>2098802</v>
          </cell>
          <cell r="E7413">
            <v>274978</v>
          </cell>
          <cell r="G7413">
            <v>9345.5905511811015</v>
          </cell>
          <cell r="H7413">
            <v>8263</v>
          </cell>
        </row>
        <row r="7414">
          <cell r="A7414" t="str">
            <v>RE25G7</v>
          </cell>
          <cell r="B7414">
            <v>667</v>
          </cell>
          <cell r="C7414">
            <v>6788350</v>
          </cell>
          <cell r="D7414">
            <v>5511421</v>
          </cell>
          <cell r="E7414">
            <v>1276929</v>
          </cell>
          <cell r="G7414">
            <v>10177.436281859071</v>
          </cell>
          <cell r="H7414">
            <v>8263</v>
          </cell>
        </row>
        <row r="7415">
          <cell r="A7415" t="str">
            <v>RE30A</v>
          </cell>
          <cell r="B7415">
            <v>0</v>
          </cell>
          <cell r="C7415">
            <v>0</v>
          </cell>
          <cell r="D7415">
            <v>0</v>
          </cell>
          <cell r="E7415">
            <v>0</v>
          </cell>
          <cell r="G7415">
            <v>0</v>
          </cell>
          <cell r="H7415">
            <v>0</v>
          </cell>
        </row>
        <row r="7416">
          <cell r="A7416" t="str">
            <v>RE32B</v>
          </cell>
          <cell r="B7416">
            <v>207</v>
          </cell>
          <cell r="C7416">
            <v>2414350</v>
          </cell>
          <cell r="D7416">
            <v>1831743</v>
          </cell>
          <cell r="E7416">
            <v>582607</v>
          </cell>
          <cell r="G7416">
            <v>11663.526570048309</v>
          </cell>
          <cell r="H7416">
            <v>8849</v>
          </cell>
        </row>
        <row r="7417">
          <cell r="A7417" t="str">
            <v>RE35G7</v>
          </cell>
          <cell r="B7417">
            <v>295</v>
          </cell>
          <cell r="C7417">
            <v>3702550</v>
          </cell>
          <cell r="D7417">
            <v>2610455</v>
          </cell>
          <cell r="E7417">
            <v>1092095</v>
          </cell>
          <cell r="G7417">
            <v>12551.016949152543</v>
          </cell>
          <cell r="H7417">
            <v>8849</v>
          </cell>
        </row>
        <row r="7418">
          <cell r="A7418" t="str">
            <v>RE40B</v>
          </cell>
          <cell r="B7418">
            <v>55</v>
          </cell>
          <cell r="C7418">
            <v>792750</v>
          </cell>
          <cell r="D7418">
            <v>551650</v>
          </cell>
          <cell r="E7418">
            <v>241100</v>
          </cell>
          <cell r="G7418">
            <v>14413.636363636364</v>
          </cell>
          <cell r="H7418">
            <v>10030</v>
          </cell>
        </row>
        <row r="7419">
          <cell r="A7419" t="str">
            <v>RE40G7</v>
          </cell>
          <cell r="B7419">
            <v>168</v>
          </cell>
          <cell r="C7419">
            <v>2419530</v>
          </cell>
          <cell r="D7419">
            <v>1685040</v>
          </cell>
          <cell r="E7419">
            <v>734490</v>
          </cell>
          <cell r="G7419">
            <v>14401.964285714286</v>
          </cell>
          <cell r="H7419">
            <v>10030</v>
          </cell>
        </row>
        <row r="7420">
          <cell r="A7420" t="str">
            <v>MA28CNP</v>
          </cell>
          <cell r="B7420">
            <v>8</v>
          </cell>
          <cell r="C7420">
            <v>165200</v>
          </cell>
          <cell r="D7420">
            <v>97104</v>
          </cell>
          <cell r="E7420">
            <v>68096</v>
          </cell>
          <cell r="G7420">
            <v>20650</v>
          </cell>
          <cell r="H7420">
            <v>12138</v>
          </cell>
        </row>
        <row r="7421">
          <cell r="A7421" t="str">
            <v>MA45C</v>
          </cell>
          <cell r="B7421">
            <v>0</v>
          </cell>
          <cell r="C7421">
            <v>0</v>
          </cell>
          <cell r="D7421">
            <v>0</v>
          </cell>
          <cell r="E7421">
            <v>0</v>
          </cell>
          <cell r="G7421">
            <v>0</v>
          </cell>
          <cell r="H7421">
            <v>0</v>
          </cell>
        </row>
        <row r="7422">
          <cell r="A7422" t="str">
            <v>MA45D7</v>
          </cell>
          <cell r="B7422">
            <v>575</v>
          </cell>
          <cell r="C7422">
            <v>14541160</v>
          </cell>
          <cell r="D7422">
            <v>9017150</v>
          </cell>
          <cell r="E7422">
            <v>5524010</v>
          </cell>
          <cell r="G7422">
            <v>25288.973913043479</v>
          </cell>
          <cell r="H7422">
            <v>15682</v>
          </cell>
        </row>
        <row r="7423">
          <cell r="A7423" t="str">
            <v>MA56CV</v>
          </cell>
          <cell r="B7423">
            <v>0</v>
          </cell>
          <cell r="C7423">
            <v>0</v>
          </cell>
          <cell r="D7423">
            <v>0</v>
          </cell>
          <cell r="E7423">
            <v>0</v>
          </cell>
          <cell r="G7423">
            <v>0</v>
          </cell>
          <cell r="H7423">
            <v>0</v>
          </cell>
        </row>
        <row r="7424">
          <cell r="A7424" t="str">
            <v>MA56CY</v>
          </cell>
          <cell r="B7424">
            <v>45</v>
          </cell>
          <cell r="C7424">
            <v>1457070</v>
          </cell>
          <cell r="D7424">
            <v>1147048</v>
          </cell>
          <cell r="E7424">
            <v>310022</v>
          </cell>
          <cell r="G7424">
            <v>32379.333333333332</v>
          </cell>
          <cell r="H7424">
            <v>25489.955555555556</v>
          </cell>
        </row>
        <row r="7425">
          <cell r="A7425" t="str">
            <v>MA56D7V</v>
          </cell>
          <cell r="B7425">
            <v>257</v>
          </cell>
          <cell r="C7425">
            <v>7896830</v>
          </cell>
          <cell r="D7425">
            <v>5200652</v>
          </cell>
          <cell r="E7425">
            <v>2696178</v>
          </cell>
          <cell r="G7425">
            <v>30726.964980544748</v>
          </cell>
          <cell r="H7425">
            <v>20236</v>
          </cell>
        </row>
        <row r="7426">
          <cell r="A7426" t="str">
            <v>MA56D7V11</v>
          </cell>
          <cell r="B7426">
            <v>626</v>
          </cell>
          <cell r="C7426">
            <v>19154130</v>
          </cell>
          <cell r="D7426">
            <v>12837382</v>
          </cell>
          <cell r="E7426">
            <v>6316748</v>
          </cell>
          <cell r="G7426">
            <v>30597.651757188498</v>
          </cell>
          <cell r="H7426">
            <v>20507</v>
          </cell>
        </row>
        <row r="7427">
          <cell r="A7427" t="str">
            <v>MA56D7W</v>
          </cell>
          <cell r="B7427">
            <v>230</v>
          </cell>
          <cell r="C7427">
            <v>7197200</v>
          </cell>
          <cell r="D7427">
            <v>5034700</v>
          </cell>
          <cell r="E7427">
            <v>2162500</v>
          </cell>
          <cell r="G7427">
            <v>31292.17391304348</v>
          </cell>
          <cell r="H7427">
            <v>21890</v>
          </cell>
        </row>
        <row r="7428">
          <cell r="A7428" t="str">
            <v>MA56D7W11</v>
          </cell>
          <cell r="B7428">
            <v>488</v>
          </cell>
          <cell r="C7428">
            <v>14849050</v>
          </cell>
          <cell r="D7428">
            <v>10810664</v>
          </cell>
          <cell r="E7428">
            <v>4038386</v>
          </cell>
          <cell r="G7428">
            <v>30428.381147540982</v>
          </cell>
          <cell r="H7428">
            <v>22153</v>
          </cell>
        </row>
        <row r="7429">
          <cell r="A7429" t="str">
            <v>MA90C7V</v>
          </cell>
          <cell r="B7429">
            <v>515</v>
          </cell>
          <cell r="C7429">
            <v>26844600</v>
          </cell>
          <cell r="D7429">
            <v>15683295</v>
          </cell>
          <cell r="E7429">
            <v>11161305</v>
          </cell>
          <cell r="G7429">
            <v>52125.436893203885</v>
          </cell>
          <cell r="H7429">
            <v>30453</v>
          </cell>
        </row>
        <row r="7430">
          <cell r="A7430" t="str">
            <v>MA90C7W</v>
          </cell>
          <cell r="B7430">
            <v>381</v>
          </cell>
          <cell r="C7430">
            <v>19482560</v>
          </cell>
          <cell r="D7430">
            <v>11794998</v>
          </cell>
          <cell r="E7430">
            <v>7687562</v>
          </cell>
          <cell r="G7430">
            <v>51135.328083989501</v>
          </cell>
          <cell r="H7430">
            <v>30958</v>
          </cell>
        </row>
        <row r="7431">
          <cell r="A7431" t="str">
            <v>MA90CJ7W11</v>
          </cell>
          <cell r="B7431">
            <v>1180</v>
          </cell>
          <cell r="C7431">
            <v>57268810</v>
          </cell>
          <cell r="D7431">
            <v>36870280</v>
          </cell>
          <cell r="E7431">
            <v>20398530</v>
          </cell>
          <cell r="G7431">
            <v>48532.889830508473</v>
          </cell>
          <cell r="H7431">
            <v>31246</v>
          </cell>
        </row>
        <row r="7432">
          <cell r="A7432" t="str">
            <v>MAE25A</v>
          </cell>
          <cell r="B7432">
            <v>155</v>
          </cell>
          <cell r="C7432">
            <v>2013920</v>
          </cell>
          <cell r="D7432">
            <v>1798775</v>
          </cell>
          <cell r="E7432">
            <v>215145</v>
          </cell>
          <cell r="G7432">
            <v>12993.032258064517</v>
          </cell>
          <cell r="H7432">
            <v>11605</v>
          </cell>
        </row>
        <row r="7433">
          <cell r="A7433" t="str">
            <v>MAE25B</v>
          </cell>
          <cell r="B7433">
            <v>50</v>
          </cell>
          <cell r="C7433">
            <v>649650</v>
          </cell>
          <cell r="D7433">
            <v>580250</v>
          </cell>
          <cell r="E7433">
            <v>69400</v>
          </cell>
          <cell r="G7433">
            <v>12993</v>
          </cell>
          <cell r="H7433">
            <v>11605</v>
          </cell>
        </row>
        <row r="7434">
          <cell r="A7434" t="str">
            <v>MAE25G7</v>
          </cell>
          <cell r="B7434">
            <v>93</v>
          </cell>
          <cell r="C7434">
            <v>1609920</v>
          </cell>
          <cell r="D7434">
            <v>1183983</v>
          </cell>
          <cell r="E7434">
            <v>425937</v>
          </cell>
          <cell r="G7434">
            <v>17310.967741935485</v>
          </cell>
          <cell r="H7434">
            <v>12731</v>
          </cell>
        </row>
        <row r="7435">
          <cell r="A7435" t="str">
            <v>MAE32A</v>
          </cell>
          <cell r="B7435">
            <v>0</v>
          </cell>
          <cell r="C7435">
            <v>0</v>
          </cell>
          <cell r="D7435">
            <v>0</v>
          </cell>
          <cell r="E7435">
            <v>0</v>
          </cell>
          <cell r="G7435">
            <v>0</v>
          </cell>
          <cell r="H7435">
            <v>0</v>
          </cell>
        </row>
        <row r="7436">
          <cell r="A7436" t="str">
            <v>MAE32B</v>
          </cell>
          <cell r="B7436">
            <v>0</v>
          </cell>
          <cell r="C7436">
            <v>0</v>
          </cell>
          <cell r="D7436">
            <v>0</v>
          </cell>
          <cell r="E7436">
            <v>0</v>
          </cell>
          <cell r="G7436">
            <v>0</v>
          </cell>
          <cell r="H7436">
            <v>0</v>
          </cell>
        </row>
        <row r="7437">
          <cell r="A7437" t="str">
            <v>MAE32G7</v>
          </cell>
          <cell r="B7437">
            <v>129</v>
          </cell>
          <cell r="C7437">
            <v>2501970</v>
          </cell>
          <cell r="D7437">
            <v>1738017</v>
          </cell>
          <cell r="E7437">
            <v>763953</v>
          </cell>
          <cell r="G7437">
            <v>19395.116279069767</v>
          </cell>
          <cell r="H7437">
            <v>13473</v>
          </cell>
        </row>
        <row r="7438">
          <cell r="A7438" t="str">
            <v>RA327</v>
          </cell>
          <cell r="B7438">
            <v>0</v>
          </cell>
          <cell r="C7438">
            <v>0</v>
          </cell>
          <cell r="D7438">
            <v>0</v>
          </cell>
          <cell r="E7438">
            <v>0</v>
          </cell>
          <cell r="G7438">
            <v>0</v>
          </cell>
          <cell r="H7438">
            <v>0</v>
          </cell>
        </row>
        <row r="7439">
          <cell r="A7439" t="str">
            <v>RY22DA7V19</v>
          </cell>
          <cell r="B7439">
            <v>795</v>
          </cell>
          <cell r="C7439">
            <v>12824080</v>
          </cell>
          <cell r="D7439">
            <v>10053570</v>
          </cell>
          <cell r="E7439">
            <v>2770510</v>
          </cell>
          <cell r="G7439">
            <v>16130.91823899371</v>
          </cell>
          <cell r="H7439">
            <v>12646</v>
          </cell>
        </row>
        <row r="7440">
          <cell r="A7440" t="str">
            <v>RY25F</v>
          </cell>
          <cell r="B7440">
            <v>0</v>
          </cell>
          <cell r="C7440">
            <v>0</v>
          </cell>
          <cell r="D7440">
            <v>0</v>
          </cell>
          <cell r="E7440">
            <v>0</v>
          </cell>
          <cell r="G7440">
            <v>0</v>
          </cell>
          <cell r="H7440">
            <v>0</v>
          </cell>
        </row>
        <row r="7441">
          <cell r="A7441" t="str">
            <v>RY35C</v>
          </cell>
          <cell r="B7441">
            <v>1</v>
          </cell>
          <cell r="C7441">
            <v>22930</v>
          </cell>
          <cell r="D7441">
            <v>16555</v>
          </cell>
          <cell r="E7441">
            <v>6375</v>
          </cell>
          <cell r="G7441">
            <v>22930</v>
          </cell>
          <cell r="H7441">
            <v>16555</v>
          </cell>
        </row>
        <row r="7442">
          <cell r="A7442" t="str">
            <v>RY35D7</v>
          </cell>
          <cell r="B7442">
            <v>1743</v>
          </cell>
          <cell r="C7442">
            <v>31743040</v>
          </cell>
          <cell r="D7442">
            <v>27154197</v>
          </cell>
          <cell r="E7442">
            <v>4588843</v>
          </cell>
          <cell r="G7442">
            <v>18211.726907630524</v>
          </cell>
          <cell r="H7442">
            <v>15579</v>
          </cell>
        </row>
        <row r="7443">
          <cell r="A7443" t="str">
            <v>RY35EZ7</v>
          </cell>
          <cell r="B7443">
            <v>20</v>
          </cell>
          <cell r="C7443">
            <v>474800</v>
          </cell>
          <cell r="D7443">
            <v>479500</v>
          </cell>
          <cell r="E7443">
            <v>-4700</v>
          </cell>
          <cell r="G7443">
            <v>23740</v>
          </cell>
          <cell r="H7443">
            <v>23975</v>
          </cell>
        </row>
        <row r="7444">
          <cell r="A7444" t="str">
            <v>RY35F</v>
          </cell>
          <cell r="B7444">
            <v>1</v>
          </cell>
          <cell r="C7444">
            <v>17000</v>
          </cell>
          <cell r="D7444">
            <v>12164</v>
          </cell>
          <cell r="E7444">
            <v>4836</v>
          </cell>
          <cell r="G7444">
            <v>17000</v>
          </cell>
          <cell r="H7444">
            <v>12164</v>
          </cell>
        </row>
        <row r="7445">
          <cell r="A7445" t="str">
            <v>RY45D7</v>
          </cell>
          <cell r="B7445">
            <v>2016</v>
          </cell>
          <cell r="C7445">
            <v>47537140</v>
          </cell>
          <cell r="D7445">
            <v>31647032</v>
          </cell>
          <cell r="E7445">
            <v>15890108</v>
          </cell>
          <cell r="G7445">
            <v>23579.930555555555</v>
          </cell>
          <cell r="H7445">
            <v>15697.932539682539</v>
          </cell>
        </row>
        <row r="7446">
          <cell r="A7446" t="str">
            <v>RY45E</v>
          </cell>
          <cell r="B7446">
            <v>0</v>
          </cell>
          <cell r="C7446">
            <v>0</v>
          </cell>
          <cell r="D7446">
            <v>0</v>
          </cell>
          <cell r="E7446">
            <v>0</v>
          </cell>
          <cell r="G7446">
            <v>0</v>
          </cell>
          <cell r="H7446">
            <v>0</v>
          </cell>
        </row>
        <row r="7447">
          <cell r="A7447" t="str">
            <v>RY45EZ7</v>
          </cell>
          <cell r="B7447">
            <v>7</v>
          </cell>
          <cell r="C7447">
            <v>206550</v>
          </cell>
          <cell r="D7447">
            <v>177695</v>
          </cell>
          <cell r="E7447">
            <v>28855</v>
          </cell>
          <cell r="G7447">
            <v>29507.142857142859</v>
          </cell>
          <cell r="H7447">
            <v>25385</v>
          </cell>
        </row>
        <row r="7448">
          <cell r="A7448" t="str">
            <v>RY60D7</v>
          </cell>
          <cell r="B7448">
            <v>144</v>
          </cell>
          <cell r="C7448">
            <v>3905040</v>
          </cell>
          <cell r="D7448">
            <v>2923200</v>
          </cell>
          <cell r="E7448">
            <v>981840</v>
          </cell>
          <cell r="G7448">
            <v>27118.333333333332</v>
          </cell>
          <cell r="H7448">
            <v>20300</v>
          </cell>
        </row>
        <row r="7449">
          <cell r="A7449" t="str">
            <v>RY60E</v>
          </cell>
          <cell r="B7449">
            <v>0</v>
          </cell>
          <cell r="C7449">
            <v>0</v>
          </cell>
          <cell r="D7449">
            <v>0</v>
          </cell>
          <cell r="E7449">
            <v>0</v>
          </cell>
          <cell r="G7449">
            <v>0</v>
          </cell>
          <cell r="H7449">
            <v>0</v>
          </cell>
        </row>
        <row r="7450">
          <cell r="A7450" t="str">
            <v>RY60F7</v>
          </cell>
          <cell r="B7450">
            <v>1432</v>
          </cell>
          <cell r="C7450">
            <v>38996880</v>
          </cell>
          <cell r="D7450">
            <v>28472456</v>
          </cell>
          <cell r="E7450">
            <v>10524424</v>
          </cell>
          <cell r="G7450">
            <v>27232.458100558659</v>
          </cell>
          <cell r="H7450">
            <v>19883</v>
          </cell>
        </row>
        <row r="7451">
          <cell r="A7451" t="str">
            <v>REY18A</v>
          </cell>
          <cell r="B7451">
            <v>3</v>
          </cell>
          <cell r="C7451">
            <v>43510</v>
          </cell>
          <cell r="D7451">
            <v>32511</v>
          </cell>
          <cell r="E7451">
            <v>10999</v>
          </cell>
          <cell r="G7451">
            <v>14503.333333333334</v>
          </cell>
          <cell r="H7451">
            <v>10837</v>
          </cell>
        </row>
        <row r="7452">
          <cell r="A7452" t="str">
            <v>REY18B</v>
          </cell>
          <cell r="B7452">
            <v>1</v>
          </cell>
          <cell r="C7452">
            <v>14500</v>
          </cell>
          <cell r="D7452">
            <v>10626</v>
          </cell>
          <cell r="E7452">
            <v>3874</v>
          </cell>
          <cell r="G7452">
            <v>14500</v>
          </cell>
          <cell r="H7452">
            <v>10626</v>
          </cell>
        </row>
        <row r="7453">
          <cell r="A7453" t="str">
            <v>REY18G7</v>
          </cell>
          <cell r="B7453">
            <v>100</v>
          </cell>
          <cell r="C7453">
            <v>1365320</v>
          </cell>
          <cell r="D7453">
            <v>1065200</v>
          </cell>
          <cell r="E7453">
            <v>300120</v>
          </cell>
          <cell r="G7453">
            <v>13653.2</v>
          </cell>
          <cell r="H7453">
            <v>10652</v>
          </cell>
        </row>
        <row r="7454">
          <cell r="A7454" t="str">
            <v>REY22B</v>
          </cell>
          <cell r="B7454">
            <v>22</v>
          </cell>
          <cell r="C7454">
            <v>356040</v>
          </cell>
          <cell r="D7454">
            <v>236654</v>
          </cell>
          <cell r="E7454">
            <v>119386</v>
          </cell>
          <cell r="G7454">
            <v>16183.636363636364</v>
          </cell>
          <cell r="H7454">
            <v>10757</v>
          </cell>
        </row>
        <row r="7455">
          <cell r="A7455" t="str">
            <v>REY22G7</v>
          </cell>
          <cell r="B7455">
            <v>60</v>
          </cell>
          <cell r="C7455">
            <v>735070</v>
          </cell>
          <cell r="D7455">
            <v>645480</v>
          </cell>
          <cell r="E7455">
            <v>89590</v>
          </cell>
          <cell r="G7455">
            <v>12251.166666666666</v>
          </cell>
          <cell r="H7455">
            <v>10758</v>
          </cell>
        </row>
        <row r="7456">
          <cell r="A7456" t="str">
            <v>REY32B</v>
          </cell>
          <cell r="B7456">
            <v>2</v>
          </cell>
          <cell r="C7456">
            <v>33350</v>
          </cell>
          <cell r="D7456">
            <v>23834</v>
          </cell>
          <cell r="E7456">
            <v>9516</v>
          </cell>
          <cell r="G7456">
            <v>16675</v>
          </cell>
          <cell r="H7456">
            <v>11917</v>
          </cell>
        </row>
        <row r="7457">
          <cell r="A7457" t="str">
            <v>REY35G7</v>
          </cell>
          <cell r="B7457">
            <v>62</v>
          </cell>
          <cell r="C7457">
            <v>972390</v>
          </cell>
          <cell r="D7457">
            <v>741892</v>
          </cell>
          <cell r="E7457">
            <v>230498</v>
          </cell>
          <cell r="G7457">
            <v>15683.709677419354</v>
          </cell>
          <cell r="H7457">
            <v>11966</v>
          </cell>
        </row>
        <row r="7458">
          <cell r="A7458" t="str">
            <v>REY40B</v>
          </cell>
          <cell r="B7458">
            <v>0</v>
          </cell>
          <cell r="C7458">
            <v>0</v>
          </cell>
          <cell r="D7458">
            <v>0</v>
          </cell>
          <cell r="E7458">
            <v>0</v>
          </cell>
          <cell r="G7458">
            <v>0</v>
          </cell>
          <cell r="H7458">
            <v>0</v>
          </cell>
        </row>
        <row r="7459">
          <cell r="A7459" t="str">
            <v>REY40G7</v>
          </cell>
          <cell r="B7459">
            <v>73</v>
          </cell>
          <cell r="C7459">
            <v>1244120</v>
          </cell>
          <cell r="D7459">
            <v>929144</v>
          </cell>
          <cell r="E7459">
            <v>314976</v>
          </cell>
          <cell r="G7459">
            <v>17042.739726027397</v>
          </cell>
          <cell r="H7459">
            <v>12728</v>
          </cell>
        </row>
        <row r="7460">
          <cell r="A7460" t="str">
            <v>RX25G</v>
          </cell>
          <cell r="B7460">
            <v>553</v>
          </cell>
          <cell r="C7460">
            <v>10114870</v>
          </cell>
          <cell r="D7460">
            <v>8037906</v>
          </cell>
          <cell r="E7460">
            <v>2076964</v>
          </cell>
          <cell r="G7460">
            <v>18290.904159132006</v>
          </cell>
          <cell r="H7460">
            <v>14535.092224231465</v>
          </cell>
        </row>
        <row r="7461">
          <cell r="A7461" t="str">
            <v>RX25GZ</v>
          </cell>
          <cell r="B7461">
            <v>272</v>
          </cell>
          <cell r="C7461">
            <v>7718020</v>
          </cell>
          <cell r="D7461">
            <v>6248661</v>
          </cell>
          <cell r="E7461">
            <v>1469359</v>
          </cell>
          <cell r="G7461">
            <v>28375.073529411766</v>
          </cell>
          <cell r="H7461">
            <v>22973.018382352941</v>
          </cell>
        </row>
        <row r="7462">
          <cell r="A7462" t="str">
            <v>RX35G</v>
          </cell>
          <cell r="B7462">
            <v>696</v>
          </cell>
          <cell r="C7462">
            <v>15254590</v>
          </cell>
          <cell r="D7462">
            <v>10529721</v>
          </cell>
          <cell r="E7462">
            <v>4724869</v>
          </cell>
          <cell r="G7462">
            <v>21917.514367816093</v>
          </cell>
          <cell r="H7462">
            <v>15128.909482758621</v>
          </cell>
        </row>
        <row r="7463">
          <cell r="A7463" t="str">
            <v>MY56D7</v>
          </cell>
          <cell r="B7463">
            <v>199</v>
          </cell>
          <cell r="C7463">
            <v>8456730</v>
          </cell>
          <cell r="D7463">
            <v>5644038</v>
          </cell>
          <cell r="E7463">
            <v>2812692</v>
          </cell>
          <cell r="G7463">
            <v>42496.130653266329</v>
          </cell>
          <cell r="H7463">
            <v>28362</v>
          </cell>
        </row>
        <row r="7464">
          <cell r="A7464" t="str">
            <v>MY90C7V</v>
          </cell>
          <cell r="B7464">
            <v>125</v>
          </cell>
          <cell r="C7464">
            <v>8313480</v>
          </cell>
          <cell r="D7464">
            <v>4781625</v>
          </cell>
          <cell r="E7464">
            <v>3531855</v>
          </cell>
          <cell r="G7464">
            <v>66507.839999999997</v>
          </cell>
          <cell r="H7464">
            <v>38253</v>
          </cell>
        </row>
        <row r="7465">
          <cell r="A7465" t="str">
            <v>MY90C7W</v>
          </cell>
          <cell r="B7465">
            <v>146</v>
          </cell>
          <cell r="C7465">
            <v>9518960</v>
          </cell>
          <cell r="D7465">
            <v>5632680</v>
          </cell>
          <cell r="E7465">
            <v>3886280</v>
          </cell>
          <cell r="G7465">
            <v>65198.356164383564</v>
          </cell>
          <cell r="H7465">
            <v>38580</v>
          </cell>
        </row>
        <row r="7466">
          <cell r="A7466" t="str">
            <v>MY90CV</v>
          </cell>
          <cell r="B7466">
            <v>4</v>
          </cell>
          <cell r="C7466">
            <v>252000</v>
          </cell>
          <cell r="D7466">
            <v>186782</v>
          </cell>
          <cell r="E7466">
            <v>65218</v>
          </cell>
          <cell r="G7466">
            <v>63000</v>
          </cell>
          <cell r="H7466">
            <v>46695.5</v>
          </cell>
        </row>
        <row r="7467">
          <cell r="A7467" t="str">
            <v>MY90CY</v>
          </cell>
          <cell r="B7467">
            <v>9</v>
          </cell>
          <cell r="C7467">
            <v>493180</v>
          </cell>
          <cell r="D7467">
            <v>418545</v>
          </cell>
          <cell r="E7467">
            <v>74635</v>
          </cell>
          <cell r="G7467">
            <v>54797.777777777781</v>
          </cell>
          <cell r="H7467">
            <v>46505</v>
          </cell>
        </row>
        <row r="7468">
          <cell r="A7468" t="str">
            <v>MEY32B</v>
          </cell>
          <cell r="B7468">
            <v>3</v>
          </cell>
          <cell r="C7468">
            <v>64800</v>
          </cell>
          <cell r="D7468">
            <v>55377</v>
          </cell>
          <cell r="E7468">
            <v>9423</v>
          </cell>
          <cell r="G7468">
            <v>21600</v>
          </cell>
          <cell r="H7468">
            <v>18459</v>
          </cell>
        </row>
        <row r="7469">
          <cell r="A7469" t="str">
            <v>MEY32G7</v>
          </cell>
          <cell r="B7469">
            <v>40</v>
          </cell>
          <cell r="C7469">
            <v>1049200</v>
          </cell>
          <cell r="D7469">
            <v>733120</v>
          </cell>
          <cell r="E7469">
            <v>316080</v>
          </cell>
          <cell r="G7469">
            <v>26230</v>
          </cell>
          <cell r="H7469">
            <v>18328</v>
          </cell>
        </row>
        <row r="7470">
          <cell r="A7470" t="str">
            <v>3MX68G</v>
          </cell>
          <cell r="B7470">
            <v>458</v>
          </cell>
          <cell r="C7470">
            <v>22546610</v>
          </cell>
          <cell r="D7470">
            <v>20372555</v>
          </cell>
          <cell r="E7470">
            <v>2174055</v>
          </cell>
          <cell r="G7470">
            <v>49228.406113537116</v>
          </cell>
          <cell r="H7470">
            <v>44481.561135371179</v>
          </cell>
        </row>
        <row r="7471">
          <cell r="A7471" t="str">
            <v>FT18G</v>
          </cell>
          <cell r="B7471">
            <v>1361</v>
          </cell>
          <cell r="C7471">
            <v>12049370</v>
          </cell>
          <cell r="D7471">
            <v>7880449</v>
          </cell>
          <cell r="E7471">
            <v>4168921</v>
          </cell>
          <cell r="G7471">
            <v>8853.3210874357083</v>
          </cell>
          <cell r="H7471">
            <v>5790.1903012490811</v>
          </cell>
        </row>
        <row r="7472">
          <cell r="A7472" t="str">
            <v>FTE18A</v>
          </cell>
          <cell r="B7472">
            <v>0</v>
          </cell>
          <cell r="C7472">
            <v>0</v>
          </cell>
          <cell r="D7472">
            <v>0</v>
          </cell>
          <cell r="E7472">
            <v>0</v>
          </cell>
          <cell r="G7472">
            <v>0</v>
          </cell>
          <cell r="H7472">
            <v>0</v>
          </cell>
        </row>
        <row r="7473">
          <cell r="A7473" t="str">
            <v>FTE18B</v>
          </cell>
          <cell r="B7473">
            <v>120</v>
          </cell>
          <cell r="C7473">
            <v>1078390</v>
          </cell>
          <cell r="D7473">
            <v>720015</v>
          </cell>
          <cell r="E7473">
            <v>358375</v>
          </cell>
          <cell r="G7473">
            <v>8986.5833333333339</v>
          </cell>
          <cell r="H7473">
            <v>6000.125</v>
          </cell>
        </row>
        <row r="7474">
          <cell r="A7474" t="str">
            <v>FTE22B</v>
          </cell>
          <cell r="B7474">
            <v>268</v>
          </cell>
          <cell r="C7474">
            <v>2599330</v>
          </cell>
          <cell r="D7474">
            <v>1654871</v>
          </cell>
          <cell r="E7474">
            <v>944459</v>
          </cell>
          <cell r="G7474">
            <v>9698.992537313432</v>
          </cell>
          <cell r="H7474">
            <v>6174.8917910447763</v>
          </cell>
        </row>
        <row r="7475">
          <cell r="A7475" t="str">
            <v>FT253D7</v>
          </cell>
          <cell r="B7475">
            <v>215</v>
          </cell>
          <cell r="C7475">
            <v>2107980</v>
          </cell>
          <cell r="D7475">
            <v>1588420</v>
          </cell>
          <cell r="E7475">
            <v>519560</v>
          </cell>
          <cell r="G7475">
            <v>9804.5581395348836</v>
          </cell>
          <cell r="H7475">
            <v>7388</v>
          </cell>
        </row>
        <row r="7476">
          <cell r="A7476" t="str">
            <v>FT25EZ7</v>
          </cell>
          <cell r="B7476">
            <v>334</v>
          </cell>
          <cell r="C7476">
            <v>4020770</v>
          </cell>
          <cell r="D7476">
            <v>2503998</v>
          </cell>
          <cell r="E7476">
            <v>1516772</v>
          </cell>
          <cell r="G7476">
            <v>12038.233532934131</v>
          </cell>
          <cell r="H7476">
            <v>7497</v>
          </cell>
        </row>
        <row r="7477">
          <cell r="A7477" t="str">
            <v>FT25G</v>
          </cell>
          <cell r="B7477">
            <v>5859</v>
          </cell>
          <cell r="C7477">
            <v>55256730</v>
          </cell>
          <cell r="D7477">
            <v>35280697</v>
          </cell>
          <cell r="E7477">
            <v>19976033</v>
          </cell>
          <cell r="G7477">
            <v>9431.0855094726066</v>
          </cell>
          <cell r="H7477">
            <v>6021.6243386243386</v>
          </cell>
        </row>
        <row r="7478">
          <cell r="A7478" t="str">
            <v>FTE30A</v>
          </cell>
          <cell r="B7478">
            <v>0</v>
          </cell>
          <cell r="C7478">
            <v>0</v>
          </cell>
          <cell r="D7478">
            <v>0</v>
          </cell>
          <cell r="E7478">
            <v>0</v>
          </cell>
          <cell r="G7478">
            <v>0</v>
          </cell>
          <cell r="H7478">
            <v>0</v>
          </cell>
        </row>
        <row r="7479">
          <cell r="A7479" t="str">
            <v>FTE32B</v>
          </cell>
          <cell r="B7479">
            <v>213</v>
          </cell>
          <cell r="C7479">
            <v>2330500</v>
          </cell>
          <cell r="D7479">
            <v>1575902</v>
          </cell>
          <cell r="E7479">
            <v>754598</v>
          </cell>
          <cell r="G7479">
            <v>10941.314553990611</v>
          </cell>
          <cell r="H7479">
            <v>7398.6009389671362</v>
          </cell>
        </row>
        <row r="7480">
          <cell r="A7480" t="str">
            <v>FT353D7</v>
          </cell>
          <cell r="B7480">
            <v>156</v>
          </cell>
          <cell r="C7480">
            <v>1738780</v>
          </cell>
          <cell r="D7480">
            <v>1186692</v>
          </cell>
          <cell r="E7480">
            <v>552088</v>
          </cell>
          <cell r="G7480">
            <v>11146.025641025641</v>
          </cell>
          <cell r="H7480">
            <v>7607</v>
          </cell>
        </row>
        <row r="7481">
          <cell r="A7481" t="str">
            <v>FT35EZ7</v>
          </cell>
          <cell r="B7481">
            <v>397</v>
          </cell>
          <cell r="C7481">
            <v>5596760</v>
          </cell>
          <cell r="D7481">
            <v>3092233</v>
          </cell>
          <cell r="E7481">
            <v>2504527</v>
          </cell>
          <cell r="G7481">
            <v>14097.632241813602</v>
          </cell>
          <cell r="H7481">
            <v>7789</v>
          </cell>
        </row>
        <row r="7482">
          <cell r="A7482" t="str">
            <v>FT35G</v>
          </cell>
          <cell r="B7482">
            <v>5046</v>
          </cell>
          <cell r="C7482">
            <v>55694050</v>
          </cell>
          <cell r="D7482">
            <v>36298592</v>
          </cell>
          <cell r="E7482">
            <v>19395458</v>
          </cell>
          <cell r="G7482">
            <v>11037.267142290924</v>
          </cell>
          <cell r="H7482">
            <v>7193.5378517637737</v>
          </cell>
        </row>
        <row r="7483">
          <cell r="A7483" t="str">
            <v>FT40G</v>
          </cell>
          <cell r="B7483">
            <v>139</v>
          </cell>
          <cell r="C7483">
            <v>1866680</v>
          </cell>
          <cell r="D7483">
            <v>1032112</v>
          </cell>
          <cell r="E7483">
            <v>834568</v>
          </cell>
          <cell r="G7483">
            <v>13429.352517985611</v>
          </cell>
          <cell r="H7483">
            <v>7425.2661870503598</v>
          </cell>
        </row>
        <row r="7484">
          <cell r="A7484" t="str">
            <v>FTE40B</v>
          </cell>
          <cell r="B7484">
            <v>59</v>
          </cell>
          <cell r="C7484">
            <v>812060</v>
          </cell>
          <cell r="D7484">
            <v>450174</v>
          </cell>
          <cell r="E7484">
            <v>361886</v>
          </cell>
          <cell r="G7484">
            <v>13763.728813559323</v>
          </cell>
          <cell r="H7484">
            <v>7630.0677966101694</v>
          </cell>
        </row>
        <row r="7485">
          <cell r="A7485" t="str">
            <v>FT4531</v>
          </cell>
          <cell r="B7485">
            <v>0</v>
          </cell>
          <cell r="C7485">
            <v>0</v>
          </cell>
          <cell r="D7485">
            <v>0</v>
          </cell>
          <cell r="E7485">
            <v>0</v>
          </cell>
          <cell r="G7485">
            <v>0</v>
          </cell>
          <cell r="H7485">
            <v>0</v>
          </cell>
        </row>
        <row r="7486">
          <cell r="A7486" t="str">
            <v>FT453D7</v>
          </cell>
          <cell r="B7486">
            <v>157</v>
          </cell>
          <cell r="C7486">
            <v>2422240</v>
          </cell>
          <cell r="D7486">
            <v>1696856</v>
          </cell>
          <cell r="E7486">
            <v>725384</v>
          </cell>
          <cell r="G7486">
            <v>15428.28025477707</v>
          </cell>
          <cell r="H7486">
            <v>10808</v>
          </cell>
        </row>
        <row r="7487">
          <cell r="A7487" t="str">
            <v>FT45EZ7</v>
          </cell>
          <cell r="B7487">
            <v>380</v>
          </cell>
          <cell r="C7487">
            <v>6800840</v>
          </cell>
          <cell r="D7487">
            <v>4202800</v>
          </cell>
          <cell r="E7487">
            <v>2598040</v>
          </cell>
          <cell r="G7487">
            <v>17896.947368421053</v>
          </cell>
          <cell r="H7487">
            <v>11060</v>
          </cell>
        </row>
        <row r="7488">
          <cell r="A7488" t="str">
            <v>FT45G</v>
          </cell>
          <cell r="B7488">
            <v>2745</v>
          </cell>
          <cell r="C7488">
            <v>42312470</v>
          </cell>
          <cell r="D7488">
            <v>24475791</v>
          </cell>
          <cell r="E7488">
            <v>17836679</v>
          </cell>
          <cell r="G7488">
            <v>15414.378870673952</v>
          </cell>
          <cell r="H7488">
            <v>8916.4994535519127</v>
          </cell>
        </row>
        <row r="7489">
          <cell r="A7489" t="str">
            <v>FT603D7</v>
          </cell>
          <cell r="B7489">
            <v>36</v>
          </cell>
          <cell r="C7489">
            <v>672130</v>
          </cell>
          <cell r="D7489">
            <v>395892</v>
          </cell>
          <cell r="E7489">
            <v>276238</v>
          </cell>
          <cell r="G7489">
            <v>18670.277777777777</v>
          </cell>
          <cell r="H7489">
            <v>10997</v>
          </cell>
        </row>
        <row r="7490">
          <cell r="A7490" t="str">
            <v>FT60G</v>
          </cell>
          <cell r="B7490">
            <v>1493</v>
          </cell>
          <cell r="C7490">
            <v>27313260</v>
          </cell>
          <cell r="D7490">
            <v>13857904</v>
          </cell>
          <cell r="E7490">
            <v>13455356</v>
          </cell>
          <cell r="G7490">
            <v>18294.212993971869</v>
          </cell>
          <cell r="H7490">
            <v>9281.9182853315469</v>
          </cell>
        </row>
        <row r="7491">
          <cell r="A7491" t="str">
            <v>FV25D7</v>
          </cell>
          <cell r="B7491">
            <v>689</v>
          </cell>
          <cell r="C7491">
            <v>8877120</v>
          </cell>
          <cell r="D7491">
            <v>5815849</v>
          </cell>
          <cell r="E7491">
            <v>3061271</v>
          </cell>
          <cell r="G7491">
            <v>12884.063860667635</v>
          </cell>
          <cell r="H7491">
            <v>8441</v>
          </cell>
        </row>
        <row r="7492">
          <cell r="A7492" t="str">
            <v>FV35D7</v>
          </cell>
          <cell r="B7492">
            <v>994</v>
          </cell>
          <cell r="C7492">
            <v>13703350</v>
          </cell>
          <cell r="D7492">
            <v>8849582</v>
          </cell>
          <cell r="E7492">
            <v>4853768</v>
          </cell>
          <cell r="G7492">
            <v>13786.066398390341</v>
          </cell>
          <cell r="H7492">
            <v>8903</v>
          </cell>
        </row>
        <row r="7493">
          <cell r="A7493" t="str">
            <v>FV45D7</v>
          </cell>
          <cell r="B7493">
            <v>894</v>
          </cell>
          <cell r="C7493">
            <v>13532290</v>
          </cell>
          <cell r="D7493">
            <v>8090700</v>
          </cell>
          <cell r="E7493">
            <v>5441590</v>
          </cell>
          <cell r="G7493">
            <v>15136.789709172259</v>
          </cell>
          <cell r="H7493">
            <v>9050</v>
          </cell>
        </row>
        <row r="7494">
          <cell r="A7494" t="str">
            <v>FV60D7</v>
          </cell>
          <cell r="B7494">
            <v>518</v>
          </cell>
          <cell r="C7494">
            <v>8918580</v>
          </cell>
          <cell r="D7494">
            <v>5397560</v>
          </cell>
          <cell r="E7494">
            <v>3521020</v>
          </cell>
          <cell r="G7494">
            <v>17217.335907335906</v>
          </cell>
          <cell r="H7494">
            <v>10420</v>
          </cell>
        </row>
        <row r="7495">
          <cell r="A7495" t="str">
            <v>FTEY18B</v>
          </cell>
          <cell r="B7495">
            <v>12</v>
          </cell>
          <cell r="C7495">
            <v>99670</v>
          </cell>
          <cell r="D7495">
            <v>75676</v>
          </cell>
          <cell r="E7495">
            <v>23994</v>
          </cell>
          <cell r="G7495">
            <v>8305.8333333333339</v>
          </cell>
          <cell r="H7495">
            <v>6306.333333333333</v>
          </cell>
        </row>
        <row r="7496">
          <cell r="A7496" t="str">
            <v>FTY18G</v>
          </cell>
          <cell r="B7496">
            <v>165</v>
          </cell>
          <cell r="C7496">
            <v>1296000</v>
          </cell>
          <cell r="D7496">
            <v>1001789</v>
          </cell>
          <cell r="E7496">
            <v>294211</v>
          </cell>
          <cell r="G7496">
            <v>7854.545454545455</v>
          </cell>
          <cell r="H7496">
            <v>6071.4484848484844</v>
          </cell>
        </row>
        <row r="7497">
          <cell r="A7497" t="str">
            <v>FCTY223C</v>
          </cell>
          <cell r="B7497">
            <v>0</v>
          </cell>
          <cell r="C7497">
            <v>0</v>
          </cell>
          <cell r="D7497">
            <v>0</v>
          </cell>
          <cell r="E7497">
            <v>0</v>
          </cell>
          <cell r="G7497">
            <v>0</v>
          </cell>
          <cell r="H7497">
            <v>0</v>
          </cell>
        </row>
        <row r="7498">
          <cell r="A7498" t="str">
            <v>FCTY223D7</v>
          </cell>
          <cell r="B7498">
            <v>91</v>
          </cell>
          <cell r="C7498">
            <v>846040</v>
          </cell>
          <cell r="D7498">
            <v>685685</v>
          </cell>
          <cell r="E7498">
            <v>160355</v>
          </cell>
          <cell r="G7498">
            <v>9297.1428571428569</v>
          </cell>
          <cell r="H7498">
            <v>7535</v>
          </cell>
        </row>
        <row r="7499">
          <cell r="A7499" t="str">
            <v>FTEY22B</v>
          </cell>
          <cell r="B7499">
            <v>7</v>
          </cell>
          <cell r="C7499">
            <v>52140</v>
          </cell>
          <cell r="D7499">
            <v>45574</v>
          </cell>
          <cell r="E7499">
            <v>6566</v>
          </cell>
          <cell r="G7499">
            <v>7448.5714285714284</v>
          </cell>
          <cell r="H7499">
            <v>6510.5714285714284</v>
          </cell>
        </row>
        <row r="7500">
          <cell r="A7500" t="str">
            <v>FTY223D7</v>
          </cell>
          <cell r="B7500">
            <v>1</v>
          </cell>
          <cell r="C7500">
            <v>7450</v>
          </cell>
          <cell r="D7500">
            <v>7586</v>
          </cell>
          <cell r="E7500">
            <v>-136</v>
          </cell>
          <cell r="G7500">
            <v>7450</v>
          </cell>
          <cell r="H7500">
            <v>7586</v>
          </cell>
        </row>
        <row r="7501">
          <cell r="A7501" t="str">
            <v>FTY22G</v>
          </cell>
          <cell r="B7501">
            <v>1173</v>
          </cell>
          <cell r="C7501">
            <v>10297990</v>
          </cell>
          <cell r="D7501">
            <v>7451694</v>
          </cell>
          <cell r="E7501">
            <v>2846296</v>
          </cell>
          <cell r="G7501">
            <v>8779.1901108269394</v>
          </cell>
          <cell r="H7501">
            <v>6352.6803069053713</v>
          </cell>
        </row>
        <row r="7502">
          <cell r="A7502" t="str">
            <v>FTY25F</v>
          </cell>
          <cell r="B7502">
            <v>0</v>
          </cell>
          <cell r="C7502">
            <v>0</v>
          </cell>
          <cell r="D7502">
            <v>0</v>
          </cell>
          <cell r="E7502">
            <v>0</v>
          </cell>
          <cell r="G7502">
            <v>0</v>
          </cell>
          <cell r="H7502">
            <v>0</v>
          </cell>
        </row>
        <row r="7503">
          <cell r="A7503" t="str">
            <v>FTEY32B</v>
          </cell>
          <cell r="B7503">
            <v>9</v>
          </cell>
          <cell r="C7503">
            <v>91330</v>
          </cell>
          <cell r="D7503">
            <v>69615</v>
          </cell>
          <cell r="E7503">
            <v>21715</v>
          </cell>
          <cell r="G7503">
            <v>10147.777777777777</v>
          </cell>
          <cell r="H7503">
            <v>7735</v>
          </cell>
        </row>
        <row r="7504">
          <cell r="A7504" t="str">
            <v>FCTY353D7</v>
          </cell>
          <cell r="B7504">
            <v>78</v>
          </cell>
          <cell r="C7504">
            <v>866290</v>
          </cell>
          <cell r="D7504">
            <v>612222</v>
          </cell>
          <cell r="E7504">
            <v>254068</v>
          </cell>
          <cell r="G7504">
            <v>11106.282051282051</v>
          </cell>
          <cell r="H7504">
            <v>7849</v>
          </cell>
        </row>
        <row r="7505">
          <cell r="A7505" t="str">
            <v>FTY353D7</v>
          </cell>
          <cell r="B7505">
            <v>19</v>
          </cell>
          <cell r="C7505">
            <v>206410</v>
          </cell>
          <cell r="D7505">
            <v>147801</v>
          </cell>
          <cell r="E7505">
            <v>58609</v>
          </cell>
          <cell r="G7505">
            <v>10863.684210526315</v>
          </cell>
          <cell r="H7505">
            <v>7779</v>
          </cell>
        </row>
        <row r="7506">
          <cell r="A7506" t="str">
            <v>FTY35F</v>
          </cell>
          <cell r="B7506">
            <v>1</v>
          </cell>
          <cell r="C7506">
            <v>8000</v>
          </cell>
          <cell r="D7506">
            <v>5821</v>
          </cell>
          <cell r="E7506">
            <v>2179</v>
          </cell>
          <cell r="G7506">
            <v>8000</v>
          </cell>
          <cell r="H7506">
            <v>5821</v>
          </cell>
        </row>
        <row r="7507">
          <cell r="A7507" t="str">
            <v>FTY35G</v>
          </cell>
          <cell r="B7507">
            <v>1109</v>
          </cell>
          <cell r="C7507">
            <v>11620620</v>
          </cell>
          <cell r="D7507">
            <v>8341201</v>
          </cell>
          <cell r="E7507">
            <v>3279419</v>
          </cell>
          <cell r="G7507">
            <v>10478.467087466186</v>
          </cell>
          <cell r="H7507">
            <v>7521.371505861136</v>
          </cell>
        </row>
        <row r="7508">
          <cell r="A7508" t="str">
            <v>FTEY40B</v>
          </cell>
          <cell r="B7508">
            <v>0</v>
          </cell>
          <cell r="C7508">
            <v>0</v>
          </cell>
          <cell r="D7508">
            <v>0</v>
          </cell>
          <cell r="E7508">
            <v>0</v>
          </cell>
          <cell r="G7508">
            <v>0</v>
          </cell>
          <cell r="H7508">
            <v>0</v>
          </cell>
        </row>
        <row r="7509">
          <cell r="A7509" t="str">
            <v>FTY40G</v>
          </cell>
          <cell r="B7509">
            <v>44</v>
          </cell>
          <cell r="C7509">
            <v>651380</v>
          </cell>
          <cell r="D7509">
            <v>341705</v>
          </cell>
          <cell r="E7509">
            <v>309675</v>
          </cell>
          <cell r="G7509">
            <v>14804.09090909091</v>
          </cell>
          <cell r="H7509">
            <v>7766.022727272727</v>
          </cell>
        </row>
        <row r="7510">
          <cell r="A7510" t="str">
            <v>FCTY453D7</v>
          </cell>
          <cell r="B7510">
            <v>41</v>
          </cell>
          <cell r="C7510">
            <v>694730</v>
          </cell>
          <cell r="D7510">
            <v>399586</v>
          </cell>
          <cell r="E7510">
            <v>295144</v>
          </cell>
          <cell r="G7510">
            <v>16944.634146341465</v>
          </cell>
          <cell r="H7510">
            <v>9746</v>
          </cell>
        </row>
        <row r="7511">
          <cell r="A7511" t="str">
            <v>FTY453D7</v>
          </cell>
          <cell r="B7511">
            <v>19</v>
          </cell>
          <cell r="C7511">
            <v>316650</v>
          </cell>
          <cell r="D7511">
            <v>212819</v>
          </cell>
          <cell r="E7511">
            <v>103831</v>
          </cell>
          <cell r="G7511">
            <v>16665.78947368421</v>
          </cell>
          <cell r="H7511">
            <v>11201</v>
          </cell>
        </row>
        <row r="7512">
          <cell r="A7512" t="str">
            <v>FTY45E</v>
          </cell>
          <cell r="B7512">
            <v>0</v>
          </cell>
          <cell r="C7512">
            <v>0</v>
          </cell>
          <cell r="D7512">
            <v>0</v>
          </cell>
          <cell r="E7512">
            <v>0</v>
          </cell>
          <cell r="G7512">
            <v>0</v>
          </cell>
          <cell r="H7512">
            <v>0</v>
          </cell>
        </row>
        <row r="7513">
          <cell r="A7513" t="str">
            <v>FTY45G</v>
          </cell>
          <cell r="B7513">
            <v>856</v>
          </cell>
          <cell r="C7513">
            <v>14028250</v>
          </cell>
          <cell r="D7513">
            <v>7875727</v>
          </cell>
          <cell r="E7513">
            <v>6152523</v>
          </cell>
          <cell r="G7513">
            <v>16388.142523364488</v>
          </cell>
          <cell r="H7513">
            <v>9200.6156542056069</v>
          </cell>
        </row>
        <row r="7514">
          <cell r="A7514" t="str">
            <v>FTY603D7</v>
          </cell>
          <cell r="B7514">
            <v>12</v>
          </cell>
          <cell r="C7514">
            <v>250940</v>
          </cell>
          <cell r="D7514">
            <v>135240</v>
          </cell>
          <cell r="E7514">
            <v>115700</v>
          </cell>
          <cell r="G7514">
            <v>20911.666666666668</v>
          </cell>
          <cell r="H7514">
            <v>11270</v>
          </cell>
        </row>
        <row r="7515">
          <cell r="A7515" t="str">
            <v>FTY60E</v>
          </cell>
          <cell r="B7515">
            <v>0</v>
          </cell>
          <cell r="C7515">
            <v>0</v>
          </cell>
          <cell r="D7515">
            <v>0</v>
          </cell>
          <cell r="E7515">
            <v>0</v>
          </cell>
          <cell r="G7515">
            <v>0</v>
          </cell>
          <cell r="H7515">
            <v>0</v>
          </cell>
        </row>
        <row r="7516">
          <cell r="A7516" t="str">
            <v>FTY60G</v>
          </cell>
          <cell r="B7516">
            <v>695</v>
          </cell>
          <cell r="C7516">
            <v>13848960</v>
          </cell>
          <cell r="D7516">
            <v>6639247</v>
          </cell>
          <cell r="E7516">
            <v>7209713</v>
          </cell>
          <cell r="G7516">
            <v>19926.561151079135</v>
          </cell>
          <cell r="H7516">
            <v>9552.8733812949649</v>
          </cell>
        </row>
        <row r="7517">
          <cell r="A7517" t="str">
            <v>FCVY223D7</v>
          </cell>
          <cell r="B7517">
            <v>202</v>
          </cell>
          <cell r="C7517">
            <v>3169750</v>
          </cell>
          <cell r="D7517">
            <v>2174126</v>
          </cell>
          <cell r="E7517">
            <v>995624</v>
          </cell>
          <cell r="G7517">
            <v>15691.831683168317</v>
          </cell>
          <cell r="H7517">
            <v>10763</v>
          </cell>
        </row>
        <row r="7518">
          <cell r="A7518" t="str">
            <v>FVY223D7</v>
          </cell>
          <cell r="B7518">
            <v>211</v>
          </cell>
          <cell r="C7518">
            <v>3261200</v>
          </cell>
          <cell r="D7518">
            <v>1937402</v>
          </cell>
          <cell r="E7518">
            <v>1323798</v>
          </cell>
          <cell r="G7518">
            <v>15455.924170616114</v>
          </cell>
          <cell r="H7518">
            <v>9182</v>
          </cell>
        </row>
        <row r="7519">
          <cell r="A7519" t="str">
            <v>FCVY353D7</v>
          </cell>
          <cell r="B7519">
            <v>130</v>
          </cell>
          <cell r="C7519">
            <v>2267600</v>
          </cell>
          <cell r="D7519">
            <v>1396200</v>
          </cell>
          <cell r="E7519">
            <v>871400</v>
          </cell>
          <cell r="G7519">
            <v>17443.076923076922</v>
          </cell>
          <cell r="H7519">
            <v>10740</v>
          </cell>
        </row>
        <row r="7520">
          <cell r="A7520" t="str">
            <v>FVY353D7</v>
          </cell>
          <cell r="B7520">
            <v>288</v>
          </cell>
          <cell r="C7520">
            <v>4614180</v>
          </cell>
          <cell r="D7520">
            <v>2771136</v>
          </cell>
          <cell r="E7520">
            <v>1843044</v>
          </cell>
          <cell r="G7520">
            <v>16021.458333333334</v>
          </cell>
          <cell r="H7520">
            <v>9622</v>
          </cell>
        </row>
        <row r="7521">
          <cell r="A7521" t="str">
            <v>FCVY453D7</v>
          </cell>
          <cell r="B7521">
            <v>181</v>
          </cell>
          <cell r="C7521">
            <v>3435620</v>
          </cell>
          <cell r="D7521">
            <v>2154986</v>
          </cell>
          <cell r="E7521">
            <v>1280634</v>
          </cell>
          <cell r="G7521">
            <v>18981.325966850829</v>
          </cell>
          <cell r="H7521">
            <v>11906</v>
          </cell>
        </row>
        <row r="7522">
          <cell r="A7522" t="str">
            <v>FVY453D7</v>
          </cell>
          <cell r="B7522">
            <v>361</v>
          </cell>
          <cell r="C7522">
            <v>5871530</v>
          </cell>
          <cell r="D7522">
            <v>3925514</v>
          </cell>
          <cell r="E7522">
            <v>1946016</v>
          </cell>
          <cell r="G7522">
            <v>16264.626038781164</v>
          </cell>
          <cell r="H7522">
            <v>10874</v>
          </cell>
        </row>
        <row r="7523">
          <cell r="A7523" t="str">
            <v>CTX25G</v>
          </cell>
          <cell r="B7523">
            <v>479</v>
          </cell>
          <cell r="C7523">
            <v>5489360</v>
          </cell>
          <cell r="D7523">
            <v>3739222</v>
          </cell>
          <cell r="E7523">
            <v>1750138</v>
          </cell>
          <cell r="G7523">
            <v>11460.041753653444</v>
          </cell>
          <cell r="H7523">
            <v>7806.3089770354909</v>
          </cell>
        </row>
        <row r="7524">
          <cell r="A7524" t="str">
            <v>CTX35G</v>
          </cell>
          <cell r="B7524">
            <v>437</v>
          </cell>
          <cell r="C7524">
            <v>5978060</v>
          </cell>
          <cell r="D7524">
            <v>3586316</v>
          </cell>
          <cell r="E7524">
            <v>2391744</v>
          </cell>
          <cell r="G7524">
            <v>13679.771167048055</v>
          </cell>
          <cell r="H7524">
            <v>8206.6727688787178</v>
          </cell>
        </row>
        <row r="7525">
          <cell r="A7525" t="str">
            <v>CTX45G</v>
          </cell>
          <cell r="B7525">
            <v>293</v>
          </cell>
          <cell r="C7525">
            <v>5608940</v>
          </cell>
          <cell r="D7525">
            <v>2499320</v>
          </cell>
          <cell r="E7525">
            <v>3109620</v>
          </cell>
          <cell r="G7525">
            <v>19143.139931740614</v>
          </cell>
          <cell r="H7525">
            <v>8530.1023890784982</v>
          </cell>
        </row>
        <row r="7526">
          <cell r="A7526" t="str">
            <v>FTX25G</v>
          </cell>
          <cell r="B7526">
            <v>550</v>
          </cell>
          <cell r="C7526">
            <v>6095750</v>
          </cell>
          <cell r="D7526">
            <v>3613741</v>
          </cell>
          <cell r="E7526">
            <v>2482009</v>
          </cell>
          <cell r="G7526">
            <v>11083.181818181818</v>
          </cell>
          <cell r="H7526">
            <v>6570.4381818181819</v>
          </cell>
        </row>
        <row r="7527">
          <cell r="A7527" t="str">
            <v>FTX25GZ</v>
          </cell>
          <cell r="B7527">
            <v>272</v>
          </cell>
          <cell r="C7527">
            <v>2941700</v>
          </cell>
          <cell r="D7527">
            <v>2384169</v>
          </cell>
          <cell r="E7527">
            <v>557531</v>
          </cell>
          <cell r="G7527">
            <v>10815.073529411764</v>
          </cell>
          <cell r="H7527">
            <v>8765.3272058823532</v>
          </cell>
        </row>
        <row r="7528">
          <cell r="A7528" t="str">
            <v>FTX35G</v>
          </cell>
          <cell r="B7528">
            <v>701</v>
          </cell>
          <cell r="C7528">
            <v>9578470</v>
          </cell>
          <cell r="D7528">
            <v>5444086</v>
          </cell>
          <cell r="E7528">
            <v>4134384</v>
          </cell>
          <cell r="G7528">
            <v>13664.008559201142</v>
          </cell>
          <cell r="H7528">
            <v>7766.1711840228245</v>
          </cell>
        </row>
        <row r="7529">
          <cell r="A7529" t="str">
            <v>CORDIUSKY</v>
          </cell>
          <cell r="B7529">
            <v>0</v>
          </cell>
          <cell r="C7529">
            <v>0</v>
          </cell>
          <cell r="D7529">
            <v>0</v>
          </cell>
          <cell r="E7529">
            <v>0</v>
          </cell>
          <cell r="G7529">
            <v>0</v>
          </cell>
          <cell r="H7529">
            <v>0</v>
          </cell>
        </row>
        <row r="7530">
          <cell r="A7530" t="str">
            <v>R71F7V</v>
          </cell>
          <cell r="B7530">
            <v>913</v>
          </cell>
          <cell r="C7530">
            <v>25532580</v>
          </cell>
          <cell r="D7530">
            <v>21635361</v>
          </cell>
          <cell r="E7530">
            <v>3897219</v>
          </cell>
          <cell r="G7530">
            <v>27965.585980284777</v>
          </cell>
          <cell r="H7530">
            <v>23697</v>
          </cell>
        </row>
        <row r="7531">
          <cell r="A7531" t="str">
            <v>R71F7W</v>
          </cell>
          <cell r="B7531">
            <v>1760</v>
          </cell>
          <cell r="C7531">
            <v>49356670</v>
          </cell>
          <cell r="D7531">
            <v>39360640</v>
          </cell>
          <cell r="E7531">
            <v>9996030</v>
          </cell>
          <cell r="G7531">
            <v>28043.5625</v>
          </cell>
          <cell r="H7531">
            <v>22364</v>
          </cell>
        </row>
        <row r="7532">
          <cell r="A7532" t="str">
            <v>R71GZ7T</v>
          </cell>
          <cell r="B7532">
            <v>30</v>
          </cell>
          <cell r="C7532">
            <v>1216500</v>
          </cell>
          <cell r="D7532">
            <v>832050</v>
          </cell>
          <cell r="E7532">
            <v>384450</v>
          </cell>
          <cell r="G7532">
            <v>40550</v>
          </cell>
          <cell r="H7532">
            <v>27735</v>
          </cell>
        </row>
        <row r="7533">
          <cell r="A7533" t="str">
            <v>R71GZ7V</v>
          </cell>
          <cell r="B7533">
            <v>18</v>
          </cell>
          <cell r="C7533">
            <v>630950</v>
          </cell>
          <cell r="D7533">
            <v>540234</v>
          </cell>
          <cell r="E7533">
            <v>90716</v>
          </cell>
          <cell r="G7533">
            <v>35052.777777777781</v>
          </cell>
          <cell r="H7533">
            <v>30013</v>
          </cell>
        </row>
        <row r="7534">
          <cell r="A7534" t="str">
            <v>R71GZ7W</v>
          </cell>
          <cell r="B7534">
            <v>75</v>
          </cell>
          <cell r="C7534">
            <v>2763910</v>
          </cell>
          <cell r="D7534">
            <v>2078475</v>
          </cell>
          <cell r="E7534">
            <v>685435</v>
          </cell>
          <cell r="G7534">
            <v>36852.133333333331</v>
          </cell>
          <cell r="H7534">
            <v>27713</v>
          </cell>
        </row>
        <row r="7535">
          <cell r="A7535" t="str">
            <v>R100F7V</v>
          </cell>
          <cell r="B7535">
            <v>425</v>
          </cell>
          <cell r="C7535">
            <v>15359060</v>
          </cell>
          <cell r="D7535">
            <v>12058950</v>
          </cell>
          <cell r="E7535">
            <v>3300110</v>
          </cell>
          <cell r="G7535">
            <v>36138.964705882354</v>
          </cell>
          <cell r="H7535">
            <v>28374</v>
          </cell>
        </row>
        <row r="7536">
          <cell r="A7536" t="str">
            <v>R100F7W</v>
          </cell>
          <cell r="B7536">
            <v>1992</v>
          </cell>
          <cell r="C7536">
            <v>72076610</v>
          </cell>
          <cell r="D7536">
            <v>55025016</v>
          </cell>
          <cell r="E7536">
            <v>17051594</v>
          </cell>
          <cell r="G7536">
            <v>36183.037148594376</v>
          </cell>
          <cell r="H7536">
            <v>27623</v>
          </cell>
        </row>
        <row r="7537">
          <cell r="A7537" t="str">
            <v>R100GZ7T</v>
          </cell>
          <cell r="B7537">
            <v>35</v>
          </cell>
          <cell r="C7537">
            <v>2020550</v>
          </cell>
          <cell r="D7537">
            <v>1194060</v>
          </cell>
          <cell r="E7537">
            <v>826490</v>
          </cell>
          <cell r="G7537">
            <v>57730</v>
          </cell>
          <cell r="H7537">
            <v>34116</v>
          </cell>
        </row>
        <row r="7538">
          <cell r="A7538" t="str">
            <v>R100GZ7W</v>
          </cell>
          <cell r="B7538">
            <v>83</v>
          </cell>
          <cell r="C7538">
            <v>4018360</v>
          </cell>
          <cell r="D7538">
            <v>2834699</v>
          </cell>
          <cell r="E7538">
            <v>1183661</v>
          </cell>
          <cell r="G7538">
            <v>48413.975903614461</v>
          </cell>
          <cell r="H7538">
            <v>34153</v>
          </cell>
        </row>
        <row r="7539">
          <cell r="A7539" t="str">
            <v>R125F7</v>
          </cell>
          <cell r="B7539">
            <v>2067</v>
          </cell>
          <cell r="C7539">
            <v>78901450</v>
          </cell>
          <cell r="D7539">
            <v>59798310</v>
          </cell>
          <cell r="E7539">
            <v>19103140</v>
          </cell>
          <cell r="G7539">
            <v>38171.964199322691</v>
          </cell>
          <cell r="H7539">
            <v>28930</v>
          </cell>
        </row>
        <row r="7540">
          <cell r="A7540" t="str">
            <v>R125GZ7T</v>
          </cell>
          <cell r="B7540">
            <v>35</v>
          </cell>
          <cell r="C7540">
            <v>2115750</v>
          </cell>
          <cell r="D7540">
            <v>1244215</v>
          </cell>
          <cell r="E7540">
            <v>871535</v>
          </cell>
          <cell r="G7540">
            <v>60450</v>
          </cell>
          <cell r="H7540">
            <v>35549</v>
          </cell>
        </row>
        <row r="7541">
          <cell r="A7541" t="str">
            <v>R125GZ7W</v>
          </cell>
          <cell r="B7541">
            <v>86</v>
          </cell>
          <cell r="C7541">
            <v>4498530</v>
          </cell>
          <cell r="D7541">
            <v>3050936</v>
          </cell>
          <cell r="E7541">
            <v>1447594</v>
          </cell>
          <cell r="G7541">
            <v>52308.488372093023</v>
          </cell>
          <cell r="H7541">
            <v>35476</v>
          </cell>
        </row>
        <row r="7542">
          <cell r="A7542" t="str">
            <v>RY71F7V</v>
          </cell>
          <cell r="B7542">
            <v>896</v>
          </cell>
          <cell r="C7542">
            <v>29278050</v>
          </cell>
          <cell r="D7542">
            <v>24116736</v>
          </cell>
          <cell r="E7542">
            <v>5161314</v>
          </cell>
          <cell r="G7542">
            <v>32676.395089285714</v>
          </cell>
          <cell r="H7542">
            <v>26916</v>
          </cell>
        </row>
        <row r="7543">
          <cell r="A7543" t="str">
            <v>RY71F7W</v>
          </cell>
          <cell r="B7543">
            <v>1593</v>
          </cell>
          <cell r="C7543">
            <v>51947050</v>
          </cell>
          <cell r="D7543">
            <v>40546629</v>
          </cell>
          <cell r="E7543">
            <v>11400421</v>
          </cell>
          <cell r="G7543">
            <v>32609.573132454487</v>
          </cell>
          <cell r="H7543">
            <v>25453</v>
          </cell>
        </row>
        <row r="7544">
          <cell r="A7544" t="str">
            <v>RY71GZ7V</v>
          </cell>
          <cell r="B7544">
            <v>16</v>
          </cell>
          <cell r="C7544">
            <v>640740</v>
          </cell>
          <cell r="D7544">
            <v>517680</v>
          </cell>
          <cell r="E7544">
            <v>123060</v>
          </cell>
          <cell r="G7544">
            <v>40046.25</v>
          </cell>
          <cell r="H7544">
            <v>32355</v>
          </cell>
        </row>
        <row r="7545">
          <cell r="A7545" t="str">
            <v>RY71GZ7W</v>
          </cell>
          <cell r="B7545">
            <v>27</v>
          </cell>
          <cell r="C7545">
            <v>1203970</v>
          </cell>
          <cell r="D7545">
            <v>825120</v>
          </cell>
          <cell r="E7545">
            <v>378850</v>
          </cell>
          <cell r="G7545">
            <v>44591.481481481482</v>
          </cell>
          <cell r="H7545">
            <v>30560</v>
          </cell>
        </row>
        <row r="7546">
          <cell r="A7546" t="str">
            <v>RY100F7V</v>
          </cell>
          <cell r="B7546">
            <v>318</v>
          </cell>
          <cell r="C7546">
            <v>14158960</v>
          </cell>
          <cell r="D7546">
            <v>10202076</v>
          </cell>
          <cell r="E7546">
            <v>3956884</v>
          </cell>
          <cell r="G7546">
            <v>44525.031446540881</v>
          </cell>
          <cell r="H7546">
            <v>32082</v>
          </cell>
        </row>
        <row r="7547">
          <cell r="A7547" t="str">
            <v>RY100F7W</v>
          </cell>
          <cell r="B7547">
            <v>1759</v>
          </cell>
          <cell r="C7547">
            <v>77573400</v>
          </cell>
          <cell r="D7547">
            <v>53769112</v>
          </cell>
          <cell r="E7547">
            <v>23804288</v>
          </cell>
          <cell r="G7547">
            <v>44100.852757248438</v>
          </cell>
          <cell r="H7547">
            <v>30568</v>
          </cell>
        </row>
        <row r="7548">
          <cell r="A7548" t="str">
            <v>RY100GZ7W</v>
          </cell>
          <cell r="B7548">
            <v>40</v>
          </cell>
          <cell r="C7548">
            <v>2260950</v>
          </cell>
          <cell r="D7548">
            <v>1472520</v>
          </cell>
          <cell r="E7548">
            <v>788430</v>
          </cell>
          <cell r="G7548">
            <v>56523.75</v>
          </cell>
          <cell r="H7548">
            <v>36813</v>
          </cell>
        </row>
        <row r="7549">
          <cell r="A7549" t="str">
            <v>RY125F7</v>
          </cell>
          <cell r="B7549">
            <v>2728</v>
          </cell>
          <cell r="C7549">
            <v>126274170</v>
          </cell>
          <cell r="D7549">
            <v>86627640</v>
          </cell>
          <cell r="E7549">
            <v>39646530</v>
          </cell>
          <cell r="G7549">
            <v>46288.18548387097</v>
          </cell>
          <cell r="H7549">
            <v>31755</v>
          </cell>
        </row>
        <row r="7550">
          <cell r="A7550" t="str">
            <v>RY125GZ7</v>
          </cell>
          <cell r="B7550">
            <v>40</v>
          </cell>
          <cell r="C7550">
            <v>2395200</v>
          </cell>
          <cell r="D7550">
            <v>1516880</v>
          </cell>
          <cell r="E7550">
            <v>878320</v>
          </cell>
          <cell r="G7550">
            <v>59880</v>
          </cell>
          <cell r="H7550">
            <v>37922</v>
          </cell>
        </row>
        <row r="7551">
          <cell r="A7551" t="str">
            <v>FHC35F7</v>
          </cell>
          <cell r="B7551">
            <v>1503</v>
          </cell>
          <cell r="C7551">
            <v>29945990</v>
          </cell>
          <cell r="D7551">
            <v>20138697</v>
          </cell>
          <cell r="E7551">
            <v>9807293</v>
          </cell>
          <cell r="G7551">
            <v>19924.145043246841</v>
          </cell>
          <cell r="H7551">
            <v>13399</v>
          </cell>
        </row>
        <row r="7552">
          <cell r="A7552" t="str">
            <v>FHC35GZ7</v>
          </cell>
          <cell r="B7552">
            <v>153</v>
          </cell>
          <cell r="C7552">
            <v>3536380</v>
          </cell>
          <cell r="D7552">
            <v>2089674</v>
          </cell>
          <cell r="E7552">
            <v>1446706</v>
          </cell>
          <cell r="G7552">
            <v>23113.594771241831</v>
          </cell>
          <cell r="H7552">
            <v>13658</v>
          </cell>
        </row>
        <row r="7553">
          <cell r="A7553" t="str">
            <v>FHC45F</v>
          </cell>
          <cell r="B7553">
            <v>0</v>
          </cell>
          <cell r="C7553">
            <v>0</v>
          </cell>
          <cell r="D7553">
            <v>0</v>
          </cell>
          <cell r="E7553">
            <v>0</v>
          </cell>
          <cell r="G7553">
            <v>0</v>
          </cell>
          <cell r="H7553">
            <v>0</v>
          </cell>
        </row>
        <row r="7554">
          <cell r="A7554" t="str">
            <v>FHC45F7</v>
          </cell>
          <cell r="B7554">
            <v>1248</v>
          </cell>
          <cell r="C7554">
            <v>25237250</v>
          </cell>
          <cell r="D7554">
            <v>16794336</v>
          </cell>
          <cell r="E7554">
            <v>8442914</v>
          </cell>
          <cell r="G7554">
            <v>20222.155448717949</v>
          </cell>
          <cell r="H7554">
            <v>13457</v>
          </cell>
        </row>
        <row r="7555">
          <cell r="A7555" t="str">
            <v>FHC45GZ7</v>
          </cell>
          <cell r="B7555">
            <v>193</v>
          </cell>
          <cell r="C7555">
            <v>4454290</v>
          </cell>
          <cell r="D7555">
            <v>2665137</v>
          </cell>
          <cell r="E7555">
            <v>1789153</v>
          </cell>
          <cell r="G7555">
            <v>23079.222797927461</v>
          </cell>
          <cell r="H7555">
            <v>13809</v>
          </cell>
        </row>
        <row r="7556">
          <cell r="A7556" t="str">
            <v>FHC60F7</v>
          </cell>
          <cell r="B7556">
            <v>1022</v>
          </cell>
          <cell r="C7556">
            <v>22586360</v>
          </cell>
          <cell r="D7556">
            <v>13770428</v>
          </cell>
          <cell r="E7556">
            <v>8815932</v>
          </cell>
          <cell r="G7556">
            <v>22100.156555772995</v>
          </cell>
          <cell r="H7556">
            <v>13474</v>
          </cell>
        </row>
        <row r="7557">
          <cell r="A7557" t="str">
            <v>FHK35F</v>
          </cell>
          <cell r="B7557">
            <v>332</v>
          </cell>
          <cell r="C7557">
            <v>7333770</v>
          </cell>
          <cell r="D7557">
            <v>5775361</v>
          </cell>
          <cell r="E7557">
            <v>1558409</v>
          </cell>
          <cell r="G7557">
            <v>22089.668674698794</v>
          </cell>
          <cell r="H7557">
            <v>17395.665662650601</v>
          </cell>
        </row>
        <row r="7558">
          <cell r="A7558" t="str">
            <v>FHK45F</v>
          </cell>
          <cell r="B7558">
            <v>269</v>
          </cell>
          <cell r="C7558">
            <v>6012250</v>
          </cell>
          <cell r="D7558">
            <v>4714337</v>
          </cell>
          <cell r="E7558">
            <v>1297913</v>
          </cell>
          <cell r="G7558">
            <v>22350.371747211895</v>
          </cell>
          <cell r="H7558">
            <v>17525.416356877322</v>
          </cell>
        </row>
        <row r="7559">
          <cell r="A7559" t="str">
            <v>FHK60F</v>
          </cell>
          <cell r="B7559">
            <v>136</v>
          </cell>
          <cell r="C7559">
            <v>3415450</v>
          </cell>
          <cell r="D7559">
            <v>2485879</v>
          </cell>
          <cell r="E7559">
            <v>929571</v>
          </cell>
          <cell r="G7559">
            <v>25113.602941176472</v>
          </cell>
          <cell r="H7559">
            <v>18278.522058823528</v>
          </cell>
        </row>
        <row r="7560">
          <cell r="A7560" t="str">
            <v>FHB35F7</v>
          </cell>
          <cell r="B7560">
            <v>144</v>
          </cell>
          <cell r="C7560">
            <v>3383370</v>
          </cell>
          <cell r="D7560">
            <v>2216592</v>
          </cell>
          <cell r="E7560">
            <v>1166778</v>
          </cell>
          <cell r="G7560">
            <v>23495.625</v>
          </cell>
          <cell r="H7560">
            <v>15393</v>
          </cell>
        </row>
        <row r="7561">
          <cell r="A7561" t="str">
            <v>FHB45F7</v>
          </cell>
          <cell r="B7561">
            <v>179</v>
          </cell>
          <cell r="C7561">
            <v>4535510</v>
          </cell>
          <cell r="D7561">
            <v>2797054</v>
          </cell>
          <cell r="E7561">
            <v>1738456</v>
          </cell>
          <cell r="G7561">
            <v>25338.044692737429</v>
          </cell>
          <cell r="H7561">
            <v>15626</v>
          </cell>
        </row>
        <row r="7562">
          <cell r="A7562" t="str">
            <v>FHB60F7</v>
          </cell>
          <cell r="B7562">
            <v>156</v>
          </cell>
          <cell r="C7562">
            <v>4322950</v>
          </cell>
          <cell r="D7562">
            <v>2828592</v>
          </cell>
          <cell r="E7562">
            <v>1494358</v>
          </cell>
          <cell r="G7562">
            <v>27711.217948717949</v>
          </cell>
          <cell r="H7562">
            <v>18132</v>
          </cell>
        </row>
        <row r="7563">
          <cell r="A7563" t="str">
            <v>FHEB18B7</v>
          </cell>
          <cell r="B7563">
            <v>119</v>
          </cell>
          <cell r="C7563">
            <v>1211530</v>
          </cell>
          <cell r="D7563">
            <v>738038</v>
          </cell>
          <cell r="E7563">
            <v>473492</v>
          </cell>
          <cell r="G7563">
            <v>10180.9243697479</v>
          </cell>
          <cell r="H7563">
            <v>6202</v>
          </cell>
        </row>
        <row r="7564">
          <cell r="A7564" t="str">
            <v>FHEB25B7</v>
          </cell>
          <cell r="B7564">
            <v>98</v>
          </cell>
          <cell r="C7564">
            <v>1217370</v>
          </cell>
          <cell r="D7564">
            <v>614166</v>
          </cell>
          <cell r="E7564">
            <v>603204</v>
          </cell>
          <cell r="G7564">
            <v>12422.142857142857</v>
          </cell>
          <cell r="H7564">
            <v>6267</v>
          </cell>
        </row>
        <row r="7565">
          <cell r="A7565" t="str">
            <v>FH35C</v>
          </cell>
          <cell r="B7565">
            <v>4</v>
          </cell>
          <cell r="C7565">
            <v>72720</v>
          </cell>
          <cell r="D7565">
            <v>66158</v>
          </cell>
          <cell r="E7565">
            <v>6562</v>
          </cell>
          <cell r="G7565">
            <v>18180</v>
          </cell>
          <cell r="H7565">
            <v>16539.5</v>
          </cell>
        </row>
        <row r="7566">
          <cell r="A7566" t="str">
            <v>FH35F7</v>
          </cell>
          <cell r="B7566">
            <v>1645</v>
          </cell>
          <cell r="C7566">
            <v>26881870</v>
          </cell>
          <cell r="D7566">
            <v>23992325</v>
          </cell>
          <cell r="E7566">
            <v>2889545</v>
          </cell>
          <cell r="G7566">
            <v>16341.562310030395</v>
          </cell>
          <cell r="H7566">
            <v>14585</v>
          </cell>
        </row>
        <row r="7567">
          <cell r="A7567" t="str">
            <v>FH35GZ7</v>
          </cell>
          <cell r="B7567">
            <v>193</v>
          </cell>
          <cell r="C7567">
            <v>3757440</v>
          </cell>
          <cell r="D7567">
            <v>2871261</v>
          </cell>
          <cell r="E7567">
            <v>886179</v>
          </cell>
          <cell r="G7567">
            <v>19468.601036269429</v>
          </cell>
          <cell r="H7567">
            <v>14877</v>
          </cell>
        </row>
        <row r="7568">
          <cell r="A7568" t="str">
            <v>FH45C</v>
          </cell>
          <cell r="B7568">
            <v>0</v>
          </cell>
          <cell r="C7568">
            <v>0</v>
          </cell>
          <cell r="D7568">
            <v>0</v>
          </cell>
          <cell r="E7568">
            <v>0</v>
          </cell>
          <cell r="G7568">
            <v>0</v>
          </cell>
          <cell r="H7568">
            <v>0</v>
          </cell>
        </row>
        <row r="7569">
          <cell r="A7569" t="str">
            <v>FH45F7</v>
          </cell>
          <cell r="B7569">
            <v>1458</v>
          </cell>
          <cell r="C7569">
            <v>25083720</v>
          </cell>
          <cell r="D7569">
            <v>21457386</v>
          </cell>
          <cell r="E7569">
            <v>3626334</v>
          </cell>
          <cell r="G7569">
            <v>17204.197530864196</v>
          </cell>
          <cell r="H7569">
            <v>14717</v>
          </cell>
        </row>
        <row r="7570">
          <cell r="A7570" t="str">
            <v>FH45GZ7</v>
          </cell>
          <cell r="B7570">
            <v>228</v>
          </cell>
          <cell r="C7570">
            <v>4648590</v>
          </cell>
          <cell r="D7570">
            <v>3418860</v>
          </cell>
          <cell r="E7570">
            <v>1229730</v>
          </cell>
          <cell r="G7570">
            <v>20388.552631578947</v>
          </cell>
          <cell r="H7570">
            <v>14995</v>
          </cell>
        </row>
        <row r="7571">
          <cell r="A7571" t="str">
            <v>FH60C</v>
          </cell>
          <cell r="B7571">
            <v>10</v>
          </cell>
          <cell r="C7571">
            <v>211600</v>
          </cell>
          <cell r="D7571">
            <v>187289</v>
          </cell>
          <cell r="E7571">
            <v>24311</v>
          </cell>
          <cell r="G7571">
            <v>21160</v>
          </cell>
          <cell r="H7571">
            <v>18728.900000000001</v>
          </cell>
        </row>
        <row r="7572">
          <cell r="A7572" t="str">
            <v>FH60F7</v>
          </cell>
          <cell r="B7572">
            <v>992</v>
          </cell>
          <cell r="C7572">
            <v>19731560</v>
          </cell>
          <cell r="D7572">
            <v>15684512</v>
          </cell>
          <cell r="E7572">
            <v>4047048</v>
          </cell>
          <cell r="G7572">
            <v>19890.685483870966</v>
          </cell>
          <cell r="H7572">
            <v>15811</v>
          </cell>
        </row>
        <row r="7573">
          <cell r="A7573" t="str">
            <v>FHYC35F</v>
          </cell>
          <cell r="B7573">
            <v>0</v>
          </cell>
          <cell r="C7573">
            <v>0</v>
          </cell>
          <cell r="D7573">
            <v>0</v>
          </cell>
          <cell r="E7573">
            <v>0</v>
          </cell>
          <cell r="G7573">
            <v>0</v>
          </cell>
          <cell r="H7573">
            <v>0</v>
          </cell>
        </row>
        <row r="7574">
          <cell r="A7574" t="str">
            <v>FHYC35F7</v>
          </cell>
          <cell r="B7574">
            <v>1022</v>
          </cell>
          <cell r="C7574">
            <v>23496870</v>
          </cell>
          <cell r="D7574">
            <v>13633480</v>
          </cell>
          <cell r="E7574">
            <v>9863390</v>
          </cell>
          <cell r="G7574">
            <v>22991.066536203522</v>
          </cell>
          <cell r="H7574">
            <v>13340</v>
          </cell>
        </row>
        <row r="7575">
          <cell r="A7575" t="str">
            <v>FHYC35KZ</v>
          </cell>
          <cell r="B7575">
            <v>25</v>
          </cell>
          <cell r="C7575">
            <v>659680</v>
          </cell>
          <cell r="D7575">
            <v>519602</v>
          </cell>
          <cell r="E7575">
            <v>140078</v>
          </cell>
          <cell r="G7575">
            <v>26387.200000000001</v>
          </cell>
          <cell r="H7575">
            <v>20784.080000000002</v>
          </cell>
        </row>
        <row r="7576">
          <cell r="A7576" t="str">
            <v>FHYC45F7</v>
          </cell>
          <cell r="B7576">
            <v>1309</v>
          </cell>
          <cell r="C7576">
            <v>30957180</v>
          </cell>
          <cell r="D7576">
            <v>17615213</v>
          </cell>
          <cell r="E7576">
            <v>13341967</v>
          </cell>
          <cell r="G7576">
            <v>23649.488158899923</v>
          </cell>
          <cell r="H7576">
            <v>13457</v>
          </cell>
        </row>
        <row r="7577">
          <cell r="A7577" t="str">
            <v>FHYC45KZ</v>
          </cell>
          <cell r="B7577">
            <v>32</v>
          </cell>
          <cell r="C7577">
            <v>941810</v>
          </cell>
          <cell r="D7577">
            <v>676877</v>
          </cell>
          <cell r="E7577">
            <v>264933</v>
          </cell>
          <cell r="G7577">
            <v>29431.5625</v>
          </cell>
          <cell r="H7577">
            <v>21152.40625</v>
          </cell>
        </row>
        <row r="7578">
          <cell r="A7578" t="str">
            <v>FHYC60F7</v>
          </cell>
          <cell r="B7578">
            <v>2228</v>
          </cell>
          <cell r="C7578">
            <v>56969030</v>
          </cell>
          <cell r="D7578">
            <v>29997792</v>
          </cell>
          <cell r="E7578">
            <v>26971238</v>
          </cell>
          <cell r="G7578">
            <v>25569.582585278276</v>
          </cell>
          <cell r="H7578">
            <v>13464</v>
          </cell>
        </row>
        <row r="7579">
          <cell r="A7579" t="str">
            <v>FHYK35F</v>
          </cell>
          <cell r="B7579">
            <v>73</v>
          </cell>
          <cell r="C7579">
            <v>1851600</v>
          </cell>
          <cell r="D7579">
            <v>1381628</v>
          </cell>
          <cell r="E7579">
            <v>469972</v>
          </cell>
          <cell r="G7579">
            <v>25364.383561643837</v>
          </cell>
          <cell r="H7579">
            <v>18926.410958904111</v>
          </cell>
        </row>
        <row r="7580">
          <cell r="A7580" t="str">
            <v>FHYK45F</v>
          </cell>
          <cell r="B7580">
            <v>100</v>
          </cell>
          <cell r="C7580">
            <v>2612330</v>
          </cell>
          <cell r="D7580">
            <v>1918642</v>
          </cell>
          <cell r="E7580">
            <v>693688</v>
          </cell>
          <cell r="G7580">
            <v>26123.3</v>
          </cell>
          <cell r="H7580">
            <v>19186.419999999998</v>
          </cell>
        </row>
        <row r="7581">
          <cell r="A7581" t="str">
            <v>FHYK45FNP</v>
          </cell>
          <cell r="B7581">
            <v>0</v>
          </cell>
          <cell r="C7581">
            <v>0</v>
          </cell>
          <cell r="D7581">
            <v>0</v>
          </cell>
          <cell r="E7581">
            <v>0</v>
          </cell>
          <cell r="G7581">
            <v>0</v>
          </cell>
          <cell r="H7581">
            <v>0</v>
          </cell>
        </row>
        <row r="7582">
          <cell r="A7582" t="str">
            <v>FHYK60D</v>
          </cell>
          <cell r="B7582">
            <v>0</v>
          </cell>
          <cell r="C7582">
            <v>0</v>
          </cell>
          <cell r="D7582">
            <v>0</v>
          </cell>
          <cell r="E7582">
            <v>0</v>
          </cell>
          <cell r="G7582">
            <v>0</v>
          </cell>
          <cell r="H7582">
            <v>0</v>
          </cell>
        </row>
        <row r="7583">
          <cell r="A7583" t="str">
            <v>FHYK60F</v>
          </cell>
          <cell r="B7583">
            <v>111</v>
          </cell>
          <cell r="C7583">
            <v>3105710</v>
          </cell>
          <cell r="D7583">
            <v>2216202</v>
          </cell>
          <cell r="E7583">
            <v>889508</v>
          </cell>
          <cell r="G7583">
            <v>27979.369369369368</v>
          </cell>
          <cell r="H7583">
            <v>19965.783783783783</v>
          </cell>
        </row>
        <row r="7584">
          <cell r="A7584" t="str">
            <v>FHYB35F7</v>
          </cell>
          <cell r="B7584">
            <v>168</v>
          </cell>
          <cell r="C7584">
            <v>4187640</v>
          </cell>
          <cell r="D7584">
            <v>2596776</v>
          </cell>
          <cell r="E7584">
            <v>1590864</v>
          </cell>
          <cell r="G7584">
            <v>24926.428571428572</v>
          </cell>
          <cell r="H7584">
            <v>15457</v>
          </cell>
        </row>
        <row r="7585">
          <cell r="A7585" t="str">
            <v>FHYB45F</v>
          </cell>
          <cell r="B7585">
            <v>15</v>
          </cell>
          <cell r="C7585">
            <v>422530</v>
          </cell>
          <cell r="D7585">
            <v>296764</v>
          </cell>
          <cell r="E7585">
            <v>125766</v>
          </cell>
          <cell r="G7585">
            <v>28168.666666666668</v>
          </cell>
          <cell r="H7585">
            <v>19784.266666666666</v>
          </cell>
        </row>
        <row r="7586">
          <cell r="A7586" t="str">
            <v>FHYB45F7</v>
          </cell>
          <cell r="B7586">
            <v>211</v>
          </cell>
          <cell r="C7586">
            <v>5726710</v>
          </cell>
          <cell r="D7586">
            <v>3279784</v>
          </cell>
          <cell r="E7586">
            <v>2446926</v>
          </cell>
          <cell r="G7586">
            <v>27140.805687203792</v>
          </cell>
          <cell r="H7586">
            <v>15544</v>
          </cell>
        </row>
        <row r="7587">
          <cell r="A7587" t="str">
            <v>FHYB60F</v>
          </cell>
          <cell r="B7587">
            <v>2</v>
          </cell>
          <cell r="C7587">
            <v>56560</v>
          </cell>
          <cell r="D7587">
            <v>44743</v>
          </cell>
          <cell r="E7587">
            <v>11817</v>
          </cell>
          <cell r="G7587">
            <v>28280</v>
          </cell>
          <cell r="H7587">
            <v>22371.5</v>
          </cell>
        </row>
        <row r="7588">
          <cell r="A7588" t="str">
            <v>FHYB60F7</v>
          </cell>
          <cell r="B7588">
            <v>316</v>
          </cell>
          <cell r="C7588">
            <v>9507810</v>
          </cell>
          <cell r="D7588">
            <v>5729712</v>
          </cell>
          <cell r="E7588">
            <v>3778098</v>
          </cell>
          <cell r="G7588">
            <v>30088.006329113923</v>
          </cell>
          <cell r="H7588">
            <v>18132</v>
          </cell>
        </row>
        <row r="7589">
          <cell r="A7589" t="str">
            <v>FHEYB18B7</v>
          </cell>
          <cell r="B7589">
            <v>49</v>
          </cell>
          <cell r="C7589">
            <v>560060</v>
          </cell>
          <cell r="D7589">
            <v>320754</v>
          </cell>
          <cell r="E7589">
            <v>239306</v>
          </cell>
          <cell r="G7589">
            <v>11429.795918367347</v>
          </cell>
          <cell r="H7589">
            <v>6546</v>
          </cell>
        </row>
        <row r="7590">
          <cell r="A7590" t="str">
            <v>FHEYB22B7</v>
          </cell>
          <cell r="B7590">
            <v>32</v>
          </cell>
          <cell r="C7590">
            <v>441540</v>
          </cell>
          <cell r="D7590">
            <v>210336</v>
          </cell>
          <cell r="E7590">
            <v>231204</v>
          </cell>
          <cell r="G7590">
            <v>13798.125</v>
          </cell>
          <cell r="H7590">
            <v>6573</v>
          </cell>
        </row>
        <row r="7591">
          <cell r="A7591" t="str">
            <v>FHY35F7</v>
          </cell>
          <cell r="B7591">
            <v>280</v>
          </cell>
          <cell r="C7591">
            <v>5783470</v>
          </cell>
          <cell r="D7591">
            <v>4230800</v>
          </cell>
          <cell r="E7591">
            <v>1552670</v>
          </cell>
          <cell r="G7591">
            <v>20655.25</v>
          </cell>
          <cell r="H7591">
            <v>15110</v>
          </cell>
        </row>
        <row r="7592">
          <cell r="A7592" t="str">
            <v>FHY35GZ7</v>
          </cell>
          <cell r="B7592">
            <v>17</v>
          </cell>
          <cell r="C7592">
            <v>417340</v>
          </cell>
          <cell r="D7592">
            <v>261834</v>
          </cell>
          <cell r="E7592">
            <v>155506</v>
          </cell>
          <cell r="G7592">
            <v>24549.411764705881</v>
          </cell>
          <cell r="H7592">
            <v>15402</v>
          </cell>
        </row>
        <row r="7593">
          <cell r="A7593" t="str">
            <v>FHY45F7</v>
          </cell>
          <cell r="B7593">
            <v>398</v>
          </cell>
          <cell r="C7593">
            <v>8834640</v>
          </cell>
          <cell r="D7593">
            <v>6048804</v>
          </cell>
          <cell r="E7593">
            <v>2785836</v>
          </cell>
          <cell r="G7593">
            <v>22197.587939698493</v>
          </cell>
          <cell r="H7593">
            <v>15198</v>
          </cell>
        </row>
        <row r="7594">
          <cell r="A7594" t="str">
            <v>FHY45GZ7</v>
          </cell>
          <cell r="B7594">
            <v>26</v>
          </cell>
          <cell r="C7594">
            <v>650490</v>
          </cell>
          <cell r="D7594">
            <v>435214</v>
          </cell>
          <cell r="E7594">
            <v>215276</v>
          </cell>
          <cell r="G7594">
            <v>25018.846153846152</v>
          </cell>
          <cell r="H7594">
            <v>16739</v>
          </cell>
        </row>
        <row r="7595">
          <cell r="A7595" t="str">
            <v>FHY60F7</v>
          </cell>
          <cell r="B7595">
            <v>543</v>
          </cell>
          <cell r="C7595">
            <v>13824940</v>
          </cell>
          <cell r="D7595">
            <v>8819406</v>
          </cell>
          <cell r="E7595">
            <v>5005534</v>
          </cell>
          <cell r="G7595">
            <v>25460.294659300183</v>
          </cell>
          <cell r="H7595">
            <v>16242</v>
          </cell>
        </row>
        <row r="7596">
          <cell r="A7596" t="str">
            <v>FHC71F7P</v>
          </cell>
          <cell r="B7596">
            <v>6</v>
          </cell>
          <cell r="C7596">
            <v>172860</v>
          </cell>
          <cell r="D7596">
            <v>111768</v>
          </cell>
          <cell r="E7596">
            <v>61092</v>
          </cell>
          <cell r="G7596">
            <v>28810</v>
          </cell>
          <cell r="H7596">
            <v>18628</v>
          </cell>
        </row>
        <row r="7597">
          <cell r="A7597" t="str">
            <v>FHC100C</v>
          </cell>
          <cell r="B7597">
            <v>1</v>
          </cell>
          <cell r="C7597">
            <v>29430</v>
          </cell>
          <cell r="D7597">
            <v>22061</v>
          </cell>
          <cell r="E7597">
            <v>7369</v>
          </cell>
          <cell r="G7597">
            <v>29430</v>
          </cell>
          <cell r="H7597">
            <v>22061</v>
          </cell>
        </row>
        <row r="7598">
          <cell r="A7598" t="str">
            <v>FHC125F7P</v>
          </cell>
          <cell r="B7598">
            <v>5</v>
          </cell>
          <cell r="C7598">
            <v>206950</v>
          </cell>
          <cell r="D7598">
            <v>108925</v>
          </cell>
          <cell r="E7598">
            <v>98025</v>
          </cell>
          <cell r="G7598">
            <v>41390</v>
          </cell>
          <cell r="H7598">
            <v>21785</v>
          </cell>
        </row>
        <row r="7599">
          <cell r="A7599" t="str">
            <v>FH71F7</v>
          </cell>
          <cell r="B7599">
            <v>580</v>
          </cell>
          <cell r="C7599">
            <v>14847300</v>
          </cell>
          <cell r="D7599">
            <v>9277100</v>
          </cell>
          <cell r="E7599">
            <v>5570200</v>
          </cell>
          <cell r="G7599">
            <v>25598.793103448275</v>
          </cell>
          <cell r="H7599">
            <v>15995</v>
          </cell>
        </row>
        <row r="7600">
          <cell r="A7600" t="str">
            <v>FH71F7P</v>
          </cell>
          <cell r="B7600">
            <v>7</v>
          </cell>
          <cell r="C7600">
            <v>203210</v>
          </cell>
          <cell r="D7600">
            <v>156842</v>
          </cell>
          <cell r="E7600">
            <v>46368</v>
          </cell>
          <cell r="G7600">
            <v>29030</v>
          </cell>
          <cell r="H7600">
            <v>22406</v>
          </cell>
        </row>
        <row r="7601">
          <cell r="A7601" t="str">
            <v>FH71GZ7</v>
          </cell>
          <cell r="B7601">
            <v>44</v>
          </cell>
          <cell r="C7601">
            <v>1408830</v>
          </cell>
          <cell r="D7601">
            <v>751696</v>
          </cell>
          <cell r="E7601">
            <v>657134</v>
          </cell>
          <cell r="G7601">
            <v>32018.863636363636</v>
          </cell>
          <cell r="H7601">
            <v>17084</v>
          </cell>
        </row>
        <row r="7602">
          <cell r="A7602" t="str">
            <v>FH100F7</v>
          </cell>
          <cell r="B7602">
            <v>640</v>
          </cell>
          <cell r="C7602">
            <v>18633840</v>
          </cell>
          <cell r="D7602">
            <v>11436800</v>
          </cell>
          <cell r="E7602">
            <v>7197040</v>
          </cell>
          <cell r="G7602">
            <v>29115.375</v>
          </cell>
          <cell r="H7602">
            <v>17870</v>
          </cell>
        </row>
        <row r="7603">
          <cell r="A7603" t="str">
            <v>FH100F7P</v>
          </cell>
          <cell r="B7603">
            <v>15</v>
          </cell>
          <cell r="C7603">
            <v>494250</v>
          </cell>
          <cell r="D7603">
            <v>374130</v>
          </cell>
          <cell r="E7603">
            <v>120120</v>
          </cell>
          <cell r="G7603">
            <v>32950</v>
          </cell>
          <cell r="H7603">
            <v>24942</v>
          </cell>
        </row>
        <row r="7604">
          <cell r="A7604" t="str">
            <v>FH100GZ7</v>
          </cell>
          <cell r="B7604">
            <v>48</v>
          </cell>
          <cell r="C7604">
            <v>1767760</v>
          </cell>
          <cell r="D7604">
            <v>914160</v>
          </cell>
          <cell r="E7604">
            <v>853600</v>
          </cell>
          <cell r="G7604">
            <v>36828.333333333336</v>
          </cell>
          <cell r="H7604">
            <v>19045</v>
          </cell>
        </row>
        <row r="7605">
          <cell r="A7605" t="str">
            <v>FH125F7</v>
          </cell>
          <cell r="B7605">
            <v>644</v>
          </cell>
          <cell r="C7605">
            <v>22089160</v>
          </cell>
          <cell r="D7605">
            <v>12719644</v>
          </cell>
          <cell r="E7605">
            <v>9369516</v>
          </cell>
          <cell r="G7605">
            <v>34299.937888198758</v>
          </cell>
          <cell r="H7605">
            <v>19751</v>
          </cell>
        </row>
        <row r="7606">
          <cell r="A7606" t="str">
            <v>FH125F7P</v>
          </cell>
          <cell r="B7606">
            <v>29</v>
          </cell>
          <cell r="C7606">
            <v>1082540</v>
          </cell>
          <cell r="D7606">
            <v>770240</v>
          </cell>
          <cell r="E7606">
            <v>312300</v>
          </cell>
          <cell r="G7606">
            <v>37328.965517241377</v>
          </cell>
          <cell r="H7606">
            <v>26560</v>
          </cell>
        </row>
        <row r="7607">
          <cell r="A7607" t="str">
            <v>FH125GZ7</v>
          </cell>
          <cell r="B7607">
            <v>47</v>
          </cell>
          <cell r="C7607">
            <v>1998680</v>
          </cell>
          <cell r="D7607">
            <v>983804</v>
          </cell>
          <cell r="E7607">
            <v>1014876</v>
          </cell>
          <cell r="G7607">
            <v>42525.106382978724</v>
          </cell>
          <cell r="H7607">
            <v>20932</v>
          </cell>
        </row>
        <row r="7608">
          <cell r="A7608" t="str">
            <v>FVY125F</v>
          </cell>
          <cell r="B7608">
            <v>0</v>
          </cell>
          <cell r="C7608">
            <v>0</v>
          </cell>
          <cell r="D7608">
            <v>0</v>
          </cell>
          <cell r="E7608">
            <v>0</v>
          </cell>
          <cell r="G7608">
            <v>0</v>
          </cell>
          <cell r="H7608">
            <v>0</v>
          </cell>
        </row>
        <row r="7609">
          <cell r="A7609" t="str">
            <v>FAY71F</v>
          </cell>
          <cell r="B7609">
            <v>1039</v>
          </cell>
          <cell r="C7609">
            <v>26375680</v>
          </cell>
          <cell r="D7609">
            <v>20834511</v>
          </cell>
          <cell r="E7609">
            <v>5541169</v>
          </cell>
          <cell r="G7609">
            <v>25385.640038498557</v>
          </cell>
          <cell r="H7609">
            <v>20052.464870067372</v>
          </cell>
        </row>
        <row r="7610">
          <cell r="A7610" t="str">
            <v>FAY100F</v>
          </cell>
          <cell r="B7610">
            <v>1062</v>
          </cell>
          <cell r="C7610">
            <v>29093840</v>
          </cell>
          <cell r="D7610">
            <v>25041147</v>
          </cell>
          <cell r="E7610">
            <v>4052693</v>
          </cell>
          <cell r="G7610">
            <v>27395.329566854991</v>
          </cell>
          <cell r="H7610">
            <v>23579.234463276836</v>
          </cell>
        </row>
        <row r="7611">
          <cell r="A7611" t="str">
            <v>FHYC71F7</v>
          </cell>
          <cell r="B7611">
            <v>2215</v>
          </cell>
          <cell r="C7611">
            <v>59782300</v>
          </cell>
          <cell r="D7611">
            <v>30321135</v>
          </cell>
          <cell r="E7611">
            <v>29461165</v>
          </cell>
          <cell r="G7611">
            <v>26989.751693002258</v>
          </cell>
          <cell r="H7611">
            <v>13689</v>
          </cell>
        </row>
        <row r="7612">
          <cell r="A7612" t="str">
            <v>FHYC100F7</v>
          </cell>
          <cell r="B7612">
            <v>1755</v>
          </cell>
          <cell r="C7612">
            <v>54661620</v>
          </cell>
          <cell r="D7612">
            <v>28483650</v>
          </cell>
          <cell r="E7612">
            <v>26177970</v>
          </cell>
          <cell r="G7612">
            <v>31146.222222222223</v>
          </cell>
          <cell r="H7612">
            <v>16230</v>
          </cell>
        </row>
        <row r="7613">
          <cell r="A7613" t="str">
            <v>FHYC100KZ</v>
          </cell>
          <cell r="B7613">
            <v>59</v>
          </cell>
          <cell r="C7613">
            <v>2227750</v>
          </cell>
          <cell r="D7613">
            <v>1447763</v>
          </cell>
          <cell r="E7613">
            <v>779987</v>
          </cell>
          <cell r="G7613">
            <v>37758.47457627119</v>
          </cell>
          <cell r="H7613">
            <v>24538.355932203391</v>
          </cell>
        </row>
        <row r="7614">
          <cell r="A7614" t="str">
            <v>FHYC125F7</v>
          </cell>
          <cell r="B7614">
            <v>2758</v>
          </cell>
          <cell r="C7614">
            <v>96787100</v>
          </cell>
          <cell r="D7614">
            <v>45079510</v>
          </cell>
          <cell r="E7614">
            <v>51707590</v>
          </cell>
          <cell r="G7614">
            <v>35093.219724438</v>
          </cell>
          <cell r="H7614">
            <v>16345</v>
          </cell>
        </row>
        <row r="7615">
          <cell r="A7615" t="str">
            <v>FHYC125KZ</v>
          </cell>
          <cell r="B7615">
            <v>59</v>
          </cell>
          <cell r="C7615">
            <v>2579540</v>
          </cell>
          <cell r="D7615">
            <v>1471792</v>
          </cell>
          <cell r="E7615">
            <v>1107748</v>
          </cell>
          <cell r="G7615">
            <v>43721.016949152545</v>
          </cell>
          <cell r="H7615">
            <v>24945.627118644068</v>
          </cell>
        </row>
        <row r="7616">
          <cell r="A7616" t="str">
            <v>FHYC71KZ</v>
          </cell>
          <cell r="B7616">
            <v>63</v>
          </cell>
          <cell r="C7616">
            <v>1989920</v>
          </cell>
          <cell r="D7616">
            <v>1387304</v>
          </cell>
          <cell r="E7616">
            <v>602616</v>
          </cell>
          <cell r="G7616">
            <v>31586.031746031746</v>
          </cell>
          <cell r="H7616">
            <v>22020.698412698413</v>
          </cell>
        </row>
        <row r="7617">
          <cell r="A7617" t="str">
            <v>FHYK71F</v>
          </cell>
          <cell r="B7617">
            <v>151</v>
          </cell>
          <cell r="C7617">
            <v>4560580</v>
          </cell>
          <cell r="D7617">
            <v>3108165</v>
          </cell>
          <cell r="E7617">
            <v>1452415</v>
          </cell>
          <cell r="G7617">
            <v>30202.51655629139</v>
          </cell>
          <cell r="H7617">
            <v>20583.874172185431</v>
          </cell>
        </row>
        <row r="7618">
          <cell r="A7618" t="str">
            <v>FHYB71F7</v>
          </cell>
          <cell r="B7618">
            <v>511</v>
          </cell>
          <cell r="C7618">
            <v>15594900</v>
          </cell>
          <cell r="D7618">
            <v>9175005</v>
          </cell>
          <cell r="E7618">
            <v>6419895</v>
          </cell>
          <cell r="G7618">
            <v>30518.395303326812</v>
          </cell>
          <cell r="H7618">
            <v>17955</v>
          </cell>
        </row>
        <row r="7619">
          <cell r="A7619" t="str">
            <v>FHYB71GZ7</v>
          </cell>
          <cell r="B7619">
            <v>15</v>
          </cell>
          <cell r="C7619">
            <v>558100</v>
          </cell>
          <cell r="D7619">
            <v>288615</v>
          </cell>
          <cell r="E7619">
            <v>269485</v>
          </cell>
          <cell r="G7619">
            <v>37206.666666666664</v>
          </cell>
          <cell r="H7619">
            <v>19241</v>
          </cell>
        </row>
        <row r="7620">
          <cell r="A7620" t="str">
            <v>FHYB100F7</v>
          </cell>
          <cell r="B7620">
            <v>436</v>
          </cell>
          <cell r="C7620">
            <v>14733800</v>
          </cell>
          <cell r="D7620">
            <v>9043076</v>
          </cell>
          <cell r="E7620">
            <v>5690724</v>
          </cell>
          <cell r="G7620">
            <v>33793.119266055044</v>
          </cell>
          <cell r="H7620">
            <v>20741</v>
          </cell>
        </row>
        <row r="7621">
          <cell r="A7621" t="str">
            <v>FHYB100GZ7</v>
          </cell>
          <cell r="B7621">
            <v>14</v>
          </cell>
          <cell r="C7621">
            <v>583420</v>
          </cell>
          <cell r="D7621">
            <v>313334</v>
          </cell>
          <cell r="E7621">
            <v>270086</v>
          </cell>
          <cell r="G7621">
            <v>41672.857142857145</v>
          </cell>
          <cell r="H7621">
            <v>22381</v>
          </cell>
        </row>
        <row r="7622">
          <cell r="A7622" t="str">
            <v>FHYB125F7</v>
          </cell>
          <cell r="B7622">
            <v>898</v>
          </cell>
          <cell r="C7622">
            <v>34943320</v>
          </cell>
          <cell r="D7622">
            <v>18647868</v>
          </cell>
          <cell r="E7622">
            <v>16295452</v>
          </cell>
          <cell r="G7622">
            <v>38912.383073496661</v>
          </cell>
          <cell r="H7622">
            <v>20766</v>
          </cell>
        </row>
        <row r="7623">
          <cell r="A7623" t="str">
            <v>FHYB125GZ7</v>
          </cell>
          <cell r="B7623">
            <v>15</v>
          </cell>
          <cell r="C7623">
            <v>718590</v>
          </cell>
          <cell r="D7623">
            <v>343695</v>
          </cell>
          <cell r="E7623">
            <v>374895</v>
          </cell>
          <cell r="G7623">
            <v>47906</v>
          </cell>
          <cell r="H7623">
            <v>22913</v>
          </cell>
        </row>
        <row r="7624">
          <cell r="A7624" t="str">
            <v>FHY71F7</v>
          </cell>
          <cell r="B7624">
            <v>302</v>
          </cell>
          <cell r="C7624">
            <v>8224770</v>
          </cell>
          <cell r="D7624">
            <v>4941324</v>
          </cell>
          <cell r="E7624">
            <v>3283446</v>
          </cell>
          <cell r="G7624">
            <v>27234.337748344369</v>
          </cell>
          <cell r="H7624">
            <v>16362</v>
          </cell>
        </row>
        <row r="7625">
          <cell r="A7625" t="str">
            <v>FHY71GZ7</v>
          </cell>
          <cell r="B7625">
            <v>25</v>
          </cell>
          <cell r="C7625">
            <v>837460</v>
          </cell>
          <cell r="D7625">
            <v>433800</v>
          </cell>
          <cell r="E7625">
            <v>403660</v>
          </cell>
          <cell r="G7625">
            <v>33498.400000000001</v>
          </cell>
          <cell r="H7625">
            <v>17352</v>
          </cell>
        </row>
        <row r="7626">
          <cell r="A7626" t="str">
            <v>FHY100F7</v>
          </cell>
          <cell r="B7626">
            <v>302</v>
          </cell>
          <cell r="C7626">
            <v>8938600</v>
          </cell>
          <cell r="D7626">
            <v>5504856</v>
          </cell>
          <cell r="E7626">
            <v>3433744</v>
          </cell>
          <cell r="G7626">
            <v>29598.013245033111</v>
          </cell>
          <cell r="H7626">
            <v>18228</v>
          </cell>
        </row>
        <row r="7627">
          <cell r="A7627" t="str">
            <v>FHY100GZ7</v>
          </cell>
          <cell r="B7627">
            <v>23</v>
          </cell>
          <cell r="C7627">
            <v>850950</v>
          </cell>
          <cell r="D7627">
            <v>444084</v>
          </cell>
          <cell r="E7627">
            <v>406866</v>
          </cell>
          <cell r="G7627">
            <v>36997.82608695652</v>
          </cell>
          <cell r="H7627">
            <v>19308</v>
          </cell>
        </row>
        <row r="7628">
          <cell r="A7628" t="str">
            <v>FHY125F7</v>
          </cell>
          <cell r="B7628">
            <v>285</v>
          </cell>
          <cell r="C7628">
            <v>10623540</v>
          </cell>
          <cell r="D7628">
            <v>5676345</v>
          </cell>
          <cell r="E7628">
            <v>4947195</v>
          </cell>
          <cell r="G7628">
            <v>37275.57894736842</v>
          </cell>
          <cell r="H7628">
            <v>19917</v>
          </cell>
        </row>
        <row r="7629">
          <cell r="A7629" t="str">
            <v>FHY125GZ7</v>
          </cell>
          <cell r="B7629">
            <v>22</v>
          </cell>
          <cell r="C7629">
            <v>972600</v>
          </cell>
          <cell r="D7629">
            <v>467214</v>
          </cell>
          <cell r="E7629">
            <v>505386</v>
          </cell>
          <cell r="G7629">
            <v>44209.090909090912</v>
          </cell>
          <cell r="H7629">
            <v>21237</v>
          </cell>
        </row>
        <row r="7630">
          <cell r="A7630" t="str">
            <v>CORDEUVRV</v>
          </cell>
          <cell r="B7630">
            <v>0</v>
          </cell>
          <cell r="C7630">
            <v>0</v>
          </cell>
          <cell r="D7630">
            <v>0</v>
          </cell>
          <cell r="E7630">
            <v>0</v>
          </cell>
          <cell r="G7630">
            <v>0</v>
          </cell>
          <cell r="H7630">
            <v>0</v>
          </cell>
        </row>
        <row r="7631">
          <cell r="A7631" t="str">
            <v>CORDIUVRV</v>
          </cell>
          <cell r="B7631">
            <v>0</v>
          </cell>
          <cell r="C7631">
            <v>0</v>
          </cell>
          <cell r="D7631">
            <v>0</v>
          </cell>
          <cell r="E7631">
            <v>0</v>
          </cell>
          <cell r="G7631">
            <v>0</v>
          </cell>
          <cell r="H7631">
            <v>0</v>
          </cell>
        </row>
        <row r="7632">
          <cell r="A7632" t="str">
            <v>RSX5H</v>
          </cell>
          <cell r="B7632">
            <v>3</v>
          </cell>
          <cell r="C7632">
            <v>464190</v>
          </cell>
          <cell r="D7632">
            <v>346458</v>
          </cell>
          <cell r="E7632">
            <v>117732</v>
          </cell>
          <cell r="G7632">
            <v>154730</v>
          </cell>
          <cell r="H7632">
            <v>115486</v>
          </cell>
        </row>
        <row r="7633">
          <cell r="A7633" t="str">
            <v>RSX5K7</v>
          </cell>
          <cell r="B7633">
            <v>129</v>
          </cell>
          <cell r="C7633">
            <v>17993030</v>
          </cell>
          <cell r="D7633">
            <v>8467431</v>
          </cell>
          <cell r="E7633">
            <v>9525599</v>
          </cell>
          <cell r="G7633">
            <v>139480.85271317829</v>
          </cell>
          <cell r="H7633">
            <v>65639</v>
          </cell>
        </row>
        <row r="7634">
          <cell r="A7634" t="str">
            <v>RSX8H7</v>
          </cell>
          <cell r="B7634">
            <v>6</v>
          </cell>
          <cell r="C7634">
            <v>1209940</v>
          </cell>
          <cell r="D7634">
            <v>615432</v>
          </cell>
          <cell r="E7634">
            <v>594508</v>
          </cell>
          <cell r="G7634">
            <v>201656.66666666666</v>
          </cell>
          <cell r="H7634">
            <v>102572</v>
          </cell>
        </row>
        <row r="7635">
          <cell r="A7635" t="str">
            <v>RSX8K7</v>
          </cell>
          <cell r="B7635">
            <v>381</v>
          </cell>
          <cell r="C7635">
            <v>72148360</v>
          </cell>
          <cell r="D7635">
            <v>33571053</v>
          </cell>
          <cell r="E7635">
            <v>38577307</v>
          </cell>
          <cell r="G7635">
            <v>189365.77427821522</v>
          </cell>
          <cell r="H7635">
            <v>88113</v>
          </cell>
        </row>
        <row r="7636">
          <cell r="A7636" t="str">
            <v>RSX10H7</v>
          </cell>
          <cell r="B7636">
            <v>46</v>
          </cell>
          <cell r="C7636">
            <v>9689310</v>
          </cell>
          <cell r="D7636">
            <v>4881106</v>
          </cell>
          <cell r="E7636">
            <v>4808204</v>
          </cell>
          <cell r="G7636">
            <v>210637.17391304349</v>
          </cell>
          <cell r="H7636">
            <v>106111</v>
          </cell>
        </row>
        <row r="7637">
          <cell r="A7637" t="str">
            <v>RSX10K7</v>
          </cell>
          <cell r="B7637">
            <v>870</v>
          </cell>
          <cell r="C7637">
            <v>180728320</v>
          </cell>
          <cell r="D7637">
            <v>80114820</v>
          </cell>
          <cell r="E7637">
            <v>100613500</v>
          </cell>
          <cell r="G7637">
            <v>207733.70114942529</v>
          </cell>
          <cell r="H7637">
            <v>92086</v>
          </cell>
        </row>
        <row r="7638">
          <cell r="A7638" t="str">
            <v>RSXY5H7</v>
          </cell>
          <cell r="B7638">
            <v>10</v>
          </cell>
          <cell r="C7638">
            <v>1615010</v>
          </cell>
          <cell r="D7638">
            <v>658160</v>
          </cell>
          <cell r="E7638">
            <v>956850</v>
          </cell>
          <cell r="G7638">
            <v>161501</v>
          </cell>
          <cell r="H7638">
            <v>65816</v>
          </cell>
        </row>
        <row r="7639">
          <cell r="A7639" t="str">
            <v>RSXY5K7</v>
          </cell>
          <cell r="B7639">
            <v>245</v>
          </cell>
          <cell r="C7639">
            <v>37286100</v>
          </cell>
          <cell r="D7639">
            <v>16124920</v>
          </cell>
          <cell r="E7639">
            <v>21161180</v>
          </cell>
          <cell r="G7639">
            <v>152188.16326530612</v>
          </cell>
          <cell r="H7639">
            <v>65816</v>
          </cell>
        </row>
        <row r="7640">
          <cell r="A7640" t="str">
            <v>RSXY5K7R</v>
          </cell>
          <cell r="B7640">
            <v>20</v>
          </cell>
          <cell r="C7640">
            <v>2603690</v>
          </cell>
          <cell r="D7640">
            <v>1278640</v>
          </cell>
          <cell r="E7640">
            <v>1325050</v>
          </cell>
          <cell r="G7640">
            <v>130184.5</v>
          </cell>
          <cell r="H7640">
            <v>63932</v>
          </cell>
        </row>
        <row r="7641">
          <cell r="A7641" t="str">
            <v>RSXYP5K</v>
          </cell>
          <cell r="B7641">
            <v>19</v>
          </cell>
          <cell r="C7641">
            <v>3017660</v>
          </cell>
          <cell r="D7641">
            <v>1941170</v>
          </cell>
          <cell r="E7641">
            <v>1076490</v>
          </cell>
          <cell r="G7641">
            <v>158824.21052631579</v>
          </cell>
          <cell r="H7641">
            <v>102166.84210526316</v>
          </cell>
        </row>
        <row r="7642">
          <cell r="A7642" t="str">
            <v>RSXY8H7</v>
          </cell>
          <cell r="B7642">
            <v>3</v>
          </cell>
          <cell r="C7642">
            <v>670320</v>
          </cell>
          <cell r="D7642">
            <v>271164</v>
          </cell>
          <cell r="E7642">
            <v>399156</v>
          </cell>
          <cell r="G7642">
            <v>223440</v>
          </cell>
          <cell r="H7642">
            <v>90388</v>
          </cell>
        </row>
        <row r="7643">
          <cell r="A7643" t="str">
            <v>RSXY8K7</v>
          </cell>
          <cell r="B7643">
            <v>410</v>
          </cell>
          <cell r="C7643">
            <v>85036760</v>
          </cell>
          <cell r="D7643">
            <v>37059080</v>
          </cell>
          <cell r="E7643">
            <v>47977680</v>
          </cell>
          <cell r="G7643">
            <v>207406.73170731709</v>
          </cell>
          <cell r="H7643">
            <v>90388</v>
          </cell>
        </row>
        <row r="7644">
          <cell r="A7644" t="str">
            <v>RSXY8K7R</v>
          </cell>
          <cell r="B7644">
            <v>61</v>
          </cell>
          <cell r="C7644">
            <v>10575700</v>
          </cell>
          <cell r="D7644">
            <v>5397036</v>
          </cell>
          <cell r="E7644">
            <v>5178664</v>
          </cell>
          <cell r="G7644">
            <v>173372.13114754099</v>
          </cell>
          <cell r="H7644">
            <v>88476</v>
          </cell>
        </row>
        <row r="7645">
          <cell r="A7645" t="str">
            <v>RSXYP8K</v>
          </cell>
          <cell r="B7645">
            <v>66</v>
          </cell>
          <cell r="C7645">
            <v>14517560</v>
          </cell>
          <cell r="D7645">
            <v>9187642</v>
          </cell>
          <cell r="E7645">
            <v>5329918</v>
          </cell>
          <cell r="G7645">
            <v>219963.0303030303</v>
          </cell>
          <cell r="H7645">
            <v>139206.69696969696</v>
          </cell>
        </row>
        <row r="7646">
          <cell r="A7646" t="str">
            <v>RSXY10H7</v>
          </cell>
          <cell r="B7646">
            <v>38</v>
          </cell>
          <cell r="C7646">
            <v>8793680</v>
          </cell>
          <cell r="D7646">
            <v>3583058</v>
          </cell>
          <cell r="E7646">
            <v>5210622</v>
          </cell>
          <cell r="G7646">
            <v>231412.63157894736</v>
          </cell>
          <cell r="H7646">
            <v>94291</v>
          </cell>
        </row>
        <row r="7647">
          <cell r="A7647" t="str">
            <v>RSXY10K7</v>
          </cell>
          <cell r="B7647">
            <v>964</v>
          </cell>
          <cell r="C7647">
            <v>222569310</v>
          </cell>
          <cell r="D7647">
            <v>90896524</v>
          </cell>
          <cell r="E7647">
            <v>131672786</v>
          </cell>
          <cell r="G7647">
            <v>230881.02697095435</v>
          </cell>
          <cell r="H7647">
            <v>94291</v>
          </cell>
        </row>
        <row r="7648">
          <cell r="A7648" t="str">
            <v>RSXY10K7R</v>
          </cell>
          <cell r="B7648">
            <v>177</v>
          </cell>
          <cell r="C7648">
            <v>33636880</v>
          </cell>
          <cell r="D7648">
            <v>16349844</v>
          </cell>
          <cell r="E7648">
            <v>17287036</v>
          </cell>
          <cell r="G7648">
            <v>190038.87005649717</v>
          </cell>
          <cell r="H7648">
            <v>92372</v>
          </cell>
        </row>
        <row r="7649">
          <cell r="A7649" t="str">
            <v>RSXYP10K</v>
          </cell>
          <cell r="B7649">
            <v>148</v>
          </cell>
          <cell r="C7649">
            <v>36071880</v>
          </cell>
          <cell r="D7649">
            <v>21829204</v>
          </cell>
          <cell r="E7649">
            <v>14242676</v>
          </cell>
          <cell r="G7649">
            <v>243728.91891891891</v>
          </cell>
          <cell r="H7649">
            <v>147494.62162162163</v>
          </cell>
        </row>
        <row r="7650">
          <cell r="A7650" t="str">
            <v>RSEY8G</v>
          </cell>
          <cell r="B7650">
            <v>27</v>
          </cell>
          <cell r="C7650">
            <v>6598400</v>
          </cell>
          <cell r="D7650">
            <v>5265162</v>
          </cell>
          <cell r="E7650">
            <v>1333238</v>
          </cell>
          <cell r="G7650">
            <v>244385.1851851852</v>
          </cell>
          <cell r="H7650">
            <v>195006</v>
          </cell>
        </row>
        <row r="7651">
          <cell r="A7651" t="str">
            <v>RSEY8G7</v>
          </cell>
          <cell r="B7651">
            <v>29</v>
          </cell>
          <cell r="C7651">
            <v>7291940</v>
          </cell>
          <cell r="D7651">
            <v>4186730</v>
          </cell>
          <cell r="E7651">
            <v>3105210</v>
          </cell>
          <cell r="G7651">
            <v>251446.20689655171</v>
          </cell>
          <cell r="H7651">
            <v>144370</v>
          </cell>
        </row>
        <row r="7652">
          <cell r="A7652" t="str">
            <v>RSEY8K</v>
          </cell>
          <cell r="B7652">
            <v>13</v>
          </cell>
          <cell r="C7652">
            <v>3289830</v>
          </cell>
          <cell r="D7652">
            <v>2487811</v>
          </cell>
          <cell r="E7652">
            <v>802019</v>
          </cell>
          <cell r="G7652">
            <v>253063.84615384616</v>
          </cell>
          <cell r="H7652">
            <v>191370.07692307694</v>
          </cell>
        </row>
        <row r="7653">
          <cell r="A7653" t="str">
            <v>RSEY8K7</v>
          </cell>
          <cell r="B7653">
            <v>471</v>
          </cell>
          <cell r="C7653">
            <v>119317330</v>
          </cell>
          <cell r="D7653">
            <v>65940942</v>
          </cell>
          <cell r="E7653">
            <v>53376388</v>
          </cell>
          <cell r="G7653">
            <v>253327.66454352441</v>
          </cell>
          <cell r="H7653">
            <v>140002</v>
          </cell>
        </row>
        <row r="7654">
          <cell r="A7654" t="str">
            <v>RSEY10G</v>
          </cell>
          <cell r="B7654">
            <v>72</v>
          </cell>
          <cell r="C7654">
            <v>19570270</v>
          </cell>
          <cell r="D7654">
            <v>14760057</v>
          </cell>
          <cell r="E7654">
            <v>4810213</v>
          </cell>
          <cell r="G7654">
            <v>271809.30555555556</v>
          </cell>
          <cell r="H7654">
            <v>205000.79166666666</v>
          </cell>
        </row>
        <row r="7655">
          <cell r="A7655" t="str">
            <v>RSEY10G7</v>
          </cell>
          <cell r="B7655">
            <v>70</v>
          </cell>
          <cell r="C7655">
            <v>19053980</v>
          </cell>
          <cell r="D7655">
            <v>10314640</v>
          </cell>
          <cell r="E7655">
            <v>8739340</v>
          </cell>
          <cell r="G7655">
            <v>272199.71428571426</v>
          </cell>
          <cell r="H7655">
            <v>147352</v>
          </cell>
        </row>
        <row r="7656">
          <cell r="A7656" t="str">
            <v>RSEY10K</v>
          </cell>
          <cell r="B7656">
            <v>13</v>
          </cell>
          <cell r="C7656">
            <v>3585400</v>
          </cell>
          <cell r="D7656">
            <v>2570737</v>
          </cell>
          <cell r="E7656">
            <v>1014663</v>
          </cell>
          <cell r="G7656">
            <v>275800</v>
          </cell>
          <cell r="H7656">
            <v>197749</v>
          </cell>
        </row>
        <row r="7657">
          <cell r="A7657" t="str">
            <v>RSEY10K7</v>
          </cell>
          <cell r="B7657">
            <v>816</v>
          </cell>
          <cell r="C7657">
            <v>225259830</v>
          </cell>
          <cell r="D7657">
            <v>116832432</v>
          </cell>
          <cell r="E7657">
            <v>108427398</v>
          </cell>
          <cell r="G7657">
            <v>276053.7132352941</v>
          </cell>
          <cell r="H7657">
            <v>143177</v>
          </cell>
        </row>
        <row r="7658">
          <cell r="A7658" t="str">
            <v>RXY8K7</v>
          </cell>
          <cell r="B7658">
            <v>5</v>
          </cell>
          <cell r="C7658">
            <v>650760</v>
          </cell>
          <cell r="D7658">
            <v>509925</v>
          </cell>
          <cell r="E7658">
            <v>140835</v>
          </cell>
          <cell r="G7658">
            <v>130152</v>
          </cell>
          <cell r="H7658">
            <v>101985</v>
          </cell>
        </row>
        <row r="7659">
          <cell r="A7659" t="str">
            <v>RXY10K7</v>
          </cell>
          <cell r="B7659">
            <v>28</v>
          </cell>
          <cell r="C7659">
            <v>4150580</v>
          </cell>
          <cell r="D7659">
            <v>2990876</v>
          </cell>
          <cell r="E7659">
            <v>1159704</v>
          </cell>
          <cell r="G7659">
            <v>148235</v>
          </cell>
          <cell r="H7659">
            <v>106817</v>
          </cell>
        </row>
        <row r="7660">
          <cell r="A7660" t="str">
            <v>RNY8K7</v>
          </cell>
          <cell r="B7660">
            <v>24</v>
          </cell>
          <cell r="C7660">
            <v>3147940</v>
          </cell>
          <cell r="D7660">
            <v>2010504</v>
          </cell>
          <cell r="E7660">
            <v>1137436</v>
          </cell>
          <cell r="G7660">
            <v>131164.16666666666</v>
          </cell>
          <cell r="H7660">
            <v>83771</v>
          </cell>
        </row>
        <row r="7661">
          <cell r="A7661" t="str">
            <v>RNY10K7</v>
          </cell>
          <cell r="B7661">
            <v>28</v>
          </cell>
          <cell r="C7661">
            <v>4439780</v>
          </cell>
          <cell r="D7661">
            <v>2514904</v>
          </cell>
          <cell r="E7661">
            <v>1924876</v>
          </cell>
          <cell r="G7661">
            <v>158563.57142857142</v>
          </cell>
          <cell r="H7661">
            <v>89818</v>
          </cell>
        </row>
        <row r="7662">
          <cell r="A7662" t="str">
            <v>FXYA25H</v>
          </cell>
          <cell r="B7662">
            <v>82</v>
          </cell>
          <cell r="C7662">
            <v>1661670</v>
          </cell>
          <cell r="D7662">
            <v>1538953</v>
          </cell>
          <cell r="E7662">
            <v>122717</v>
          </cell>
          <cell r="G7662">
            <v>20264.268292682926</v>
          </cell>
          <cell r="H7662">
            <v>18767.719512195123</v>
          </cell>
        </row>
        <row r="7663">
          <cell r="A7663" t="str">
            <v>FXYA25K</v>
          </cell>
          <cell r="B7663">
            <v>585</v>
          </cell>
          <cell r="C7663">
            <v>11929800</v>
          </cell>
          <cell r="D7663">
            <v>10679394</v>
          </cell>
          <cell r="E7663">
            <v>1250406</v>
          </cell>
          <cell r="G7663">
            <v>20392.820512820512</v>
          </cell>
          <cell r="H7663">
            <v>18255.374358974357</v>
          </cell>
        </row>
        <row r="7664">
          <cell r="A7664" t="str">
            <v>FXYA25K9</v>
          </cell>
          <cell r="B7664">
            <v>981</v>
          </cell>
          <cell r="C7664">
            <v>20819350</v>
          </cell>
          <cell r="D7664">
            <v>17910881</v>
          </cell>
          <cell r="E7664">
            <v>2908469</v>
          </cell>
          <cell r="G7664">
            <v>21222.579001019367</v>
          </cell>
          <cell r="H7664">
            <v>18257.778797145769</v>
          </cell>
        </row>
        <row r="7665">
          <cell r="A7665" t="str">
            <v>FXYA32K</v>
          </cell>
          <cell r="B7665">
            <v>161</v>
          </cell>
          <cell r="C7665">
            <v>3435670</v>
          </cell>
          <cell r="D7665">
            <v>2977941</v>
          </cell>
          <cell r="E7665">
            <v>457729</v>
          </cell>
          <cell r="G7665">
            <v>21339.565217391304</v>
          </cell>
          <cell r="H7665">
            <v>18496.527950310559</v>
          </cell>
        </row>
        <row r="7666">
          <cell r="A7666" t="str">
            <v>FXYA32K9</v>
          </cell>
          <cell r="B7666">
            <v>288</v>
          </cell>
          <cell r="C7666">
            <v>6205230</v>
          </cell>
          <cell r="D7666">
            <v>5330243</v>
          </cell>
          <cell r="E7666">
            <v>874987</v>
          </cell>
          <cell r="G7666">
            <v>21545.9375</v>
          </cell>
          <cell r="H7666">
            <v>18507.788194444445</v>
          </cell>
        </row>
        <row r="7667">
          <cell r="A7667" t="str">
            <v>FXYA40H</v>
          </cell>
          <cell r="B7667">
            <v>14</v>
          </cell>
          <cell r="C7667">
            <v>310900</v>
          </cell>
          <cell r="D7667">
            <v>264380</v>
          </cell>
          <cell r="E7667">
            <v>46520</v>
          </cell>
          <cell r="G7667">
            <v>22207.142857142859</v>
          </cell>
          <cell r="H7667">
            <v>18884.285714285714</v>
          </cell>
        </row>
        <row r="7668">
          <cell r="A7668" t="str">
            <v>FXYA40K</v>
          </cell>
          <cell r="B7668">
            <v>295</v>
          </cell>
          <cell r="C7668">
            <v>6436870</v>
          </cell>
          <cell r="D7668">
            <v>5751573</v>
          </cell>
          <cell r="E7668">
            <v>685297</v>
          </cell>
          <cell r="G7668">
            <v>21819.898305084746</v>
          </cell>
          <cell r="H7668">
            <v>19496.857627118643</v>
          </cell>
        </row>
        <row r="7669">
          <cell r="A7669" t="str">
            <v>FXYA40K9</v>
          </cell>
          <cell r="B7669">
            <v>499</v>
          </cell>
          <cell r="C7669">
            <v>11089170</v>
          </cell>
          <cell r="D7669">
            <v>9387073</v>
          </cell>
          <cell r="E7669">
            <v>1702097</v>
          </cell>
          <cell r="G7669">
            <v>22222.785571142285</v>
          </cell>
          <cell r="H7669">
            <v>18811.769539078156</v>
          </cell>
        </row>
        <row r="7670">
          <cell r="A7670" t="str">
            <v>FXYA50K</v>
          </cell>
          <cell r="B7670">
            <v>51</v>
          </cell>
          <cell r="C7670">
            <v>1222910</v>
          </cell>
          <cell r="D7670">
            <v>1135368</v>
          </cell>
          <cell r="E7670">
            <v>87542</v>
          </cell>
          <cell r="G7670">
            <v>23978.627450980392</v>
          </cell>
          <cell r="H7670">
            <v>22262.117647058825</v>
          </cell>
        </row>
        <row r="7671">
          <cell r="A7671" t="str">
            <v>FXYA50K9</v>
          </cell>
          <cell r="B7671">
            <v>154</v>
          </cell>
          <cell r="C7671">
            <v>3901600</v>
          </cell>
          <cell r="D7671">
            <v>3084723</v>
          </cell>
          <cell r="E7671">
            <v>816877</v>
          </cell>
          <cell r="G7671">
            <v>25335.064935064936</v>
          </cell>
          <cell r="H7671">
            <v>20030.66883116883</v>
          </cell>
        </row>
        <row r="7672">
          <cell r="A7672" t="str">
            <v>FXYA63K</v>
          </cell>
          <cell r="B7672">
            <v>77</v>
          </cell>
          <cell r="C7672">
            <v>2039740</v>
          </cell>
          <cell r="D7672">
            <v>1808866</v>
          </cell>
          <cell r="E7672">
            <v>230874</v>
          </cell>
          <cell r="G7672">
            <v>26490.129870129869</v>
          </cell>
          <cell r="H7672">
            <v>23491.766233766233</v>
          </cell>
        </row>
        <row r="7673">
          <cell r="A7673" t="str">
            <v>FXYA63K9</v>
          </cell>
          <cell r="B7673">
            <v>197</v>
          </cell>
          <cell r="C7673">
            <v>5501660</v>
          </cell>
          <cell r="D7673">
            <v>4005151</v>
          </cell>
          <cell r="E7673">
            <v>1496509</v>
          </cell>
          <cell r="G7673">
            <v>27927.208121827411</v>
          </cell>
          <cell r="H7673">
            <v>20330.715736040609</v>
          </cell>
        </row>
        <row r="7674">
          <cell r="A7674" t="str">
            <v>FXYL20K</v>
          </cell>
          <cell r="B7674">
            <v>175</v>
          </cell>
          <cell r="C7674">
            <v>4590810</v>
          </cell>
          <cell r="D7674">
            <v>3484608</v>
          </cell>
          <cell r="E7674">
            <v>1106202</v>
          </cell>
          <cell r="G7674">
            <v>26233.200000000001</v>
          </cell>
          <cell r="H7674">
            <v>19912.045714285716</v>
          </cell>
        </row>
        <row r="7675">
          <cell r="A7675" t="str">
            <v>FXYL25H</v>
          </cell>
          <cell r="B7675">
            <v>166</v>
          </cell>
          <cell r="C7675">
            <v>5200730</v>
          </cell>
          <cell r="D7675">
            <v>4259332</v>
          </cell>
          <cell r="E7675">
            <v>941398</v>
          </cell>
          <cell r="G7675">
            <v>31329.698795180724</v>
          </cell>
          <cell r="H7675">
            <v>25658.626506024095</v>
          </cell>
        </row>
        <row r="7676">
          <cell r="A7676" t="str">
            <v>FXYL25K</v>
          </cell>
          <cell r="B7676">
            <v>752</v>
          </cell>
          <cell r="C7676">
            <v>22105420</v>
          </cell>
          <cell r="D7676">
            <v>15761346</v>
          </cell>
          <cell r="E7676">
            <v>6344074</v>
          </cell>
          <cell r="G7676">
            <v>29395.505319148935</v>
          </cell>
          <cell r="H7676">
            <v>20959.236702127659</v>
          </cell>
        </row>
        <row r="7677">
          <cell r="A7677" t="str">
            <v>FXYL32K</v>
          </cell>
          <cell r="B7677">
            <v>242</v>
          </cell>
          <cell r="C7677">
            <v>7258150</v>
          </cell>
          <cell r="D7677">
            <v>5377297</v>
          </cell>
          <cell r="E7677">
            <v>1880853</v>
          </cell>
          <cell r="G7677">
            <v>29992.355371900827</v>
          </cell>
          <cell r="H7677">
            <v>22220.235537190081</v>
          </cell>
        </row>
        <row r="7678">
          <cell r="A7678" t="str">
            <v>FXYL40G</v>
          </cell>
          <cell r="B7678">
            <v>0</v>
          </cell>
          <cell r="C7678">
            <v>0</v>
          </cell>
          <cell r="D7678">
            <v>0</v>
          </cell>
          <cell r="E7678">
            <v>0</v>
          </cell>
          <cell r="G7678">
            <v>0</v>
          </cell>
          <cell r="H7678">
            <v>0</v>
          </cell>
        </row>
        <row r="7679">
          <cell r="A7679" t="str">
            <v>FXYL40H</v>
          </cell>
          <cell r="B7679">
            <v>198</v>
          </cell>
          <cell r="C7679">
            <v>6553980</v>
          </cell>
          <cell r="D7679">
            <v>5374798</v>
          </cell>
          <cell r="E7679">
            <v>1179182</v>
          </cell>
          <cell r="G7679">
            <v>33100.909090909088</v>
          </cell>
          <cell r="H7679">
            <v>27145.444444444445</v>
          </cell>
        </row>
        <row r="7680">
          <cell r="A7680" t="str">
            <v>FXYL40HNP</v>
          </cell>
          <cell r="B7680">
            <v>0</v>
          </cell>
          <cell r="C7680">
            <v>0</v>
          </cell>
          <cell r="D7680">
            <v>0</v>
          </cell>
          <cell r="E7680">
            <v>0</v>
          </cell>
          <cell r="G7680">
            <v>0</v>
          </cell>
          <cell r="H7680">
            <v>0</v>
          </cell>
        </row>
        <row r="7681">
          <cell r="A7681" t="str">
            <v>FXYL40K</v>
          </cell>
          <cell r="B7681">
            <v>553</v>
          </cell>
          <cell r="C7681">
            <v>17281690</v>
          </cell>
          <cell r="D7681">
            <v>12550029</v>
          </cell>
          <cell r="E7681">
            <v>4731661</v>
          </cell>
          <cell r="G7681">
            <v>31250.795660036165</v>
          </cell>
          <cell r="H7681">
            <v>22694.446654611213</v>
          </cell>
        </row>
        <row r="7682">
          <cell r="A7682" t="str">
            <v>FXYL50K</v>
          </cell>
          <cell r="B7682">
            <v>176</v>
          </cell>
          <cell r="C7682">
            <v>6226500</v>
          </cell>
          <cell r="D7682">
            <v>4393179</v>
          </cell>
          <cell r="E7682">
            <v>1833321</v>
          </cell>
          <cell r="G7682">
            <v>35377.840909090912</v>
          </cell>
          <cell r="H7682">
            <v>24961.24431818182</v>
          </cell>
        </row>
        <row r="7683">
          <cell r="A7683" t="str">
            <v>FXYL63G</v>
          </cell>
          <cell r="B7683">
            <v>0</v>
          </cell>
          <cell r="C7683">
            <v>0</v>
          </cell>
          <cell r="D7683">
            <v>0</v>
          </cell>
          <cell r="E7683">
            <v>0</v>
          </cell>
          <cell r="G7683">
            <v>0</v>
          </cell>
          <cell r="H7683">
            <v>0</v>
          </cell>
        </row>
        <row r="7684">
          <cell r="A7684" t="str">
            <v>FXYL63H</v>
          </cell>
          <cell r="B7684">
            <v>40</v>
          </cell>
          <cell r="C7684">
            <v>1446720</v>
          </cell>
          <cell r="D7684">
            <v>1220119</v>
          </cell>
          <cell r="E7684">
            <v>226601</v>
          </cell>
          <cell r="G7684">
            <v>36168</v>
          </cell>
          <cell r="H7684">
            <v>30502.974999999999</v>
          </cell>
        </row>
        <row r="7685">
          <cell r="A7685" t="str">
            <v>FXYL63K</v>
          </cell>
          <cell r="B7685">
            <v>211</v>
          </cell>
          <cell r="C7685">
            <v>7982050</v>
          </cell>
          <cell r="D7685">
            <v>5496070</v>
          </cell>
          <cell r="E7685">
            <v>2485980</v>
          </cell>
          <cell r="G7685">
            <v>37829.620853080567</v>
          </cell>
          <cell r="H7685">
            <v>26047.725118483413</v>
          </cell>
        </row>
        <row r="7686">
          <cell r="A7686" t="str">
            <v>FXYLM20K</v>
          </cell>
          <cell r="B7686">
            <v>127</v>
          </cell>
          <cell r="C7686">
            <v>3020500</v>
          </cell>
          <cell r="D7686">
            <v>2426357</v>
          </cell>
          <cell r="E7686">
            <v>594143</v>
          </cell>
          <cell r="G7686">
            <v>23783.464566929135</v>
          </cell>
          <cell r="H7686">
            <v>19105.173228346455</v>
          </cell>
        </row>
        <row r="7687">
          <cell r="A7687" t="str">
            <v>FXYLM25H</v>
          </cell>
          <cell r="B7687">
            <v>138</v>
          </cell>
          <cell r="C7687">
            <v>3782790</v>
          </cell>
          <cell r="D7687">
            <v>2952543</v>
          </cell>
          <cell r="E7687">
            <v>830247</v>
          </cell>
          <cell r="G7687">
            <v>27411.521739130436</v>
          </cell>
          <cell r="H7687">
            <v>21395.239130434784</v>
          </cell>
        </row>
        <row r="7688">
          <cell r="A7688" t="str">
            <v>FXYLM25K</v>
          </cell>
          <cell r="B7688">
            <v>596</v>
          </cell>
          <cell r="C7688">
            <v>15806690</v>
          </cell>
          <cell r="D7688">
            <v>11446340</v>
          </cell>
          <cell r="E7688">
            <v>4360350</v>
          </cell>
          <cell r="G7688">
            <v>26521.291946308724</v>
          </cell>
          <cell r="H7688">
            <v>19205.268456375838</v>
          </cell>
        </row>
        <row r="7689">
          <cell r="A7689" t="str">
            <v>FXYLM32K</v>
          </cell>
          <cell r="B7689">
            <v>264</v>
          </cell>
          <cell r="C7689">
            <v>7340720</v>
          </cell>
          <cell r="D7689">
            <v>5355437</v>
          </cell>
          <cell r="E7689">
            <v>1985283</v>
          </cell>
          <cell r="G7689">
            <v>27805.757575757576</v>
          </cell>
          <cell r="H7689">
            <v>20285.746212121212</v>
          </cell>
        </row>
        <row r="7690">
          <cell r="A7690" t="str">
            <v>FXYLM40H</v>
          </cell>
          <cell r="B7690">
            <v>92</v>
          </cell>
          <cell r="C7690">
            <v>2704800</v>
          </cell>
          <cell r="D7690">
            <v>2076756</v>
          </cell>
          <cell r="E7690">
            <v>628044</v>
          </cell>
          <cell r="G7690">
            <v>29400</v>
          </cell>
          <cell r="H7690">
            <v>22573.434782608696</v>
          </cell>
        </row>
        <row r="7691">
          <cell r="A7691" t="str">
            <v>FXYLM40K</v>
          </cell>
          <cell r="B7691">
            <v>574</v>
          </cell>
          <cell r="C7691">
            <v>16648060</v>
          </cell>
          <cell r="D7691">
            <v>11830586</v>
          </cell>
          <cell r="E7691">
            <v>4817474</v>
          </cell>
          <cell r="G7691">
            <v>29003.588850174216</v>
          </cell>
          <cell r="H7691">
            <v>20610.77700348432</v>
          </cell>
        </row>
        <row r="7692">
          <cell r="A7692" t="str">
            <v>FXYLM50K</v>
          </cell>
          <cell r="B7692">
            <v>205</v>
          </cell>
          <cell r="C7692">
            <v>6288960</v>
          </cell>
          <cell r="D7692">
            <v>4488070</v>
          </cell>
          <cell r="E7692">
            <v>1800890</v>
          </cell>
          <cell r="G7692">
            <v>30677.853658536584</v>
          </cell>
          <cell r="H7692">
            <v>21893.024390243903</v>
          </cell>
        </row>
        <row r="7693">
          <cell r="A7693" t="str">
            <v>FXYLM63H</v>
          </cell>
          <cell r="B7693">
            <v>94</v>
          </cell>
          <cell r="C7693">
            <v>3087030</v>
          </cell>
          <cell r="D7693">
            <v>2364766</v>
          </cell>
          <cell r="E7693">
            <v>722264</v>
          </cell>
          <cell r="G7693">
            <v>32840.744680851065</v>
          </cell>
          <cell r="H7693">
            <v>25157.08510638298</v>
          </cell>
        </row>
        <row r="7694">
          <cell r="A7694" t="str">
            <v>FXYLM63K</v>
          </cell>
          <cell r="B7694">
            <v>355</v>
          </cell>
          <cell r="C7694">
            <v>11800670</v>
          </cell>
          <cell r="D7694">
            <v>7977110</v>
          </cell>
          <cell r="E7694">
            <v>3823560</v>
          </cell>
          <cell r="G7694">
            <v>33241.32394366197</v>
          </cell>
          <cell r="H7694">
            <v>22470.732394366198</v>
          </cell>
        </row>
        <row r="7695">
          <cell r="A7695" t="str">
            <v>FXYC20H7</v>
          </cell>
          <cell r="B7695">
            <v>68</v>
          </cell>
          <cell r="C7695">
            <v>1842460</v>
          </cell>
          <cell r="D7695">
            <v>1242700</v>
          </cell>
          <cell r="E7695">
            <v>599760</v>
          </cell>
          <cell r="G7695">
            <v>27095</v>
          </cell>
          <cell r="H7695">
            <v>18275</v>
          </cell>
        </row>
        <row r="7696">
          <cell r="A7696" t="str">
            <v>FXYC20K7</v>
          </cell>
          <cell r="B7696">
            <v>782</v>
          </cell>
          <cell r="C7696">
            <v>19942150</v>
          </cell>
          <cell r="D7696">
            <v>12458042</v>
          </cell>
          <cell r="E7696">
            <v>7484108</v>
          </cell>
          <cell r="G7696">
            <v>25501.470588235294</v>
          </cell>
          <cell r="H7696">
            <v>15931</v>
          </cell>
        </row>
        <row r="7697">
          <cell r="A7697" t="str">
            <v>FXYCP20K</v>
          </cell>
          <cell r="B7697">
            <v>94</v>
          </cell>
          <cell r="C7697">
            <v>2520810</v>
          </cell>
          <cell r="D7697">
            <v>2010732</v>
          </cell>
          <cell r="E7697">
            <v>510078</v>
          </cell>
          <cell r="G7697">
            <v>26817.127659574468</v>
          </cell>
          <cell r="H7697">
            <v>21390.765957446809</v>
          </cell>
        </row>
        <row r="7698">
          <cell r="A7698" t="str">
            <v>FXYC25H7</v>
          </cell>
          <cell r="B7698">
            <v>49</v>
          </cell>
          <cell r="C7698">
            <v>1319320</v>
          </cell>
          <cell r="D7698">
            <v>899150</v>
          </cell>
          <cell r="E7698">
            <v>420170</v>
          </cell>
          <cell r="G7698">
            <v>26924.897959183672</v>
          </cell>
          <cell r="H7698">
            <v>18350</v>
          </cell>
        </row>
        <row r="7699">
          <cell r="A7699" t="str">
            <v>FXYC25K7</v>
          </cell>
          <cell r="B7699">
            <v>766</v>
          </cell>
          <cell r="C7699">
            <v>20597170</v>
          </cell>
          <cell r="D7699">
            <v>12236850</v>
          </cell>
          <cell r="E7699">
            <v>8360320</v>
          </cell>
          <cell r="G7699">
            <v>26889.255874673629</v>
          </cell>
          <cell r="H7699">
            <v>15975</v>
          </cell>
        </row>
        <row r="7700">
          <cell r="A7700" t="str">
            <v>FXYCP25K</v>
          </cell>
          <cell r="B7700">
            <v>86</v>
          </cell>
          <cell r="C7700">
            <v>2516040</v>
          </cell>
          <cell r="D7700">
            <v>1847243</v>
          </cell>
          <cell r="E7700">
            <v>668797</v>
          </cell>
          <cell r="G7700">
            <v>29256.279069767443</v>
          </cell>
          <cell r="H7700">
            <v>21479.569767441859</v>
          </cell>
        </row>
        <row r="7701">
          <cell r="A7701" t="str">
            <v>FXYC32H7</v>
          </cell>
          <cell r="B7701">
            <v>9</v>
          </cell>
          <cell r="C7701">
            <v>245650</v>
          </cell>
          <cell r="D7701">
            <v>164997</v>
          </cell>
          <cell r="E7701">
            <v>80653</v>
          </cell>
          <cell r="G7701">
            <v>27294.444444444445</v>
          </cell>
          <cell r="H7701">
            <v>18333</v>
          </cell>
        </row>
        <row r="7702">
          <cell r="A7702" t="str">
            <v>FXYC32K7</v>
          </cell>
          <cell r="B7702">
            <v>438</v>
          </cell>
          <cell r="C7702">
            <v>11698190</v>
          </cell>
          <cell r="D7702">
            <v>7006686</v>
          </cell>
          <cell r="E7702">
            <v>4691504</v>
          </cell>
          <cell r="G7702">
            <v>26708.196347031964</v>
          </cell>
          <cell r="H7702">
            <v>15997</v>
          </cell>
        </row>
        <row r="7703">
          <cell r="A7703" t="str">
            <v>FXYCP32K</v>
          </cell>
          <cell r="B7703">
            <v>40</v>
          </cell>
          <cell r="C7703">
            <v>1263560</v>
          </cell>
          <cell r="D7703">
            <v>895090</v>
          </cell>
          <cell r="E7703">
            <v>368470</v>
          </cell>
          <cell r="G7703">
            <v>31589</v>
          </cell>
          <cell r="H7703">
            <v>22377.25</v>
          </cell>
        </row>
        <row r="7704">
          <cell r="A7704" t="str">
            <v>FXYC40H</v>
          </cell>
          <cell r="B7704">
            <v>12</v>
          </cell>
          <cell r="C7704">
            <v>370950</v>
          </cell>
          <cell r="D7704">
            <v>286079</v>
          </cell>
          <cell r="E7704">
            <v>84871</v>
          </cell>
          <cell r="G7704">
            <v>30912.5</v>
          </cell>
          <cell r="H7704">
            <v>23839.916666666668</v>
          </cell>
        </row>
        <row r="7705">
          <cell r="A7705" t="str">
            <v>FXYC40H7</v>
          </cell>
          <cell r="B7705">
            <v>27</v>
          </cell>
          <cell r="C7705">
            <v>817370</v>
          </cell>
          <cell r="D7705">
            <v>544023</v>
          </cell>
          <cell r="E7705">
            <v>273347</v>
          </cell>
          <cell r="G7705">
            <v>30272.962962962964</v>
          </cell>
          <cell r="H7705">
            <v>20149</v>
          </cell>
        </row>
        <row r="7706">
          <cell r="A7706" t="str">
            <v>FXYC40K7</v>
          </cell>
          <cell r="B7706">
            <v>371</v>
          </cell>
          <cell r="C7706">
            <v>10992010</v>
          </cell>
          <cell r="D7706">
            <v>6357456</v>
          </cell>
          <cell r="E7706">
            <v>4634554</v>
          </cell>
          <cell r="G7706">
            <v>29628.059299191376</v>
          </cell>
          <cell r="H7706">
            <v>17136</v>
          </cell>
        </row>
        <row r="7707">
          <cell r="A7707" t="str">
            <v>FXYCP40K</v>
          </cell>
          <cell r="B7707">
            <v>40</v>
          </cell>
          <cell r="C7707">
            <v>1347170</v>
          </cell>
          <cell r="D7707">
            <v>945494</v>
          </cell>
          <cell r="E7707">
            <v>401676</v>
          </cell>
          <cell r="G7707">
            <v>33679.25</v>
          </cell>
          <cell r="H7707">
            <v>23637.35</v>
          </cell>
        </row>
        <row r="7708">
          <cell r="A7708" t="str">
            <v>FXYC50H</v>
          </cell>
          <cell r="B7708">
            <v>4</v>
          </cell>
          <cell r="C7708">
            <v>127680</v>
          </cell>
          <cell r="D7708">
            <v>103065</v>
          </cell>
          <cell r="E7708">
            <v>24615</v>
          </cell>
          <cell r="G7708">
            <v>31920</v>
          </cell>
          <cell r="H7708">
            <v>25766.25</v>
          </cell>
        </row>
        <row r="7709">
          <cell r="A7709" t="str">
            <v>FXYC50H7</v>
          </cell>
          <cell r="B7709">
            <v>1</v>
          </cell>
          <cell r="C7709">
            <v>31920</v>
          </cell>
          <cell r="D7709">
            <v>20312</v>
          </cell>
          <cell r="E7709">
            <v>11608</v>
          </cell>
          <cell r="G7709">
            <v>31920</v>
          </cell>
          <cell r="H7709">
            <v>20312</v>
          </cell>
        </row>
        <row r="7710">
          <cell r="A7710" t="str">
            <v>FXYC50K7</v>
          </cell>
          <cell r="B7710">
            <v>127</v>
          </cell>
          <cell r="C7710">
            <v>3793640</v>
          </cell>
          <cell r="D7710">
            <v>2181860</v>
          </cell>
          <cell r="E7710">
            <v>1611780</v>
          </cell>
          <cell r="G7710">
            <v>29871.181102362203</v>
          </cell>
          <cell r="H7710">
            <v>17180</v>
          </cell>
        </row>
        <row r="7711">
          <cell r="A7711" t="str">
            <v>FXYCP50K</v>
          </cell>
          <cell r="B7711">
            <v>14</v>
          </cell>
          <cell r="C7711">
            <v>471580</v>
          </cell>
          <cell r="D7711">
            <v>333465</v>
          </cell>
          <cell r="E7711">
            <v>138115</v>
          </cell>
          <cell r="G7711">
            <v>33684.285714285717</v>
          </cell>
          <cell r="H7711">
            <v>23818.928571428572</v>
          </cell>
        </row>
        <row r="7712">
          <cell r="A7712" t="str">
            <v>FXYC63H</v>
          </cell>
          <cell r="B7712">
            <v>1</v>
          </cell>
          <cell r="C7712">
            <v>33320</v>
          </cell>
          <cell r="D7712">
            <v>26946</v>
          </cell>
          <cell r="E7712">
            <v>6374</v>
          </cell>
          <cell r="G7712">
            <v>33320</v>
          </cell>
          <cell r="H7712">
            <v>26946</v>
          </cell>
        </row>
        <row r="7713">
          <cell r="A7713" t="str">
            <v>FXYC63H7</v>
          </cell>
          <cell r="B7713">
            <v>0</v>
          </cell>
          <cell r="C7713">
            <v>0</v>
          </cell>
          <cell r="D7713">
            <v>0</v>
          </cell>
          <cell r="E7713">
            <v>0</v>
          </cell>
          <cell r="G7713">
            <v>0</v>
          </cell>
          <cell r="H7713">
            <v>0</v>
          </cell>
        </row>
        <row r="7714">
          <cell r="A7714" t="str">
            <v>FXYC63K7</v>
          </cell>
          <cell r="B7714">
            <v>140</v>
          </cell>
          <cell r="C7714">
            <v>4423950</v>
          </cell>
          <cell r="D7714">
            <v>2620380</v>
          </cell>
          <cell r="E7714">
            <v>1803570</v>
          </cell>
          <cell r="G7714">
            <v>31599.642857142859</v>
          </cell>
          <cell r="H7714">
            <v>18717</v>
          </cell>
        </row>
        <row r="7715">
          <cell r="A7715" t="str">
            <v>FXYCP63K</v>
          </cell>
          <cell r="B7715">
            <v>33</v>
          </cell>
          <cell r="C7715">
            <v>1298580</v>
          </cell>
          <cell r="D7715">
            <v>1007250</v>
          </cell>
          <cell r="E7715">
            <v>291330</v>
          </cell>
          <cell r="G7715">
            <v>39350.909090909088</v>
          </cell>
          <cell r="H7715">
            <v>30522.727272727272</v>
          </cell>
        </row>
        <row r="7716">
          <cell r="A7716" t="str">
            <v>FXYC80H7</v>
          </cell>
          <cell r="B7716">
            <v>0</v>
          </cell>
          <cell r="C7716">
            <v>0</v>
          </cell>
          <cell r="D7716">
            <v>0</v>
          </cell>
          <cell r="E7716">
            <v>0</v>
          </cell>
          <cell r="G7716">
            <v>0</v>
          </cell>
          <cell r="H7716">
            <v>0</v>
          </cell>
        </row>
        <row r="7717">
          <cell r="A7717" t="str">
            <v>FXYC80K7</v>
          </cell>
          <cell r="B7717">
            <v>63</v>
          </cell>
          <cell r="C7717">
            <v>2631290</v>
          </cell>
          <cell r="D7717">
            <v>1461285</v>
          </cell>
          <cell r="E7717">
            <v>1170005</v>
          </cell>
          <cell r="G7717">
            <v>41766.507936507936</v>
          </cell>
          <cell r="H7717">
            <v>23195</v>
          </cell>
        </row>
        <row r="7718">
          <cell r="A7718" t="str">
            <v>FXYCP80K</v>
          </cell>
          <cell r="B7718">
            <v>8</v>
          </cell>
          <cell r="C7718">
            <v>371940</v>
          </cell>
          <cell r="D7718">
            <v>259168</v>
          </cell>
          <cell r="E7718">
            <v>112772</v>
          </cell>
          <cell r="G7718">
            <v>46492.5</v>
          </cell>
          <cell r="H7718">
            <v>32396</v>
          </cell>
        </row>
        <row r="7719">
          <cell r="A7719" t="str">
            <v>FXYC125K7</v>
          </cell>
          <cell r="B7719">
            <v>40</v>
          </cell>
          <cell r="C7719">
            <v>1982670</v>
          </cell>
          <cell r="D7719">
            <v>930920</v>
          </cell>
          <cell r="E7719">
            <v>1051750</v>
          </cell>
          <cell r="G7719">
            <v>49566.75</v>
          </cell>
          <cell r="H7719">
            <v>23273</v>
          </cell>
        </row>
        <row r="7720">
          <cell r="A7720" t="str">
            <v>FXYCP125K</v>
          </cell>
          <cell r="B7720">
            <v>6</v>
          </cell>
          <cell r="C7720">
            <v>317490</v>
          </cell>
          <cell r="D7720">
            <v>195282</v>
          </cell>
          <cell r="E7720">
            <v>122208</v>
          </cell>
          <cell r="G7720">
            <v>52915</v>
          </cell>
          <cell r="H7720">
            <v>32547</v>
          </cell>
        </row>
        <row r="7721">
          <cell r="A7721" t="str">
            <v>FXYK25H</v>
          </cell>
          <cell r="B7721">
            <v>7</v>
          </cell>
          <cell r="C7721">
            <v>201760</v>
          </cell>
          <cell r="D7721">
            <v>201581</v>
          </cell>
          <cell r="E7721">
            <v>179</v>
          </cell>
          <cell r="G7721">
            <v>28822.857142857141</v>
          </cell>
          <cell r="H7721">
            <v>28797.285714285714</v>
          </cell>
        </row>
        <row r="7722">
          <cell r="A7722" t="str">
            <v>FXYK25HNP</v>
          </cell>
          <cell r="B7722">
            <v>0</v>
          </cell>
          <cell r="C7722">
            <v>0</v>
          </cell>
          <cell r="D7722">
            <v>0</v>
          </cell>
          <cell r="E7722">
            <v>0</v>
          </cell>
          <cell r="G7722">
            <v>0</v>
          </cell>
          <cell r="H7722">
            <v>0</v>
          </cell>
        </row>
        <row r="7723">
          <cell r="A7723" t="str">
            <v>FXYK25K</v>
          </cell>
          <cell r="B7723">
            <v>609</v>
          </cell>
          <cell r="C7723">
            <v>19534910</v>
          </cell>
          <cell r="D7723">
            <v>16828411</v>
          </cell>
          <cell r="E7723">
            <v>2706499</v>
          </cell>
          <cell r="G7723">
            <v>32077.027914614122</v>
          </cell>
          <cell r="H7723">
            <v>27632.858784893269</v>
          </cell>
        </row>
        <row r="7724">
          <cell r="A7724" t="str">
            <v>FXYK32H</v>
          </cell>
          <cell r="B7724">
            <v>10</v>
          </cell>
          <cell r="C7724">
            <v>352490</v>
          </cell>
          <cell r="D7724">
            <v>289588</v>
          </cell>
          <cell r="E7724">
            <v>62902</v>
          </cell>
          <cell r="G7724">
            <v>35249</v>
          </cell>
          <cell r="H7724">
            <v>28958.799999999999</v>
          </cell>
        </row>
        <row r="7725">
          <cell r="A7725" t="str">
            <v>FXYK32K</v>
          </cell>
          <cell r="B7725">
            <v>294</v>
          </cell>
          <cell r="C7725">
            <v>9422110</v>
          </cell>
          <cell r="D7725">
            <v>8243527</v>
          </cell>
          <cell r="E7725">
            <v>1178583</v>
          </cell>
          <cell r="G7725">
            <v>32047.993197278913</v>
          </cell>
          <cell r="H7725">
            <v>28039.207482993199</v>
          </cell>
        </row>
        <row r="7726">
          <cell r="A7726" t="str">
            <v>FXYK40H</v>
          </cell>
          <cell r="B7726">
            <v>4</v>
          </cell>
          <cell r="C7726">
            <v>117120</v>
          </cell>
          <cell r="D7726">
            <v>116262</v>
          </cell>
          <cell r="E7726">
            <v>858</v>
          </cell>
          <cell r="G7726">
            <v>29280</v>
          </cell>
          <cell r="H7726">
            <v>29065.5</v>
          </cell>
        </row>
        <row r="7727">
          <cell r="A7727" t="str">
            <v>FXYK40HNP</v>
          </cell>
          <cell r="B7727">
            <v>0</v>
          </cell>
          <cell r="C7727">
            <v>0</v>
          </cell>
          <cell r="D7727">
            <v>0</v>
          </cell>
          <cell r="E7727">
            <v>0</v>
          </cell>
          <cell r="G7727">
            <v>0</v>
          </cell>
          <cell r="H7727">
            <v>0</v>
          </cell>
        </row>
        <row r="7728">
          <cell r="A7728" t="str">
            <v>FXYK40K</v>
          </cell>
          <cell r="B7728">
            <v>448</v>
          </cell>
          <cell r="C7728">
            <v>15670440</v>
          </cell>
          <cell r="D7728">
            <v>12964422</v>
          </cell>
          <cell r="E7728">
            <v>2706018</v>
          </cell>
          <cell r="G7728">
            <v>34978.660714285717</v>
          </cell>
          <cell r="H7728">
            <v>28938.441964285714</v>
          </cell>
        </row>
        <row r="7729">
          <cell r="A7729" t="str">
            <v>FXYK63H</v>
          </cell>
          <cell r="B7729">
            <v>4</v>
          </cell>
          <cell r="C7729">
            <v>157920</v>
          </cell>
          <cell r="D7729">
            <v>137834</v>
          </cell>
          <cell r="E7729">
            <v>20086</v>
          </cell>
          <cell r="G7729">
            <v>39480</v>
          </cell>
          <cell r="H7729">
            <v>34458.5</v>
          </cell>
        </row>
        <row r="7730">
          <cell r="A7730" t="str">
            <v>FXYK63HNP</v>
          </cell>
          <cell r="B7730">
            <v>0</v>
          </cell>
          <cell r="C7730">
            <v>0</v>
          </cell>
          <cell r="D7730">
            <v>0</v>
          </cell>
          <cell r="E7730">
            <v>0</v>
          </cell>
          <cell r="G7730">
            <v>0</v>
          </cell>
          <cell r="H7730">
            <v>0</v>
          </cell>
        </row>
        <row r="7731">
          <cell r="A7731" t="str">
            <v>FXYK63K</v>
          </cell>
          <cell r="B7731">
            <v>283</v>
          </cell>
          <cell r="C7731">
            <v>10643500</v>
          </cell>
          <cell r="D7731">
            <v>9431606</v>
          </cell>
          <cell r="E7731">
            <v>1211894</v>
          </cell>
          <cell r="G7731">
            <v>37609.540636042402</v>
          </cell>
          <cell r="H7731">
            <v>33327.229681978795</v>
          </cell>
        </row>
        <row r="7732">
          <cell r="A7732" t="str">
            <v>FXYK63KNP</v>
          </cell>
          <cell r="B7732">
            <v>0</v>
          </cell>
          <cell r="C7732">
            <v>0</v>
          </cell>
          <cell r="D7732">
            <v>0</v>
          </cell>
          <cell r="E7732">
            <v>0</v>
          </cell>
          <cell r="G7732">
            <v>0</v>
          </cell>
          <cell r="H7732">
            <v>0</v>
          </cell>
        </row>
        <row r="7733">
          <cell r="A7733" t="str">
            <v>FXYF20K7</v>
          </cell>
          <cell r="B7733">
            <v>389</v>
          </cell>
          <cell r="C7733">
            <v>9666520</v>
          </cell>
          <cell r="D7733">
            <v>5848615</v>
          </cell>
          <cell r="E7733">
            <v>3817905</v>
          </cell>
          <cell r="G7733">
            <v>24849.665809768638</v>
          </cell>
          <cell r="H7733">
            <v>15035</v>
          </cell>
        </row>
        <row r="7734">
          <cell r="A7734" t="str">
            <v>FXYF25K7</v>
          </cell>
          <cell r="B7734">
            <v>388</v>
          </cell>
          <cell r="C7734">
            <v>9990670</v>
          </cell>
          <cell r="D7734">
            <v>5833580</v>
          </cell>
          <cell r="E7734">
            <v>4157090</v>
          </cell>
          <cell r="G7734">
            <v>25749.149484536083</v>
          </cell>
          <cell r="H7734">
            <v>15035</v>
          </cell>
        </row>
        <row r="7735">
          <cell r="A7735" t="str">
            <v>FXYF32H</v>
          </cell>
          <cell r="B7735">
            <v>19</v>
          </cell>
          <cell r="C7735">
            <v>509740</v>
          </cell>
          <cell r="D7735">
            <v>472263</v>
          </cell>
          <cell r="E7735">
            <v>37477</v>
          </cell>
          <cell r="G7735">
            <v>26828.42105263158</v>
          </cell>
          <cell r="H7735">
            <v>24855.947368421053</v>
          </cell>
        </row>
        <row r="7736">
          <cell r="A7736" t="str">
            <v>FXYF32K7</v>
          </cell>
          <cell r="B7736">
            <v>1491</v>
          </cell>
          <cell r="C7736">
            <v>40635890</v>
          </cell>
          <cell r="D7736">
            <v>22476825</v>
          </cell>
          <cell r="E7736">
            <v>18159065</v>
          </cell>
          <cell r="G7736">
            <v>27254.118041582831</v>
          </cell>
          <cell r="H7736">
            <v>15075</v>
          </cell>
        </row>
        <row r="7737">
          <cell r="A7737" t="str">
            <v>FXYFP32K</v>
          </cell>
          <cell r="B7737">
            <v>267</v>
          </cell>
          <cell r="C7737">
            <v>8140700</v>
          </cell>
          <cell r="D7737">
            <v>5528798</v>
          </cell>
          <cell r="E7737">
            <v>2611902</v>
          </cell>
          <cell r="G7737">
            <v>30489.513108614232</v>
          </cell>
          <cell r="H7737">
            <v>20707.108614232209</v>
          </cell>
        </row>
        <row r="7738">
          <cell r="A7738" t="str">
            <v>FXYF40H</v>
          </cell>
          <cell r="B7738">
            <v>3</v>
          </cell>
          <cell r="C7738">
            <v>82320</v>
          </cell>
          <cell r="D7738">
            <v>74902</v>
          </cell>
          <cell r="E7738">
            <v>7418</v>
          </cell>
          <cell r="G7738">
            <v>27440</v>
          </cell>
          <cell r="H7738">
            <v>24967.333333333332</v>
          </cell>
        </row>
        <row r="7739">
          <cell r="A7739" t="str">
            <v>FXYF40K7</v>
          </cell>
          <cell r="B7739">
            <v>1259</v>
          </cell>
          <cell r="C7739">
            <v>37150220</v>
          </cell>
          <cell r="D7739">
            <v>19005864</v>
          </cell>
          <cell r="E7739">
            <v>18144356</v>
          </cell>
          <cell r="G7739">
            <v>29507.720413026211</v>
          </cell>
          <cell r="H7739">
            <v>15096</v>
          </cell>
        </row>
        <row r="7740">
          <cell r="A7740" t="str">
            <v>FXYFP40K</v>
          </cell>
          <cell r="B7740">
            <v>91</v>
          </cell>
          <cell r="C7740">
            <v>3112400</v>
          </cell>
          <cell r="D7740">
            <v>1903904</v>
          </cell>
          <cell r="E7740">
            <v>1208496</v>
          </cell>
          <cell r="G7740">
            <v>34202.197802197799</v>
          </cell>
          <cell r="H7740">
            <v>20922.021978021978</v>
          </cell>
        </row>
        <row r="7741">
          <cell r="A7741" t="str">
            <v>FXYF50H</v>
          </cell>
          <cell r="B7741">
            <v>22</v>
          </cell>
          <cell r="C7741">
            <v>650750</v>
          </cell>
          <cell r="D7741">
            <v>559197</v>
          </cell>
          <cell r="E7741">
            <v>91553</v>
          </cell>
          <cell r="G7741">
            <v>29579.545454545456</v>
          </cell>
          <cell r="H7741">
            <v>25418.045454545456</v>
          </cell>
        </row>
        <row r="7742">
          <cell r="A7742" t="str">
            <v>FXYF50K7</v>
          </cell>
          <cell r="B7742">
            <v>1299</v>
          </cell>
          <cell r="C7742">
            <v>42561220</v>
          </cell>
          <cell r="D7742">
            <v>19668159</v>
          </cell>
          <cell r="E7742">
            <v>22893061</v>
          </cell>
          <cell r="G7742">
            <v>32764.603541185526</v>
          </cell>
          <cell r="H7742">
            <v>15141</v>
          </cell>
        </row>
        <row r="7743">
          <cell r="A7743" t="str">
            <v>FXYFP50K</v>
          </cell>
          <cell r="B7743">
            <v>109</v>
          </cell>
          <cell r="C7743">
            <v>3898840</v>
          </cell>
          <cell r="D7743">
            <v>2305652</v>
          </cell>
          <cell r="E7743">
            <v>1593188</v>
          </cell>
          <cell r="G7743">
            <v>35769.174311926603</v>
          </cell>
          <cell r="H7743">
            <v>21152.770642201835</v>
          </cell>
        </row>
        <row r="7744">
          <cell r="A7744" t="str">
            <v>FXYF63H</v>
          </cell>
          <cell r="B7744">
            <v>43</v>
          </cell>
          <cell r="C7744">
            <v>1400660</v>
          </cell>
          <cell r="D7744">
            <v>1109306</v>
          </cell>
          <cell r="E7744">
            <v>291354</v>
          </cell>
          <cell r="G7744">
            <v>32573.488372093023</v>
          </cell>
          <cell r="H7744">
            <v>25797.81395348837</v>
          </cell>
        </row>
        <row r="7745">
          <cell r="A7745" t="str">
            <v>FXYF63HNP</v>
          </cell>
          <cell r="B7745">
            <v>7</v>
          </cell>
          <cell r="C7745">
            <v>207270</v>
          </cell>
          <cell r="D7745">
            <v>174754</v>
          </cell>
          <cell r="E7745">
            <v>32516</v>
          </cell>
          <cell r="G7745">
            <v>29610</v>
          </cell>
          <cell r="H7745">
            <v>24964.857142857141</v>
          </cell>
        </row>
        <row r="7746">
          <cell r="A7746" t="str">
            <v>FXYF63K7</v>
          </cell>
          <cell r="B7746">
            <v>1621</v>
          </cell>
          <cell r="C7746">
            <v>53877940</v>
          </cell>
          <cell r="D7746">
            <v>25162783</v>
          </cell>
          <cell r="E7746">
            <v>28715157</v>
          </cell>
          <cell r="G7746">
            <v>33237.470697100558</v>
          </cell>
          <cell r="H7746">
            <v>15523</v>
          </cell>
        </row>
        <row r="7747">
          <cell r="A7747" t="str">
            <v>FXYFP63K</v>
          </cell>
          <cell r="B7747">
            <v>94</v>
          </cell>
          <cell r="C7747">
            <v>3523540</v>
          </cell>
          <cell r="D7747">
            <v>2024843</v>
          </cell>
          <cell r="E7747">
            <v>1498697</v>
          </cell>
          <cell r="G7747">
            <v>37484.468085106382</v>
          </cell>
          <cell r="H7747">
            <v>21540.882978723403</v>
          </cell>
        </row>
        <row r="7748">
          <cell r="A7748" t="str">
            <v>FXYF80H</v>
          </cell>
          <cell r="B7748">
            <v>51</v>
          </cell>
          <cell r="C7748">
            <v>2191360</v>
          </cell>
          <cell r="D7748">
            <v>1616448</v>
          </cell>
          <cell r="E7748">
            <v>574912</v>
          </cell>
          <cell r="G7748">
            <v>42967.843137254902</v>
          </cell>
          <cell r="H7748">
            <v>31695.058823529413</v>
          </cell>
        </row>
        <row r="7749">
          <cell r="A7749" t="str">
            <v>FXYF80HNP</v>
          </cell>
          <cell r="B7749">
            <v>0</v>
          </cell>
          <cell r="C7749">
            <v>0</v>
          </cell>
          <cell r="D7749">
            <v>0</v>
          </cell>
          <cell r="E7749">
            <v>0</v>
          </cell>
          <cell r="G7749">
            <v>0</v>
          </cell>
          <cell r="H7749">
            <v>0</v>
          </cell>
        </row>
        <row r="7750">
          <cell r="A7750" t="str">
            <v>FXYF80K7</v>
          </cell>
          <cell r="B7750">
            <v>943</v>
          </cell>
          <cell r="C7750">
            <v>40287690</v>
          </cell>
          <cell r="D7750">
            <v>17304050</v>
          </cell>
          <cell r="E7750">
            <v>22983640</v>
          </cell>
          <cell r="G7750">
            <v>42722.895015906681</v>
          </cell>
          <cell r="H7750">
            <v>18350</v>
          </cell>
        </row>
        <row r="7751">
          <cell r="A7751" t="str">
            <v>FXYFP80K</v>
          </cell>
          <cell r="B7751">
            <v>47</v>
          </cell>
          <cell r="C7751">
            <v>2204030</v>
          </cell>
          <cell r="D7751">
            <v>1034334</v>
          </cell>
          <cell r="E7751">
            <v>1169696</v>
          </cell>
          <cell r="G7751">
            <v>46894.255319148935</v>
          </cell>
          <cell r="H7751">
            <v>22007.106382978724</v>
          </cell>
        </row>
        <row r="7752">
          <cell r="A7752" t="str">
            <v>FXYF100H</v>
          </cell>
          <cell r="B7752">
            <v>13</v>
          </cell>
          <cell r="C7752">
            <v>598800</v>
          </cell>
          <cell r="D7752">
            <v>447178</v>
          </cell>
          <cell r="E7752">
            <v>151622</v>
          </cell>
          <cell r="G7752">
            <v>46061.538461538461</v>
          </cell>
          <cell r="H7752">
            <v>34398.307692307695</v>
          </cell>
        </row>
        <row r="7753">
          <cell r="A7753" t="str">
            <v>FXYF100HNP</v>
          </cell>
          <cell r="B7753">
            <v>0</v>
          </cell>
          <cell r="C7753">
            <v>0</v>
          </cell>
          <cell r="D7753">
            <v>0</v>
          </cell>
          <cell r="E7753">
            <v>0</v>
          </cell>
          <cell r="G7753">
            <v>0</v>
          </cell>
          <cell r="H7753">
            <v>0</v>
          </cell>
        </row>
        <row r="7754">
          <cell r="A7754" t="str">
            <v>FXYF100K7</v>
          </cell>
          <cell r="B7754">
            <v>380</v>
          </cell>
          <cell r="C7754">
            <v>17469140</v>
          </cell>
          <cell r="D7754">
            <v>6928160</v>
          </cell>
          <cell r="E7754">
            <v>10540980</v>
          </cell>
          <cell r="G7754">
            <v>45971.42105263158</v>
          </cell>
          <cell r="H7754">
            <v>18232</v>
          </cell>
        </row>
        <row r="7755">
          <cell r="A7755" t="str">
            <v>FXYFP100K</v>
          </cell>
          <cell r="B7755">
            <v>24</v>
          </cell>
          <cell r="C7755">
            <v>1204290</v>
          </cell>
          <cell r="D7755">
            <v>582650</v>
          </cell>
          <cell r="E7755">
            <v>621640</v>
          </cell>
          <cell r="G7755">
            <v>50178.75</v>
          </cell>
          <cell r="H7755">
            <v>24277.083333333332</v>
          </cell>
        </row>
        <row r="7756">
          <cell r="A7756" t="str">
            <v>FXYF125H</v>
          </cell>
          <cell r="B7756">
            <v>2</v>
          </cell>
          <cell r="C7756">
            <v>85780</v>
          </cell>
          <cell r="D7756">
            <v>71528</v>
          </cell>
          <cell r="E7756">
            <v>14252</v>
          </cell>
          <cell r="G7756">
            <v>42890</v>
          </cell>
          <cell r="H7756">
            <v>35764</v>
          </cell>
        </row>
        <row r="7757">
          <cell r="A7757" t="str">
            <v>FXYF125HNP</v>
          </cell>
          <cell r="B7757">
            <v>0</v>
          </cell>
          <cell r="C7757">
            <v>0</v>
          </cell>
          <cell r="D7757">
            <v>0</v>
          </cell>
          <cell r="E7757">
            <v>0</v>
          </cell>
          <cell r="G7757">
            <v>0</v>
          </cell>
          <cell r="H7757">
            <v>0</v>
          </cell>
        </row>
        <row r="7758">
          <cell r="A7758" t="str">
            <v>FXYF125K7</v>
          </cell>
          <cell r="B7758">
            <v>268</v>
          </cell>
          <cell r="C7758">
            <v>13365430</v>
          </cell>
          <cell r="D7758">
            <v>4955856</v>
          </cell>
          <cell r="E7758">
            <v>8409574</v>
          </cell>
          <cell r="G7758">
            <v>49871.007462686568</v>
          </cell>
          <cell r="H7758">
            <v>18492</v>
          </cell>
        </row>
        <row r="7759">
          <cell r="A7759" t="str">
            <v>FXYFP125K</v>
          </cell>
          <cell r="B7759">
            <v>8</v>
          </cell>
          <cell r="C7759">
            <v>430030</v>
          </cell>
          <cell r="D7759">
            <v>197976</v>
          </cell>
          <cell r="E7759">
            <v>232054</v>
          </cell>
          <cell r="G7759">
            <v>53753.75</v>
          </cell>
          <cell r="H7759">
            <v>24747</v>
          </cell>
        </row>
        <row r="7760">
          <cell r="A7760" t="str">
            <v>FXYS20H7</v>
          </cell>
          <cell r="B7760">
            <v>2</v>
          </cell>
          <cell r="C7760">
            <v>63500</v>
          </cell>
          <cell r="D7760">
            <v>36460</v>
          </cell>
          <cell r="E7760">
            <v>27040</v>
          </cell>
          <cell r="G7760">
            <v>31750</v>
          </cell>
          <cell r="H7760">
            <v>18230</v>
          </cell>
        </row>
        <row r="7761">
          <cell r="A7761" t="str">
            <v>FXYS20K</v>
          </cell>
          <cell r="B7761">
            <v>39</v>
          </cell>
          <cell r="C7761">
            <v>956980</v>
          </cell>
          <cell r="D7761">
            <v>744008</v>
          </cell>
          <cell r="E7761">
            <v>212972</v>
          </cell>
          <cell r="G7761">
            <v>24537.948717948719</v>
          </cell>
          <cell r="H7761">
            <v>19077.128205128207</v>
          </cell>
        </row>
        <row r="7762">
          <cell r="A7762" t="str">
            <v>FXYS20K7</v>
          </cell>
          <cell r="B7762">
            <v>493</v>
          </cell>
          <cell r="C7762">
            <v>14096130</v>
          </cell>
          <cell r="D7762">
            <v>8049704</v>
          </cell>
          <cell r="E7762">
            <v>6046426</v>
          </cell>
          <cell r="G7762">
            <v>28592.555780933064</v>
          </cell>
          <cell r="H7762">
            <v>16328</v>
          </cell>
        </row>
        <row r="7763">
          <cell r="A7763" t="str">
            <v>FXYSP20K</v>
          </cell>
          <cell r="B7763">
            <v>167</v>
          </cell>
          <cell r="C7763">
            <v>4740520</v>
          </cell>
          <cell r="D7763">
            <v>3582366</v>
          </cell>
          <cell r="E7763">
            <v>1158154</v>
          </cell>
          <cell r="G7763">
            <v>28386.347305389223</v>
          </cell>
          <cell r="H7763">
            <v>21451.293413173651</v>
          </cell>
        </row>
        <row r="7764">
          <cell r="A7764" t="str">
            <v>FXYS25H7</v>
          </cell>
          <cell r="B7764">
            <v>5</v>
          </cell>
          <cell r="C7764">
            <v>160450</v>
          </cell>
          <cell r="D7764">
            <v>91310</v>
          </cell>
          <cell r="E7764">
            <v>69140</v>
          </cell>
          <cell r="G7764">
            <v>32090</v>
          </cell>
          <cell r="H7764">
            <v>18262</v>
          </cell>
        </row>
        <row r="7765">
          <cell r="A7765" t="str">
            <v>FXYS25K</v>
          </cell>
          <cell r="B7765">
            <v>11</v>
          </cell>
          <cell r="C7765">
            <v>268840</v>
          </cell>
          <cell r="D7765">
            <v>206235</v>
          </cell>
          <cell r="E7765">
            <v>62605</v>
          </cell>
          <cell r="G7765">
            <v>24440</v>
          </cell>
          <cell r="H7765">
            <v>18748.636363636364</v>
          </cell>
        </row>
        <row r="7766">
          <cell r="A7766" t="str">
            <v>FXYS25K7</v>
          </cell>
          <cell r="B7766">
            <v>1077</v>
          </cell>
          <cell r="C7766">
            <v>33759130</v>
          </cell>
          <cell r="D7766">
            <v>17619720</v>
          </cell>
          <cell r="E7766">
            <v>16139410</v>
          </cell>
          <cell r="G7766">
            <v>31345.52460538533</v>
          </cell>
          <cell r="H7766">
            <v>16360</v>
          </cell>
        </row>
        <row r="7767">
          <cell r="A7767" t="str">
            <v>FXYSP25K</v>
          </cell>
          <cell r="B7767">
            <v>145</v>
          </cell>
          <cell r="C7767">
            <v>4562710</v>
          </cell>
          <cell r="D7767">
            <v>3117765</v>
          </cell>
          <cell r="E7767">
            <v>1444945</v>
          </cell>
          <cell r="G7767">
            <v>31466.96551724138</v>
          </cell>
          <cell r="H7767">
            <v>21501.827586206895</v>
          </cell>
        </row>
        <row r="7768">
          <cell r="A7768" t="str">
            <v>FXYS32H7</v>
          </cell>
          <cell r="B7768">
            <v>21</v>
          </cell>
          <cell r="C7768">
            <v>683250</v>
          </cell>
          <cell r="D7768">
            <v>389256</v>
          </cell>
          <cell r="E7768">
            <v>293994</v>
          </cell>
          <cell r="G7768">
            <v>32535.714285714286</v>
          </cell>
          <cell r="H7768">
            <v>18536</v>
          </cell>
        </row>
        <row r="7769">
          <cell r="A7769" t="str">
            <v>FXYS32K</v>
          </cell>
          <cell r="B7769">
            <v>87</v>
          </cell>
          <cell r="C7769">
            <v>2717710</v>
          </cell>
          <cell r="D7769">
            <v>1684089</v>
          </cell>
          <cell r="E7769">
            <v>1033621</v>
          </cell>
          <cell r="G7769">
            <v>31238.045977011494</v>
          </cell>
          <cell r="H7769">
            <v>19357.344827586207</v>
          </cell>
        </row>
        <row r="7770">
          <cell r="A7770" t="str">
            <v>FXYS32K7</v>
          </cell>
          <cell r="B7770">
            <v>1792</v>
          </cell>
          <cell r="C7770">
            <v>57325130</v>
          </cell>
          <cell r="D7770">
            <v>29695232</v>
          </cell>
          <cell r="E7770">
            <v>27629898</v>
          </cell>
          <cell r="G7770">
            <v>31989.469866071428</v>
          </cell>
          <cell r="H7770">
            <v>16571</v>
          </cell>
        </row>
        <row r="7771">
          <cell r="A7771" t="str">
            <v>FXYSP32K</v>
          </cell>
          <cell r="B7771">
            <v>108</v>
          </cell>
          <cell r="C7771">
            <v>3349980</v>
          </cell>
          <cell r="D7771">
            <v>2354374</v>
          </cell>
          <cell r="E7771">
            <v>995606</v>
          </cell>
          <cell r="G7771">
            <v>31018.333333333332</v>
          </cell>
          <cell r="H7771">
            <v>21799.759259259259</v>
          </cell>
        </row>
        <row r="7772">
          <cell r="A7772" t="str">
            <v>FXYS40H7</v>
          </cell>
          <cell r="B7772">
            <v>7</v>
          </cell>
          <cell r="C7772">
            <v>233640</v>
          </cell>
          <cell r="D7772">
            <v>134442</v>
          </cell>
          <cell r="E7772">
            <v>99198</v>
          </cell>
          <cell r="G7772">
            <v>33377.142857142855</v>
          </cell>
          <cell r="H7772">
            <v>19206</v>
          </cell>
        </row>
        <row r="7773">
          <cell r="A7773" t="str">
            <v>FXYS40K</v>
          </cell>
          <cell r="B7773">
            <v>23</v>
          </cell>
          <cell r="C7773">
            <v>615530</v>
          </cell>
          <cell r="D7773">
            <v>465377</v>
          </cell>
          <cell r="E7773">
            <v>150153</v>
          </cell>
          <cell r="G7773">
            <v>26762.17391304348</v>
          </cell>
          <cell r="H7773">
            <v>20233.782608695652</v>
          </cell>
        </row>
        <row r="7774">
          <cell r="A7774" t="str">
            <v>FXYS40K7</v>
          </cell>
          <cell r="B7774">
            <v>1495</v>
          </cell>
          <cell r="C7774">
            <v>49298160</v>
          </cell>
          <cell r="D7774">
            <v>25675130</v>
          </cell>
          <cell r="E7774">
            <v>23623030</v>
          </cell>
          <cell r="G7774">
            <v>32975.357859531774</v>
          </cell>
          <cell r="H7774">
            <v>17174</v>
          </cell>
        </row>
        <row r="7775">
          <cell r="A7775" t="str">
            <v>FXYS40KV1</v>
          </cell>
          <cell r="B7775">
            <v>0</v>
          </cell>
          <cell r="C7775">
            <v>0</v>
          </cell>
          <cell r="D7775">
            <v>0</v>
          </cell>
          <cell r="E7775">
            <v>0</v>
          </cell>
          <cell r="G7775">
            <v>0</v>
          </cell>
          <cell r="H7775">
            <v>0</v>
          </cell>
        </row>
        <row r="7776">
          <cell r="A7776" t="str">
            <v>FXYSP40K</v>
          </cell>
          <cell r="B7776">
            <v>67</v>
          </cell>
          <cell r="C7776">
            <v>2233690</v>
          </cell>
          <cell r="D7776">
            <v>1518906</v>
          </cell>
          <cell r="E7776">
            <v>714784</v>
          </cell>
          <cell r="G7776">
            <v>33338.656716417907</v>
          </cell>
          <cell r="H7776">
            <v>22670.238805970148</v>
          </cell>
        </row>
        <row r="7777">
          <cell r="A7777" t="str">
            <v>FXYS50H7</v>
          </cell>
          <cell r="B7777">
            <v>5</v>
          </cell>
          <cell r="C7777">
            <v>173320</v>
          </cell>
          <cell r="D7777">
            <v>96500</v>
          </cell>
          <cell r="E7777">
            <v>76820</v>
          </cell>
          <cell r="G7777">
            <v>34664</v>
          </cell>
          <cell r="H7777">
            <v>19300</v>
          </cell>
        </row>
        <row r="7778">
          <cell r="A7778" t="str">
            <v>FXYS50K</v>
          </cell>
          <cell r="B7778">
            <v>0</v>
          </cell>
          <cell r="C7778">
            <v>0</v>
          </cell>
          <cell r="D7778">
            <v>0</v>
          </cell>
          <cell r="E7778">
            <v>0</v>
          </cell>
          <cell r="G7778">
            <v>0</v>
          </cell>
          <cell r="H7778">
            <v>0</v>
          </cell>
        </row>
        <row r="7779">
          <cell r="A7779" t="str">
            <v>FXYS50K7</v>
          </cell>
          <cell r="B7779">
            <v>864</v>
          </cell>
          <cell r="C7779">
            <v>29614010</v>
          </cell>
          <cell r="D7779">
            <v>14935968</v>
          </cell>
          <cell r="E7779">
            <v>14678042</v>
          </cell>
          <cell r="G7779">
            <v>34275.474537037036</v>
          </cell>
          <cell r="H7779">
            <v>17287</v>
          </cell>
        </row>
        <row r="7780">
          <cell r="A7780" t="str">
            <v>FXYSP50K</v>
          </cell>
          <cell r="B7780">
            <v>29</v>
          </cell>
          <cell r="C7780">
            <v>1058170</v>
          </cell>
          <cell r="D7780">
            <v>660515</v>
          </cell>
          <cell r="E7780">
            <v>397655</v>
          </cell>
          <cell r="G7780">
            <v>36488.620689655174</v>
          </cell>
          <cell r="H7780">
            <v>22776.379310344826</v>
          </cell>
        </row>
        <row r="7781">
          <cell r="A7781" t="str">
            <v>FXYS63H7</v>
          </cell>
          <cell r="B7781">
            <v>15</v>
          </cell>
          <cell r="C7781">
            <v>539280</v>
          </cell>
          <cell r="D7781">
            <v>329505</v>
          </cell>
          <cell r="E7781">
            <v>209775</v>
          </cell>
          <cell r="G7781">
            <v>35952</v>
          </cell>
          <cell r="H7781">
            <v>21967</v>
          </cell>
        </row>
        <row r="7782">
          <cell r="A7782" t="str">
            <v>FXYS63K</v>
          </cell>
          <cell r="B7782">
            <v>6</v>
          </cell>
          <cell r="C7782">
            <v>170690</v>
          </cell>
          <cell r="D7782">
            <v>140244</v>
          </cell>
          <cell r="E7782">
            <v>30446</v>
          </cell>
          <cell r="G7782">
            <v>28448.333333333332</v>
          </cell>
          <cell r="H7782">
            <v>23374</v>
          </cell>
        </row>
        <row r="7783">
          <cell r="A7783" t="str">
            <v>FXYS63K7</v>
          </cell>
          <cell r="B7783">
            <v>1038</v>
          </cell>
          <cell r="C7783">
            <v>36938520</v>
          </cell>
          <cell r="D7783">
            <v>20674884</v>
          </cell>
          <cell r="E7783">
            <v>16263636</v>
          </cell>
          <cell r="G7783">
            <v>35586.242774566475</v>
          </cell>
          <cell r="H7783">
            <v>19918</v>
          </cell>
        </row>
        <row r="7784">
          <cell r="A7784" t="str">
            <v>FXYSP63K</v>
          </cell>
          <cell r="B7784">
            <v>29</v>
          </cell>
          <cell r="C7784">
            <v>1208070</v>
          </cell>
          <cell r="D7784">
            <v>755421</v>
          </cell>
          <cell r="E7784">
            <v>452649</v>
          </cell>
          <cell r="G7784">
            <v>41657.586206896551</v>
          </cell>
          <cell r="H7784">
            <v>26049</v>
          </cell>
        </row>
        <row r="7785">
          <cell r="A7785" t="str">
            <v>FXYS80K</v>
          </cell>
          <cell r="B7785">
            <v>0</v>
          </cell>
          <cell r="C7785">
            <v>0</v>
          </cell>
          <cell r="D7785">
            <v>0</v>
          </cell>
          <cell r="E7785">
            <v>0</v>
          </cell>
          <cell r="G7785">
            <v>0</v>
          </cell>
          <cell r="H7785">
            <v>0</v>
          </cell>
        </row>
        <row r="7786">
          <cell r="A7786" t="str">
            <v>FXYS80K7</v>
          </cell>
          <cell r="B7786">
            <v>535</v>
          </cell>
          <cell r="C7786">
            <v>23482890</v>
          </cell>
          <cell r="D7786">
            <v>12119355</v>
          </cell>
          <cell r="E7786">
            <v>11363535</v>
          </cell>
          <cell r="G7786">
            <v>43893.252336448597</v>
          </cell>
          <cell r="H7786">
            <v>22653</v>
          </cell>
        </row>
        <row r="7787">
          <cell r="A7787" t="str">
            <v>FXYSP80K</v>
          </cell>
          <cell r="B7787">
            <v>21</v>
          </cell>
          <cell r="C7787">
            <v>895470</v>
          </cell>
          <cell r="D7787">
            <v>628380</v>
          </cell>
          <cell r="E7787">
            <v>267090</v>
          </cell>
          <cell r="G7787">
            <v>42641.428571428572</v>
          </cell>
          <cell r="H7787">
            <v>29922.857142857141</v>
          </cell>
        </row>
        <row r="7788">
          <cell r="A7788" t="str">
            <v>FXYS100K</v>
          </cell>
          <cell r="B7788">
            <v>22</v>
          </cell>
          <cell r="C7788">
            <v>1021320</v>
          </cell>
          <cell r="D7788">
            <v>605416</v>
          </cell>
          <cell r="E7788">
            <v>415904</v>
          </cell>
          <cell r="G7788">
            <v>46423.63636363636</v>
          </cell>
          <cell r="H7788">
            <v>27518.909090909092</v>
          </cell>
        </row>
        <row r="7789">
          <cell r="A7789" t="str">
            <v>FXYS100K7</v>
          </cell>
          <cell r="B7789">
            <v>385</v>
          </cell>
          <cell r="C7789">
            <v>17514640</v>
          </cell>
          <cell r="D7789">
            <v>8974735</v>
          </cell>
          <cell r="E7789">
            <v>8539905</v>
          </cell>
          <cell r="G7789">
            <v>45492.571428571428</v>
          </cell>
          <cell r="H7789">
            <v>23311</v>
          </cell>
        </row>
        <row r="7790">
          <cell r="A7790" t="str">
            <v>FXYSP100K</v>
          </cell>
          <cell r="B7790">
            <v>17</v>
          </cell>
          <cell r="C7790">
            <v>754270</v>
          </cell>
          <cell r="D7790">
            <v>521830</v>
          </cell>
          <cell r="E7790">
            <v>232440</v>
          </cell>
          <cell r="G7790">
            <v>44368.823529411762</v>
          </cell>
          <cell r="H7790">
            <v>30695.882352941175</v>
          </cell>
        </row>
        <row r="7791">
          <cell r="A7791" t="str">
            <v>FXYS125K</v>
          </cell>
          <cell r="B7791">
            <v>3</v>
          </cell>
          <cell r="C7791">
            <v>118150</v>
          </cell>
          <cell r="D7791">
            <v>82637</v>
          </cell>
          <cell r="E7791">
            <v>35513</v>
          </cell>
          <cell r="G7791">
            <v>39383.333333333336</v>
          </cell>
          <cell r="H7791">
            <v>27545.666666666668</v>
          </cell>
        </row>
        <row r="7792">
          <cell r="A7792" t="str">
            <v>FXYS125K7</v>
          </cell>
          <cell r="B7792">
            <v>341</v>
          </cell>
          <cell r="C7792">
            <v>15710650</v>
          </cell>
          <cell r="D7792">
            <v>8040780</v>
          </cell>
          <cell r="E7792">
            <v>7669870</v>
          </cell>
          <cell r="G7792">
            <v>46072.287390029327</v>
          </cell>
          <cell r="H7792">
            <v>23580</v>
          </cell>
        </row>
        <row r="7793">
          <cell r="A7793" t="str">
            <v>FXYSP125K</v>
          </cell>
          <cell r="B7793">
            <v>18</v>
          </cell>
          <cell r="C7793">
            <v>830690</v>
          </cell>
          <cell r="D7793">
            <v>560087</v>
          </cell>
          <cell r="E7793">
            <v>270603</v>
          </cell>
          <cell r="G7793">
            <v>46149.444444444445</v>
          </cell>
          <cell r="H7793">
            <v>31115.944444444445</v>
          </cell>
        </row>
        <row r="7794">
          <cell r="A7794" t="str">
            <v>FXYB20K7</v>
          </cell>
          <cell r="B7794">
            <v>514</v>
          </cell>
          <cell r="C7794">
            <v>9698600</v>
          </cell>
          <cell r="D7794">
            <v>4448670</v>
          </cell>
          <cell r="E7794">
            <v>5249930</v>
          </cell>
          <cell r="G7794">
            <v>18868.87159533074</v>
          </cell>
          <cell r="H7794">
            <v>8655</v>
          </cell>
        </row>
        <row r="7795">
          <cell r="A7795" t="str">
            <v>FXYB25K7</v>
          </cell>
          <cell r="B7795">
            <v>935</v>
          </cell>
          <cell r="C7795">
            <v>21940420</v>
          </cell>
          <cell r="D7795">
            <v>8175640</v>
          </cell>
          <cell r="E7795">
            <v>13764780</v>
          </cell>
          <cell r="G7795">
            <v>23465.689839572191</v>
          </cell>
          <cell r="H7795">
            <v>8744</v>
          </cell>
        </row>
        <row r="7796">
          <cell r="A7796" t="str">
            <v>FXYH32H</v>
          </cell>
          <cell r="B7796">
            <v>26</v>
          </cell>
          <cell r="C7796">
            <v>833560</v>
          </cell>
          <cell r="D7796">
            <v>736790</v>
          </cell>
          <cell r="E7796">
            <v>96770</v>
          </cell>
          <cell r="G7796">
            <v>32060</v>
          </cell>
          <cell r="H7796">
            <v>28338.076923076922</v>
          </cell>
        </row>
        <row r="7797">
          <cell r="A7797" t="str">
            <v>FXYH32K7</v>
          </cell>
          <cell r="B7797">
            <v>910</v>
          </cell>
          <cell r="C7797">
            <v>30896950</v>
          </cell>
          <cell r="D7797">
            <v>14930370</v>
          </cell>
          <cell r="E7797">
            <v>15966580</v>
          </cell>
          <cell r="G7797">
            <v>33952.692307692305</v>
          </cell>
          <cell r="H7797">
            <v>16407</v>
          </cell>
        </row>
        <row r="7798">
          <cell r="A7798" t="str">
            <v>FXYHP32K</v>
          </cell>
          <cell r="B7798">
            <v>165</v>
          </cell>
          <cell r="C7798">
            <v>5756100</v>
          </cell>
          <cell r="D7798">
            <v>3370302</v>
          </cell>
          <cell r="E7798">
            <v>2385798</v>
          </cell>
          <cell r="G7798">
            <v>34885.454545454544</v>
          </cell>
          <cell r="H7798">
            <v>20426.072727272727</v>
          </cell>
        </row>
        <row r="7799">
          <cell r="A7799" t="str">
            <v>FXYH63H</v>
          </cell>
          <cell r="B7799">
            <v>21</v>
          </cell>
          <cell r="C7799">
            <v>848540</v>
          </cell>
          <cell r="D7799">
            <v>648590</v>
          </cell>
          <cell r="E7799">
            <v>199950</v>
          </cell>
          <cell r="G7799">
            <v>40406.666666666664</v>
          </cell>
          <cell r="H7799">
            <v>30885.238095238095</v>
          </cell>
        </row>
        <row r="7800">
          <cell r="A7800" t="str">
            <v>FXYH63K7</v>
          </cell>
          <cell r="B7800">
            <v>712</v>
          </cell>
          <cell r="C7800">
            <v>27810490</v>
          </cell>
          <cell r="D7800">
            <v>12465696</v>
          </cell>
          <cell r="E7800">
            <v>15344794</v>
          </cell>
          <cell r="G7800">
            <v>39059.676966292136</v>
          </cell>
          <cell r="H7800">
            <v>17508</v>
          </cell>
        </row>
        <row r="7801">
          <cell r="A7801" t="str">
            <v>FXYHP63K</v>
          </cell>
          <cell r="B7801">
            <v>67</v>
          </cell>
          <cell r="C7801">
            <v>2585540</v>
          </cell>
          <cell r="D7801">
            <v>1503882</v>
          </cell>
          <cell r="E7801">
            <v>1081658</v>
          </cell>
          <cell r="G7801">
            <v>38590.149253731346</v>
          </cell>
          <cell r="H7801">
            <v>22446</v>
          </cell>
        </row>
        <row r="7802">
          <cell r="A7802" t="str">
            <v>FXYH100H</v>
          </cell>
          <cell r="B7802">
            <v>29</v>
          </cell>
          <cell r="C7802">
            <v>1228440</v>
          </cell>
          <cell r="D7802">
            <v>1017336</v>
          </cell>
          <cell r="E7802">
            <v>211104</v>
          </cell>
          <cell r="G7802">
            <v>42360</v>
          </cell>
          <cell r="H7802">
            <v>35080.551724137928</v>
          </cell>
        </row>
        <row r="7803">
          <cell r="A7803" t="str">
            <v>FXYH100K7</v>
          </cell>
          <cell r="B7803">
            <v>236</v>
          </cell>
          <cell r="C7803">
            <v>9850160</v>
          </cell>
          <cell r="D7803">
            <v>4649908</v>
          </cell>
          <cell r="E7803">
            <v>5200252</v>
          </cell>
          <cell r="G7803">
            <v>41737.966101694918</v>
          </cell>
          <cell r="H7803">
            <v>19703</v>
          </cell>
        </row>
        <row r="7804">
          <cell r="A7804" t="str">
            <v>FXYHP100K</v>
          </cell>
          <cell r="B7804">
            <v>16</v>
          </cell>
          <cell r="C7804">
            <v>697490</v>
          </cell>
          <cell r="D7804">
            <v>390980</v>
          </cell>
          <cell r="E7804">
            <v>306510</v>
          </cell>
          <cell r="G7804">
            <v>43593.125</v>
          </cell>
          <cell r="H7804">
            <v>24436.25</v>
          </cell>
        </row>
        <row r="7805">
          <cell r="A7805" t="str">
            <v>FXYM40K</v>
          </cell>
          <cell r="B7805">
            <v>43</v>
          </cell>
          <cell r="C7805">
            <v>1418710</v>
          </cell>
          <cell r="D7805">
            <v>1304372</v>
          </cell>
          <cell r="E7805">
            <v>114338</v>
          </cell>
          <cell r="G7805">
            <v>32993.255813953489</v>
          </cell>
          <cell r="H7805">
            <v>30334.232558139534</v>
          </cell>
        </row>
        <row r="7806">
          <cell r="A7806" t="str">
            <v>FXYM50K</v>
          </cell>
          <cell r="B7806">
            <v>35</v>
          </cell>
          <cell r="C7806">
            <v>1216340</v>
          </cell>
          <cell r="D7806">
            <v>1079215</v>
          </cell>
          <cell r="E7806">
            <v>137125</v>
          </cell>
          <cell r="G7806">
            <v>34752.571428571428</v>
          </cell>
          <cell r="H7806">
            <v>30834.714285714286</v>
          </cell>
        </row>
        <row r="7807">
          <cell r="A7807" t="str">
            <v>FXYM63K</v>
          </cell>
          <cell r="B7807">
            <v>41</v>
          </cell>
          <cell r="C7807">
            <v>1495400</v>
          </cell>
          <cell r="D7807">
            <v>1319062</v>
          </cell>
          <cell r="E7807">
            <v>176338</v>
          </cell>
          <cell r="G7807">
            <v>36473.170731707316</v>
          </cell>
          <cell r="H7807">
            <v>32172.243902439026</v>
          </cell>
        </row>
        <row r="7808">
          <cell r="A7808" t="str">
            <v>FXYM80K</v>
          </cell>
          <cell r="B7808">
            <v>29</v>
          </cell>
          <cell r="C7808">
            <v>1333220</v>
          </cell>
          <cell r="D7808">
            <v>1040809</v>
          </cell>
          <cell r="E7808">
            <v>292411</v>
          </cell>
          <cell r="G7808">
            <v>45973.103448275862</v>
          </cell>
          <cell r="H7808">
            <v>35889.965517241377</v>
          </cell>
        </row>
        <row r="7809">
          <cell r="A7809" t="str">
            <v>FXYM100K</v>
          </cell>
          <cell r="B7809">
            <v>42</v>
          </cell>
          <cell r="C7809">
            <v>2172560</v>
          </cell>
          <cell r="D7809">
            <v>1624516</v>
          </cell>
          <cell r="E7809">
            <v>548044</v>
          </cell>
          <cell r="G7809">
            <v>51727.619047619046</v>
          </cell>
          <cell r="H7809">
            <v>38678.952380952382</v>
          </cell>
        </row>
        <row r="7810">
          <cell r="A7810" t="str">
            <v>FXYM125K</v>
          </cell>
          <cell r="B7810">
            <v>42</v>
          </cell>
          <cell r="C7810">
            <v>2098490</v>
          </cell>
          <cell r="D7810">
            <v>1723846</v>
          </cell>
          <cell r="E7810">
            <v>374644</v>
          </cell>
          <cell r="G7810">
            <v>49964.047619047618</v>
          </cell>
          <cell r="H7810">
            <v>41043.952380952382</v>
          </cell>
        </row>
        <row r="7811">
          <cell r="A7811" t="str">
            <v>FXYM200K</v>
          </cell>
          <cell r="B7811">
            <v>9</v>
          </cell>
          <cell r="C7811">
            <v>763700</v>
          </cell>
          <cell r="D7811">
            <v>630297</v>
          </cell>
          <cell r="E7811">
            <v>133403</v>
          </cell>
          <cell r="G7811">
            <v>84855.555555555562</v>
          </cell>
          <cell r="H7811">
            <v>70033</v>
          </cell>
        </row>
        <row r="7812">
          <cell r="A7812" t="str">
            <v>FXYM250K</v>
          </cell>
          <cell r="B7812">
            <v>7</v>
          </cell>
          <cell r="C7812">
            <v>619170</v>
          </cell>
          <cell r="D7812">
            <v>520030</v>
          </cell>
          <cell r="E7812">
            <v>99140</v>
          </cell>
          <cell r="G7812">
            <v>88452.857142857145</v>
          </cell>
          <cell r="H7812">
            <v>74290</v>
          </cell>
        </row>
        <row r="7813">
          <cell r="A7813" t="str">
            <v>R200F7</v>
          </cell>
          <cell r="B7813">
            <v>210</v>
          </cell>
          <cell r="C7813">
            <v>13831130</v>
          </cell>
          <cell r="D7813">
            <v>10137540</v>
          </cell>
          <cell r="E7813">
            <v>3693590</v>
          </cell>
          <cell r="G7813">
            <v>65862.523809523816</v>
          </cell>
          <cell r="H7813">
            <v>48274</v>
          </cell>
        </row>
        <row r="7814">
          <cell r="A7814" t="str">
            <v>R250F7</v>
          </cell>
          <cell r="B7814">
            <v>215</v>
          </cell>
          <cell r="C7814">
            <v>16388540</v>
          </cell>
          <cell r="D7814">
            <v>10704635</v>
          </cell>
          <cell r="E7814">
            <v>5683905</v>
          </cell>
          <cell r="G7814">
            <v>76225.767441860458</v>
          </cell>
          <cell r="H7814">
            <v>49789</v>
          </cell>
        </row>
        <row r="7815">
          <cell r="A7815" t="str">
            <v>RY200F7</v>
          </cell>
          <cell r="B7815">
            <v>147</v>
          </cell>
          <cell r="C7815">
            <v>11477290</v>
          </cell>
          <cell r="D7815">
            <v>7506555</v>
          </cell>
          <cell r="E7815">
            <v>3970735</v>
          </cell>
          <cell r="G7815">
            <v>78076.802721088432</v>
          </cell>
          <cell r="H7815">
            <v>51065</v>
          </cell>
        </row>
        <row r="7816">
          <cell r="A7816" t="str">
            <v>RY250F7</v>
          </cell>
          <cell r="B7816">
            <v>175</v>
          </cell>
          <cell r="C7816">
            <v>14982030</v>
          </cell>
          <cell r="D7816">
            <v>9196250</v>
          </cell>
          <cell r="E7816">
            <v>5785780</v>
          </cell>
          <cell r="G7816">
            <v>85611.6</v>
          </cell>
          <cell r="H7816">
            <v>52550</v>
          </cell>
        </row>
        <row r="7817">
          <cell r="A7817" t="str">
            <v>FDY125F7</v>
          </cell>
          <cell r="B7817">
            <v>97</v>
          </cell>
          <cell r="C7817">
            <v>3046580</v>
          </cell>
          <cell r="D7817">
            <v>1581100</v>
          </cell>
          <cell r="E7817">
            <v>1465480</v>
          </cell>
          <cell r="G7817">
            <v>31408.041237113401</v>
          </cell>
          <cell r="H7817">
            <v>16300</v>
          </cell>
        </row>
        <row r="7818">
          <cell r="A7818" t="str">
            <v>FDY200F7</v>
          </cell>
          <cell r="B7818">
            <v>111</v>
          </cell>
          <cell r="C7818">
            <v>4239020</v>
          </cell>
          <cell r="D7818">
            <v>1934508</v>
          </cell>
          <cell r="E7818">
            <v>2304512</v>
          </cell>
          <cell r="G7818">
            <v>38189.369369369371</v>
          </cell>
          <cell r="H7818">
            <v>17428</v>
          </cell>
        </row>
        <row r="7819">
          <cell r="A7819" t="str">
            <v>FDY250F7</v>
          </cell>
          <cell r="B7819">
            <v>113</v>
          </cell>
          <cell r="C7819">
            <v>5284070</v>
          </cell>
          <cell r="D7819">
            <v>2178866</v>
          </cell>
          <cell r="E7819">
            <v>3105204</v>
          </cell>
          <cell r="G7819">
            <v>46761.681415929204</v>
          </cell>
          <cell r="H7819">
            <v>19282</v>
          </cell>
        </row>
        <row r="7821">
          <cell r="A7821" t="str">
            <v>OTHERS</v>
          </cell>
        </row>
        <row r="7822">
          <cell r="A7822" t="str">
            <v xml:space="preserve"> </v>
          </cell>
          <cell r="B7822" t="str">
            <v>Total Budg Qty</v>
          </cell>
          <cell r="C7822" t="str">
            <v>Total sales value D.C.</v>
          </cell>
          <cell r="D7822" t="str">
            <v>Total Cost value D.C.</v>
          </cell>
          <cell r="E7822" t="str">
            <v>Gross Margin</v>
          </cell>
        </row>
        <row r="7823">
          <cell r="A7823" t="str">
            <v>CORDEUSPLIT</v>
          </cell>
          <cell r="B7823">
            <v>0</v>
          </cell>
          <cell r="C7823">
            <v>-292680</v>
          </cell>
          <cell r="D7823">
            <v>0</v>
          </cell>
          <cell r="E7823">
            <v>-292680</v>
          </cell>
          <cell r="G7823">
            <v>0</v>
          </cell>
          <cell r="H7823">
            <v>0</v>
          </cell>
        </row>
        <row r="7824">
          <cell r="A7824" t="str">
            <v>CORDIUSPLIT</v>
          </cell>
          <cell r="B7824">
            <v>0</v>
          </cell>
          <cell r="C7824">
            <v>-1329930</v>
          </cell>
          <cell r="D7824">
            <v>0</v>
          </cell>
          <cell r="E7824">
            <v>-1329930</v>
          </cell>
          <cell r="G7824">
            <v>0</v>
          </cell>
          <cell r="H7824">
            <v>0</v>
          </cell>
        </row>
        <row r="7825">
          <cell r="A7825" t="str">
            <v>TEST</v>
          </cell>
          <cell r="B7825">
            <v>48516</v>
          </cell>
          <cell r="C7825">
            <v>1055788.6499999999</v>
          </cell>
          <cell r="D7825">
            <v>737809.10400000005</v>
          </cell>
          <cell r="E7825">
            <v>317979.54599999997</v>
          </cell>
          <cell r="G7825">
            <v>21.761659040316594</v>
          </cell>
          <cell r="H7825">
            <v>15.207541924313629</v>
          </cell>
        </row>
        <row r="7826">
          <cell r="A7826" t="str">
            <v>R18DB7</v>
          </cell>
          <cell r="B7826">
            <v>4</v>
          </cell>
          <cell r="C7826">
            <v>41650</v>
          </cell>
          <cell r="D7826">
            <v>34528</v>
          </cell>
          <cell r="E7826">
            <v>7122</v>
          </cell>
          <cell r="G7826">
            <v>10412.5</v>
          </cell>
          <cell r="H7826">
            <v>8632</v>
          </cell>
        </row>
        <row r="7827">
          <cell r="A7827" t="str">
            <v>R25DB7</v>
          </cell>
          <cell r="B7827">
            <v>209</v>
          </cell>
          <cell r="C7827">
            <v>2176240</v>
          </cell>
          <cell r="D7827">
            <v>1768976</v>
          </cell>
          <cell r="E7827">
            <v>407264</v>
          </cell>
          <cell r="G7827">
            <v>10412.631578947368</v>
          </cell>
          <cell r="H7827">
            <v>8464</v>
          </cell>
        </row>
        <row r="7828">
          <cell r="A7828" t="str">
            <v>R25DB7V11</v>
          </cell>
          <cell r="B7828">
            <v>592</v>
          </cell>
          <cell r="C7828">
            <v>6615000</v>
          </cell>
          <cell r="D7828">
            <v>5181776</v>
          </cell>
          <cell r="E7828">
            <v>1433224</v>
          </cell>
          <cell r="G7828">
            <v>11173.986486486487</v>
          </cell>
          <cell r="H7828">
            <v>8753</v>
          </cell>
        </row>
        <row r="7829">
          <cell r="A7829" t="str">
            <v>R25EZ7V11</v>
          </cell>
          <cell r="B7829">
            <v>32</v>
          </cell>
          <cell r="C7829">
            <v>464080</v>
          </cell>
          <cell r="D7829">
            <v>626464</v>
          </cell>
          <cell r="E7829">
            <v>-162384</v>
          </cell>
          <cell r="G7829">
            <v>14502.5</v>
          </cell>
          <cell r="H7829">
            <v>19577</v>
          </cell>
        </row>
        <row r="7830">
          <cell r="A7830" t="str">
            <v>R35DB7</v>
          </cell>
          <cell r="B7830">
            <v>235</v>
          </cell>
          <cell r="C7830">
            <v>3290850</v>
          </cell>
          <cell r="D7830">
            <v>2314280</v>
          </cell>
          <cell r="E7830">
            <v>976570</v>
          </cell>
          <cell r="G7830">
            <v>14003.617021276596</v>
          </cell>
          <cell r="H7830">
            <v>9848</v>
          </cell>
        </row>
        <row r="7831">
          <cell r="A7831" t="str">
            <v>R35DB7V11</v>
          </cell>
          <cell r="B7831">
            <v>820</v>
          </cell>
          <cell r="C7831">
            <v>11908350</v>
          </cell>
          <cell r="D7831">
            <v>8241820</v>
          </cell>
          <cell r="E7831">
            <v>3666530</v>
          </cell>
          <cell r="G7831">
            <v>14522.378048780487</v>
          </cell>
          <cell r="H7831">
            <v>10051</v>
          </cell>
        </row>
        <row r="7832">
          <cell r="A7832" t="str">
            <v>R35EZ7</v>
          </cell>
          <cell r="B7832">
            <v>0</v>
          </cell>
          <cell r="C7832">
            <v>0</v>
          </cell>
          <cell r="D7832">
            <v>0</v>
          </cell>
          <cell r="E7832">
            <v>0</v>
          </cell>
          <cell r="G7832">
            <v>0</v>
          </cell>
          <cell r="H7832">
            <v>0</v>
          </cell>
        </row>
        <row r="7833">
          <cell r="A7833" t="str">
            <v>R35EZ7V11</v>
          </cell>
          <cell r="B7833">
            <v>55</v>
          </cell>
          <cell r="C7833">
            <v>1072650</v>
          </cell>
          <cell r="D7833">
            <v>1331660</v>
          </cell>
          <cell r="E7833">
            <v>-259010</v>
          </cell>
          <cell r="G7833">
            <v>19502.727272727272</v>
          </cell>
          <cell r="H7833">
            <v>24212</v>
          </cell>
        </row>
        <row r="7834">
          <cell r="A7834" t="str">
            <v>R45DB7V</v>
          </cell>
          <cell r="B7834">
            <v>356</v>
          </cell>
          <cell r="C7834">
            <v>5988920</v>
          </cell>
          <cell r="D7834">
            <v>3766480</v>
          </cell>
          <cell r="E7834">
            <v>2222440</v>
          </cell>
          <cell r="G7834">
            <v>16822.808988764045</v>
          </cell>
          <cell r="H7834">
            <v>10580</v>
          </cell>
        </row>
        <row r="7835">
          <cell r="A7835" t="str">
            <v>R45DB7V11</v>
          </cell>
          <cell r="B7835">
            <v>673</v>
          </cell>
          <cell r="C7835">
            <v>11361510</v>
          </cell>
          <cell r="D7835">
            <v>7259651</v>
          </cell>
          <cell r="E7835">
            <v>4101859</v>
          </cell>
          <cell r="G7835">
            <v>16881.88707280832</v>
          </cell>
          <cell r="H7835">
            <v>10787</v>
          </cell>
        </row>
        <row r="7836">
          <cell r="A7836" t="str">
            <v>R45DB7W</v>
          </cell>
          <cell r="B7836">
            <v>84</v>
          </cell>
          <cell r="C7836">
            <v>1527450</v>
          </cell>
          <cell r="D7836">
            <v>986160</v>
          </cell>
          <cell r="E7836">
            <v>541290</v>
          </cell>
          <cell r="G7836">
            <v>18183.928571428572</v>
          </cell>
          <cell r="H7836">
            <v>11740</v>
          </cell>
        </row>
        <row r="7837">
          <cell r="A7837" t="str">
            <v>R45DB7W11</v>
          </cell>
          <cell r="B7837">
            <v>272</v>
          </cell>
          <cell r="C7837">
            <v>4988590</v>
          </cell>
          <cell r="D7837">
            <v>3248496</v>
          </cell>
          <cell r="E7837">
            <v>1740094</v>
          </cell>
          <cell r="G7837">
            <v>18340.404411764706</v>
          </cell>
          <cell r="H7837">
            <v>11943</v>
          </cell>
        </row>
        <row r="7838">
          <cell r="A7838" t="str">
            <v>R45EZ7V</v>
          </cell>
          <cell r="B7838">
            <v>0</v>
          </cell>
          <cell r="C7838">
            <v>0</v>
          </cell>
          <cell r="D7838">
            <v>0</v>
          </cell>
          <cell r="E7838">
            <v>0</v>
          </cell>
          <cell r="G7838">
            <v>0</v>
          </cell>
          <cell r="H7838">
            <v>0</v>
          </cell>
        </row>
        <row r="7839">
          <cell r="A7839" t="str">
            <v>R45EZ7V11</v>
          </cell>
          <cell r="B7839">
            <v>23</v>
          </cell>
          <cell r="C7839">
            <v>540470</v>
          </cell>
          <cell r="D7839">
            <v>588915</v>
          </cell>
          <cell r="E7839">
            <v>-48445</v>
          </cell>
          <cell r="G7839">
            <v>23498.695652173912</v>
          </cell>
          <cell r="H7839">
            <v>25605</v>
          </cell>
        </row>
        <row r="7840">
          <cell r="A7840" t="str">
            <v>R45EZ7W11</v>
          </cell>
          <cell r="B7840">
            <v>33</v>
          </cell>
          <cell r="C7840">
            <v>774450</v>
          </cell>
          <cell r="D7840">
            <v>853215</v>
          </cell>
          <cell r="E7840">
            <v>-78765</v>
          </cell>
          <cell r="G7840">
            <v>23468.18181818182</v>
          </cell>
          <cell r="H7840">
            <v>25855</v>
          </cell>
        </row>
        <row r="7841">
          <cell r="A7841" t="str">
            <v>R60D7V</v>
          </cell>
          <cell r="B7841">
            <v>59</v>
          </cell>
          <cell r="C7841">
            <v>1282230</v>
          </cell>
          <cell r="D7841">
            <v>911432</v>
          </cell>
          <cell r="E7841">
            <v>370798</v>
          </cell>
          <cell r="G7841">
            <v>21732.711864406781</v>
          </cell>
          <cell r="H7841">
            <v>15448</v>
          </cell>
        </row>
        <row r="7842">
          <cell r="A7842" t="str">
            <v>R60D7W</v>
          </cell>
          <cell r="B7842">
            <v>23</v>
          </cell>
          <cell r="C7842">
            <v>540720</v>
          </cell>
          <cell r="D7842">
            <v>352912</v>
          </cell>
          <cell r="E7842">
            <v>187808</v>
          </cell>
          <cell r="G7842">
            <v>23509.565217391304</v>
          </cell>
          <cell r="H7842">
            <v>15344</v>
          </cell>
        </row>
        <row r="7843">
          <cell r="A7843" t="str">
            <v>R60F7V</v>
          </cell>
          <cell r="B7843">
            <v>488</v>
          </cell>
          <cell r="C7843">
            <v>11244030</v>
          </cell>
          <cell r="D7843">
            <v>7441512</v>
          </cell>
          <cell r="E7843">
            <v>3802518</v>
          </cell>
          <cell r="G7843">
            <v>23041.045081967211</v>
          </cell>
          <cell r="H7843">
            <v>15249</v>
          </cell>
        </row>
        <row r="7844">
          <cell r="A7844" t="str">
            <v>R60F7W</v>
          </cell>
          <cell r="B7844">
            <v>263</v>
          </cell>
          <cell r="C7844">
            <v>6036110</v>
          </cell>
          <cell r="D7844">
            <v>4039943</v>
          </cell>
          <cell r="E7844">
            <v>1996167</v>
          </cell>
          <cell r="G7844">
            <v>22950.988593155893</v>
          </cell>
          <cell r="H7844">
            <v>15361</v>
          </cell>
        </row>
        <row r="7845">
          <cell r="A7845" t="str">
            <v>RE18B</v>
          </cell>
          <cell r="B7845">
            <v>16</v>
          </cell>
          <cell r="C7845">
            <v>152000</v>
          </cell>
          <cell r="D7845">
            <v>130768</v>
          </cell>
          <cell r="E7845">
            <v>21232</v>
          </cell>
          <cell r="G7845">
            <v>9500</v>
          </cell>
          <cell r="H7845">
            <v>8173</v>
          </cell>
        </row>
        <row r="7846">
          <cell r="A7846" t="str">
            <v>RE18G7</v>
          </cell>
          <cell r="B7846">
            <v>304</v>
          </cell>
          <cell r="C7846">
            <v>3043530</v>
          </cell>
          <cell r="D7846">
            <v>2467872</v>
          </cell>
          <cell r="E7846">
            <v>575658</v>
          </cell>
          <cell r="G7846">
            <v>10011.611842105263</v>
          </cell>
          <cell r="H7846">
            <v>8118</v>
          </cell>
        </row>
        <row r="7847">
          <cell r="A7847" t="str">
            <v>RE22B</v>
          </cell>
          <cell r="B7847">
            <v>103</v>
          </cell>
          <cell r="C7847">
            <v>1264100</v>
          </cell>
          <cell r="D7847">
            <v>851089</v>
          </cell>
          <cell r="E7847">
            <v>413011</v>
          </cell>
          <cell r="G7847">
            <v>12272.815533980582</v>
          </cell>
          <cell r="H7847">
            <v>8263</v>
          </cell>
        </row>
        <row r="7848">
          <cell r="A7848" t="str">
            <v>RE25G7</v>
          </cell>
          <cell r="B7848">
            <v>446</v>
          </cell>
          <cell r="C7848">
            <v>4979260</v>
          </cell>
          <cell r="D7848">
            <v>3685298</v>
          </cell>
          <cell r="E7848">
            <v>1293962</v>
          </cell>
          <cell r="G7848">
            <v>11164.260089686099</v>
          </cell>
          <cell r="H7848">
            <v>8263</v>
          </cell>
        </row>
        <row r="7849">
          <cell r="A7849" t="str">
            <v>RE30A</v>
          </cell>
          <cell r="B7849">
            <v>25</v>
          </cell>
          <cell r="C7849">
            <v>320130</v>
          </cell>
          <cell r="D7849">
            <v>221225</v>
          </cell>
          <cell r="E7849">
            <v>98905</v>
          </cell>
          <cell r="G7849">
            <v>12805.2</v>
          </cell>
          <cell r="H7849">
            <v>8849</v>
          </cell>
        </row>
        <row r="7850">
          <cell r="A7850" t="str">
            <v>RE32B</v>
          </cell>
          <cell r="B7850">
            <v>90</v>
          </cell>
          <cell r="C7850">
            <v>1196650</v>
          </cell>
          <cell r="D7850">
            <v>796410</v>
          </cell>
          <cell r="E7850">
            <v>400240</v>
          </cell>
          <cell r="G7850">
            <v>13296.111111111111</v>
          </cell>
          <cell r="H7850">
            <v>8849</v>
          </cell>
        </row>
        <row r="7851">
          <cell r="A7851" t="str">
            <v>RE35G7</v>
          </cell>
          <cell r="B7851">
            <v>565</v>
          </cell>
          <cell r="C7851">
            <v>7502930</v>
          </cell>
          <cell r="D7851">
            <v>4999685</v>
          </cell>
          <cell r="E7851">
            <v>2503245</v>
          </cell>
          <cell r="G7851">
            <v>13279.522123893805</v>
          </cell>
          <cell r="H7851">
            <v>8849</v>
          </cell>
        </row>
        <row r="7852">
          <cell r="A7852" t="str">
            <v>RE40B</v>
          </cell>
          <cell r="B7852">
            <v>40</v>
          </cell>
          <cell r="C7852">
            <v>641930</v>
          </cell>
          <cell r="D7852">
            <v>401200</v>
          </cell>
          <cell r="E7852">
            <v>240730</v>
          </cell>
          <cell r="G7852">
            <v>16048.25</v>
          </cell>
          <cell r="H7852">
            <v>10030</v>
          </cell>
        </row>
        <row r="7853">
          <cell r="A7853" t="str">
            <v>RE40G7</v>
          </cell>
          <cell r="B7853">
            <v>354</v>
          </cell>
          <cell r="C7853">
            <v>5251040</v>
          </cell>
          <cell r="D7853">
            <v>3550620</v>
          </cell>
          <cell r="E7853">
            <v>1700420</v>
          </cell>
          <cell r="G7853">
            <v>14833.446327683616</v>
          </cell>
          <cell r="H7853">
            <v>10030</v>
          </cell>
        </row>
        <row r="7854">
          <cell r="A7854" t="str">
            <v>MA28CNP</v>
          </cell>
          <cell r="B7854">
            <v>0</v>
          </cell>
          <cell r="C7854">
            <v>0</v>
          </cell>
          <cell r="D7854">
            <v>0</v>
          </cell>
          <cell r="E7854">
            <v>0</v>
          </cell>
          <cell r="G7854">
            <v>0</v>
          </cell>
          <cell r="H7854">
            <v>0</v>
          </cell>
        </row>
        <row r="7855">
          <cell r="A7855" t="str">
            <v>MA45C</v>
          </cell>
          <cell r="B7855">
            <v>1</v>
          </cell>
          <cell r="C7855">
            <v>25960</v>
          </cell>
          <cell r="D7855">
            <v>19568</v>
          </cell>
          <cell r="E7855">
            <v>6392</v>
          </cell>
          <cell r="G7855">
            <v>25960</v>
          </cell>
          <cell r="H7855">
            <v>19568</v>
          </cell>
        </row>
        <row r="7856">
          <cell r="A7856" t="str">
            <v>MA45D7</v>
          </cell>
          <cell r="B7856">
            <v>113</v>
          </cell>
          <cell r="C7856">
            <v>2657940</v>
          </cell>
          <cell r="D7856">
            <v>1772066</v>
          </cell>
          <cell r="E7856">
            <v>885874</v>
          </cell>
          <cell r="G7856">
            <v>23521.592920353982</v>
          </cell>
          <cell r="H7856">
            <v>15682</v>
          </cell>
        </row>
        <row r="7857">
          <cell r="A7857" t="str">
            <v>MA56CV</v>
          </cell>
          <cell r="B7857">
            <v>0</v>
          </cell>
          <cell r="C7857">
            <v>0</v>
          </cell>
          <cell r="D7857">
            <v>0</v>
          </cell>
          <cell r="E7857">
            <v>0</v>
          </cell>
          <cell r="G7857">
            <v>0</v>
          </cell>
          <cell r="H7857">
            <v>0</v>
          </cell>
        </row>
        <row r="7858">
          <cell r="A7858" t="str">
            <v>MA56CY</v>
          </cell>
          <cell r="B7858">
            <v>0</v>
          </cell>
          <cell r="C7858">
            <v>0</v>
          </cell>
          <cell r="D7858">
            <v>0</v>
          </cell>
          <cell r="E7858">
            <v>0</v>
          </cell>
          <cell r="G7858">
            <v>0</v>
          </cell>
          <cell r="H7858">
            <v>0</v>
          </cell>
        </row>
        <row r="7859">
          <cell r="A7859" t="str">
            <v>MA56D7V</v>
          </cell>
          <cell r="B7859">
            <v>99</v>
          </cell>
          <cell r="C7859">
            <v>2994680</v>
          </cell>
          <cell r="D7859">
            <v>2003364</v>
          </cell>
          <cell r="E7859">
            <v>991316</v>
          </cell>
          <cell r="G7859">
            <v>30249.292929292929</v>
          </cell>
          <cell r="H7859">
            <v>20236</v>
          </cell>
        </row>
        <row r="7860">
          <cell r="A7860" t="str">
            <v>MA56D7V11</v>
          </cell>
          <cell r="B7860">
            <v>73</v>
          </cell>
          <cell r="C7860">
            <v>2028340</v>
          </cell>
          <cell r="D7860">
            <v>1497011</v>
          </cell>
          <cell r="E7860">
            <v>531329</v>
          </cell>
          <cell r="G7860">
            <v>27785.479452054795</v>
          </cell>
          <cell r="H7860">
            <v>20507</v>
          </cell>
        </row>
        <row r="7861">
          <cell r="A7861" t="str">
            <v>MA56D7W</v>
          </cell>
          <cell r="B7861">
            <v>85</v>
          </cell>
          <cell r="C7861">
            <v>2620480</v>
          </cell>
          <cell r="D7861">
            <v>1860650</v>
          </cell>
          <cell r="E7861">
            <v>759830</v>
          </cell>
          <cell r="G7861">
            <v>30829.176470588234</v>
          </cell>
          <cell r="H7861">
            <v>21890</v>
          </cell>
        </row>
        <row r="7862">
          <cell r="A7862" t="str">
            <v>MA56D7W11</v>
          </cell>
          <cell r="B7862">
            <v>69</v>
          </cell>
          <cell r="C7862">
            <v>1956880</v>
          </cell>
          <cell r="D7862">
            <v>1528557</v>
          </cell>
          <cell r="E7862">
            <v>428323</v>
          </cell>
          <cell r="G7862">
            <v>28360.579710144928</v>
          </cell>
          <cell r="H7862">
            <v>22153</v>
          </cell>
        </row>
        <row r="7863">
          <cell r="A7863" t="str">
            <v>MA90C7V</v>
          </cell>
          <cell r="B7863">
            <v>157</v>
          </cell>
          <cell r="C7863">
            <v>6903770</v>
          </cell>
          <cell r="D7863">
            <v>4781121</v>
          </cell>
          <cell r="E7863">
            <v>2122649</v>
          </cell>
          <cell r="G7863">
            <v>43973.057324840767</v>
          </cell>
          <cell r="H7863">
            <v>30453</v>
          </cell>
        </row>
        <row r="7864">
          <cell r="A7864" t="str">
            <v>MA90C7W</v>
          </cell>
          <cell r="B7864">
            <v>201</v>
          </cell>
          <cell r="C7864">
            <v>10002490</v>
          </cell>
          <cell r="D7864">
            <v>6222558</v>
          </cell>
          <cell r="E7864">
            <v>3779932</v>
          </cell>
          <cell r="G7864">
            <v>49763.631840796021</v>
          </cell>
          <cell r="H7864">
            <v>30958</v>
          </cell>
        </row>
        <row r="7865">
          <cell r="A7865" t="str">
            <v>MA90CJ7W11</v>
          </cell>
          <cell r="B7865">
            <v>112</v>
          </cell>
          <cell r="C7865">
            <v>5328650</v>
          </cell>
          <cell r="D7865">
            <v>3499552</v>
          </cell>
          <cell r="E7865">
            <v>1829098</v>
          </cell>
          <cell r="G7865">
            <v>47577.232142857145</v>
          </cell>
          <cell r="H7865">
            <v>31246</v>
          </cell>
        </row>
        <row r="7866">
          <cell r="A7866" t="str">
            <v>MAE25A</v>
          </cell>
          <cell r="B7866">
            <v>2</v>
          </cell>
          <cell r="C7866">
            <v>28020</v>
          </cell>
          <cell r="D7866">
            <v>23210</v>
          </cell>
          <cell r="E7866">
            <v>4810</v>
          </cell>
          <cell r="G7866">
            <v>14010</v>
          </cell>
          <cell r="H7866">
            <v>11605</v>
          </cell>
        </row>
        <row r="7867">
          <cell r="A7867" t="str">
            <v>MAE25B</v>
          </cell>
          <cell r="B7867">
            <v>2</v>
          </cell>
          <cell r="C7867">
            <v>31980</v>
          </cell>
          <cell r="D7867">
            <v>23210</v>
          </cell>
          <cell r="E7867">
            <v>8770</v>
          </cell>
          <cell r="G7867">
            <v>15990</v>
          </cell>
          <cell r="H7867">
            <v>11605</v>
          </cell>
        </row>
        <row r="7868">
          <cell r="A7868" t="str">
            <v>MAE25G7</v>
          </cell>
          <cell r="B7868">
            <v>23</v>
          </cell>
          <cell r="C7868">
            <v>353020</v>
          </cell>
          <cell r="D7868">
            <v>292813</v>
          </cell>
          <cell r="E7868">
            <v>60207</v>
          </cell>
          <cell r="G7868">
            <v>15348.695652173914</v>
          </cell>
          <cell r="H7868">
            <v>12731</v>
          </cell>
        </row>
        <row r="7869">
          <cell r="A7869" t="str">
            <v>MAE32A</v>
          </cell>
          <cell r="B7869">
            <v>1</v>
          </cell>
          <cell r="C7869">
            <v>15900</v>
          </cell>
          <cell r="D7869">
            <v>12114</v>
          </cell>
          <cell r="E7869">
            <v>3786</v>
          </cell>
          <cell r="G7869">
            <v>15900</v>
          </cell>
          <cell r="H7869">
            <v>12114</v>
          </cell>
        </row>
        <row r="7870">
          <cell r="A7870" t="str">
            <v>MAE32B</v>
          </cell>
          <cell r="B7870">
            <v>15</v>
          </cell>
          <cell r="C7870">
            <v>238490</v>
          </cell>
          <cell r="D7870">
            <v>181710</v>
          </cell>
          <cell r="E7870">
            <v>56780</v>
          </cell>
          <cell r="G7870">
            <v>15899.333333333334</v>
          </cell>
          <cell r="H7870">
            <v>12114</v>
          </cell>
        </row>
        <row r="7871">
          <cell r="A7871" t="str">
            <v>MAE32G7</v>
          </cell>
          <cell r="B7871">
            <v>74</v>
          </cell>
          <cell r="C7871">
            <v>1197200</v>
          </cell>
          <cell r="D7871">
            <v>997002</v>
          </cell>
          <cell r="E7871">
            <v>200198</v>
          </cell>
          <cell r="G7871">
            <v>16178.378378378378</v>
          </cell>
          <cell r="H7871">
            <v>13473</v>
          </cell>
        </row>
        <row r="7872">
          <cell r="A7872" t="str">
            <v>RA327</v>
          </cell>
          <cell r="B7872">
            <v>0</v>
          </cell>
          <cell r="C7872">
            <v>0</v>
          </cell>
          <cell r="D7872">
            <v>0</v>
          </cell>
          <cell r="E7872">
            <v>0</v>
          </cell>
          <cell r="G7872">
            <v>0</v>
          </cell>
          <cell r="H7872">
            <v>0</v>
          </cell>
        </row>
        <row r="7873">
          <cell r="A7873" t="str">
            <v>RY22DA7V19</v>
          </cell>
          <cell r="B7873">
            <v>920</v>
          </cell>
          <cell r="C7873">
            <v>11067350</v>
          </cell>
          <cell r="D7873">
            <v>11634320</v>
          </cell>
          <cell r="E7873">
            <v>-566970</v>
          </cell>
          <cell r="G7873">
            <v>12029.728260869566</v>
          </cell>
          <cell r="H7873">
            <v>12646</v>
          </cell>
        </row>
        <row r="7874">
          <cell r="A7874" t="str">
            <v>RY25F</v>
          </cell>
          <cell r="B7874">
            <v>662</v>
          </cell>
          <cell r="C7874">
            <v>7068980</v>
          </cell>
          <cell r="D7874">
            <v>7110093</v>
          </cell>
          <cell r="E7874">
            <v>-41113</v>
          </cell>
          <cell r="G7874">
            <v>10678.21752265861</v>
          </cell>
          <cell r="H7874">
            <v>10740.321752265862</v>
          </cell>
        </row>
        <row r="7875">
          <cell r="A7875" t="str">
            <v>RY35C</v>
          </cell>
          <cell r="B7875">
            <v>0</v>
          </cell>
          <cell r="C7875">
            <v>0</v>
          </cell>
          <cell r="D7875">
            <v>0</v>
          </cell>
          <cell r="E7875">
            <v>0</v>
          </cell>
          <cell r="G7875">
            <v>0</v>
          </cell>
          <cell r="H7875">
            <v>0</v>
          </cell>
        </row>
        <row r="7876">
          <cell r="A7876" t="str">
            <v>RY35D7</v>
          </cell>
          <cell r="B7876">
            <v>787</v>
          </cell>
          <cell r="C7876">
            <v>13256820</v>
          </cell>
          <cell r="D7876">
            <v>12260673</v>
          </cell>
          <cell r="E7876">
            <v>996147</v>
          </cell>
          <cell r="G7876">
            <v>16844.752223634052</v>
          </cell>
          <cell r="H7876">
            <v>15579</v>
          </cell>
        </row>
        <row r="7877">
          <cell r="A7877" t="str">
            <v>RY35EZ7</v>
          </cell>
          <cell r="B7877">
            <v>13</v>
          </cell>
          <cell r="C7877">
            <v>325280</v>
          </cell>
          <cell r="D7877">
            <v>311675</v>
          </cell>
          <cell r="E7877">
            <v>13605</v>
          </cell>
          <cell r="G7877">
            <v>25021.538461538461</v>
          </cell>
          <cell r="H7877">
            <v>23975</v>
          </cell>
        </row>
        <row r="7878">
          <cell r="A7878" t="str">
            <v>RY35F</v>
          </cell>
          <cell r="B7878">
            <v>971</v>
          </cell>
          <cell r="C7878">
            <v>12590330</v>
          </cell>
          <cell r="D7878">
            <v>11882498</v>
          </cell>
          <cell r="E7878">
            <v>707832</v>
          </cell>
          <cell r="G7878">
            <v>12966.354273944387</v>
          </cell>
          <cell r="H7878">
            <v>12237.382080329557</v>
          </cell>
        </row>
        <row r="7879">
          <cell r="A7879" t="str">
            <v>RY45D7</v>
          </cell>
          <cell r="B7879">
            <v>996</v>
          </cell>
          <cell r="C7879">
            <v>22261290</v>
          </cell>
          <cell r="D7879">
            <v>15634190</v>
          </cell>
          <cell r="E7879">
            <v>6627100</v>
          </cell>
          <cell r="G7879">
            <v>22350.692771084337</v>
          </cell>
          <cell r="H7879">
            <v>15696.977911646587</v>
          </cell>
        </row>
        <row r="7880">
          <cell r="A7880" t="str">
            <v>RY45E</v>
          </cell>
          <cell r="B7880">
            <v>332</v>
          </cell>
          <cell r="C7880">
            <v>5566740</v>
          </cell>
          <cell r="D7880">
            <v>5259096</v>
          </cell>
          <cell r="E7880">
            <v>307644</v>
          </cell>
          <cell r="G7880">
            <v>16767.289156626506</v>
          </cell>
          <cell r="H7880">
            <v>15840.650602409638</v>
          </cell>
        </row>
        <row r="7881">
          <cell r="A7881" t="str">
            <v>RY45EZ7</v>
          </cell>
          <cell r="B7881">
            <v>14</v>
          </cell>
          <cell r="C7881">
            <v>412440</v>
          </cell>
          <cell r="D7881">
            <v>355390</v>
          </cell>
          <cell r="E7881">
            <v>57050</v>
          </cell>
          <cell r="G7881">
            <v>29460</v>
          </cell>
          <cell r="H7881">
            <v>25385</v>
          </cell>
        </row>
        <row r="7882">
          <cell r="A7882" t="str">
            <v>RY60D7</v>
          </cell>
          <cell r="B7882">
            <v>38</v>
          </cell>
          <cell r="C7882">
            <v>1049080</v>
          </cell>
          <cell r="D7882">
            <v>771400</v>
          </cell>
          <cell r="E7882">
            <v>277680</v>
          </cell>
          <cell r="G7882">
            <v>27607.36842105263</v>
          </cell>
          <cell r="H7882">
            <v>20300</v>
          </cell>
        </row>
        <row r="7883">
          <cell r="A7883" t="str">
            <v>RY60E</v>
          </cell>
          <cell r="B7883">
            <v>297</v>
          </cell>
          <cell r="C7883">
            <v>6025010</v>
          </cell>
          <cell r="D7883">
            <v>5834717</v>
          </cell>
          <cell r="E7883">
            <v>190293</v>
          </cell>
          <cell r="G7883">
            <v>20286.228956228955</v>
          </cell>
          <cell r="H7883">
            <v>19645.511784511786</v>
          </cell>
        </row>
        <row r="7884">
          <cell r="A7884" t="str">
            <v>RY60F7</v>
          </cell>
          <cell r="B7884">
            <v>394</v>
          </cell>
          <cell r="C7884">
            <v>11267510</v>
          </cell>
          <cell r="D7884">
            <v>7833902</v>
          </cell>
          <cell r="E7884">
            <v>3433608</v>
          </cell>
          <cell r="G7884">
            <v>28597.741116751269</v>
          </cell>
          <cell r="H7884">
            <v>19883</v>
          </cell>
        </row>
        <row r="7885">
          <cell r="A7885" t="str">
            <v>REY18A</v>
          </cell>
          <cell r="B7885">
            <v>0</v>
          </cell>
          <cell r="C7885">
            <v>0</v>
          </cell>
          <cell r="D7885">
            <v>0</v>
          </cell>
          <cell r="E7885">
            <v>0</v>
          </cell>
          <cell r="G7885">
            <v>0</v>
          </cell>
          <cell r="H7885">
            <v>0</v>
          </cell>
        </row>
        <row r="7886">
          <cell r="A7886" t="str">
            <v>REY18B</v>
          </cell>
          <cell r="B7886">
            <v>63</v>
          </cell>
          <cell r="C7886">
            <v>830160</v>
          </cell>
          <cell r="D7886">
            <v>669438</v>
          </cell>
          <cell r="E7886">
            <v>160722</v>
          </cell>
          <cell r="G7886">
            <v>13177.142857142857</v>
          </cell>
          <cell r="H7886">
            <v>10626</v>
          </cell>
        </row>
        <row r="7887">
          <cell r="A7887" t="str">
            <v>REY18G7</v>
          </cell>
          <cell r="B7887">
            <v>96</v>
          </cell>
          <cell r="C7887">
            <v>1150950</v>
          </cell>
          <cell r="D7887">
            <v>1022592</v>
          </cell>
          <cell r="E7887">
            <v>128358</v>
          </cell>
          <cell r="G7887">
            <v>11989.0625</v>
          </cell>
          <cell r="H7887">
            <v>10652</v>
          </cell>
        </row>
        <row r="7888">
          <cell r="A7888" t="str">
            <v>REY22B</v>
          </cell>
          <cell r="B7888">
            <v>17</v>
          </cell>
          <cell r="C7888">
            <v>214180</v>
          </cell>
          <cell r="D7888">
            <v>182869</v>
          </cell>
          <cell r="E7888">
            <v>31311</v>
          </cell>
          <cell r="G7888">
            <v>12598.823529411764</v>
          </cell>
          <cell r="H7888">
            <v>10757</v>
          </cell>
        </row>
        <row r="7889">
          <cell r="A7889" t="str">
            <v>REY22G7</v>
          </cell>
          <cell r="B7889">
            <v>149</v>
          </cell>
          <cell r="C7889">
            <v>1857510</v>
          </cell>
          <cell r="D7889">
            <v>1602942</v>
          </cell>
          <cell r="E7889">
            <v>254568</v>
          </cell>
          <cell r="G7889">
            <v>12466.510067114094</v>
          </cell>
          <cell r="H7889">
            <v>10758</v>
          </cell>
        </row>
        <row r="7890">
          <cell r="A7890" t="str">
            <v>REY32B</v>
          </cell>
          <cell r="B7890">
            <v>12</v>
          </cell>
          <cell r="C7890">
            <v>176870</v>
          </cell>
          <cell r="D7890">
            <v>143004</v>
          </cell>
          <cell r="E7890">
            <v>33866</v>
          </cell>
          <cell r="G7890">
            <v>14739.166666666666</v>
          </cell>
          <cell r="H7890">
            <v>11917</v>
          </cell>
        </row>
        <row r="7891">
          <cell r="A7891" t="str">
            <v>REY35G7</v>
          </cell>
          <cell r="B7891">
            <v>204</v>
          </cell>
          <cell r="C7891">
            <v>3029410</v>
          </cell>
          <cell r="D7891">
            <v>2441064</v>
          </cell>
          <cell r="E7891">
            <v>588346</v>
          </cell>
          <cell r="G7891">
            <v>14850.049019607843</v>
          </cell>
          <cell r="H7891">
            <v>11966</v>
          </cell>
        </row>
        <row r="7892">
          <cell r="A7892" t="str">
            <v>REY40B</v>
          </cell>
          <cell r="B7892">
            <v>0</v>
          </cell>
          <cell r="C7892">
            <v>0</v>
          </cell>
          <cell r="D7892">
            <v>0</v>
          </cell>
          <cell r="E7892">
            <v>0</v>
          </cell>
          <cell r="G7892">
            <v>0</v>
          </cell>
          <cell r="H7892">
            <v>0</v>
          </cell>
        </row>
        <row r="7893">
          <cell r="A7893" t="str">
            <v>REY40G7</v>
          </cell>
          <cell r="B7893">
            <v>59</v>
          </cell>
          <cell r="C7893">
            <v>1115980</v>
          </cell>
          <cell r="D7893">
            <v>750952</v>
          </cell>
          <cell r="E7893">
            <v>365028</v>
          </cell>
          <cell r="G7893">
            <v>18914.915254237287</v>
          </cell>
          <cell r="H7893">
            <v>12728</v>
          </cell>
        </row>
        <row r="7894">
          <cell r="A7894" t="str">
            <v>RX25G</v>
          </cell>
          <cell r="B7894">
            <v>60</v>
          </cell>
          <cell r="C7894">
            <v>993860</v>
          </cell>
          <cell r="D7894">
            <v>873876</v>
          </cell>
          <cell r="E7894">
            <v>119984</v>
          </cell>
          <cell r="G7894">
            <v>16564.333333333332</v>
          </cell>
          <cell r="H7894">
            <v>14564.6</v>
          </cell>
        </row>
        <row r="7895">
          <cell r="A7895" t="str">
            <v>RX25GZ</v>
          </cell>
          <cell r="B7895">
            <v>0</v>
          </cell>
          <cell r="C7895">
            <v>0</v>
          </cell>
          <cell r="D7895">
            <v>0</v>
          </cell>
          <cell r="E7895">
            <v>0</v>
          </cell>
          <cell r="G7895">
            <v>0</v>
          </cell>
          <cell r="H7895">
            <v>0</v>
          </cell>
        </row>
        <row r="7896">
          <cell r="A7896" t="str">
            <v>RX35G</v>
          </cell>
          <cell r="B7896">
            <v>61</v>
          </cell>
          <cell r="C7896">
            <v>1340860</v>
          </cell>
          <cell r="D7896">
            <v>925040</v>
          </cell>
          <cell r="E7896">
            <v>415820</v>
          </cell>
          <cell r="G7896">
            <v>21981.311475409835</v>
          </cell>
          <cell r="H7896">
            <v>15164.590163934427</v>
          </cell>
        </row>
        <row r="7897">
          <cell r="A7897" t="str">
            <v>MY56D7</v>
          </cell>
          <cell r="B7897">
            <v>380</v>
          </cell>
          <cell r="C7897">
            <v>12159910</v>
          </cell>
          <cell r="D7897">
            <v>10777560</v>
          </cell>
          <cell r="E7897">
            <v>1382350</v>
          </cell>
          <cell r="G7897">
            <v>31999.763157894737</v>
          </cell>
          <cell r="H7897">
            <v>28362</v>
          </cell>
        </row>
        <row r="7898">
          <cell r="A7898" t="str">
            <v>MY90C7V</v>
          </cell>
          <cell r="B7898">
            <v>217</v>
          </cell>
          <cell r="C7898">
            <v>10644210</v>
          </cell>
          <cell r="D7898">
            <v>8300901</v>
          </cell>
          <cell r="E7898">
            <v>2343309</v>
          </cell>
          <cell r="G7898">
            <v>49051.658986175113</v>
          </cell>
          <cell r="H7898">
            <v>38253</v>
          </cell>
        </row>
        <row r="7899">
          <cell r="A7899" t="str">
            <v>MY90C7W</v>
          </cell>
          <cell r="B7899">
            <v>232</v>
          </cell>
          <cell r="C7899">
            <v>11995150</v>
          </cell>
          <cell r="D7899">
            <v>8950560</v>
          </cell>
          <cell r="E7899">
            <v>3044590</v>
          </cell>
          <cell r="G7899">
            <v>51703.232758620688</v>
          </cell>
          <cell r="H7899">
            <v>38580</v>
          </cell>
        </row>
        <row r="7900">
          <cell r="A7900" t="str">
            <v>MY90CV</v>
          </cell>
          <cell r="B7900">
            <v>1</v>
          </cell>
          <cell r="C7900">
            <v>49500</v>
          </cell>
          <cell r="D7900">
            <v>46727</v>
          </cell>
          <cell r="E7900">
            <v>2773</v>
          </cell>
          <cell r="G7900">
            <v>49500</v>
          </cell>
          <cell r="H7900">
            <v>46727</v>
          </cell>
        </row>
        <row r="7901">
          <cell r="A7901" t="str">
            <v>MY90CY</v>
          </cell>
          <cell r="B7901">
            <v>37</v>
          </cell>
          <cell r="C7901">
            <v>1954910</v>
          </cell>
          <cell r="D7901">
            <v>1720680</v>
          </cell>
          <cell r="E7901">
            <v>234230</v>
          </cell>
          <cell r="G7901">
            <v>52835.405405405407</v>
          </cell>
          <cell r="H7901">
            <v>46504.864864864867</v>
          </cell>
        </row>
        <row r="7902">
          <cell r="A7902" t="str">
            <v>MEY32B</v>
          </cell>
          <cell r="B7902">
            <v>7</v>
          </cell>
          <cell r="C7902">
            <v>190600</v>
          </cell>
          <cell r="D7902">
            <v>129213</v>
          </cell>
          <cell r="E7902">
            <v>61387</v>
          </cell>
          <cell r="G7902">
            <v>27228.571428571428</v>
          </cell>
          <cell r="H7902">
            <v>18459</v>
          </cell>
        </row>
        <row r="7903">
          <cell r="A7903" t="str">
            <v>MEY32G7</v>
          </cell>
          <cell r="B7903">
            <v>91</v>
          </cell>
          <cell r="C7903">
            <v>2426140</v>
          </cell>
          <cell r="D7903">
            <v>1667848</v>
          </cell>
          <cell r="E7903">
            <v>758292</v>
          </cell>
          <cell r="G7903">
            <v>26660.879120879123</v>
          </cell>
          <cell r="H7903">
            <v>18328</v>
          </cell>
        </row>
        <row r="7904">
          <cell r="A7904" t="str">
            <v>3MX68G</v>
          </cell>
          <cell r="B7904">
            <v>45</v>
          </cell>
          <cell r="C7904">
            <v>2108540</v>
          </cell>
          <cell r="D7904">
            <v>2001921</v>
          </cell>
          <cell r="E7904">
            <v>106619</v>
          </cell>
          <cell r="G7904">
            <v>46856.444444444445</v>
          </cell>
          <cell r="H7904">
            <v>44487.133333333331</v>
          </cell>
        </row>
        <row r="7905">
          <cell r="A7905" t="str">
            <v>FT18G</v>
          </cell>
          <cell r="B7905">
            <v>451</v>
          </cell>
          <cell r="C7905">
            <v>3682080</v>
          </cell>
          <cell r="D7905">
            <v>2611648</v>
          </cell>
          <cell r="E7905">
            <v>1070432</v>
          </cell>
          <cell r="G7905">
            <v>8164.2572062084255</v>
          </cell>
          <cell r="H7905">
            <v>5790.7937915742796</v>
          </cell>
        </row>
        <row r="7906">
          <cell r="A7906" t="str">
            <v>FTE18A</v>
          </cell>
          <cell r="B7906">
            <v>4</v>
          </cell>
          <cell r="C7906">
            <v>33050</v>
          </cell>
          <cell r="D7906">
            <v>28736</v>
          </cell>
          <cell r="E7906">
            <v>4314</v>
          </cell>
          <cell r="G7906">
            <v>8262.5</v>
          </cell>
          <cell r="H7906">
            <v>7184</v>
          </cell>
        </row>
        <row r="7907">
          <cell r="A7907" t="str">
            <v>FTE18B</v>
          </cell>
          <cell r="B7907">
            <v>44</v>
          </cell>
          <cell r="C7907">
            <v>360720</v>
          </cell>
          <cell r="D7907">
            <v>264070</v>
          </cell>
          <cell r="E7907">
            <v>96650</v>
          </cell>
          <cell r="G7907">
            <v>8198.181818181818</v>
          </cell>
          <cell r="H7907">
            <v>6001.590909090909</v>
          </cell>
        </row>
        <row r="7908">
          <cell r="A7908" t="str">
            <v>FTE22B</v>
          </cell>
          <cell r="B7908">
            <v>103</v>
          </cell>
          <cell r="C7908">
            <v>906330</v>
          </cell>
          <cell r="D7908">
            <v>636130</v>
          </cell>
          <cell r="E7908">
            <v>270200</v>
          </cell>
          <cell r="G7908">
            <v>8799.3203883495153</v>
          </cell>
          <cell r="H7908">
            <v>6176.019417475728</v>
          </cell>
        </row>
        <row r="7909">
          <cell r="A7909" t="str">
            <v>FT253D7</v>
          </cell>
          <cell r="B7909">
            <v>51</v>
          </cell>
          <cell r="C7909">
            <v>459210</v>
          </cell>
          <cell r="D7909">
            <v>376788</v>
          </cell>
          <cell r="E7909">
            <v>82422</v>
          </cell>
          <cell r="G7909">
            <v>9004.1176470588234</v>
          </cell>
          <cell r="H7909">
            <v>7388</v>
          </cell>
        </row>
        <row r="7910">
          <cell r="A7910" t="str">
            <v>FT25EZ7</v>
          </cell>
          <cell r="B7910">
            <v>40</v>
          </cell>
          <cell r="C7910">
            <v>482940</v>
          </cell>
          <cell r="D7910">
            <v>299880</v>
          </cell>
          <cell r="E7910">
            <v>183060</v>
          </cell>
          <cell r="G7910">
            <v>12073.5</v>
          </cell>
          <cell r="H7910">
            <v>7497</v>
          </cell>
        </row>
        <row r="7911">
          <cell r="A7911" t="str">
            <v>FT25G</v>
          </cell>
          <cell r="B7911">
            <v>2771</v>
          </cell>
          <cell r="C7911">
            <v>21880350</v>
          </cell>
          <cell r="D7911">
            <v>16688008</v>
          </cell>
          <cell r="E7911">
            <v>5192342</v>
          </cell>
          <cell r="G7911">
            <v>7896.1927102129193</v>
          </cell>
          <cell r="H7911">
            <v>6022.3774810537716</v>
          </cell>
        </row>
        <row r="7912">
          <cell r="A7912" t="str">
            <v>FTE30A</v>
          </cell>
          <cell r="B7912">
            <v>25</v>
          </cell>
          <cell r="C7912">
            <v>311360</v>
          </cell>
          <cell r="D7912">
            <v>180775</v>
          </cell>
          <cell r="E7912">
            <v>130585</v>
          </cell>
          <cell r="G7912">
            <v>12454.4</v>
          </cell>
          <cell r="H7912">
            <v>7231</v>
          </cell>
        </row>
        <row r="7913">
          <cell r="A7913" t="str">
            <v>FTE32B</v>
          </cell>
          <cell r="B7913">
            <v>99</v>
          </cell>
          <cell r="C7913">
            <v>1037800</v>
          </cell>
          <cell r="D7913">
            <v>732535</v>
          </cell>
          <cell r="E7913">
            <v>305265</v>
          </cell>
          <cell r="G7913">
            <v>10482.828282828283</v>
          </cell>
          <cell r="H7913">
            <v>7399.3434343434346</v>
          </cell>
        </row>
        <row r="7914">
          <cell r="A7914" t="str">
            <v>FT353D7</v>
          </cell>
          <cell r="B7914">
            <v>33</v>
          </cell>
          <cell r="C7914">
            <v>299020</v>
          </cell>
          <cell r="D7914">
            <v>251031</v>
          </cell>
          <cell r="E7914">
            <v>47989</v>
          </cell>
          <cell r="G7914">
            <v>9061.2121212121219</v>
          </cell>
          <cell r="H7914">
            <v>7607</v>
          </cell>
        </row>
        <row r="7915">
          <cell r="A7915" t="str">
            <v>FT35EZ7</v>
          </cell>
          <cell r="B7915">
            <v>44</v>
          </cell>
          <cell r="C7915">
            <v>649970</v>
          </cell>
          <cell r="D7915">
            <v>342716</v>
          </cell>
          <cell r="E7915">
            <v>307254</v>
          </cell>
          <cell r="G7915">
            <v>14772.045454545454</v>
          </cell>
          <cell r="H7915">
            <v>7789</v>
          </cell>
        </row>
        <row r="7916">
          <cell r="A7916" t="str">
            <v>FT35G</v>
          </cell>
          <cell r="B7916">
            <v>1841</v>
          </cell>
          <cell r="C7916">
            <v>19433920</v>
          </cell>
          <cell r="D7916">
            <v>13245123</v>
          </cell>
          <cell r="E7916">
            <v>6188797</v>
          </cell>
          <cell r="G7916">
            <v>10556.175991309072</v>
          </cell>
          <cell r="H7916">
            <v>7194.526344378055</v>
          </cell>
        </row>
        <row r="7917">
          <cell r="A7917" t="str">
            <v>FT40G</v>
          </cell>
          <cell r="B7917">
            <v>383</v>
          </cell>
          <cell r="C7917">
            <v>4308120</v>
          </cell>
          <cell r="D7917">
            <v>2844518</v>
          </cell>
          <cell r="E7917">
            <v>1463602</v>
          </cell>
          <cell r="G7917">
            <v>11248.355091383812</v>
          </cell>
          <cell r="H7917">
            <v>7426.9399477806792</v>
          </cell>
        </row>
        <row r="7918">
          <cell r="A7918" t="str">
            <v>FTE40B</v>
          </cell>
          <cell r="B7918">
            <v>41</v>
          </cell>
          <cell r="C7918">
            <v>489130</v>
          </cell>
          <cell r="D7918">
            <v>312995</v>
          </cell>
          <cell r="E7918">
            <v>176135</v>
          </cell>
          <cell r="G7918">
            <v>11930</v>
          </cell>
          <cell r="H7918">
            <v>7634.0243902439024</v>
          </cell>
        </row>
        <row r="7919">
          <cell r="A7919" t="str">
            <v>FT4531</v>
          </cell>
          <cell r="B7919">
            <v>1</v>
          </cell>
          <cell r="C7919">
            <v>11020</v>
          </cell>
          <cell r="D7919">
            <v>8334</v>
          </cell>
          <cell r="E7919">
            <v>2686</v>
          </cell>
          <cell r="G7919">
            <v>11020</v>
          </cell>
          <cell r="H7919">
            <v>8334</v>
          </cell>
        </row>
        <row r="7920">
          <cell r="A7920" t="str">
            <v>FT453D7</v>
          </cell>
          <cell r="B7920">
            <v>79</v>
          </cell>
          <cell r="C7920">
            <v>1194820</v>
          </cell>
          <cell r="D7920">
            <v>853832</v>
          </cell>
          <cell r="E7920">
            <v>340988</v>
          </cell>
          <cell r="G7920">
            <v>15124.303797468354</v>
          </cell>
          <cell r="H7920">
            <v>10808</v>
          </cell>
        </row>
        <row r="7921">
          <cell r="A7921" t="str">
            <v>FT45EZ7</v>
          </cell>
          <cell r="B7921">
            <v>37</v>
          </cell>
          <cell r="C7921">
            <v>654090</v>
          </cell>
          <cell r="D7921">
            <v>409220</v>
          </cell>
          <cell r="E7921">
            <v>244870</v>
          </cell>
          <cell r="G7921">
            <v>17678.108108108107</v>
          </cell>
          <cell r="H7921">
            <v>11060</v>
          </cell>
        </row>
        <row r="7922">
          <cell r="A7922" t="str">
            <v>FT45G</v>
          </cell>
          <cell r="B7922">
            <v>1149</v>
          </cell>
          <cell r="C7922">
            <v>14859940</v>
          </cell>
          <cell r="D7922">
            <v>10245869</v>
          </cell>
          <cell r="E7922">
            <v>4614071</v>
          </cell>
          <cell r="G7922">
            <v>12932.932985204525</v>
          </cell>
          <cell r="H7922">
            <v>8917.2053959965178</v>
          </cell>
        </row>
        <row r="7923">
          <cell r="A7923" t="str">
            <v>FT603D7</v>
          </cell>
          <cell r="B7923">
            <v>13</v>
          </cell>
          <cell r="C7923">
            <v>231030</v>
          </cell>
          <cell r="D7923">
            <v>142961</v>
          </cell>
          <cell r="E7923">
            <v>88069</v>
          </cell>
          <cell r="G7923">
            <v>17771.538461538461</v>
          </cell>
          <cell r="H7923">
            <v>10997</v>
          </cell>
        </row>
        <row r="7924">
          <cell r="A7924" t="str">
            <v>FT60G</v>
          </cell>
          <cell r="B7924">
            <v>797</v>
          </cell>
          <cell r="C7924">
            <v>11932770</v>
          </cell>
          <cell r="D7924">
            <v>7402167</v>
          </cell>
          <cell r="E7924">
            <v>4530603</v>
          </cell>
          <cell r="G7924">
            <v>14972.107904642409</v>
          </cell>
          <cell r="H7924">
            <v>9287.537013801757</v>
          </cell>
        </row>
        <row r="7925">
          <cell r="A7925" t="str">
            <v>FV25D7</v>
          </cell>
          <cell r="B7925">
            <v>107</v>
          </cell>
          <cell r="C7925">
            <v>1237780</v>
          </cell>
          <cell r="D7925">
            <v>903187</v>
          </cell>
          <cell r="E7925">
            <v>334593</v>
          </cell>
          <cell r="G7925">
            <v>11568.037383177571</v>
          </cell>
          <cell r="H7925">
            <v>8441</v>
          </cell>
        </row>
        <row r="7926">
          <cell r="A7926" t="str">
            <v>FV35D7</v>
          </cell>
          <cell r="B7926">
            <v>125</v>
          </cell>
          <cell r="C7926">
            <v>1647220</v>
          </cell>
          <cell r="D7926">
            <v>1112875</v>
          </cell>
          <cell r="E7926">
            <v>534345</v>
          </cell>
          <cell r="G7926">
            <v>13177.76</v>
          </cell>
          <cell r="H7926">
            <v>8903</v>
          </cell>
        </row>
        <row r="7927">
          <cell r="A7927" t="str">
            <v>FV45D7</v>
          </cell>
          <cell r="B7927">
            <v>107</v>
          </cell>
          <cell r="C7927">
            <v>1536120</v>
          </cell>
          <cell r="D7927">
            <v>968350</v>
          </cell>
          <cell r="E7927">
            <v>567770</v>
          </cell>
          <cell r="G7927">
            <v>14356.26168224299</v>
          </cell>
          <cell r="H7927">
            <v>9050</v>
          </cell>
        </row>
        <row r="7928">
          <cell r="A7928" t="str">
            <v>FV60D7</v>
          </cell>
          <cell r="B7928">
            <v>52</v>
          </cell>
          <cell r="C7928">
            <v>836660</v>
          </cell>
          <cell r="D7928">
            <v>541840</v>
          </cell>
          <cell r="E7928">
            <v>294820</v>
          </cell>
          <cell r="G7928">
            <v>16089.615384615385</v>
          </cell>
          <cell r="H7928">
            <v>10420</v>
          </cell>
        </row>
        <row r="7929">
          <cell r="A7929" t="str">
            <v>FTEY18B</v>
          </cell>
          <cell r="B7929">
            <v>73</v>
          </cell>
          <cell r="C7929">
            <v>619610</v>
          </cell>
          <cell r="D7929">
            <v>461448</v>
          </cell>
          <cell r="E7929">
            <v>158162</v>
          </cell>
          <cell r="G7929">
            <v>8487.8082191780813</v>
          </cell>
          <cell r="H7929">
            <v>6321.2054794520545</v>
          </cell>
        </row>
        <row r="7930">
          <cell r="A7930" t="str">
            <v>FTY18G</v>
          </cell>
          <cell r="B7930">
            <v>86</v>
          </cell>
          <cell r="C7930">
            <v>725380</v>
          </cell>
          <cell r="D7930">
            <v>522144</v>
          </cell>
          <cell r="E7930">
            <v>203236</v>
          </cell>
          <cell r="G7930">
            <v>8434.6511627906984</v>
          </cell>
          <cell r="H7930">
            <v>6071.4418604651164</v>
          </cell>
        </row>
        <row r="7931">
          <cell r="A7931" t="str">
            <v>FCTY223C</v>
          </cell>
          <cell r="B7931">
            <v>112</v>
          </cell>
          <cell r="C7931">
            <v>1465720</v>
          </cell>
          <cell r="D7931">
            <v>984748</v>
          </cell>
          <cell r="E7931">
            <v>480972</v>
          </cell>
          <cell r="G7931">
            <v>13086.785714285714</v>
          </cell>
          <cell r="H7931">
            <v>8792.3928571428569</v>
          </cell>
        </row>
        <row r="7932">
          <cell r="A7932" t="str">
            <v>FCTY223D7</v>
          </cell>
          <cell r="B7932">
            <v>18</v>
          </cell>
          <cell r="C7932">
            <v>212260</v>
          </cell>
          <cell r="D7932">
            <v>135630</v>
          </cell>
          <cell r="E7932">
            <v>76630</v>
          </cell>
          <cell r="G7932">
            <v>11792.222222222223</v>
          </cell>
          <cell r="H7932">
            <v>7535</v>
          </cell>
        </row>
        <row r="7933">
          <cell r="A7933" t="str">
            <v>FTEY22B</v>
          </cell>
          <cell r="B7933">
            <v>5</v>
          </cell>
          <cell r="C7933">
            <v>46650</v>
          </cell>
          <cell r="D7933">
            <v>32554</v>
          </cell>
          <cell r="E7933">
            <v>14096</v>
          </cell>
          <cell r="G7933">
            <v>9330</v>
          </cell>
          <cell r="H7933">
            <v>6510.8</v>
          </cell>
        </row>
        <row r="7934">
          <cell r="A7934" t="str">
            <v>FTY223D7</v>
          </cell>
          <cell r="B7934">
            <v>0</v>
          </cell>
          <cell r="C7934">
            <v>0</v>
          </cell>
          <cell r="D7934">
            <v>0</v>
          </cell>
          <cell r="E7934">
            <v>0</v>
          </cell>
          <cell r="G7934">
            <v>0</v>
          </cell>
          <cell r="H7934">
            <v>0</v>
          </cell>
        </row>
        <row r="7935">
          <cell r="A7935" t="str">
            <v>FTY22G</v>
          </cell>
          <cell r="B7935">
            <v>2711</v>
          </cell>
          <cell r="C7935">
            <v>21275110</v>
          </cell>
          <cell r="D7935">
            <v>17258784</v>
          </cell>
          <cell r="E7935">
            <v>4016326</v>
          </cell>
          <cell r="G7935">
            <v>7847.6982663223898</v>
          </cell>
          <cell r="H7935">
            <v>6366.2058281077097</v>
          </cell>
        </row>
        <row r="7936">
          <cell r="A7936" t="str">
            <v>FTY25F</v>
          </cell>
          <cell r="B7936">
            <v>652</v>
          </cell>
          <cell r="C7936">
            <v>4330750</v>
          </cell>
          <cell r="D7936">
            <v>3196841</v>
          </cell>
          <cell r="E7936">
            <v>1133909</v>
          </cell>
          <cell r="G7936">
            <v>6642.2546012269941</v>
          </cell>
          <cell r="H7936">
            <v>4903.1303680981591</v>
          </cell>
        </row>
        <row r="7937">
          <cell r="A7937" t="str">
            <v>FTEY32B</v>
          </cell>
          <cell r="B7937">
            <v>9</v>
          </cell>
          <cell r="C7937">
            <v>96690</v>
          </cell>
          <cell r="D7937">
            <v>69615</v>
          </cell>
          <cell r="E7937">
            <v>27075</v>
          </cell>
          <cell r="G7937">
            <v>10743.333333333334</v>
          </cell>
          <cell r="H7937">
            <v>7735</v>
          </cell>
        </row>
        <row r="7938">
          <cell r="A7938" t="str">
            <v>FCTY353D7</v>
          </cell>
          <cell r="B7938">
            <v>26</v>
          </cell>
          <cell r="C7938">
            <v>301680</v>
          </cell>
          <cell r="D7938">
            <v>204074</v>
          </cell>
          <cell r="E7938">
            <v>97606</v>
          </cell>
          <cell r="G7938">
            <v>11603.076923076924</v>
          </cell>
          <cell r="H7938">
            <v>7849</v>
          </cell>
        </row>
        <row r="7939">
          <cell r="A7939" t="str">
            <v>FTY353D7</v>
          </cell>
          <cell r="B7939">
            <v>5</v>
          </cell>
          <cell r="C7939">
            <v>74670</v>
          </cell>
          <cell r="D7939">
            <v>38895</v>
          </cell>
          <cell r="E7939">
            <v>35775</v>
          </cell>
          <cell r="G7939">
            <v>14934</v>
          </cell>
          <cell r="H7939">
            <v>7779</v>
          </cell>
        </row>
        <row r="7940">
          <cell r="A7940" t="str">
            <v>FTY35F</v>
          </cell>
          <cell r="B7940">
            <v>864</v>
          </cell>
          <cell r="C7940">
            <v>6530180</v>
          </cell>
          <cell r="D7940">
            <v>5051367</v>
          </cell>
          <cell r="E7940">
            <v>1478813</v>
          </cell>
          <cell r="G7940">
            <v>7558.0787037037035</v>
          </cell>
          <cell r="H7940">
            <v>5846.489583333333</v>
          </cell>
        </row>
        <row r="7941">
          <cell r="A7941" t="str">
            <v>FTY35G</v>
          </cell>
          <cell r="B7941">
            <v>1674</v>
          </cell>
          <cell r="C7941">
            <v>16979050</v>
          </cell>
          <cell r="D7941">
            <v>12592453</v>
          </cell>
          <cell r="E7941">
            <v>4386597</v>
          </cell>
          <cell r="G7941">
            <v>10142.801672640382</v>
          </cell>
          <cell r="H7941">
            <v>7522.3733572281963</v>
          </cell>
        </row>
        <row r="7942">
          <cell r="A7942" t="str">
            <v>FTEY40B</v>
          </cell>
          <cell r="B7942">
            <v>2</v>
          </cell>
          <cell r="C7942">
            <v>26720</v>
          </cell>
          <cell r="D7942">
            <v>15966</v>
          </cell>
          <cell r="E7942">
            <v>10754</v>
          </cell>
          <cell r="G7942">
            <v>13360</v>
          </cell>
          <cell r="H7942">
            <v>7983</v>
          </cell>
        </row>
        <row r="7943">
          <cell r="A7943" t="str">
            <v>FTY40G</v>
          </cell>
          <cell r="B7943">
            <v>70</v>
          </cell>
          <cell r="C7943">
            <v>1068460</v>
          </cell>
          <cell r="D7943">
            <v>544219</v>
          </cell>
          <cell r="E7943">
            <v>524241</v>
          </cell>
          <cell r="G7943">
            <v>15263.714285714286</v>
          </cell>
          <cell r="H7943">
            <v>7774.5571428571429</v>
          </cell>
        </row>
        <row r="7944">
          <cell r="A7944" t="str">
            <v>FCTY453D7</v>
          </cell>
          <cell r="B7944">
            <v>17</v>
          </cell>
          <cell r="C7944">
            <v>233740</v>
          </cell>
          <cell r="D7944">
            <v>165682</v>
          </cell>
          <cell r="E7944">
            <v>68058</v>
          </cell>
          <cell r="G7944">
            <v>13749.411764705883</v>
          </cell>
          <cell r="H7944">
            <v>9746</v>
          </cell>
        </row>
        <row r="7945">
          <cell r="A7945" t="str">
            <v>FTY453D7</v>
          </cell>
          <cell r="B7945">
            <v>11</v>
          </cell>
          <cell r="C7945">
            <v>193350</v>
          </cell>
          <cell r="D7945">
            <v>123211</v>
          </cell>
          <cell r="E7945">
            <v>70139</v>
          </cell>
          <cell r="G7945">
            <v>17577.272727272728</v>
          </cell>
          <cell r="H7945">
            <v>11201</v>
          </cell>
        </row>
        <row r="7946">
          <cell r="A7946" t="str">
            <v>FTY45E</v>
          </cell>
          <cell r="B7946">
            <v>332</v>
          </cell>
          <cell r="C7946">
            <v>3692960</v>
          </cell>
          <cell r="D7946">
            <v>2561664</v>
          </cell>
          <cell r="E7946">
            <v>1131296</v>
          </cell>
          <cell r="G7946">
            <v>11123.373493975903</v>
          </cell>
          <cell r="H7946">
            <v>7715.8554216867469</v>
          </cell>
        </row>
        <row r="7947">
          <cell r="A7947" t="str">
            <v>FTY45G</v>
          </cell>
          <cell r="B7947">
            <v>1196</v>
          </cell>
          <cell r="C7947">
            <v>15254850</v>
          </cell>
          <cell r="D7947">
            <v>11018036</v>
          </cell>
          <cell r="E7947">
            <v>4236814</v>
          </cell>
          <cell r="G7947">
            <v>12754.891304347826</v>
          </cell>
          <cell r="H7947">
            <v>9212.4046822742475</v>
          </cell>
        </row>
        <row r="7948">
          <cell r="A7948" t="str">
            <v>FTY603D7</v>
          </cell>
          <cell r="B7948">
            <v>8</v>
          </cell>
          <cell r="C7948">
            <v>160570</v>
          </cell>
          <cell r="D7948">
            <v>90160</v>
          </cell>
          <cell r="E7948">
            <v>70410</v>
          </cell>
          <cell r="G7948">
            <v>20071.25</v>
          </cell>
          <cell r="H7948">
            <v>11270</v>
          </cell>
        </row>
        <row r="7949">
          <cell r="A7949" t="str">
            <v>FTY60E</v>
          </cell>
          <cell r="B7949">
            <v>297</v>
          </cell>
          <cell r="C7949">
            <v>3359210</v>
          </cell>
          <cell r="D7949">
            <v>2692765</v>
          </cell>
          <cell r="E7949">
            <v>666445</v>
          </cell>
          <cell r="G7949">
            <v>11310.471380471381</v>
          </cell>
          <cell r="H7949">
            <v>9066.5488215488222</v>
          </cell>
        </row>
        <row r="7950">
          <cell r="A7950" t="str">
            <v>FTY60G</v>
          </cell>
          <cell r="B7950">
            <v>494</v>
          </cell>
          <cell r="C7950">
            <v>7104290</v>
          </cell>
          <cell r="D7950">
            <v>4724403</v>
          </cell>
          <cell r="E7950">
            <v>2379887</v>
          </cell>
          <cell r="G7950">
            <v>14381.153846153846</v>
          </cell>
          <cell r="H7950">
            <v>9563.568825910932</v>
          </cell>
        </row>
        <row r="7951">
          <cell r="A7951" t="str">
            <v>FCVY223D7</v>
          </cell>
          <cell r="B7951">
            <v>53</v>
          </cell>
          <cell r="C7951">
            <v>735790</v>
          </cell>
          <cell r="D7951">
            <v>570439</v>
          </cell>
          <cell r="E7951">
            <v>165351</v>
          </cell>
          <cell r="G7951">
            <v>13882.830188679245</v>
          </cell>
          <cell r="H7951">
            <v>10763</v>
          </cell>
        </row>
        <row r="7952">
          <cell r="A7952" t="str">
            <v>FVY223D7</v>
          </cell>
          <cell r="B7952">
            <v>37</v>
          </cell>
          <cell r="C7952">
            <v>502710</v>
          </cell>
          <cell r="D7952">
            <v>339734</v>
          </cell>
          <cell r="E7952">
            <v>162976</v>
          </cell>
          <cell r="G7952">
            <v>13586.756756756757</v>
          </cell>
          <cell r="H7952">
            <v>9182</v>
          </cell>
        </row>
        <row r="7953">
          <cell r="A7953" t="str">
            <v>FCVY353D7</v>
          </cell>
          <cell r="B7953">
            <v>39</v>
          </cell>
          <cell r="C7953">
            <v>617190</v>
          </cell>
          <cell r="D7953">
            <v>418860</v>
          </cell>
          <cell r="E7953">
            <v>198330</v>
          </cell>
          <cell r="G7953">
            <v>15825.384615384615</v>
          </cell>
          <cell r="H7953">
            <v>10740</v>
          </cell>
        </row>
        <row r="7954">
          <cell r="A7954" t="str">
            <v>FVY353D7</v>
          </cell>
          <cell r="B7954">
            <v>19</v>
          </cell>
          <cell r="C7954">
            <v>278310</v>
          </cell>
          <cell r="D7954">
            <v>182818</v>
          </cell>
          <cell r="E7954">
            <v>95492</v>
          </cell>
          <cell r="G7954">
            <v>14647.894736842105</v>
          </cell>
          <cell r="H7954">
            <v>9622</v>
          </cell>
        </row>
        <row r="7955">
          <cell r="A7955" t="str">
            <v>FCVY453D7</v>
          </cell>
          <cell r="B7955">
            <v>26</v>
          </cell>
          <cell r="C7955">
            <v>460750</v>
          </cell>
          <cell r="D7955">
            <v>309556</v>
          </cell>
          <cell r="E7955">
            <v>151194</v>
          </cell>
          <cell r="G7955">
            <v>17721.153846153848</v>
          </cell>
          <cell r="H7955">
            <v>11906</v>
          </cell>
        </row>
        <row r="7956">
          <cell r="A7956" t="str">
            <v>FVY453D7</v>
          </cell>
          <cell r="B7956">
            <v>221</v>
          </cell>
          <cell r="C7956">
            <v>3269310</v>
          </cell>
          <cell r="D7956">
            <v>2403154</v>
          </cell>
          <cell r="E7956">
            <v>866156</v>
          </cell>
          <cell r="G7956">
            <v>14793.257918552035</v>
          </cell>
          <cell r="H7956">
            <v>10874</v>
          </cell>
        </row>
        <row r="7957">
          <cell r="A7957" t="str">
            <v>CTX25G</v>
          </cell>
          <cell r="B7957">
            <v>76</v>
          </cell>
          <cell r="C7957">
            <v>1182260</v>
          </cell>
          <cell r="D7957">
            <v>593212</v>
          </cell>
          <cell r="E7957">
            <v>589048</v>
          </cell>
          <cell r="G7957">
            <v>15556.052631578947</v>
          </cell>
          <cell r="H7957">
            <v>7805.4210526315792</v>
          </cell>
        </row>
        <row r="7958">
          <cell r="A7958" t="str">
            <v>CTX35G</v>
          </cell>
          <cell r="B7958">
            <v>60</v>
          </cell>
          <cell r="C7958">
            <v>1255950</v>
          </cell>
          <cell r="D7958">
            <v>492303</v>
          </cell>
          <cell r="E7958">
            <v>763647</v>
          </cell>
          <cell r="G7958">
            <v>20932.5</v>
          </cell>
          <cell r="H7958">
            <v>8205.0499999999993</v>
          </cell>
        </row>
        <row r="7959">
          <cell r="A7959" t="str">
            <v>CTX45G</v>
          </cell>
          <cell r="B7959">
            <v>31</v>
          </cell>
          <cell r="C7959">
            <v>812810</v>
          </cell>
          <cell r="D7959">
            <v>264685</v>
          </cell>
          <cell r="E7959">
            <v>548125</v>
          </cell>
          <cell r="G7959">
            <v>26219.677419354837</v>
          </cell>
          <cell r="H7959">
            <v>8538.2258064516136</v>
          </cell>
        </row>
        <row r="7960">
          <cell r="A7960" t="str">
            <v>FTX25G</v>
          </cell>
          <cell r="B7960">
            <v>52</v>
          </cell>
          <cell r="C7960">
            <v>639850</v>
          </cell>
          <cell r="D7960">
            <v>342818</v>
          </cell>
          <cell r="E7960">
            <v>297032</v>
          </cell>
          <cell r="G7960">
            <v>12304.807692307691</v>
          </cell>
          <cell r="H7960">
            <v>6592.6538461538457</v>
          </cell>
        </row>
        <row r="7961">
          <cell r="A7961" t="str">
            <v>FTX25GZ</v>
          </cell>
          <cell r="B7961">
            <v>0</v>
          </cell>
          <cell r="C7961">
            <v>0</v>
          </cell>
          <cell r="D7961">
            <v>0</v>
          </cell>
          <cell r="E7961">
            <v>0</v>
          </cell>
          <cell r="G7961">
            <v>0</v>
          </cell>
          <cell r="H7961">
            <v>0</v>
          </cell>
        </row>
        <row r="7962">
          <cell r="A7962" t="str">
            <v>FTX35G</v>
          </cell>
          <cell r="B7962">
            <v>55</v>
          </cell>
          <cell r="C7962">
            <v>870540</v>
          </cell>
          <cell r="D7962">
            <v>428596</v>
          </cell>
          <cell r="E7962">
            <v>441944</v>
          </cell>
          <cell r="G7962">
            <v>15828</v>
          </cell>
          <cell r="H7962">
            <v>7792.6545454545458</v>
          </cell>
        </row>
        <row r="7963">
          <cell r="A7963" t="str">
            <v>CORDIUSKY</v>
          </cell>
          <cell r="B7963">
            <v>0</v>
          </cell>
          <cell r="C7963">
            <v>-2800</v>
          </cell>
          <cell r="D7963">
            <v>0</v>
          </cell>
          <cell r="E7963">
            <v>-2800</v>
          </cell>
          <cell r="G7963">
            <v>0</v>
          </cell>
          <cell r="H7963">
            <v>0</v>
          </cell>
        </row>
        <row r="7964">
          <cell r="A7964" t="str">
            <v>R71F7V</v>
          </cell>
          <cell r="B7964">
            <v>90</v>
          </cell>
          <cell r="C7964">
            <v>2700870</v>
          </cell>
          <cell r="D7964">
            <v>2132730</v>
          </cell>
          <cell r="E7964">
            <v>568140</v>
          </cell>
          <cell r="G7964">
            <v>30009.666666666668</v>
          </cell>
          <cell r="H7964">
            <v>23697</v>
          </cell>
        </row>
        <row r="7965">
          <cell r="A7965" t="str">
            <v>R71F7W</v>
          </cell>
          <cell r="B7965">
            <v>177</v>
          </cell>
          <cell r="C7965">
            <v>5030220</v>
          </cell>
          <cell r="D7965">
            <v>3958428</v>
          </cell>
          <cell r="E7965">
            <v>1071792</v>
          </cell>
          <cell r="G7965">
            <v>28419.322033898305</v>
          </cell>
          <cell r="H7965">
            <v>22364</v>
          </cell>
        </row>
        <row r="7966">
          <cell r="A7966" t="str">
            <v>R71GZ7T</v>
          </cell>
          <cell r="B7966">
            <v>0</v>
          </cell>
          <cell r="C7966">
            <v>0</v>
          </cell>
          <cell r="D7966">
            <v>0</v>
          </cell>
          <cell r="E7966">
            <v>0</v>
          </cell>
          <cell r="G7966">
            <v>0</v>
          </cell>
          <cell r="H7966">
            <v>0</v>
          </cell>
        </row>
        <row r="7967">
          <cell r="A7967" t="str">
            <v>R71GZ7V</v>
          </cell>
          <cell r="B7967">
            <v>1</v>
          </cell>
          <cell r="C7967">
            <v>36350</v>
          </cell>
          <cell r="D7967">
            <v>30013</v>
          </cell>
          <cell r="E7967">
            <v>6337</v>
          </cell>
          <cell r="G7967">
            <v>36350</v>
          </cell>
          <cell r="H7967">
            <v>30013</v>
          </cell>
        </row>
        <row r="7968">
          <cell r="A7968" t="str">
            <v>R71GZ7W</v>
          </cell>
          <cell r="B7968">
            <v>12</v>
          </cell>
          <cell r="C7968">
            <v>442000</v>
          </cell>
          <cell r="D7968">
            <v>332556</v>
          </cell>
          <cell r="E7968">
            <v>109444</v>
          </cell>
          <cell r="G7968">
            <v>36833.333333333336</v>
          </cell>
          <cell r="H7968">
            <v>27713</v>
          </cell>
        </row>
        <row r="7969">
          <cell r="A7969" t="str">
            <v>R100F7V</v>
          </cell>
          <cell r="B7969">
            <v>54</v>
          </cell>
          <cell r="C7969">
            <v>1996660</v>
          </cell>
          <cell r="D7969">
            <v>1532196</v>
          </cell>
          <cell r="E7969">
            <v>464464</v>
          </cell>
          <cell r="G7969">
            <v>36975.185185185182</v>
          </cell>
          <cell r="H7969">
            <v>28374</v>
          </cell>
        </row>
        <row r="7970">
          <cell r="A7970" t="str">
            <v>R100F7W</v>
          </cell>
          <cell r="B7970">
            <v>264</v>
          </cell>
          <cell r="C7970">
            <v>9521300</v>
          </cell>
          <cell r="D7970">
            <v>7292472</v>
          </cell>
          <cell r="E7970">
            <v>2228828</v>
          </cell>
          <cell r="G7970">
            <v>36065.530303030304</v>
          </cell>
          <cell r="H7970">
            <v>27623</v>
          </cell>
        </row>
        <row r="7971">
          <cell r="A7971" t="str">
            <v>R100GZ7T</v>
          </cell>
          <cell r="B7971">
            <v>0</v>
          </cell>
          <cell r="C7971">
            <v>0</v>
          </cell>
          <cell r="D7971">
            <v>0</v>
          </cell>
          <cell r="E7971">
            <v>0</v>
          </cell>
          <cell r="G7971">
            <v>0</v>
          </cell>
          <cell r="H7971">
            <v>0</v>
          </cell>
        </row>
        <row r="7972">
          <cell r="A7972" t="str">
            <v>R100GZ7W</v>
          </cell>
          <cell r="B7972">
            <v>10</v>
          </cell>
          <cell r="C7972">
            <v>462420</v>
          </cell>
          <cell r="D7972">
            <v>341530</v>
          </cell>
          <cell r="E7972">
            <v>120890</v>
          </cell>
          <cell r="G7972">
            <v>46242</v>
          </cell>
          <cell r="H7972">
            <v>34153</v>
          </cell>
        </row>
        <row r="7973">
          <cell r="A7973" t="str">
            <v>R125F7</v>
          </cell>
          <cell r="B7973">
            <v>339</v>
          </cell>
          <cell r="C7973">
            <v>13527390</v>
          </cell>
          <cell r="D7973">
            <v>9807270</v>
          </cell>
          <cell r="E7973">
            <v>3720120</v>
          </cell>
          <cell r="G7973">
            <v>39903.805309734511</v>
          </cell>
          <cell r="H7973">
            <v>28930</v>
          </cell>
        </row>
        <row r="7974">
          <cell r="A7974" t="str">
            <v>R125GZ7T</v>
          </cell>
          <cell r="B7974">
            <v>5</v>
          </cell>
          <cell r="C7974">
            <v>259650</v>
          </cell>
          <cell r="D7974">
            <v>177745</v>
          </cell>
          <cell r="E7974">
            <v>81905</v>
          </cell>
          <cell r="G7974">
            <v>51930</v>
          </cell>
          <cell r="H7974">
            <v>35549</v>
          </cell>
        </row>
        <row r="7975">
          <cell r="A7975" t="str">
            <v>R125GZ7W</v>
          </cell>
          <cell r="B7975">
            <v>8</v>
          </cell>
          <cell r="C7975">
            <v>399750</v>
          </cell>
          <cell r="D7975">
            <v>283808</v>
          </cell>
          <cell r="E7975">
            <v>115942</v>
          </cell>
          <cell r="G7975">
            <v>49968.75</v>
          </cell>
          <cell r="H7975">
            <v>35476</v>
          </cell>
        </row>
        <row r="7976">
          <cell r="A7976" t="str">
            <v>RY71F7V</v>
          </cell>
          <cell r="B7976">
            <v>109</v>
          </cell>
          <cell r="C7976">
            <v>3715640</v>
          </cell>
          <cell r="D7976">
            <v>2933844</v>
          </cell>
          <cell r="E7976">
            <v>781796</v>
          </cell>
          <cell r="G7976">
            <v>34088.440366972478</v>
          </cell>
          <cell r="H7976">
            <v>26916</v>
          </cell>
        </row>
        <row r="7977">
          <cell r="A7977" t="str">
            <v>RY71F7W</v>
          </cell>
          <cell r="B7977">
            <v>258</v>
          </cell>
          <cell r="C7977">
            <v>9321180</v>
          </cell>
          <cell r="D7977">
            <v>6566874</v>
          </cell>
          <cell r="E7977">
            <v>2754306</v>
          </cell>
          <cell r="G7977">
            <v>36128.604651162794</v>
          </cell>
          <cell r="H7977">
            <v>25453</v>
          </cell>
        </row>
        <row r="7978">
          <cell r="A7978" t="str">
            <v>RY71GZ7V</v>
          </cell>
          <cell r="B7978">
            <v>0</v>
          </cell>
          <cell r="C7978">
            <v>0</v>
          </cell>
          <cell r="D7978">
            <v>0</v>
          </cell>
          <cell r="E7978">
            <v>0</v>
          </cell>
          <cell r="G7978">
            <v>0</v>
          </cell>
          <cell r="H7978">
            <v>0</v>
          </cell>
        </row>
        <row r="7979">
          <cell r="A7979" t="str">
            <v>RY71GZ7W</v>
          </cell>
          <cell r="B7979">
            <v>6</v>
          </cell>
          <cell r="C7979">
            <v>284290</v>
          </cell>
          <cell r="D7979">
            <v>183360</v>
          </cell>
          <cell r="E7979">
            <v>100930</v>
          </cell>
          <cell r="G7979">
            <v>47381.666666666664</v>
          </cell>
          <cell r="H7979">
            <v>30560</v>
          </cell>
        </row>
        <row r="7980">
          <cell r="A7980" t="str">
            <v>RY100F7V</v>
          </cell>
          <cell r="B7980">
            <v>55</v>
          </cell>
          <cell r="C7980">
            <v>2342310</v>
          </cell>
          <cell r="D7980">
            <v>1764510</v>
          </cell>
          <cell r="E7980">
            <v>577800</v>
          </cell>
          <cell r="G7980">
            <v>42587.454545454544</v>
          </cell>
          <cell r="H7980">
            <v>32082</v>
          </cell>
        </row>
        <row r="7981">
          <cell r="A7981" t="str">
            <v>RY100F7W</v>
          </cell>
          <cell r="B7981">
            <v>353</v>
          </cell>
          <cell r="C7981">
            <v>15692990</v>
          </cell>
          <cell r="D7981">
            <v>10790504</v>
          </cell>
          <cell r="E7981">
            <v>4902486</v>
          </cell>
          <cell r="G7981">
            <v>44456.062322946178</v>
          </cell>
          <cell r="H7981">
            <v>30568</v>
          </cell>
        </row>
        <row r="7982">
          <cell r="A7982" t="str">
            <v>RY100GZ7W</v>
          </cell>
          <cell r="B7982">
            <v>5</v>
          </cell>
          <cell r="C7982">
            <v>302250</v>
          </cell>
          <cell r="D7982">
            <v>184065</v>
          </cell>
          <cell r="E7982">
            <v>118185</v>
          </cell>
          <cell r="G7982">
            <v>60450</v>
          </cell>
          <cell r="H7982">
            <v>36813</v>
          </cell>
        </row>
        <row r="7983">
          <cell r="A7983" t="str">
            <v>RY125F7</v>
          </cell>
          <cell r="B7983">
            <v>480</v>
          </cell>
          <cell r="C7983">
            <v>23080290</v>
          </cell>
          <cell r="D7983">
            <v>15242400</v>
          </cell>
          <cell r="E7983">
            <v>7837890</v>
          </cell>
          <cell r="G7983">
            <v>48083.9375</v>
          </cell>
          <cell r="H7983">
            <v>31755</v>
          </cell>
        </row>
        <row r="7984">
          <cell r="A7984" t="str">
            <v>RY125GZ7</v>
          </cell>
          <cell r="B7984">
            <v>5</v>
          </cell>
          <cell r="C7984">
            <v>326800</v>
          </cell>
          <cell r="D7984">
            <v>189610</v>
          </cell>
          <cell r="E7984">
            <v>137190</v>
          </cell>
          <cell r="G7984">
            <v>65360</v>
          </cell>
          <cell r="H7984">
            <v>37922</v>
          </cell>
        </row>
        <row r="7985">
          <cell r="A7985" t="str">
            <v>FHC35F7</v>
          </cell>
          <cell r="B7985">
            <v>262</v>
          </cell>
          <cell r="C7985">
            <v>4552610</v>
          </cell>
          <cell r="D7985">
            <v>3510538</v>
          </cell>
          <cell r="E7985">
            <v>1042072</v>
          </cell>
          <cell r="G7985">
            <v>17376.374045801527</v>
          </cell>
          <cell r="H7985">
            <v>13399</v>
          </cell>
        </row>
        <row r="7986">
          <cell r="A7986" t="str">
            <v>FHC35GZ7</v>
          </cell>
          <cell r="B7986">
            <v>15</v>
          </cell>
          <cell r="C7986">
            <v>335680</v>
          </cell>
          <cell r="D7986">
            <v>204870</v>
          </cell>
          <cell r="E7986">
            <v>130810</v>
          </cell>
          <cell r="G7986">
            <v>22378.666666666668</v>
          </cell>
          <cell r="H7986">
            <v>13658</v>
          </cell>
        </row>
        <row r="7987">
          <cell r="A7987" t="str">
            <v>FHC45F</v>
          </cell>
          <cell r="B7987">
            <v>1</v>
          </cell>
          <cell r="C7987">
            <v>18450</v>
          </cell>
          <cell r="D7987">
            <v>16717</v>
          </cell>
          <cell r="E7987">
            <v>1733</v>
          </cell>
          <cell r="G7987">
            <v>18450</v>
          </cell>
          <cell r="H7987">
            <v>16717</v>
          </cell>
        </row>
        <row r="7988">
          <cell r="A7988" t="str">
            <v>FHC45F7</v>
          </cell>
          <cell r="B7988">
            <v>192</v>
          </cell>
          <cell r="C7988">
            <v>3445590</v>
          </cell>
          <cell r="D7988">
            <v>2583744</v>
          </cell>
          <cell r="E7988">
            <v>861846</v>
          </cell>
          <cell r="G7988">
            <v>17945.78125</v>
          </cell>
          <cell r="H7988">
            <v>13457</v>
          </cell>
        </row>
        <row r="7989">
          <cell r="A7989" t="str">
            <v>FHC45GZ7</v>
          </cell>
          <cell r="B7989">
            <v>20</v>
          </cell>
          <cell r="C7989">
            <v>454700</v>
          </cell>
          <cell r="D7989">
            <v>276180</v>
          </cell>
          <cell r="E7989">
            <v>178520</v>
          </cell>
          <cell r="G7989">
            <v>22735</v>
          </cell>
          <cell r="H7989">
            <v>13809</v>
          </cell>
        </row>
        <row r="7990">
          <cell r="A7990" t="str">
            <v>FHC60F7</v>
          </cell>
          <cell r="B7990">
            <v>147</v>
          </cell>
          <cell r="C7990">
            <v>2799150</v>
          </cell>
          <cell r="D7990">
            <v>1980678</v>
          </cell>
          <cell r="E7990">
            <v>818472</v>
          </cell>
          <cell r="G7990">
            <v>19041.836734693876</v>
          </cell>
          <cell r="H7990">
            <v>13474</v>
          </cell>
        </row>
        <row r="7991">
          <cell r="A7991" t="str">
            <v>FHK35F</v>
          </cell>
          <cell r="B7991">
            <v>98</v>
          </cell>
          <cell r="C7991">
            <v>1801920</v>
          </cell>
          <cell r="D7991">
            <v>1652904</v>
          </cell>
          <cell r="E7991">
            <v>149016</v>
          </cell>
          <cell r="G7991">
            <v>18386.938775510203</v>
          </cell>
          <cell r="H7991">
            <v>16866.367346938776</v>
          </cell>
        </row>
        <row r="7992">
          <cell r="A7992" t="str">
            <v>FHK45F</v>
          </cell>
          <cell r="B7992">
            <v>67</v>
          </cell>
          <cell r="C7992">
            <v>1280320</v>
          </cell>
          <cell r="D7992">
            <v>1138462</v>
          </cell>
          <cell r="E7992">
            <v>141858</v>
          </cell>
          <cell r="G7992">
            <v>19109.253731343284</v>
          </cell>
          <cell r="H7992">
            <v>16991.970149253732</v>
          </cell>
        </row>
        <row r="7993">
          <cell r="A7993" t="str">
            <v>FHK60F</v>
          </cell>
          <cell r="B7993">
            <v>53</v>
          </cell>
          <cell r="C7993">
            <v>1110320</v>
          </cell>
          <cell r="D7993">
            <v>935165</v>
          </cell>
          <cell r="E7993">
            <v>175155</v>
          </cell>
          <cell r="G7993">
            <v>20949.433962264149</v>
          </cell>
          <cell r="H7993">
            <v>17644.622641509435</v>
          </cell>
        </row>
        <row r="7994">
          <cell r="A7994" t="str">
            <v>FHB35F7</v>
          </cell>
          <cell r="B7994">
            <v>37</v>
          </cell>
          <cell r="C7994">
            <v>769940</v>
          </cell>
          <cell r="D7994">
            <v>569541</v>
          </cell>
          <cell r="E7994">
            <v>200399</v>
          </cell>
          <cell r="G7994">
            <v>20809.18918918919</v>
          </cell>
          <cell r="H7994">
            <v>15393</v>
          </cell>
        </row>
        <row r="7995">
          <cell r="A7995" t="str">
            <v>FHB45F7</v>
          </cell>
          <cell r="B7995">
            <v>38</v>
          </cell>
          <cell r="C7995">
            <v>856450</v>
          </cell>
          <cell r="D7995">
            <v>593788</v>
          </cell>
          <cell r="E7995">
            <v>262662</v>
          </cell>
          <cell r="G7995">
            <v>22538.157894736843</v>
          </cell>
          <cell r="H7995">
            <v>15626</v>
          </cell>
        </row>
        <row r="7996">
          <cell r="A7996" t="str">
            <v>FHB60F7</v>
          </cell>
          <cell r="B7996">
            <v>48</v>
          </cell>
          <cell r="C7996">
            <v>1141090</v>
          </cell>
          <cell r="D7996">
            <v>870336</v>
          </cell>
          <cell r="E7996">
            <v>270754</v>
          </cell>
          <cell r="G7996">
            <v>23772.708333333332</v>
          </cell>
          <cell r="H7996">
            <v>18132</v>
          </cell>
        </row>
        <row r="7997">
          <cell r="A7997" t="str">
            <v>FHEB18B7</v>
          </cell>
          <cell r="B7997">
            <v>23</v>
          </cell>
          <cell r="C7997">
            <v>203150</v>
          </cell>
          <cell r="D7997">
            <v>142646</v>
          </cell>
          <cell r="E7997">
            <v>60504</v>
          </cell>
          <cell r="G7997">
            <v>8832.608695652174</v>
          </cell>
          <cell r="H7997">
            <v>6202</v>
          </cell>
        </row>
        <row r="7998">
          <cell r="A7998" t="str">
            <v>FHEB25B7</v>
          </cell>
          <cell r="B7998">
            <v>83</v>
          </cell>
          <cell r="C7998">
            <v>891720</v>
          </cell>
          <cell r="D7998">
            <v>520161</v>
          </cell>
          <cell r="E7998">
            <v>371559</v>
          </cell>
          <cell r="G7998">
            <v>10743.614457831325</v>
          </cell>
          <cell r="H7998">
            <v>6267</v>
          </cell>
        </row>
        <row r="7999">
          <cell r="A7999" t="str">
            <v>FH35C</v>
          </cell>
          <cell r="B7999">
            <v>4</v>
          </cell>
          <cell r="C7999">
            <v>63440</v>
          </cell>
          <cell r="D7999">
            <v>66158</v>
          </cell>
          <cell r="E7999">
            <v>-2718</v>
          </cell>
          <cell r="G7999">
            <v>15860</v>
          </cell>
          <cell r="H7999">
            <v>16539.5</v>
          </cell>
        </row>
        <row r="8000">
          <cell r="A8000" t="str">
            <v>FH35F7</v>
          </cell>
          <cell r="B8000">
            <v>183</v>
          </cell>
          <cell r="C8000">
            <v>2527400</v>
          </cell>
          <cell r="D8000">
            <v>2669055</v>
          </cell>
          <cell r="E8000">
            <v>-141655</v>
          </cell>
          <cell r="G8000">
            <v>13810.928961748634</v>
          </cell>
          <cell r="H8000">
            <v>14585</v>
          </cell>
        </row>
        <row r="8001">
          <cell r="A8001" t="str">
            <v>FH35GZ7</v>
          </cell>
          <cell r="B8001">
            <v>19</v>
          </cell>
          <cell r="C8001">
            <v>332090</v>
          </cell>
          <cell r="D8001">
            <v>282663</v>
          </cell>
          <cell r="E8001">
            <v>49427</v>
          </cell>
          <cell r="G8001">
            <v>17478.42105263158</v>
          </cell>
          <cell r="H8001">
            <v>14877</v>
          </cell>
        </row>
        <row r="8002">
          <cell r="A8002" t="str">
            <v>FH45C</v>
          </cell>
          <cell r="B8002">
            <v>6</v>
          </cell>
          <cell r="C8002">
            <v>98880</v>
          </cell>
          <cell r="D8002">
            <v>101948</v>
          </cell>
          <cell r="E8002">
            <v>-3068</v>
          </cell>
          <cell r="G8002">
            <v>16480</v>
          </cell>
          <cell r="H8002">
            <v>16991.333333333332</v>
          </cell>
        </row>
        <row r="8003">
          <cell r="A8003" t="str">
            <v>FH45F7</v>
          </cell>
          <cell r="B8003">
            <v>190</v>
          </cell>
          <cell r="C8003">
            <v>2752320</v>
          </cell>
          <cell r="D8003">
            <v>2796230</v>
          </cell>
          <cell r="E8003">
            <v>-43910</v>
          </cell>
          <cell r="G8003">
            <v>14485.894736842105</v>
          </cell>
          <cell r="H8003">
            <v>14717</v>
          </cell>
        </row>
        <row r="8004">
          <cell r="A8004" t="str">
            <v>FH45GZ7</v>
          </cell>
          <cell r="B8004">
            <v>18</v>
          </cell>
          <cell r="C8004">
            <v>335650</v>
          </cell>
          <cell r="D8004">
            <v>269910</v>
          </cell>
          <cell r="E8004">
            <v>65740</v>
          </cell>
          <cell r="G8004">
            <v>18647.222222222223</v>
          </cell>
          <cell r="H8004">
            <v>14995</v>
          </cell>
        </row>
        <row r="8005">
          <cell r="A8005" t="str">
            <v>FH60C</v>
          </cell>
          <cell r="B8005">
            <v>17</v>
          </cell>
          <cell r="C8005">
            <v>331330</v>
          </cell>
          <cell r="D8005">
            <v>318391</v>
          </cell>
          <cell r="E8005">
            <v>12939</v>
          </cell>
          <cell r="G8005">
            <v>19490</v>
          </cell>
          <cell r="H8005">
            <v>18728.882352941175</v>
          </cell>
        </row>
        <row r="8006">
          <cell r="A8006" t="str">
            <v>FH60F7</v>
          </cell>
          <cell r="B8006">
            <v>167</v>
          </cell>
          <cell r="C8006">
            <v>2892690</v>
          </cell>
          <cell r="D8006">
            <v>2640437</v>
          </cell>
          <cell r="E8006">
            <v>252253</v>
          </cell>
          <cell r="G8006">
            <v>17321.497005988025</v>
          </cell>
          <cell r="H8006">
            <v>15811</v>
          </cell>
        </row>
        <row r="8007">
          <cell r="A8007" t="str">
            <v>FHYC35F</v>
          </cell>
          <cell r="B8007">
            <v>2</v>
          </cell>
          <cell r="C8007">
            <v>37240</v>
          </cell>
          <cell r="D8007">
            <v>32833</v>
          </cell>
          <cell r="E8007">
            <v>4407</v>
          </cell>
          <cell r="G8007">
            <v>18620</v>
          </cell>
          <cell r="H8007">
            <v>16416.5</v>
          </cell>
        </row>
        <row r="8008">
          <cell r="A8008" t="str">
            <v>FHYC35F7</v>
          </cell>
          <cell r="B8008">
            <v>328</v>
          </cell>
          <cell r="C8008">
            <v>6751270</v>
          </cell>
          <cell r="D8008">
            <v>4375520</v>
          </cell>
          <cell r="E8008">
            <v>2375750</v>
          </cell>
          <cell r="G8008">
            <v>20583.140243902439</v>
          </cell>
          <cell r="H8008">
            <v>13340</v>
          </cell>
        </row>
        <row r="8009">
          <cell r="A8009" t="str">
            <v>FHYC35KZ</v>
          </cell>
          <cell r="B8009">
            <v>1</v>
          </cell>
          <cell r="C8009">
            <v>25420</v>
          </cell>
          <cell r="D8009">
            <v>20784</v>
          </cell>
          <cell r="E8009">
            <v>4636</v>
          </cell>
          <cell r="G8009">
            <v>25420</v>
          </cell>
          <cell r="H8009">
            <v>20784</v>
          </cell>
        </row>
        <row r="8010">
          <cell r="A8010" t="str">
            <v>FHYC45F7</v>
          </cell>
          <cell r="B8010">
            <v>357</v>
          </cell>
          <cell r="C8010">
            <v>7568120</v>
          </cell>
          <cell r="D8010">
            <v>4804149</v>
          </cell>
          <cell r="E8010">
            <v>2763971</v>
          </cell>
          <cell r="G8010">
            <v>21199.215686274511</v>
          </cell>
          <cell r="H8010">
            <v>13457</v>
          </cell>
        </row>
        <row r="8011">
          <cell r="A8011" t="str">
            <v>FHYC45KZ</v>
          </cell>
          <cell r="B8011">
            <v>1</v>
          </cell>
          <cell r="C8011">
            <v>25110</v>
          </cell>
          <cell r="D8011">
            <v>21152</v>
          </cell>
          <cell r="E8011">
            <v>3958</v>
          </cell>
          <cell r="G8011">
            <v>25110</v>
          </cell>
          <cell r="H8011">
            <v>21152</v>
          </cell>
        </row>
        <row r="8012">
          <cell r="A8012" t="str">
            <v>FHYC60F7</v>
          </cell>
          <cell r="B8012">
            <v>468</v>
          </cell>
          <cell r="C8012">
            <v>10271490</v>
          </cell>
          <cell r="D8012">
            <v>6301152</v>
          </cell>
          <cell r="E8012">
            <v>3970338</v>
          </cell>
          <cell r="G8012">
            <v>21947.628205128207</v>
          </cell>
          <cell r="H8012">
            <v>13464</v>
          </cell>
        </row>
        <row r="8013">
          <cell r="A8013" t="str">
            <v>FHYK35F</v>
          </cell>
          <cell r="B8013">
            <v>23</v>
          </cell>
          <cell r="C8013">
            <v>518100</v>
          </cell>
          <cell r="D8013">
            <v>422288</v>
          </cell>
          <cell r="E8013">
            <v>95812</v>
          </cell>
          <cell r="G8013">
            <v>22526.08695652174</v>
          </cell>
          <cell r="H8013">
            <v>18360.347826086956</v>
          </cell>
        </row>
        <row r="8014">
          <cell r="A8014" t="str">
            <v>FHYK45F</v>
          </cell>
          <cell r="B8014">
            <v>23</v>
          </cell>
          <cell r="C8014">
            <v>540420</v>
          </cell>
          <cell r="D8014">
            <v>430630</v>
          </cell>
          <cell r="E8014">
            <v>109790</v>
          </cell>
          <cell r="G8014">
            <v>23496.521739130436</v>
          </cell>
          <cell r="H8014">
            <v>18723.043478260868</v>
          </cell>
        </row>
        <row r="8015">
          <cell r="A8015" t="str">
            <v>FHYK45FNP</v>
          </cell>
          <cell r="B8015">
            <v>0</v>
          </cell>
          <cell r="C8015">
            <v>0</v>
          </cell>
          <cell r="D8015">
            <v>0</v>
          </cell>
          <cell r="E8015">
            <v>0</v>
          </cell>
          <cell r="G8015">
            <v>0</v>
          </cell>
          <cell r="H8015">
            <v>0</v>
          </cell>
        </row>
        <row r="8016">
          <cell r="A8016" t="str">
            <v>FHYK60D</v>
          </cell>
          <cell r="B8016">
            <v>0</v>
          </cell>
          <cell r="C8016">
            <v>0</v>
          </cell>
          <cell r="D8016">
            <v>0</v>
          </cell>
          <cell r="E8016">
            <v>0</v>
          </cell>
          <cell r="G8016">
            <v>0</v>
          </cell>
          <cell r="H8016">
            <v>0</v>
          </cell>
        </row>
        <row r="8017">
          <cell r="A8017" t="str">
            <v>FHYK60F</v>
          </cell>
          <cell r="B8017">
            <v>36</v>
          </cell>
          <cell r="C8017">
            <v>882350</v>
          </cell>
          <cell r="D8017">
            <v>707115</v>
          </cell>
          <cell r="E8017">
            <v>175235</v>
          </cell>
          <cell r="G8017">
            <v>24509.722222222223</v>
          </cell>
          <cell r="H8017">
            <v>19642.083333333332</v>
          </cell>
        </row>
        <row r="8018">
          <cell r="A8018" t="str">
            <v>FHYB35F7</v>
          </cell>
          <cell r="B8018">
            <v>29</v>
          </cell>
          <cell r="C8018">
            <v>641980</v>
          </cell>
          <cell r="D8018">
            <v>448253</v>
          </cell>
          <cell r="E8018">
            <v>193727</v>
          </cell>
          <cell r="G8018">
            <v>22137.241379310344</v>
          </cell>
          <cell r="H8018">
            <v>15457</v>
          </cell>
        </row>
        <row r="8019">
          <cell r="A8019" t="str">
            <v>FHYB45F</v>
          </cell>
          <cell r="B8019">
            <v>0</v>
          </cell>
          <cell r="C8019">
            <v>0</v>
          </cell>
          <cell r="D8019">
            <v>0</v>
          </cell>
          <cell r="E8019">
            <v>0</v>
          </cell>
          <cell r="G8019">
            <v>0</v>
          </cell>
          <cell r="H8019">
            <v>0</v>
          </cell>
        </row>
        <row r="8020">
          <cell r="A8020" t="str">
            <v>FHYB45F7</v>
          </cell>
          <cell r="B8020">
            <v>75</v>
          </cell>
          <cell r="C8020">
            <v>1761020</v>
          </cell>
          <cell r="D8020">
            <v>1165800</v>
          </cell>
          <cell r="E8020">
            <v>595220</v>
          </cell>
          <cell r="G8020">
            <v>23480.266666666666</v>
          </cell>
          <cell r="H8020">
            <v>15544</v>
          </cell>
        </row>
        <row r="8021">
          <cell r="A8021" t="str">
            <v>FHYB60F</v>
          </cell>
          <cell r="B8021">
            <v>0</v>
          </cell>
          <cell r="C8021">
            <v>0</v>
          </cell>
          <cell r="D8021">
            <v>0</v>
          </cell>
          <cell r="E8021">
            <v>0</v>
          </cell>
          <cell r="G8021">
            <v>0</v>
          </cell>
          <cell r="H8021">
            <v>0</v>
          </cell>
        </row>
        <row r="8022">
          <cell r="A8022" t="str">
            <v>FHYB60F7</v>
          </cell>
          <cell r="B8022">
            <v>77</v>
          </cell>
          <cell r="C8022">
            <v>1936000</v>
          </cell>
          <cell r="D8022">
            <v>1396164</v>
          </cell>
          <cell r="E8022">
            <v>539836</v>
          </cell>
          <cell r="G8022">
            <v>25142.857142857141</v>
          </cell>
          <cell r="H8022">
            <v>18132</v>
          </cell>
        </row>
        <row r="8023">
          <cell r="A8023" t="str">
            <v>FHEYB18B7</v>
          </cell>
          <cell r="B8023">
            <v>26</v>
          </cell>
          <cell r="C8023">
            <v>242440</v>
          </cell>
          <cell r="D8023">
            <v>170196</v>
          </cell>
          <cell r="E8023">
            <v>72244</v>
          </cell>
          <cell r="G8023">
            <v>9324.6153846153848</v>
          </cell>
          <cell r="H8023">
            <v>6546</v>
          </cell>
        </row>
        <row r="8024">
          <cell r="A8024" t="str">
            <v>FHEYB22B7</v>
          </cell>
          <cell r="B8024">
            <v>41</v>
          </cell>
          <cell r="C8024">
            <v>418980</v>
          </cell>
          <cell r="D8024">
            <v>269493</v>
          </cell>
          <cell r="E8024">
            <v>149487</v>
          </cell>
          <cell r="G8024">
            <v>10219.024390243903</v>
          </cell>
          <cell r="H8024">
            <v>6573</v>
          </cell>
        </row>
        <row r="8025">
          <cell r="A8025" t="str">
            <v>FHY35F7</v>
          </cell>
          <cell r="B8025">
            <v>145</v>
          </cell>
          <cell r="C8025">
            <v>2696480</v>
          </cell>
          <cell r="D8025">
            <v>2190950</v>
          </cell>
          <cell r="E8025">
            <v>505530</v>
          </cell>
          <cell r="G8025">
            <v>18596.413793103449</v>
          </cell>
          <cell r="H8025">
            <v>15110</v>
          </cell>
        </row>
        <row r="8026">
          <cell r="A8026" t="str">
            <v>FHY35GZ7</v>
          </cell>
          <cell r="B8026">
            <v>1</v>
          </cell>
          <cell r="C8026">
            <v>23540</v>
          </cell>
          <cell r="D8026">
            <v>15402</v>
          </cell>
          <cell r="E8026">
            <v>8138</v>
          </cell>
          <cell r="G8026">
            <v>23540</v>
          </cell>
          <cell r="H8026">
            <v>15402</v>
          </cell>
        </row>
        <row r="8027">
          <cell r="A8027" t="str">
            <v>FHY45F7</v>
          </cell>
          <cell r="B8027">
            <v>179</v>
          </cell>
          <cell r="C8027">
            <v>3446330</v>
          </cell>
          <cell r="D8027">
            <v>2720442</v>
          </cell>
          <cell r="E8027">
            <v>725888</v>
          </cell>
          <cell r="G8027">
            <v>19253.240223463687</v>
          </cell>
          <cell r="H8027">
            <v>15198</v>
          </cell>
        </row>
        <row r="8028">
          <cell r="A8028" t="str">
            <v>FHY45GZ7</v>
          </cell>
          <cell r="B8028">
            <v>1</v>
          </cell>
          <cell r="C8028">
            <v>24160</v>
          </cell>
          <cell r="D8028">
            <v>16739</v>
          </cell>
          <cell r="E8028">
            <v>7421</v>
          </cell>
          <cell r="G8028">
            <v>24160</v>
          </cell>
          <cell r="H8028">
            <v>16739</v>
          </cell>
        </row>
        <row r="8029">
          <cell r="A8029" t="str">
            <v>FHY60F7</v>
          </cell>
          <cell r="B8029">
            <v>229</v>
          </cell>
          <cell r="C8029">
            <v>5065800</v>
          </cell>
          <cell r="D8029">
            <v>3719418</v>
          </cell>
          <cell r="E8029">
            <v>1346382</v>
          </cell>
          <cell r="G8029">
            <v>22121.397379912665</v>
          </cell>
          <cell r="H8029">
            <v>16242</v>
          </cell>
        </row>
        <row r="8030">
          <cell r="A8030" t="str">
            <v>FHC71F7P</v>
          </cell>
          <cell r="B8030">
            <v>0</v>
          </cell>
          <cell r="C8030">
            <v>0</v>
          </cell>
          <cell r="D8030">
            <v>0</v>
          </cell>
          <cell r="E8030">
            <v>0</v>
          </cell>
          <cell r="G8030">
            <v>0</v>
          </cell>
          <cell r="H8030">
            <v>0</v>
          </cell>
        </row>
        <row r="8031">
          <cell r="A8031" t="str">
            <v>FHC100C</v>
          </cell>
          <cell r="B8031">
            <v>0</v>
          </cell>
          <cell r="C8031">
            <v>0</v>
          </cell>
          <cell r="D8031">
            <v>0</v>
          </cell>
          <cell r="E8031">
            <v>0</v>
          </cell>
          <cell r="G8031">
            <v>0</v>
          </cell>
          <cell r="H8031">
            <v>0</v>
          </cell>
        </row>
        <row r="8032">
          <cell r="A8032" t="str">
            <v>FHC125F7P</v>
          </cell>
          <cell r="B8032">
            <v>0</v>
          </cell>
          <cell r="C8032">
            <v>0</v>
          </cell>
          <cell r="D8032">
            <v>0</v>
          </cell>
          <cell r="E8032">
            <v>0</v>
          </cell>
          <cell r="G8032">
            <v>0</v>
          </cell>
          <cell r="H8032">
            <v>0</v>
          </cell>
        </row>
        <row r="8033">
          <cell r="A8033" t="str">
            <v>FH71F7</v>
          </cell>
          <cell r="B8033">
            <v>86</v>
          </cell>
          <cell r="C8033">
            <v>1931930</v>
          </cell>
          <cell r="D8033">
            <v>1375570</v>
          </cell>
          <cell r="E8033">
            <v>556360</v>
          </cell>
          <cell r="G8033">
            <v>22464.302325581397</v>
          </cell>
          <cell r="H8033">
            <v>15995</v>
          </cell>
        </row>
        <row r="8034">
          <cell r="A8034" t="str">
            <v>FH71F7P</v>
          </cell>
          <cell r="B8034">
            <v>0</v>
          </cell>
          <cell r="C8034">
            <v>0</v>
          </cell>
          <cell r="D8034">
            <v>0</v>
          </cell>
          <cell r="E8034">
            <v>0</v>
          </cell>
          <cell r="G8034">
            <v>0</v>
          </cell>
          <cell r="H8034">
            <v>0</v>
          </cell>
        </row>
        <row r="8035">
          <cell r="A8035" t="str">
            <v>FH71GZ7</v>
          </cell>
          <cell r="B8035">
            <v>5</v>
          </cell>
          <cell r="C8035">
            <v>144020</v>
          </cell>
          <cell r="D8035">
            <v>85420</v>
          </cell>
          <cell r="E8035">
            <v>58600</v>
          </cell>
          <cell r="G8035">
            <v>28804</v>
          </cell>
          <cell r="H8035">
            <v>17084</v>
          </cell>
        </row>
        <row r="8036">
          <cell r="A8036" t="str">
            <v>FH100F7</v>
          </cell>
          <cell r="B8036">
            <v>124</v>
          </cell>
          <cell r="C8036">
            <v>3233320</v>
          </cell>
          <cell r="D8036">
            <v>2215880</v>
          </cell>
          <cell r="E8036">
            <v>1017440</v>
          </cell>
          <cell r="G8036">
            <v>26075.16129032258</v>
          </cell>
          <cell r="H8036">
            <v>17870</v>
          </cell>
        </row>
        <row r="8037">
          <cell r="A8037" t="str">
            <v>FH100F7P</v>
          </cell>
          <cell r="B8037">
            <v>0</v>
          </cell>
          <cell r="C8037">
            <v>0</v>
          </cell>
          <cell r="D8037">
            <v>0</v>
          </cell>
          <cell r="E8037">
            <v>0</v>
          </cell>
          <cell r="G8037">
            <v>0</v>
          </cell>
          <cell r="H8037">
            <v>0</v>
          </cell>
        </row>
        <row r="8038">
          <cell r="A8038" t="str">
            <v>FH100GZ7</v>
          </cell>
          <cell r="B8038">
            <v>5</v>
          </cell>
          <cell r="C8038">
            <v>175450</v>
          </cell>
          <cell r="D8038">
            <v>95225</v>
          </cell>
          <cell r="E8038">
            <v>80225</v>
          </cell>
          <cell r="G8038">
            <v>35090</v>
          </cell>
          <cell r="H8038">
            <v>19045</v>
          </cell>
        </row>
        <row r="8039">
          <cell r="A8039" t="str">
            <v>FH125F7</v>
          </cell>
          <cell r="B8039">
            <v>110</v>
          </cell>
          <cell r="C8039">
            <v>3139620</v>
          </cell>
          <cell r="D8039">
            <v>2172610</v>
          </cell>
          <cell r="E8039">
            <v>967010</v>
          </cell>
          <cell r="G8039">
            <v>28542</v>
          </cell>
          <cell r="H8039">
            <v>19751</v>
          </cell>
        </row>
        <row r="8040">
          <cell r="A8040" t="str">
            <v>FH125F7P</v>
          </cell>
          <cell r="B8040">
            <v>0</v>
          </cell>
          <cell r="C8040">
            <v>0</v>
          </cell>
          <cell r="D8040">
            <v>0</v>
          </cell>
          <cell r="E8040">
            <v>0</v>
          </cell>
          <cell r="G8040">
            <v>0</v>
          </cell>
          <cell r="H8040">
            <v>0</v>
          </cell>
        </row>
        <row r="8041">
          <cell r="A8041" t="str">
            <v>FH125GZ7</v>
          </cell>
          <cell r="B8041">
            <v>9</v>
          </cell>
          <cell r="C8041">
            <v>352510</v>
          </cell>
          <cell r="D8041">
            <v>188388</v>
          </cell>
          <cell r="E8041">
            <v>164122</v>
          </cell>
          <cell r="G8041">
            <v>39167.777777777781</v>
          </cell>
          <cell r="H8041">
            <v>20932</v>
          </cell>
        </row>
        <row r="8042">
          <cell r="A8042" t="str">
            <v>FVY125F</v>
          </cell>
          <cell r="B8042">
            <v>1</v>
          </cell>
          <cell r="C8042">
            <v>41910</v>
          </cell>
          <cell r="D8042">
            <v>37494</v>
          </cell>
          <cell r="E8042">
            <v>4416</v>
          </cell>
          <cell r="G8042">
            <v>41910</v>
          </cell>
          <cell r="H8042">
            <v>37494</v>
          </cell>
        </row>
        <row r="8043">
          <cell r="A8043" t="str">
            <v>FAY71F</v>
          </cell>
          <cell r="B8043">
            <v>91</v>
          </cell>
          <cell r="C8043">
            <v>2115070</v>
          </cell>
          <cell r="D8043">
            <v>1817822</v>
          </cell>
          <cell r="E8043">
            <v>297248</v>
          </cell>
          <cell r="G8043">
            <v>23242.527472527472</v>
          </cell>
          <cell r="H8043">
            <v>19976.065934065933</v>
          </cell>
        </row>
        <row r="8044">
          <cell r="A8044" t="str">
            <v>FAY100F</v>
          </cell>
          <cell r="B8044">
            <v>77</v>
          </cell>
          <cell r="C8044">
            <v>2040620</v>
          </cell>
          <cell r="D8044">
            <v>1822676</v>
          </cell>
          <cell r="E8044">
            <v>217944</v>
          </cell>
          <cell r="G8044">
            <v>26501.558441558442</v>
          </cell>
          <cell r="H8044">
            <v>23671.116883116883</v>
          </cell>
        </row>
        <row r="8045">
          <cell r="A8045" t="str">
            <v>FHYC71F7</v>
          </cell>
          <cell r="B8045">
            <v>250</v>
          </cell>
          <cell r="C8045">
            <v>5542340</v>
          </cell>
          <cell r="D8045">
            <v>3422250</v>
          </cell>
          <cell r="E8045">
            <v>2120090</v>
          </cell>
          <cell r="G8045">
            <v>22169.360000000001</v>
          </cell>
          <cell r="H8045">
            <v>13689</v>
          </cell>
        </row>
        <row r="8046">
          <cell r="A8046" t="str">
            <v>FHYC100F7</v>
          </cell>
          <cell r="B8046">
            <v>285</v>
          </cell>
          <cell r="C8046">
            <v>8071080</v>
          </cell>
          <cell r="D8046">
            <v>4625550</v>
          </cell>
          <cell r="E8046">
            <v>3445530</v>
          </cell>
          <cell r="G8046">
            <v>28319.57894736842</v>
          </cell>
          <cell r="H8046">
            <v>16230</v>
          </cell>
        </row>
        <row r="8047">
          <cell r="A8047" t="str">
            <v>FHYC100KZ</v>
          </cell>
          <cell r="B8047">
            <v>4</v>
          </cell>
          <cell r="C8047">
            <v>145080</v>
          </cell>
          <cell r="D8047">
            <v>98152</v>
          </cell>
          <cell r="E8047">
            <v>46928</v>
          </cell>
          <cell r="G8047">
            <v>36270</v>
          </cell>
          <cell r="H8047">
            <v>24538</v>
          </cell>
        </row>
        <row r="8048">
          <cell r="A8048" t="str">
            <v>FHYC125F7</v>
          </cell>
          <cell r="B8048">
            <v>342</v>
          </cell>
          <cell r="C8048">
            <v>10785690</v>
          </cell>
          <cell r="D8048">
            <v>5589990</v>
          </cell>
          <cell r="E8048">
            <v>5195700</v>
          </cell>
          <cell r="G8048">
            <v>31537.105263157893</v>
          </cell>
          <cell r="H8048">
            <v>16345</v>
          </cell>
        </row>
        <row r="8049">
          <cell r="A8049" t="str">
            <v>FHYC125KZ</v>
          </cell>
          <cell r="B8049">
            <v>5</v>
          </cell>
          <cell r="C8049">
            <v>211610</v>
          </cell>
          <cell r="D8049">
            <v>124729</v>
          </cell>
          <cell r="E8049">
            <v>86881</v>
          </cell>
          <cell r="G8049">
            <v>42322</v>
          </cell>
          <cell r="H8049">
            <v>24945.8</v>
          </cell>
        </row>
        <row r="8050">
          <cell r="A8050" t="str">
            <v>FHYC71KZ</v>
          </cell>
          <cell r="B8050">
            <v>7</v>
          </cell>
          <cell r="C8050">
            <v>191040</v>
          </cell>
          <cell r="D8050">
            <v>154145</v>
          </cell>
          <cell r="E8050">
            <v>36895</v>
          </cell>
          <cell r="G8050">
            <v>27291.428571428572</v>
          </cell>
          <cell r="H8050">
            <v>22020.714285714286</v>
          </cell>
        </row>
        <row r="8051">
          <cell r="A8051" t="str">
            <v>FHYK71F</v>
          </cell>
          <cell r="B8051">
            <v>31</v>
          </cell>
          <cell r="C8051">
            <v>760460</v>
          </cell>
          <cell r="D8051">
            <v>637936</v>
          </cell>
          <cell r="E8051">
            <v>122524</v>
          </cell>
          <cell r="G8051">
            <v>24530.967741935485</v>
          </cell>
          <cell r="H8051">
            <v>20578.580645161292</v>
          </cell>
        </row>
        <row r="8052">
          <cell r="A8052" t="str">
            <v>FHYB71F7</v>
          </cell>
          <cell r="B8052">
            <v>95</v>
          </cell>
          <cell r="C8052">
            <v>2389070</v>
          </cell>
          <cell r="D8052">
            <v>1705725</v>
          </cell>
          <cell r="E8052">
            <v>683345</v>
          </cell>
          <cell r="G8052">
            <v>25148.105263157893</v>
          </cell>
          <cell r="H8052">
            <v>17955</v>
          </cell>
        </row>
        <row r="8053">
          <cell r="A8053" t="str">
            <v>FHYB71GZ7</v>
          </cell>
          <cell r="B8053">
            <v>2</v>
          </cell>
          <cell r="C8053">
            <v>69320</v>
          </cell>
          <cell r="D8053">
            <v>38482</v>
          </cell>
          <cell r="E8053">
            <v>30838</v>
          </cell>
          <cell r="G8053">
            <v>34660</v>
          </cell>
          <cell r="H8053">
            <v>19241</v>
          </cell>
        </row>
        <row r="8054">
          <cell r="A8054" t="str">
            <v>FHYB100F7</v>
          </cell>
          <cell r="B8054">
            <v>109</v>
          </cell>
          <cell r="C8054">
            <v>3209010</v>
          </cell>
          <cell r="D8054">
            <v>2260769</v>
          </cell>
          <cell r="E8054">
            <v>948241</v>
          </cell>
          <cell r="G8054">
            <v>29440.458715596331</v>
          </cell>
          <cell r="H8054">
            <v>20741</v>
          </cell>
        </row>
        <row r="8055">
          <cell r="A8055" t="str">
            <v>FHYB100GZ7</v>
          </cell>
          <cell r="B8055">
            <v>2</v>
          </cell>
          <cell r="C8055">
            <v>82480</v>
          </cell>
          <cell r="D8055">
            <v>44762</v>
          </cell>
          <cell r="E8055">
            <v>37718</v>
          </cell>
          <cell r="G8055">
            <v>41240</v>
          </cell>
          <cell r="H8055">
            <v>22381</v>
          </cell>
        </row>
        <row r="8056">
          <cell r="A8056" t="str">
            <v>FHYB125F7</v>
          </cell>
          <cell r="B8056">
            <v>150</v>
          </cell>
          <cell r="C8056">
            <v>4702590</v>
          </cell>
          <cell r="D8056">
            <v>3114900</v>
          </cell>
          <cell r="E8056">
            <v>1587690</v>
          </cell>
          <cell r="G8056">
            <v>31350.6</v>
          </cell>
          <cell r="H8056">
            <v>20766</v>
          </cell>
        </row>
        <row r="8057">
          <cell r="A8057" t="str">
            <v>FHYB125GZ7</v>
          </cell>
          <cell r="B8057">
            <v>2</v>
          </cell>
          <cell r="C8057">
            <v>85580</v>
          </cell>
          <cell r="D8057">
            <v>45826</v>
          </cell>
          <cell r="E8057">
            <v>39754</v>
          </cell>
          <cell r="G8057">
            <v>42790</v>
          </cell>
          <cell r="H8057">
            <v>22913</v>
          </cell>
        </row>
        <row r="8058">
          <cell r="A8058" t="str">
            <v>FHY71F7</v>
          </cell>
          <cell r="B8058">
            <v>74</v>
          </cell>
          <cell r="C8058">
            <v>1874530</v>
          </cell>
          <cell r="D8058">
            <v>1210788</v>
          </cell>
          <cell r="E8058">
            <v>663742</v>
          </cell>
          <cell r="G8058">
            <v>25331.486486486487</v>
          </cell>
          <cell r="H8058">
            <v>16362</v>
          </cell>
        </row>
        <row r="8059">
          <cell r="A8059" t="str">
            <v>FHY71GZ7</v>
          </cell>
          <cell r="B8059">
            <v>3</v>
          </cell>
          <cell r="C8059">
            <v>98160</v>
          </cell>
          <cell r="D8059">
            <v>52056</v>
          </cell>
          <cell r="E8059">
            <v>46104</v>
          </cell>
          <cell r="G8059">
            <v>32720</v>
          </cell>
          <cell r="H8059">
            <v>17352</v>
          </cell>
        </row>
        <row r="8060">
          <cell r="A8060" t="str">
            <v>FHY100F7</v>
          </cell>
          <cell r="B8060">
            <v>87</v>
          </cell>
          <cell r="C8060">
            <v>2380230</v>
          </cell>
          <cell r="D8060">
            <v>1585836</v>
          </cell>
          <cell r="E8060">
            <v>794394</v>
          </cell>
          <cell r="G8060">
            <v>27358.96551724138</v>
          </cell>
          <cell r="H8060">
            <v>18228</v>
          </cell>
        </row>
        <row r="8061">
          <cell r="A8061" t="str">
            <v>FHY100GZ7</v>
          </cell>
          <cell r="B8061">
            <v>3</v>
          </cell>
          <cell r="C8061">
            <v>110550</v>
          </cell>
          <cell r="D8061">
            <v>57924</v>
          </cell>
          <cell r="E8061">
            <v>52626</v>
          </cell>
          <cell r="G8061">
            <v>36850</v>
          </cell>
          <cell r="H8061">
            <v>19308</v>
          </cell>
        </row>
        <row r="8062">
          <cell r="A8062" t="str">
            <v>FHY125F7</v>
          </cell>
          <cell r="B8062">
            <v>59</v>
          </cell>
          <cell r="C8062">
            <v>1812050</v>
          </cell>
          <cell r="D8062">
            <v>1175103</v>
          </cell>
          <cell r="E8062">
            <v>636947</v>
          </cell>
          <cell r="G8062">
            <v>30712.711864406781</v>
          </cell>
          <cell r="H8062">
            <v>19917</v>
          </cell>
        </row>
        <row r="8063">
          <cell r="A8063" t="str">
            <v>FHY125GZ7</v>
          </cell>
          <cell r="B8063">
            <v>3</v>
          </cell>
          <cell r="C8063">
            <v>121290</v>
          </cell>
          <cell r="D8063">
            <v>63711</v>
          </cell>
          <cell r="E8063">
            <v>57579</v>
          </cell>
          <cell r="G8063">
            <v>40430</v>
          </cell>
          <cell r="H8063">
            <v>21237</v>
          </cell>
        </row>
        <row r="8064">
          <cell r="A8064" t="str">
            <v>CORDEUVRV</v>
          </cell>
          <cell r="B8064">
            <v>0</v>
          </cell>
          <cell r="C8064">
            <v>0</v>
          </cell>
          <cell r="D8064">
            <v>0</v>
          </cell>
          <cell r="E8064">
            <v>0</v>
          </cell>
          <cell r="G8064">
            <v>0</v>
          </cell>
          <cell r="H8064">
            <v>0</v>
          </cell>
        </row>
        <row r="8065">
          <cell r="A8065" t="str">
            <v>CORDIUVRV</v>
          </cell>
          <cell r="B8065">
            <v>0</v>
          </cell>
          <cell r="C8065">
            <v>0</v>
          </cell>
          <cell r="D8065">
            <v>0</v>
          </cell>
          <cell r="E8065">
            <v>0</v>
          </cell>
          <cell r="G8065">
            <v>0</v>
          </cell>
          <cell r="H8065">
            <v>0</v>
          </cell>
        </row>
        <row r="8066">
          <cell r="A8066" t="str">
            <v>RSX5H</v>
          </cell>
          <cell r="B8066">
            <v>0</v>
          </cell>
          <cell r="C8066">
            <v>0</v>
          </cell>
          <cell r="D8066">
            <v>0</v>
          </cell>
          <cell r="E8066">
            <v>0</v>
          </cell>
          <cell r="G8066">
            <v>0</v>
          </cell>
          <cell r="H8066">
            <v>0</v>
          </cell>
        </row>
        <row r="8067">
          <cell r="A8067" t="str">
            <v>RSX5K7</v>
          </cell>
          <cell r="B8067">
            <v>28</v>
          </cell>
          <cell r="C8067">
            <v>3485670</v>
          </cell>
          <cell r="D8067">
            <v>1837892</v>
          </cell>
          <cell r="E8067">
            <v>1647778</v>
          </cell>
          <cell r="G8067">
            <v>124488.21428571429</v>
          </cell>
          <cell r="H8067">
            <v>65639</v>
          </cell>
        </row>
        <row r="8068">
          <cell r="A8068" t="str">
            <v>RSX8H7</v>
          </cell>
          <cell r="B8068">
            <v>0</v>
          </cell>
          <cell r="C8068">
            <v>0</v>
          </cell>
          <cell r="D8068">
            <v>0</v>
          </cell>
          <cell r="E8068">
            <v>0</v>
          </cell>
          <cell r="G8068">
            <v>0</v>
          </cell>
          <cell r="H8068">
            <v>0</v>
          </cell>
        </row>
        <row r="8069">
          <cell r="A8069" t="str">
            <v>RSX8K7</v>
          </cell>
          <cell r="B8069">
            <v>88</v>
          </cell>
          <cell r="C8069">
            <v>14536110</v>
          </cell>
          <cell r="D8069">
            <v>7753944</v>
          </cell>
          <cell r="E8069">
            <v>6782166</v>
          </cell>
          <cell r="G8069">
            <v>165183.06818181818</v>
          </cell>
          <cell r="H8069">
            <v>88113</v>
          </cell>
        </row>
        <row r="8070">
          <cell r="A8070" t="str">
            <v>RSX10H7</v>
          </cell>
          <cell r="B8070">
            <v>1</v>
          </cell>
          <cell r="C8070">
            <v>194510</v>
          </cell>
          <cell r="D8070">
            <v>106111</v>
          </cell>
          <cell r="E8070">
            <v>88399</v>
          </cell>
          <cell r="G8070">
            <v>194510</v>
          </cell>
          <cell r="H8070">
            <v>106111</v>
          </cell>
        </row>
        <row r="8071">
          <cell r="A8071" t="str">
            <v>RSX10K7</v>
          </cell>
          <cell r="B8071">
            <v>134</v>
          </cell>
          <cell r="C8071">
            <v>24304510</v>
          </cell>
          <cell r="D8071">
            <v>12339524</v>
          </cell>
          <cell r="E8071">
            <v>11964986</v>
          </cell>
          <cell r="G8071">
            <v>181376.94029850746</v>
          </cell>
          <cell r="H8071">
            <v>92086</v>
          </cell>
        </row>
        <row r="8072">
          <cell r="A8072" t="str">
            <v>RSXY5H7</v>
          </cell>
          <cell r="B8072">
            <v>0</v>
          </cell>
          <cell r="C8072">
            <v>0</v>
          </cell>
          <cell r="D8072">
            <v>0</v>
          </cell>
          <cell r="E8072">
            <v>0</v>
          </cell>
          <cell r="G8072">
            <v>0</v>
          </cell>
          <cell r="H8072">
            <v>0</v>
          </cell>
        </row>
        <row r="8073">
          <cell r="A8073" t="str">
            <v>RSXY5K7</v>
          </cell>
          <cell r="B8073">
            <v>28</v>
          </cell>
          <cell r="C8073">
            <v>3683880</v>
          </cell>
          <cell r="D8073">
            <v>1842848</v>
          </cell>
          <cell r="E8073">
            <v>1841032</v>
          </cell>
          <cell r="G8073">
            <v>131567.14285714287</v>
          </cell>
          <cell r="H8073">
            <v>65816</v>
          </cell>
        </row>
        <row r="8074">
          <cell r="A8074" t="str">
            <v>RSXY5K7R</v>
          </cell>
          <cell r="B8074">
            <v>0</v>
          </cell>
          <cell r="C8074">
            <v>0</v>
          </cell>
          <cell r="D8074">
            <v>0</v>
          </cell>
          <cell r="E8074">
            <v>0</v>
          </cell>
          <cell r="G8074">
            <v>0</v>
          </cell>
          <cell r="H8074">
            <v>0</v>
          </cell>
        </row>
        <row r="8075">
          <cell r="A8075" t="str">
            <v>RSXYP5K</v>
          </cell>
          <cell r="B8075">
            <v>0</v>
          </cell>
          <cell r="C8075">
            <v>0</v>
          </cell>
          <cell r="D8075">
            <v>0</v>
          </cell>
          <cell r="E8075">
            <v>0</v>
          </cell>
          <cell r="G8075">
            <v>0</v>
          </cell>
          <cell r="H8075">
            <v>0</v>
          </cell>
        </row>
        <row r="8076">
          <cell r="A8076" t="str">
            <v>RSXY8H7</v>
          </cell>
          <cell r="B8076">
            <v>2</v>
          </cell>
          <cell r="C8076">
            <v>299070</v>
          </cell>
          <cell r="D8076">
            <v>180776</v>
          </cell>
          <cell r="E8076">
            <v>118294</v>
          </cell>
          <cell r="G8076">
            <v>149535</v>
          </cell>
          <cell r="H8076">
            <v>90388</v>
          </cell>
        </row>
        <row r="8077">
          <cell r="A8077" t="str">
            <v>RSXY8K7</v>
          </cell>
          <cell r="B8077">
            <v>98</v>
          </cell>
          <cell r="C8077">
            <v>17888990</v>
          </cell>
          <cell r="D8077">
            <v>8858024</v>
          </cell>
          <cell r="E8077">
            <v>9030966</v>
          </cell>
          <cell r="G8077">
            <v>182540.71428571429</v>
          </cell>
          <cell r="H8077">
            <v>90388</v>
          </cell>
        </row>
        <row r="8078">
          <cell r="A8078" t="str">
            <v>RSXY8K7R</v>
          </cell>
          <cell r="B8078">
            <v>0</v>
          </cell>
          <cell r="C8078">
            <v>0</v>
          </cell>
          <cell r="D8078">
            <v>0</v>
          </cell>
          <cell r="E8078">
            <v>0</v>
          </cell>
          <cell r="G8078">
            <v>0</v>
          </cell>
          <cell r="H8078">
            <v>0</v>
          </cell>
        </row>
        <row r="8079">
          <cell r="A8079" t="str">
            <v>RSXYP8K</v>
          </cell>
          <cell r="B8079">
            <v>0</v>
          </cell>
          <cell r="C8079">
            <v>0</v>
          </cell>
          <cell r="D8079">
            <v>0</v>
          </cell>
          <cell r="E8079">
            <v>0</v>
          </cell>
          <cell r="G8079">
            <v>0</v>
          </cell>
          <cell r="H8079">
            <v>0</v>
          </cell>
        </row>
        <row r="8080">
          <cell r="A8080" t="str">
            <v>RSXY10H7</v>
          </cell>
          <cell r="B8080">
            <v>10</v>
          </cell>
          <cell r="C8080">
            <v>1898180</v>
          </cell>
          <cell r="D8080">
            <v>942910</v>
          </cell>
          <cell r="E8080">
            <v>955270</v>
          </cell>
          <cell r="G8080">
            <v>189818</v>
          </cell>
          <cell r="H8080">
            <v>94291</v>
          </cell>
        </row>
        <row r="8081">
          <cell r="A8081" t="str">
            <v>RSXY10K7</v>
          </cell>
          <cell r="B8081">
            <v>376</v>
          </cell>
          <cell r="C8081">
            <v>69829560</v>
          </cell>
          <cell r="D8081">
            <v>35453416</v>
          </cell>
          <cell r="E8081">
            <v>34376144</v>
          </cell>
          <cell r="G8081">
            <v>185716.91489361701</v>
          </cell>
          <cell r="H8081">
            <v>94291</v>
          </cell>
        </row>
        <row r="8082">
          <cell r="A8082" t="str">
            <v>RSXY10K7R</v>
          </cell>
          <cell r="B8082">
            <v>0</v>
          </cell>
          <cell r="C8082">
            <v>0</v>
          </cell>
          <cell r="D8082">
            <v>0</v>
          </cell>
          <cell r="E8082">
            <v>0</v>
          </cell>
          <cell r="G8082">
            <v>0</v>
          </cell>
          <cell r="H8082">
            <v>0</v>
          </cell>
        </row>
        <row r="8083">
          <cell r="A8083" t="str">
            <v>RSXYP10K</v>
          </cell>
          <cell r="B8083">
            <v>2</v>
          </cell>
          <cell r="C8083">
            <v>447340</v>
          </cell>
          <cell r="D8083">
            <v>295380</v>
          </cell>
          <cell r="E8083">
            <v>151960</v>
          </cell>
          <cell r="G8083">
            <v>223670</v>
          </cell>
          <cell r="H8083">
            <v>147690</v>
          </cell>
        </row>
        <row r="8084">
          <cell r="A8084" t="str">
            <v>RSEY8G</v>
          </cell>
          <cell r="B8084">
            <v>0</v>
          </cell>
          <cell r="C8084">
            <v>0</v>
          </cell>
          <cell r="D8084">
            <v>0</v>
          </cell>
          <cell r="E8084">
            <v>0</v>
          </cell>
          <cell r="G8084">
            <v>0</v>
          </cell>
          <cell r="H8084">
            <v>0</v>
          </cell>
        </row>
        <row r="8085">
          <cell r="A8085" t="str">
            <v>RSEY8G7</v>
          </cell>
          <cell r="B8085">
            <v>2</v>
          </cell>
          <cell r="C8085">
            <v>451460</v>
          </cell>
          <cell r="D8085">
            <v>288740</v>
          </cell>
          <cell r="E8085">
            <v>162720</v>
          </cell>
          <cell r="G8085">
            <v>225730</v>
          </cell>
          <cell r="H8085">
            <v>144370</v>
          </cell>
        </row>
        <row r="8086">
          <cell r="A8086" t="str">
            <v>RSEY8K</v>
          </cell>
          <cell r="B8086">
            <v>0</v>
          </cell>
          <cell r="C8086">
            <v>0</v>
          </cell>
          <cell r="D8086">
            <v>0</v>
          </cell>
          <cell r="E8086">
            <v>0</v>
          </cell>
          <cell r="G8086">
            <v>0</v>
          </cell>
          <cell r="H8086">
            <v>0</v>
          </cell>
        </row>
        <row r="8087">
          <cell r="A8087" t="str">
            <v>RSEY8K7</v>
          </cell>
          <cell r="B8087">
            <v>31</v>
          </cell>
          <cell r="C8087">
            <v>6717260</v>
          </cell>
          <cell r="D8087">
            <v>4340062</v>
          </cell>
          <cell r="E8087">
            <v>2377198</v>
          </cell>
          <cell r="G8087">
            <v>216685.80645161291</v>
          </cell>
          <cell r="H8087">
            <v>140002</v>
          </cell>
        </row>
        <row r="8088">
          <cell r="A8088" t="str">
            <v>RSEY10G</v>
          </cell>
          <cell r="B8088">
            <v>1</v>
          </cell>
          <cell r="C8088">
            <v>243780</v>
          </cell>
          <cell r="D8088">
            <v>205001</v>
          </cell>
          <cell r="E8088">
            <v>38779</v>
          </cell>
          <cell r="G8088">
            <v>243780</v>
          </cell>
          <cell r="H8088">
            <v>205001</v>
          </cell>
        </row>
        <row r="8089">
          <cell r="A8089" t="str">
            <v>RSEY10G7</v>
          </cell>
          <cell r="B8089">
            <v>8</v>
          </cell>
          <cell r="C8089">
            <v>1636470</v>
          </cell>
          <cell r="D8089">
            <v>1178816</v>
          </cell>
          <cell r="E8089">
            <v>457654</v>
          </cell>
          <cell r="G8089">
            <v>204558.75</v>
          </cell>
          <cell r="H8089">
            <v>147352</v>
          </cell>
        </row>
        <row r="8090">
          <cell r="A8090" t="str">
            <v>RSEY10K</v>
          </cell>
          <cell r="B8090">
            <v>0</v>
          </cell>
          <cell r="C8090">
            <v>0</v>
          </cell>
          <cell r="D8090">
            <v>0</v>
          </cell>
          <cell r="E8090">
            <v>0</v>
          </cell>
          <cell r="G8090">
            <v>0</v>
          </cell>
          <cell r="H8090">
            <v>0</v>
          </cell>
        </row>
        <row r="8091">
          <cell r="A8091" t="str">
            <v>RSEY10K7</v>
          </cell>
          <cell r="B8091">
            <v>41</v>
          </cell>
          <cell r="C8091">
            <v>9534060</v>
          </cell>
          <cell r="D8091">
            <v>5870257</v>
          </cell>
          <cell r="E8091">
            <v>3663803</v>
          </cell>
          <cell r="G8091">
            <v>232538.04878048779</v>
          </cell>
          <cell r="H8091">
            <v>143177</v>
          </cell>
        </row>
        <row r="8092">
          <cell r="A8092" t="str">
            <v>RXY8K7</v>
          </cell>
          <cell r="B8092">
            <v>6</v>
          </cell>
          <cell r="C8092">
            <v>893000</v>
          </cell>
          <cell r="D8092">
            <v>611910</v>
          </cell>
          <cell r="E8092">
            <v>281090</v>
          </cell>
          <cell r="G8092">
            <v>148833.33333333334</v>
          </cell>
          <cell r="H8092">
            <v>101985</v>
          </cell>
        </row>
        <row r="8093">
          <cell r="A8093" t="str">
            <v>RXY10K7</v>
          </cell>
          <cell r="B8093">
            <v>32</v>
          </cell>
          <cell r="C8093">
            <v>4773340</v>
          </cell>
          <cell r="D8093">
            <v>3418144</v>
          </cell>
          <cell r="E8093">
            <v>1355196</v>
          </cell>
          <cell r="G8093">
            <v>149166.875</v>
          </cell>
          <cell r="H8093">
            <v>106817</v>
          </cell>
        </row>
        <row r="8094">
          <cell r="A8094" t="str">
            <v>RNY8K7</v>
          </cell>
          <cell r="B8094">
            <v>6</v>
          </cell>
          <cell r="C8094">
            <v>821800</v>
          </cell>
          <cell r="D8094">
            <v>502626</v>
          </cell>
          <cell r="E8094">
            <v>319174</v>
          </cell>
          <cell r="G8094">
            <v>136966.66666666666</v>
          </cell>
          <cell r="H8094">
            <v>83771</v>
          </cell>
        </row>
        <row r="8095">
          <cell r="A8095" t="str">
            <v>RNY10K7</v>
          </cell>
          <cell r="B8095">
            <v>32</v>
          </cell>
          <cell r="C8095">
            <v>3988850</v>
          </cell>
          <cell r="D8095">
            <v>2874176</v>
          </cell>
          <cell r="E8095">
            <v>1114674</v>
          </cell>
          <cell r="G8095">
            <v>124651.5625</v>
          </cell>
          <cell r="H8095">
            <v>89818</v>
          </cell>
        </row>
        <row r="8096">
          <cell r="A8096" t="str">
            <v>FXYA25H</v>
          </cell>
          <cell r="B8096">
            <v>23</v>
          </cell>
          <cell r="C8096">
            <v>438770</v>
          </cell>
          <cell r="D8096">
            <v>431704</v>
          </cell>
          <cell r="E8096">
            <v>7066</v>
          </cell>
          <cell r="G8096">
            <v>19076.956521739132</v>
          </cell>
          <cell r="H8096">
            <v>18769.739130434784</v>
          </cell>
        </row>
        <row r="8097">
          <cell r="A8097" t="str">
            <v>FXYA25K</v>
          </cell>
          <cell r="B8097">
            <v>149</v>
          </cell>
          <cell r="C8097">
            <v>2879390</v>
          </cell>
          <cell r="D8097">
            <v>2719629</v>
          </cell>
          <cell r="E8097">
            <v>159761</v>
          </cell>
          <cell r="G8097">
            <v>19324.765100671142</v>
          </cell>
          <cell r="H8097">
            <v>18252.543624161073</v>
          </cell>
        </row>
        <row r="8098">
          <cell r="A8098" t="str">
            <v>FXYA25K9</v>
          </cell>
          <cell r="B8098">
            <v>919</v>
          </cell>
          <cell r="C8098">
            <v>18137040</v>
          </cell>
          <cell r="D8098">
            <v>16778882</v>
          </cell>
          <cell r="E8098">
            <v>1358158</v>
          </cell>
          <cell r="G8098">
            <v>19735.625680087051</v>
          </cell>
          <cell r="H8098">
            <v>18257.760609357996</v>
          </cell>
        </row>
        <row r="8099">
          <cell r="A8099" t="str">
            <v>FXYA32K</v>
          </cell>
          <cell r="B8099">
            <v>19</v>
          </cell>
          <cell r="C8099">
            <v>391690</v>
          </cell>
          <cell r="D8099">
            <v>351431</v>
          </cell>
          <cell r="E8099">
            <v>40259</v>
          </cell>
          <cell r="G8099">
            <v>20615.263157894737</v>
          </cell>
          <cell r="H8099">
            <v>18496.36842105263</v>
          </cell>
        </row>
        <row r="8100">
          <cell r="A8100" t="str">
            <v>FXYA32K9</v>
          </cell>
          <cell r="B8100">
            <v>146</v>
          </cell>
          <cell r="C8100">
            <v>2943540</v>
          </cell>
          <cell r="D8100">
            <v>2702136</v>
          </cell>
          <cell r="E8100">
            <v>241404</v>
          </cell>
          <cell r="G8100">
            <v>20161.232876712329</v>
          </cell>
          <cell r="H8100">
            <v>18507.780821917808</v>
          </cell>
        </row>
        <row r="8101">
          <cell r="A8101" t="str">
            <v>FXYA40H</v>
          </cell>
          <cell r="B8101">
            <v>-1</v>
          </cell>
          <cell r="C8101">
            <v>-15350</v>
          </cell>
          <cell r="D8101">
            <v>-18896</v>
          </cell>
          <cell r="E8101">
            <v>3546</v>
          </cell>
          <cell r="G8101">
            <v>15350</v>
          </cell>
          <cell r="H8101">
            <v>18896</v>
          </cell>
        </row>
        <row r="8102">
          <cell r="A8102" t="str">
            <v>FXYA40K</v>
          </cell>
          <cell r="B8102">
            <v>87</v>
          </cell>
          <cell r="C8102">
            <v>1737450</v>
          </cell>
          <cell r="D8102">
            <v>1698297</v>
          </cell>
          <cell r="E8102">
            <v>39153</v>
          </cell>
          <cell r="G8102">
            <v>19970.689655172413</v>
          </cell>
          <cell r="H8102">
            <v>19520.655172413793</v>
          </cell>
        </row>
        <row r="8103">
          <cell r="A8103" t="str">
            <v>FXYA40K9</v>
          </cell>
          <cell r="B8103">
            <v>312</v>
          </cell>
          <cell r="C8103">
            <v>6520130</v>
          </cell>
          <cell r="D8103">
            <v>5869273</v>
          </cell>
          <cell r="E8103">
            <v>650857</v>
          </cell>
          <cell r="G8103">
            <v>20897.852564102563</v>
          </cell>
          <cell r="H8103">
            <v>18811.772435897437</v>
          </cell>
        </row>
        <row r="8104">
          <cell r="A8104" t="str">
            <v>FXYA50K</v>
          </cell>
          <cell r="B8104">
            <v>6</v>
          </cell>
          <cell r="C8104">
            <v>148200</v>
          </cell>
          <cell r="D8104">
            <v>146475</v>
          </cell>
          <cell r="E8104">
            <v>1725</v>
          </cell>
          <cell r="G8104">
            <v>24700</v>
          </cell>
          <cell r="H8104">
            <v>24412.5</v>
          </cell>
        </row>
        <row r="8105">
          <cell r="A8105" t="str">
            <v>FXYA50K9</v>
          </cell>
          <cell r="B8105">
            <v>56</v>
          </cell>
          <cell r="C8105">
            <v>1360520</v>
          </cell>
          <cell r="D8105">
            <v>1121726</v>
          </cell>
          <cell r="E8105">
            <v>238794</v>
          </cell>
          <cell r="G8105">
            <v>24295</v>
          </cell>
          <cell r="H8105">
            <v>20030.821428571428</v>
          </cell>
        </row>
        <row r="8106">
          <cell r="A8106" t="str">
            <v>FXYA63K</v>
          </cell>
          <cell r="B8106">
            <v>1</v>
          </cell>
          <cell r="C8106">
            <v>26800</v>
          </cell>
          <cell r="D8106">
            <v>26300</v>
          </cell>
          <cell r="E8106">
            <v>500</v>
          </cell>
          <cell r="G8106">
            <v>26800</v>
          </cell>
          <cell r="H8106">
            <v>26300</v>
          </cell>
        </row>
        <row r="8107">
          <cell r="A8107" t="str">
            <v>FXYA63K9</v>
          </cell>
          <cell r="B8107">
            <v>33</v>
          </cell>
          <cell r="C8107">
            <v>810590</v>
          </cell>
          <cell r="D8107">
            <v>670916</v>
          </cell>
          <cell r="E8107">
            <v>139674</v>
          </cell>
          <cell r="G8107">
            <v>24563.333333333332</v>
          </cell>
          <cell r="H8107">
            <v>20330.78787878788</v>
          </cell>
        </row>
        <row r="8108">
          <cell r="A8108" t="str">
            <v>FXYL20K</v>
          </cell>
          <cell r="B8108">
            <v>31</v>
          </cell>
          <cell r="C8108">
            <v>823330</v>
          </cell>
          <cell r="D8108">
            <v>617272</v>
          </cell>
          <cell r="E8108">
            <v>206058</v>
          </cell>
          <cell r="G8108">
            <v>26559.032258064515</v>
          </cell>
          <cell r="H8108">
            <v>19912</v>
          </cell>
        </row>
        <row r="8109">
          <cell r="A8109" t="str">
            <v>FXYL25H</v>
          </cell>
          <cell r="B8109">
            <v>27</v>
          </cell>
          <cell r="C8109">
            <v>718200</v>
          </cell>
          <cell r="D8109">
            <v>692065</v>
          </cell>
          <cell r="E8109">
            <v>26135</v>
          </cell>
          <cell r="G8109">
            <v>26600</v>
          </cell>
          <cell r="H8109">
            <v>25632.037037037036</v>
          </cell>
        </row>
        <row r="8110">
          <cell r="A8110" t="str">
            <v>FXYL25K</v>
          </cell>
          <cell r="B8110">
            <v>322</v>
          </cell>
          <cell r="C8110">
            <v>7724180</v>
          </cell>
          <cell r="D8110">
            <v>6736002</v>
          </cell>
          <cell r="E8110">
            <v>988178</v>
          </cell>
          <cell r="G8110">
            <v>23988.136645962732</v>
          </cell>
          <cell r="H8110">
            <v>20919.260869565216</v>
          </cell>
        </row>
        <row r="8111">
          <cell r="A8111" t="str">
            <v>FXYL32K</v>
          </cell>
          <cell r="B8111">
            <v>32</v>
          </cell>
          <cell r="C8111">
            <v>899560</v>
          </cell>
          <cell r="D8111">
            <v>711032</v>
          </cell>
          <cell r="E8111">
            <v>188528</v>
          </cell>
          <cell r="G8111">
            <v>28111.25</v>
          </cell>
          <cell r="H8111">
            <v>22219.75</v>
          </cell>
        </row>
        <row r="8112">
          <cell r="A8112" t="str">
            <v>FXYL40G</v>
          </cell>
          <cell r="B8112">
            <v>7</v>
          </cell>
          <cell r="C8112">
            <v>233940</v>
          </cell>
          <cell r="D8112">
            <v>167671</v>
          </cell>
          <cell r="E8112">
            <v>66269</v>
          </cell>
          <cell r="G8112">
            <v>33420</v>
          </cell>
          <cell r="H8112">
            <v>23953</v>
          </cell>
        </row>
        <row r="8113">
          <cell r="A8113" t="str">
            <v>FXYL40H</v>
          </cell>
          <cell r="B8113">
            <v>7</v>
          </cell>
          <cell r="C8113">
            <v>197600</v>
          </cell>
          <cell r="D8113">
            <v>189994</v>
          </cell>
          <cell r="E8113">
            <v>7606</v>
          </cell>
          <cell r="G8113">
            <v>28228.571428571428</v>
          </cell>
          <cell r="H8113">
            <v>27142</v>
          </cell>
        </row>
        <row r="8114">
          <cell r="A8114" t="str">
            <v>FXYL40HNP</v>
          </cell>
          <cell r="B8114">
            <v>2</v>
          </cell>
          <cell r="C8114">
            <v>66840</v>
          </cell>
          <cell r="D8114">
            <v>52497</v>
          </cell>
          <cell r="E8114">
            <v>14343</v>
          </cell>
          <cell r="G8114">
            <v>33420</v>
          </cell>
          <cell r="H8114">
            <v>26248.5</v>
          </cell>
        </row>
        <row r="8115">
          <cell r="A8115" t="str">
            <v>FXYL40K</v>
          </cell>
          <cell r="B8115">
            <v>145</v>
          </cell>
          <cell r="C8115">
            <v>4302880</v>
          </cell>
          <cell r="D8115">
            <v>3287263</v>
          </cell>
          <cell r="E8115">
            <v>1015617</v>
          </cell>
          <cell r="G8115">
            <v>29675.03448275862</v>
          </cell>
          <cell r="H8115">
            <v>22670.779310344828</v>
          </cell>
        </row>
        <row r="8116">
          <cell r="A8116" t="str">
            <v>FXYL50K</v>
          </cell>
          <cell r="B8116">
            <v>12</v>
          </cell>
          <cell r="C8116">
            <v>358930</v>
          </cell>
          <cell r="D8116">
            <v>299533</v>
          </cell>
          <cell r="E8116">
            <v>59397</v>
          </cell>
          <cell r="G8116">
            <v>29910.833333333332</v>
          </cell>
          <cell r="H8116">
            <v>24961.083333333332</v>
          </cell>
        </row>
        <row r="8117">
          <cell r="A8117" t="str">
            <v>FXYL63G</v>
          </cell>
          <cell r="B8117">
            <v>2</v>
          </cell>
          <cell r="C8117">
            <v>73620</v>
          </cell>
          <cell r="D8117">
            <v>51280</v>
          </cell>
          <cell r="E8117">
            <v>22340</v>
          </cell>
          <cell r="G8117">
            <v>36810</v>
          </cell>
          <cell r="H8117">
            <v>25640</v>
          </cell>
        </row>
        <row r="8118">
          <cell r="A8118" t="str">
            <v>FXYL63H</v>
          </cell>
          <cell r="B8118">
            <v>1</v>
          </cell>
          <cell r="C8118">
            <v>31730</v>
          </cell>
          <cell r="D8118">
            <v>30515</v>
          </cell>
          <cell r="E8118">
            <v>1215</v>
          </cell>
          <cell r="G8118">
            <v>31730</v>
          </cell>
          <cell r="H8118">
            <v>30515</v>
          </cell>
        </row>
        <row r="8119">
          <cell r="A8119" t="str">
            <v>FXYL63K</v>
          </cell>
          <cell r="B8119">
            <v>58</v>
          </cell>
          <cell r="C8119">
            <v>1868600</v>
          </cell>
          <cell r="D8119">
            <v>1510769</v>
          </cell>
          <cell r="E8119">
            <v>357831</v>
          </cell>
          <cell r="G8119">
            <v>32217.241379310344</v>
          </cell>
          <cell r="H8119">
            <v>26047.741379310344</v>
          </cell>
        </row>
        <row r="8120">
          <cell r="A8120" t="str">
            <v>FXYLM20K</v>
          </cell>
          <cell r="B8120">
            <v>15</v>
          </cell>
          <cell r="C8120">
            <v>320250</v>
          </cell>
          <cell r="D8120">
            <v>286530</v>
          </cell>
          <cell r="E8120">
            <v>33720</v>
          </cell>
          <cell r="G8120">
            <v>21350</v>
          </cell>
          <cell r="H8120">
            <v>19102</v>
          </cell>
        </row>
        <row r="8121">
          <cell r="A8121" t="str">
            <v>FXYLM25H</v>
          </cell>
          <cell r="B8121">
            <v>4</v>
          </cell>
          <cell r="C8121">
            <v>88750</v>
          </cell>
          <cell r="D8121">
            <v>85586</v>
          </cell>
          <cell r="E8121">
            <v>3164</v>
          </cell>
          <cell r="G8121">
            <v>22187.5</v>
          </cell>
          <cell r="H8121">
            <v>21396.5</v>
          </cell>
        </row>
        <row r="8122">
          <cell r="A8122" t="str">
            <v>FXYLM25K</v>
          </cell>
          <cell r="B8122">
            <v>56</v>
          </cell>
          <cell r="C8122">
            <v>1353790</v>
          </cell>
          <cell r="D8122">
            <v>1075762</v>
          </cell>
          <cell r="E8122">
            <v>278028</v>
          </cell>
          <cell r="G8122">
            <v>24174.821428571428</v>
          </cell>
          <cell r="H8122">
            <v>19210.035714285714</v>
          </cell>
        </row>
        <row r="8123">
          <cell r="A8123" t="str">
            <v>FXYLM32K</v>
          </cell>
          <cell r="B8123">
            <v>13</v>
          </cell>
          <cell r="C8123">
            <v>336400</v>
          </cell>
          <cell r="D8123">
            <v>263676</v>
          </cell>
          <cell r="E8123">
            <v>72724</v>
          </cell>
          <cell r="G8123">
            <v>25876.923076923078</v>
          </cell>
          <cell r="H8123">
            <v>20282.76923076923</v>
          </cell>
        </row>
        <row r="8124">
          <cell r="A8124" t="str">
            <v>FXYLM40H</v>
          </cell>
          <cell r="B8124">
            <v>3</v>
          </cell>
          <cell r="C8124">
            <v>73340</v>
          </cell>
          <cell r="D8124">
            <v>67737</v>
          </cell>
          <cell r="E8124">
            <v>5603</v>
          </cell>
          <cell r="G8124">
            <v>24446.666666666668</v>
          </cell>
          <cell r="H8124">
            <v>22579</v>
          </cell>
        </row>
        <row r="8125">
          <cell r="A8125" t="str">
            <v>FXYLM40K</v>
          </cell>
          <cell r="B8125">
            <v>28</v>
          </cell>
          <cell r="C8125">
            <v>687240</v>
          </cell>
          <cell r="D8125">
            <v>577286</v>
          </cell>
          <cell r="E8125">
            <v>109954</v>
          </cell>
          <cell r="G8125">
            <v>24544.285714285714</v>
          </cell>
          <cell r="H8125">
            <v>20617.357142857141</v>
          </cell>
        </row>
        <row r="8126">
          <cell r="A8126" t="str">
            <v>FXYLM50K</v>
          </cell>
          <cell r="B8126">
            <v>3</v>
          </cell>
          <cell r="C8126">
            <v>75200</v>
          </cell>
          <cell r="D8126">
            <v>65665</v>
          </cell>
          <cell r="E8126">
            <v>9535</v>
          </cell>
          <cell r="G8126">
            <v>25066.666666666668</v>
          </cell>
          <cell r="H8126">
            <v>21888.333333333332</v>
          </cell>
        </row>
        <row r="8127">
          <cell r="A8127" t="str">
            <v>FXYLM63H</v>
          </cell>
          <cell r="B8127">
            <v>0</v>
          </cell>
          <cell r="C8127">
            <v>0</v>
          </cell>
          <cell r="D8127">
            <v>0</v>
          </cell>
          <cell r="E8127">
            <v>0</v>
          </cell>
          <cell r="G8127">
            <v>0</v>
          </cell>
          <cell r="H8127">
            <v>0</v>
          </cell>
        </row>
        <row r="8128">
          <cell r="A8128" t="str">
            <v>FXYLM63K</v>
          </cell>
          <cell r="B8128">
            <v>9</v>
          </cell>
          <cell r="C8128">
            <v>254430</v>
          </cell>
          <cell r="D8128">
            <v>202212</v>
          </cell>
          <cell r="E8128">
            <v>52218</v>
          </cell>
          <cell r="G8128">
            <v>28270</v>
          </cell>
          <cell r="H8128">
            <v>22468</v>
          </cell>
        </row>
        <row r="8129">
          <cell r="A8129" t="str">
            <v>FXYC20H7</v>
          </cell>
          <cell r="B8129">
            <v>0</v>
          </cell>
          <cell r="C8129">
            <v>0</v>
          </cell>
          <cell r="D8129">
            <v>0</v>
          </cell>
          <cell r="E8129">
            <v>0</v>
          </cell>
          <cell r="G8129">
            <v>0</v>
          </cell>
          <cell r="H8129">
            <v>0</v>
          </cell>
        </row>
        <row r="8130">
          <cell r="A8130" t="str">
            <v>FXYC20K7</v>
          </cell>
          <cell r="B8130">
            <v>192</v>
          </cell>
          <cell r="C8130">
            <v>4224690</v>
          </cell>
          <cell r="D8130">
            <v>3058752</v>
          </cell>
          <cell r="E8130">
            <v>1165938</v>
          </cell>
          <cell r="G8130">
            <v>22003.59375</v>
          </cell>
          <cell r="H8130">
            <v>15931</v>
          </cell>
        </row>
        <row r="8131">
          <cell r="A8131" t="str">
            <v>FXYCP20K</v>
          </cell>
          <cell r="B8131">
            <v>9</v>
          </cell>
          <cell r="C8131">
            <v>260600</v>
          </cell>
          <cell r="D8131">
            <v>192425</v>
          </cell>
          <cell r="E8131">
            <v>68175</v>
          </cell>
          <cell r="G8131">
            <v>28955.555555555555</v>
          </cell>
          <cell r="H8131">
            <v>21380.555555555555</v>
          </cell>
        </row>
        <row r="8132">
          <cell r="A8132" t="str">
            <v>FXYC25H7</v>
          </cell>
          <cell r="B8132">
            <v>6</v>
          </cell>
          <cell r="C8132">
            <v>143760</v>
          </cell>
          <cell r="D8132">
            <v>110100</v>
          </cell>
          <cell r="E8132">
            <v>33660</v>
          </cell>
          <cell r="G8132">
            <v>23960</v>
          </cell>
          <cell r="H8132">
            <v>18350</v>
          </cell>
        </row>
        <row r="8133">
          <cell r="A8133" t="str">
            <v>FXYC25K7</v>
          </cell>
          <cell r="B8133">
            <v>177</v>
          </cell>
          <cell r="C8133">
            <v>4371000</v>
          </cell>
          <cell r="D8133">
            <v>2827575</v>
          </cell>
          <cell r="E8133">
            <v>1543425</v>
          </cell>
          <cell r="G8133">
            <v>24694.915254237287</v>
          </cell>
          <cell r="H8133">
            <v>15975</v>
          </cell>
        </row>
        <row r="8134">
          <cell r="A8134" t="str">
            <v>FXYCP25K</v>
          </cell>
          <cell r="B8134">
            <v>9</v>
          </cell>
          <cell r="C8134">
            <v>271590</v>
          </cell>
          <cell r="D8134">
            <v>193329</v>
          </cell>
          <cell r="E8134">
            <v>78261</v>
          </cell>
          <cell r="G8134">
            <v>30176.666666666668</v>
          </cell>
          <cell r="H8134">
            <v>21481</v>
          </cell>
        </row>
        <row r="8135">
          <cell r="A8135" t="str">
            <v>FXYC32H7</v>
          </cell>
          <cell r="B8135">
            <v>6</v>
          </cell>
          <cell r="C8135">
            <v>148960</v>
          </cell>
          <cell r="D8135">
            <v>109998</v>
          </cell>
          <cell r="E8135">
            <v>38962</v>
          </cell>
          <cell r="G8135">
            <v>24826.666666666668</v>
          </cell>
          <cell r="H8135">
            <v>18333</v>
          </cell>
        </row>
        <row r="8136">
          <cell r="A8136" t="str">
            <v>FXYC32K7</v>
          </cell>
          <cell r="B8136">
            <v>97</v>
          </cell>
          <cell r="C8136">
            <v>2430920</v>
          </cell>
          <cell r="D8136">
            <v>1551709</v>
          </cell>
          <cell r="E8136">
            <v>879211</v>
          </cell>
          <cell r="G8136">
            <v>25061.030927835051</v>
          </cell>
          <cell r="H8136">
            <v>15997</v>
          </cell>
        </row>
        <row r="8137">
          <cell r="A8137" t="str">
            <v>FXYCP32K</v>
          </cell>
          <cell r="B8137">
            <v>5</v>
          </cell>
          <cell r="C8137">
            <v>157150</v>
          </cell>
          <cell r="D8137">
            <v>111860</v>
          </cell>
          <cell r="E8137">
            <v>45290</v>
          </cell>
          <cell r="G8137">
            <v>31430</v>
          </cell>
          <cell r="H8137">
            <v>22372</v>
          </cell>
        </row>
        <row r="8138">
          <cell r="A8138" t="str">
            <v>FXYC40H</v>
          </cell>
          <cell r="B8138">
            <v>0</v>
          </cell>
          <cell r="C8138">
            <v>0</v>
          </cell>
          <cell r="D8138">
            <v>0</v>
          </cell>
          <cell r="E8138">
            <v>0</v>
          </cell>
          <cell r="G8138">
            <v>0</v>
          </cell>
          <cell r="H8138">
            <v>0</v>
          </cell>
        </row>
        <row r="8139">
          <cell r="A8139" t="str">
            <v>FXYC40H7</v>
          </cell>
          <cell r="B8139">
            <v>4</v>
          </cell>
          <cell r="C8139">
            <v>107970</v>
          </cell>
          <cell r="D8139">
            <v>80596</v>
          </cell>
          <cell r="E8139">
            <v>27374</v>
          </cell>
          <cell r="G8139">
            <v>26992.5</v>
          </cell>
          <cell r="H8139">
            <v>20149</v>
          </cell>
        </row>
        <row r="8140">
          <cell r="A8140" t="str">
            <v>FXYC40K7</v>
          </cell>
          <cell r="B8140">
            <v>78</v>
          </cell>
          <cell r="C8140">
            <v>2150080</v>
          </cell>
          <cell r="D8140">
            <v>1336608</v>
          </cell>
          <cell r="E8140">
            <v>813472</v>
          </cell>
          <cell r="G8140">
            <v>27565.128205128207</v>
          </cell>
          <cell r="H8140">
            <v>17136</v>
          </cell>
        </row>
        <row r="8141">
          <cell r="A8141" t="str">
            <v>FXYCP40K</v>
          </cell>
          <cell r="B8141">
            <v>5</v>
          </cell>
          <cell r="C8141">
            <v>166290</v>
          </cell>
          <cell r="D8141">
            <v>118097</v>
          </cell>
          <cell r="E8141">
            <v>48193</v>
          </cell>
          <cell r="G8141">
            <v>33258</v>
          </cell>
          <cell r="H8141">
            <v>23619.4</v>
          </cell>
        </row>
        <row r="8142">
          <cell r="A8142" t="str">
            <v>FXYC50H</v>
          </cell>
          <cell r="B8142">
            <v>0</v>
          </cell>
          <cell r="C8142">
            <v>0</v>
          </cell>
          <cell r="D8142">
            <v>0</v>
          </cell>
          <cell r="E8142">
            <v>0</v>
          </cell>
          <cell r="G8142">
            <v>0</v>
          </cell>
          <cell r="H8142">
            <v>0</v>
          </cell>
        </row>
        <row r="8143">
          <cell r="A8143" t="str">
            <v>FXYC50H7</v>
          </cell>
          <cell r="B8143">
            <v>3</v>
          </cell>
          <cell r="C8143">
            <v>83940</v>
          </cell>
          <cell r="D8143">
            <v>60936</v>
          </cell>
          <cell r="E8143">
            <v>23004</v>
          </cell>
          <cell r="G8143">
            <v>27980</v>
          </cell>
          <cell r="H8143">
            <v>20312</v>
          </cell>
        </row>
        <row r="8144">
          <cell r="A8144" t="str">
            <v>FXYC50K7</v>
          </cell>
          <cell r="B8144">
            <v>24</v>
          </cell>
          <cell r="C8144">
            <v>674900</v>
          </cell>
          <cell r="D8144">
            <v>412320</v>
          </cell>
          <cell r="E8144">
            <v>262580</v>
          </cell>
          <cell r="G8144">
            <v>28120.833333333332</v>
          </cell>
          <cell r="H8144">
            <v>17180</v>
          </cell>
        </row>
        <row r="8145">
          <cell r="A8145" t="str">
            <v>FXYCP50K</v>
          </cell>
          <cell r="B8145">
            <v>0</v>
          </cell>
          <cell r="C8145">
            <v>0</v>
          </cell>
          <cell r="D8145">
            <v>0</v>
          </cell>
          <cell r="E8145">
            <v>0</v>
          </cell>
          <cell r="G8145">
            <v>0</v>
          </cell>
          <cell r="H8145">
            <v>0</v>
          </cell>
        </row>
        <row r="8146">
          <cell r="A8146" t="str">
            <v>FXYC63H</v>
          </cell>
          <cell r="B8146">
            <v>0</v>
          </cell>
          <cell r="C8146">
            <v>0</v>
          </cell>
          <cell r="D8146">
            <v>0</v>
          </cell>
          <cell r="E8146">
            <v>0</v>
          </cell>
          <cell r="G8146">
            <v>0</v>
          </cell>
          <cell r="H8146">
            <v>0</v>
          </cell>
        </row>
        <row r="8147">
          <cell r="A8147" t="str">
            <v>FXYC63H7</v>
          </cell>
          <cell r="B8147">
            <v>11</v>
          </cell>
          <cell r="C8147">
            <v>321400</v>
          </cell>
          <cell r="D8147">
            <v>248237</v>
          </cell>
          <cell r="E8147">
            <v>73163</v>
          </cell>
          <cell r="G8147">
            <v>29218.18181818182</v>
          </cell>
          <cell r="H8147">
            <v>22567</v>
          </cell>
        </row>
        <row r="8148">
          <cell r="A8148" t="str">
            <v>FXYC63K7</v>
          </cell>
          <cell r="B8148">
            <v>17</v>
          </cell>
          <cell r="C8148">
            <v>501050</v>
          </cell>
          <cell r="D8148">
            <v>318189</v>
          </cell>
          <cell r="E8148">
            <v>182861</v>
          </cell>
          <cell r="G8148">
            <v>29473.529411764706</v>
          </cell>
          <cell r="H8148">
            <v>18717</v>
          </cell>
        </row>
        <row r="8149">
          <cell r="A8149" t="str">
            <v>FXYCP63K</v>
          </cell>
          <cell r="B8149">
            <v>0</v>
          </cell>
          <cell r="C8149">
            <v>0</v>
          </cell>
          <cell r="D8149">
            <v>0</v>
          </cell>
          <cell r="E8149">
            <v>0</v>
          </cell>
          <cell r="G8149">
            <v>0</v>
          </cell>
          <cell r="H8149">
            <v>0</v>
          </cell>
        </row>
        <row r="8150">
          <cell r="A8150" t="str">
            <v>FXYC80H7</v>
          </cell>
          <cell r="B8150">
            <v>3</v>
          </cell>
          <cell r="C8150">
            <v>114500</v>
          </cell>
          <cell r="D8150">
            <v>82578</v>
          </cell>
          <cell r="E8150">
            <v>31922</v>
          </cell>
          <cell r="G8150">
            <v>38166.666666666664</v>
          </cell>
          <cell r="H8150">
            <v>27526</v>
          </cell>
        </row>
        <row r="8151">
          <cell r="A8151" t="str">
            <v>FXYC80K7</v>
          </cell>
          <cell r="B8151">
            <v>13</v>
          </cell>
          <cell r="C8151">
            <v>496460</v>
          </cell>
          <cell r="D8151">
            <v>301535</v>
          </cell>
          <cell r="E8151">
            <v>194925</v>
          </cell>
          <cell r="G8151">
            <v>38189.230769230766</v>
          </cell>
          <cell r="H8151">
            <v>23195</v>
          </cell>
        </row>
        <row r="8152">
          <cell r="A8152" t="str">
            <v>FXYCP80K</v>
          </cell>
          <cell r="B8152">
            <v>0</v>
          </cell>
          <cell r="C8152">
            <v>0</v>
          </cell>
          <cell r="D8152">
            <v>0</v>
          </cell>
          <cell r="E8152">
            <v>0</v>
          </cell>
          <cell r="G8152">
            <v>0</v>
          </cell>
          <cell r="H8152">
            <v>0</v>
          </cell>
        </row>
        <row r="8153">
          <cell r="A8153" t="str">
            <v>FXYC125K7</v>
          </cell>
          <cell r="B8153">
            <v>12</v>
          </cell>
          <cell r="C8153">
            <v>550720</v>
          </cell>
          <cell r="D8153">
            <v>279276</v>
          </cell>
          <cell r="E8153">
            <v>271444</v>
          </cell>
          <cell r="G8153">
            <v>45893.333333333336</v>
          </cell>
          <cell r="H8153">
            <v>23273</v>
          </cell>
        </row>
        <row r="8154">
          <cell r="A8154" t="str">
            <v>FXYCP125K</v>
          </cell>
          <cell r="B8154">
            <v>0</v>
          </cell>
          <cell r="C8154">
            <v>0</v>
          </cell>
          <cell r="D8154">
            <v>0</v>
          </cell>
          <cell r="E8154">
            <v>0</v>
          </cell>
          <cell r="G8154">
            <v>0</v>
          </cell>
          <cell r="H8154">
            <v>0</v>
          </cell>
        </row>
        <row r="8155">
          <cell r="A8155" t="str">
            <v>FXYK25H</v>
          </cell>
          <cell r="B8155">
            <v>0</v>
          </cell>
          <cell r="C8155">
            <v>0</v>
          </cell>
          <cell r="D8155">
            <v>0</v>
          </cell>
          <cell r="E8155">
            <v>0</v>
          </cell>
          <cell r="G8155">
            <v>0</v>
          </cell>
          <cell r="H8155">
            <v>0</v>
          </cell>
        </row>
        <row r="8156">
          <cell r="A8156" t="str">
            <v>FXYK25HNP</v>
          </cell>
          <cell r="B8156">
            <v>0</v>
          </cell>
          <cell r="C8156">
            <v>0</v>
          </cell>
          <cell r="D8156">
            <v>0</v>
          </cell>
          <cell r="E8156">
            <v>0</v>
          </cell>
          <cell r="G8156">
            <v>0</v>
          </cell>
          <cell r="H8156">
            <v>0</v>
          </cell>
        </row>
        <row r="8157">
          <cell r="A8157" t="str">
            <v>FXYK25K</v>
          </cell>
          <cell r="B8157">
            <v>164</v>
          </cell>
          <cell r="C8157">
            <v>4676980</v>
          </cell>
          <cell r="D8157">
            <v>4532755</v>
          </cell>
          <cell r="E8157">
            <v>144225</v>
          </cell>
          <cell r="G8157">
            <v>28518.170731707316</v>
          </cell>
          <cell r="H8157">
            <v>27638.75</v>
          </cell>
        </row>
        <row r="8158">
          <cell r="A8158" t="str">
            <v>FXYK32H</v>
          </cell>
          <cell r="B8158">
            <v>0</v>
          </cell>
          <cell r="C8158">
            <v>0</v>
          </cell>
          <cell r="D8158">
            <v>0</v>
          </cell>
          <cell r="E8158">
            <v>0</v>
          </cell>
          <cell r="G8158">
            <v>0</v>
          </cell>
          <cell r="H8158">
            <v>0</v>
          </cell>
        </row>
        <row r="8159">
          <cell r="A8159" t="str">
            <v>FXYK32K</v>
          </cell>
          <cell r="B8159">
            <v>149</v>
          </cell>
          <cell r="C8159">
            <v>4288300</v>
          </cell>
          <cell r="D8159">
            <v>4178096</v>
          </cell>
          <cell r="E8159">
            <v>110204</v>
          </cell>
          <cell r="G8159">
            <v>28780.536912751679</v>
          </cell>
          <cell r="H8159">
            <v>28040.912751677854</v>
          </cell>
        </row>
        <row r="8160">
          <cell r="A8160" t="str">
            <v>FXYK40H</v>
          </cell>
          <cell r="B8160">
            <v>0</v>
          </cell>
          <cell r="C8160">
            <v>0</v>
          </cell>
          <cell r="D8160">
            <v>0</v>
          </cell>
          <cell r="E8160">
            <v>0</v>
          </cell>
          <cell r="G8160">
            <v>0</v>
          </cell>
          <cell r="H8160">
            <v>0</v>
          </cell>
        </row>
        <row r="8161">
          <cell r="A8161" t="str">
            <v>FXYK40HNP</v>
          </cell>
          <cell r="B8161">
            <v>0</v>
          </cell>
          <cell r="C8161">
            <v>0</v>
          </cell>
          <cell r="D8161">
            <v>0</v>
          </cell>
          <cell r="E8161">
            <v>0</v>
          </cell>
          <cell r="G8161">
            <v>0</v>
          </cell>
          <cell r="H8161">
            <v>0</v>
          </cell>
        </row>
        <row r="8162">
          <cell r="A8162" t="str">
            <v>FXYK40K</v>
          </cell>
          <cell r="B8162">
            <v>123</v>
          </cell>
          <cell r="C8162">
            <v>3368630</v>
          </cell>
          <cell r="D8162">
            <v>3559859</v>
          </cell>
          <cell r="E8162">
            <v>-191229</v>
          </cell>
          <cell r="G8162">
            <v>27387.235772357722</v>
          </cell>
          <cell r="H8162">
            <v>28941.943089430893</v>
          </cell>
        </row>
        <row r="8163">
          <cell r="A8163" t="str">
            <v>FXYK63H</v>
          </cell>
          <cell r="B8163">
            <v>0</v>
          </cell>
          <cell r="C8163">
            <v>0</v>
          </cell>
          <cell r="D8163">
            <v>0</v>
          </cell>
          <cell r="E8163">
            <v>0</v>
          </cell>
          <cell r="G8163">
            <v>0</v>
          </cell>
          <cell r="H8163">
            <v>0</v>
          </cell>
        </row>
        <row r="8164">
          <cell r="A8164" t="str">
            <v>FXYK63HNP</v>
          </cell>
          <cell r="B8164">
            <v>0</v>
          </cell>
          <cell r="C8164">
            <v>0</v>
          </cell>
          <cell r="D8164">
            <v>0</v>
          </cell>
          <cell r="E8164">
            <v>0</v>
          </cell>
          <cell r="G8164">
            <v>0</v>
          </cell>
          <cell r="H8164">
            <v>0</v>
          </cell>
        </row>
        <row r="8165">
          <cell r="A8165" t="str">
            <v>FXYK63K</v>
          </cell>
          <cell r="B8165">
            <v>27</v>
          </cell>
          <cell r="C8165">
            <v>870800</v>
          </cell>
          <cell r="D8165">
            <v>900077</v>
          </cell>
          <cell r="E8165">
            <v>-29277</v>
          </cell>
          <cell r="G8165">
            <v>32251.85185185185</v>
          </cell>
          <cell r="H8165">
            <v>33336.185185185182</v>
          </cell>
        </row>
        <row r="8166">
          <cell r="A8166" t="str">
            <v>FXYK63KNP</v>
          </cell>
          <cell r="B8166">
            <v>0</v>
          </cell>
          <cell r="C8166">
            <v>0</v>
          </cell>
          <cell r="D8166">
            <v>0</v>
          </cell>
          <cell r="E8166">
            <v>0</v>
          </cell>
          <cell r="G8166">
            <v>0</v>
          </cell>
          <cell r="H8166">
            <v>0</v>
          </cell>
        </row>
        <row r="8167">
          <cell r="A8167" t="str">
            <v>FXYF20K7</v>
          </cell>
          <cell r="B8167">
            <v>75</v>
          </cell>
          <cell r="C8167">
            <v>1784510</v>
          </cell>
          <cell r="D8167">
            <v>1127625</v>
          </cell>
          <cell r="E8167">
            <v>656885</v>
          </cell>
          <cell r="G8167">
            <v>23793.466666666667</v>
          </cell>
          <cell r="H8167">
            <v>15035</v>
          </cell>
        </row>
        <row r="8168">
          <cell r="A8168" t="str">
            <v>FXYF25K7</v>
          </cell>
          <cell r="B8168">
            <v>91</v>
          </cell>
          <cell r="C8168">
            <v>2252190</v>
          </cell>
          <cell r="D8168">
            <v>1368185</v>
          </cell>
          <cell r="E8168">
            <v>884005</v>
          </cell>
          <cell r="G8168">
            <v>24749.340659340658</v>
          </cell>
          <cell r="H8168">
            <v>15035</v>
          </cell>
        </row>
        <row r="8169">
          <cell r="A8169" t="str">
            <v>FXYF32H</v>
          </cell>
          <cell r="B8169">
            <v>0</v>
          </cell>
          <cell r="C8169">
            <v>0</v>
          </cell>
          <cell r="D8169">
            <v>0</v>
          </cell>
          <cell r="E8169">
            <v>0</v>
          </cell>
          <cell r="G8169">
            <v>0</v>
          </cell>
          <cell r="H8169">
            <v>0</v>
          </cell>
        </row>
        <row r="8170">
          <cell r="A8170" t="str">
            <v>FXYF32K7</v>
          </cell>
          <cell r="B8170">
            <v>284</v>
          </cell>
          <cell r="C8170">
            <v>7206020</v>
          </cell>
          <cell r="D8170">
            <v>4281300</v>
          </cell>
          <cell r="E8170">
            <v>2924720</v>
          </cell>
          <cell r="G8170">
            <v>25373.309859154928</v>
          </cell>
          <cell r="H8170">
            <v>15075</v>
          </cell>
        </row>
        <row r="8171">
          <cell r="A8171" t="str">
            <v>FXYFP32K</v>
          </cell>
          <cell r="B8171">
            <v>7</v>
          </cell>
          <cell r="C8171">
            <v>237290</v>
          </cell>
          <cell r="D8171">
            <v>144998</v>
          </cell>
          <cell r="E8171">
            <v>92292</v>
          </cell>
          <cell r="G8171">
            <v>33898.571428571428</v>
          </cell>
          <cell r="H8171">
            <v>20714</v>
          </cell>
        </row>
        <row r="8172">
          <cell r="A8172" t="str">
            <v>FXYF40H</v>
          </cell>
          <cell r="B8172">
            <v>3</v>
          </cell>
          <cell r="C8172">
            <v>94380</v>
          </cell>
          <cell r="D8172">
            <v>74902</v>
          </cell>
          <cell r="E8172">
            <v>19478</v>
          </cell>
          <cell r="G8172">
            <v>31460</v>
          </cell>
          <cell r="H8172">
            <v>24967.333333333332</v>
          </cell>
        </row>
        <row r="8173">
          <cell r="A8173" t="str">
            <v>FXYF40K7</v>
          </cell>
          <cell r="B8173">
            <v>265</v>
          </cell>
          <cell r="C8173">
            <v>7346220</v>
          </cell>
          <cell r="D8173">
            <v>4000440</v>
          </cell>
          <cell r="E8173">
            <v>3345780</v>
          </cell>
          <cell r="G8173">
            <v>27721.584905660377</v>
          </cell>
          <cell r="H8173">
            <v>15096</v>
          </cell>
        </row>
        <row r="8174">
          <cell r="A8174" t="str">
            <v>FXYFP40K</v>
          </cell>
          <cell r="B8174">
            <v>14</v>
          </cell>
          <cell r="C8174">
            <v>522320</v>
          </cell>
          <cell r="D8174">
            <v>293107</v>
          </cell>
          <cell r="E8174">
            <v>229213</v>
          </cell>
          <cell r="G8174">
            <v>37308.571428571428</v>
          </cell>
          <cell r="H8174">
            <v>20936.214285714286</v>
          </cell>
        </row>
        <row r="8175">
          <cell r="A8175" t="str">
            <v>FXYF50H</v>
          </cell>
          <cell r="B8175">
            <v>1</v>
          </cell>
          <cell r="C8175">
            <v>30540</v>
          </cell>
          <cell r="D8175">
            <v>25417</v>
          </cell>
          <cell r="E8175">
            <v>5123</v>
          </cell>
          <cell r="G8175">
            <v>30540</v>
          </cell>
          <cell r="H8175">
            <v>25417</v>
          </cell>
        </row>
        <row r="8176">
          <cell r="A8176" t="str">
            <v>FXYF50K7</v>
          </cell>
          <cell r="B8176">
            <v>127</v>
          </cell>
          <cell r="C8176">
            <v>3867550</v>
          </cell>
          <cell r="D8176">
            <v>1922907</v>
          </cell>
          <cell r="E8176">
            <v>1944643</v>
          </cell>
          <cell r="G8176">
            <v>30453.149606299212</v>
          </cell>
          <cell r="H8176">
            <v>15141</v>
          </cell>
        </row>
        <row r="8177">
          <cell r="A8177" t="str">
            <v>FXYFP50K</v>
          </cell>
          <cell r="B8177">
            <v>3</v>
          </cell>
          <cell r="C8177">
            <v>115790</v>
          </cell>
          <cell r="D8177">
            <v>63649</v>
          </cell>
          <cell r="E8177">
            <v>52141</v>
          </cell>
          <cell r="G8177">
            <v>38596.666666666664</v>
          </cell>
          <cell r="H8177">
            <v>21216.333333333332</v>
          </cell>
        </row>
        <row r="8178">
          <cell r="A8178" t="str">
            <v>FXYF63H</v>
          </cell>
          <cell r="B8178">
            <v>0</v>
          </cell>
          <cell r="C8178">
            <v>0</v>
          </cell>
          <cell r="D8178">
            <v>0</v>
          </cell>
          <cell r="E8178">
            <v>0</v>
          </cell>
          <cell r="G8178">
            <v>0</v>
          </cell>
          <cell r="H8178">
            <v>0</v>
          </cell>
        </row>
        <row r="8179">
          <cell r="A8179" t="str">
            <v>FXYF63HNP</v>
          </cell>
          <cell r="B8179">
            <v>0</v>
          </cell>
          <cell r="C8179">
            <v>0</v>
          </cell>
          <cell r="D8179">
            <v>0</v>
          </cell>
          <cell r="E8179">
            <v>0</v>
          </cell>
          <cell r="G8179">
            <v>0</v>
          </cell>
          <cell r="H8179">
            <v>0</v>
          </cell>
        </row>
        <row r="8180">
          <cell r="A8180" t="str">
            <v>FXYF63K7</v>
          </cell>
          <cell r="B8180">
            <v>197</v>
          </cell>
          <cell r="C8180">
            <v>5877820</v>
          </cell>
          <cell r="D8180">
            <v>3058031</v>
          </cell>
          <cell r="E8180">
            <v>2819789</v>
          </cell>
          <cell r="G8180">
            <v>29836.649746192892</v>
          </cell>
          <cell r="H8180">
            <v>15523</v>
          </cell>
        </row>
        <row r="8181">
          <cell r="A8181" t="str">
            <v>FXYFP63K</v>
          </cell>
          <cell r="B8181">
            <v>4</v>
          </cell>
          <cell r="C8181">
            <v>157570</v>
          </cell>
          <cell r="D8181">
            <v>86733</v>
          </cell>
          <cell r="E8181">
            <v>70837</v>
          </cell>
          <cell r="G8181">
            <v>39392.5</v>
          </cell>
          <cell r="H8181">
            <v>21683.25</v>
          </cell>
        </row>
        <row r="8182">
          <cell r="A8182" t="str">
            <v>FXYF80H</v>
          </cell>
          <cell r="B8182">
            <v>0</v>
          </cell>
          <cell r="C8182">
            <v>0</v>
          </cell>
          <cell r="D8182">
            <v>0</v>
          </cell>
          <cell r="E8182">
            <v>0</v>
          </cell>
          <cell r="G8182">
            <v>0</v>
          </cell>
          <cell r="H8182">
            <v>0</v>
          </cell>
        </row>
        <row r="8183">
          <cell r="A8183" t="str">
            <v>FXYF80HNP</v>
          </cell>
          <cell r="B8183">
            <v>0</v>
          </cell>
          <cell r="C8183">
            <v>0</v>
          </cell>
          <cell r="D8183">
            <v>0</v>
          </cell>
          <cell r="E8183">
            <v>0</v>
          </cell>
          <cell r="G8183">
            <v>0</v>
          </cell>
          <cell r="H8183">
            <v>0</v>
          </cell>
        </row>
        <row r="8184">
          <cell r="A8184" t="str">
            <v>FXYF80K7</v>
          </cell>
          <cell r="B8184">
            <v>72</v>
          </cell>
          <cell r="C8184">
            <v>2980390</v>
          </cell>
          <cell r="D8184">
            <v>1321200</v>
          </cell>
          <cell r="E8184">
            <v>1659190</v>
          </cell>
          <cell r="G8184">
            <v>41394.305555555555</v>
          </cell>
          <cell r="H8184">
            <v>18350</v>
          </cell>
        </row>
        <row r="8185">
          <cell r="A8185" t="str">
            <v>FXYFP80K</v>
          </cell>
          <cell r="B8185">
            <v>0</v>
          </cell>
          <cell r="C8185">
            <v>0</v>
          </cell>
          <cell r="D8185">
            <v>0</v>
          </cell>
          <cell r="E8185">
            <v>0</v>
          </cell>
          <cell r="G8185">
            <v>0</v>
          </cell>
          <cell r="H8185">
            <v>0</v>
          </cell>
        </row>
        <row r="8186">
          <cell r="A8186" t="str">
            <v>FXYF100H</v>
          </cell>
          <cell r="B8186">
            <v>0</v>
          </cell>
          <cell r="C8186">
            <v>0</v>
          </cell>
          <cell r="D8186">
            <v>0</v>
          </cell>
          <cell r="E8186">
            <v>0</v>
          </cell>
          <cell r="G8186">
            <v>0</v>
          </cell>
          <cell r="H8186">
            <v>0</v>
          </cell>
        </row>
        <row r="8187">
          <cell r="A8187" t="str">
            <v>FXYF100HNP</v>
          </cell>
          <cell r="B8187">
            <v>0</v>
          </cell>
          <cell r="C8187">
            <v>0</v>
          </cell>
          <cell r="D8187">
            <v>0</v>
          </cell>
          <cell r="E8187">
            <v>0</v>
          </cell>
          <cell r="G8187">
            <v>0</v>
          </cell>
          <cell r="H8187">
            <v>0</v>
          </cell>
        </row>
        <row r="8188">
          <cell r="A8188" t="str">
            <v>FXYF100K7</v>
          </cell>
          <cell r="B8188">
            <v>33</v>
          </cell>
          <cell r="C8188">
            <v>1426800</v>
          </cell>
          <cell r="D8188">
            <v>601656</v>
          </cell>
          <cell r="E8188">
            <v>825144</v>
          </cell>
          <cell r="G8188">
            <v>43236.36363636364</v>
          </cell>
          <cell r="H8188">
            <v>18232</v>
          </cell>
        </row>
        <row r="8189">
          <cell r="A8189" t="str">
            <v>FXYFP100K</v>
          </cell>
          <cell r="B8189">
            <v>0</v>
          </cell>
          <cell r="C8189">
            <v>0</v>
          </cell>
          <cell r="D8189">
            <v>0</v>
          </cell>
          <cell r="E8189">
            <v>0</v>
          </cell>
          <cell r="G8189">
            <v>0</v>
          </cell>
          <cell r="H8189">
            <v>0</v>
          </cell>
        </row>
        <row r="8190">
          <cell r="A8190" t="str">
            <v>FXYF125H</v>
          </cell>
          <cell r="B8190">
            <v>0</v>
          </cell>
          <cell r="C8190">
            <v>0</v>
          </cell>
          <cell r="D8190">
            <v>0</v>
          </cell>
          <cell r="E8190">
            <v>0</v>
          </cell>
          <cell r="G8190">
            <v>0</v>
          </cell>
          <cell r="H8190">
            <v>0</v>
          </cell>
        </row>
        <row r="8191">
          <cell r="A8191" t="str">
            <v>FXYF125HNP</v>
          </cell>
          <cell r="B8191">
            <v>0</v>
          </cell>
          <cell r="C8191">
            <v>0</v>
          </cell>
          <cell r="D8191">
            <v>0</v>
          </cell>
          <cell r="E8191">
            <v>0</v>
          </cell>
          <cell r="G8191">
            <v>0</v>
          </cell>
          <cell r="H8191">
            <v>0</v>
          </cell>
        </row>
        <row r="8192">
          <cell r="A8192" t="str">
            <v>FXYF125K7</v>
          </cell>
          <cell r="B8192">
            <v>9</v>
          </cell>
          <cell r="C8192">
            <v>410160</v>
          </cell>
          <cell r="D8192">
            <v>166428</v>
          </cell>
          <cell r="E8192">
            <v>243732</v>
          </cell>
          <cell r="G8192">
            <v>45573.333333333336</v>
          </cell>
          <cell r="H8192">
            <v>18492</v>
          </cell>
        </row>
        <row r="8193">
          <cell r="A8193" t="str">
            <v>FXYFP125K</v>
          </cell>
          <cell r="B8193">
            <v>0</v>
          </cell>
          <cell r="C8193">
            <v>0</v>
          </cell>
          <cell r="D8193">
            <v>0</v>
          </cell>
          <cell r="E8193">
            <v>0</v>
          </cell>
          <cell r="G8193">
            <v>0</v>
          </cell>
          <cell r="H8193">
            <v>0</v>
          </cell>
        </row>
        <row r="8194">
          <cell r="A8194" t="str">
            <v>FXYS20H7</v>
          </cell>
          <cell r="B8194">
            <v>0</v>
          </cell>
          <cell r="C8194">
            <v>0</v>
          </cell>
          <cell r="D8194">
            <v>0</v>
          </cell>
          <cell r="E8194">
            <v>0</v>
          </cell>
          <cell r="G8194">
            <v>0</v>
          </cell>
          <cell r="H8194">
            <v>0</v>
          </cell>
        </row>
        <row r="8195">
          <cell r="A8195" t="str">
            <v>FXYS20K</v>
          </cell>
          <cell r="B8195">
            <v>0</v>
          </cell>
          <cell r="C8195">
            <v>0</v>
          </cell>
          <cell r="D8195">
            <v>0</v>
          </cell>
          <cell r="E8195">
            <v>0</v>
          </cell>
          <cell r="G8195">
            <v>0</v>
          </cell>
          <cell r="H8195">
            <v>0</v>
          </cell>
        </row>
        <row r="8196">
          <cell r="A8196" t="str">
            <v>FXYS20K7</v>
          </cell>
          <cell r="B8196">
            <v>204</v>
          </cell>
          <cell r="C8196">
            <v>4790490</v>
          </cell>
          <cell r="D8196">
            <v>3330912</v>
          </cell>
          <cell r="E8196">
            <v>1459578</v>
          </cell>
          <cell r="G8196">
            <v>23482.794117647059</v>
          </cell>
          <cell r="H8196">
            <v>16328</v>
          </cell>
        </row>
        <row r="8197">
          <cell r="A8197" t="str">
            <v>FXYSP20K</v>
          </cell>
          <cell r="B8197">
            <v>3</v>
          </cell>
          <cell r="C8197">
            <v>97600</v>
          </cell>
          <cell r="D8197">
            <v>64340</v>
          </cell>
          <cell r="E8197">
            <v>33260</v>
          </cell>
          <cell r="G8197">
            <v>32533.333333333332</v>
          </cell>
          <cell r="H8197">
            <v>21446.666666666668</v>
          </cell>
        </row>
        <row r="8198">
          <cell r="A8198" t="str">
            <v>FXYS25H7</v>
          </cell>
          <cell r="B8198">
            <v>0</v>
          </cell>
          <cell r="C8198">
            <v>0</v>
          </cell>
          <cell r="D8198">
            <v>0</v>
          </cell>
          <cell r="E8198">
            <v>0</v>
          </cell>
          <cell r="G8198">
            <v>0</v>
          </cell>
          <cell r="H8198">
            <v>0</v>
          </cell>
        </row>
        <row r="8199">
          <cell r="A8199" t="str">
            <v>FXYS25K</v>
          </cell>
          <cell r="B8199">
            <v>1</v>
          </cell>
          <cell r="C8199">
            <v>26100</v>
          </cell>
          <cell r="D8199">
            <v>18749</v>
          </cell>
          <cell r="E8199">
            <v>7351</v>
          </cell>
          <cell r="G8199">
            <v>26100</v>
          </cell>
          <cell r="H8199">
            <v>18749</v>
          </cell>
        </row>
        <row r="8200">
          <cell r="A8200" t="str">
            <v>FXYS25K7</v>
          </cell>
          <cell r="B8200">
            <v>308</v>
          </cell>
          <cell r="C8200">
            <v>7924080</v>
          </cell>
          <cell r="D8200">
            <v>5038880</v>
          </cell>
          <cell r="E8200">
            <v>2885200</v>
          </cell>
          <cell r="G8200">
            <v>25727.532467532466</v>
          </cell>
          <cell r="H8200">
            <v>16360</v>
          </cell>
        </row>
        <row r="8201">
          <cell r="A8201" t="str">
            <v>FXYSP25K</v>
          </cell>
          <cell r="B8201">
            <v>3</v>
          </cell>
          <cell r="C8201">
            <v>101870</v>
          </cell>
          <cell r="D8201">
            <v>64458</v>
          </cell>
          <cell r="E8201">
            <v>37412</v>
          </cell>
          <cell r="G8201">
            <v>33956.666666666664</v>
          </cell>
          <cell r="H8201">
            <v>21486</v>
          </cell>
        </row>
        <row r="8202">
          <cell r="A8202" t="str">
            <v>FXYS32H7</v>
          </cell>
          <cell r="B8202">
            <v>0</v>
          </cell>
          <cell r="C8202">
            <v>0</v>
          </cell>
          <cell r="D8202">
            <v>0</v>
          </cell>
          <cell r="E8202">
            <v>0</v>
          </cell>
          <cell r="G8202">
            <v>0</v>
          </cell>
          <cell r="H8202">
            <v>0</v>
          </cell>
        </row>
        <row r="8203">
          <cell r="A8203" t="str">
            <v>FXYS32K</v>
          </cell>
          <cell r="B8203">
            <v>6</v>
          </cell>
          <cell r="C8203">
            <v>158600</v>
          </cell>
          <cell r="D8203">
            <v>116233</v>
          </cell>
          <cell r="E8203">
            <v>42367</v>
          </cell>
          <cell r="G8203">
            <v>26433.333333333332</v>
          </cell>
          <cell r="H8203">
            <v>19372.166666666668</v>
          </cell>
        </row>
        <row r="8204">
          <cell r="A8204" t="str">
            <v>FXYS32K7</v>
          </cell>
          <cell r="B8204">
            <v>90</v>
          </cell>
          <cell r="C8204">
            <v>2409020</v>
          </cell>
          <cell r="D8204">
            <v>1491390</v>
          </cell>
          <cell r="E8204">
            <v>917630</v>
          </cell>
          <cell r="G8204">
            <v>26766.888888888891</v>
          </cell>
          <cell r="H8204">
            <v>16571</v>
          </cell>
        </row>
        <row r="8205">
          <cell r="A8205" t="str">
            <v>FXYSP32K</v>
          </cell>
          <cell r="B8205">
            <v>4</v>
          </cell>
          <cell r="C8205">
            <v>132990</v>
          </cell>
          <cell r="D8205">
            <v>87204</v>
          </cell>
          <cell r="E8205">
            <v>45786</v>
          </cell>
          <cell r="G8205">
            <v>33247.5</v>
          </cell>
          <cell r="H8205">
            <v>21801</v>
          </cell>
        </row>
        <row r="8206">
          <cell r="A8206" t="str">
            <v>FXYS40H7</v>
          </cell>
          <cell r="B8206">
            <v>0</v>
          </cell>
          <cell r="C8206">
            <v>0</v>
          </cell>
          <cell r="D8206">
            <v>0</v>
          </cell>
          <cell r="E8206">
            <v>0</v>
          </cell>
          <cell r="G8206">
            <v>0</v>
          </cell>
          <cell r="H8206">
            <v>0</v>
          </cell>
        </row>
        <row r="8207">
          <cell r="A8207" t="str">
            <v>FXYS40K</v>
          </cell>
          <cell r="B8207">
            <v>11</v>
          </cell>
          <cell r="C8207">
            <v>311120</v>
          </cell>
          <cell r="D8207">
            <v>220543</v>
          </cell>
          <cell r="E8207">
            <v>90577</v>
          </cell>
          <cell r="G8207">
            <v>28283.636363636364</v>
          </cell>
          <cell r="H8207">
            <v>20049.363636363636</v>
          </cell>
        </row>
        <row r="8208">
          <cell r="A8208" t="str">
            <v>FXYS40K7</v>
          </cell>
          <cell r="B8208">
            <v>242</v>
          </cell>
          <cell r="C8208">
            <v>6834910</v>
          </cell>
          <cell r="D8208">
            <v>4156108</v>
          </cell>
          <cell r="E8208">
            <v>2678802</v>
          </cell>
          <cell r="G8208">
            <v>28243.429752066117</v>
          </cell>
          <cell r="H8208">
            <v>17174</v>
          </cell>
        </row>
        <row r="8209">
          <cell r="A8209" t="str">
            <v>FXYS40KV1</v>
          </cell>
          <cell r="B8209">
            <v>0</v>
          </cell>
          <cell r="C8209">
            <v>0</v>
          </cell>
          <cell r="D8209">
            <v>0</v>
          </cell>
          <cell r="E8209">
            <v>0</v>
          </cell>
          <cell r="G8209">
            <v>0</v>
          </cell>
          <cell r="H8209">
            <v>0</v>
          </cell>
        </row>
        <row r="8210">
          <cell r="A8210" t="str">
            <v>FXYSP40K</v>
          </cell>
          <cell r="B8210">
            <v>2</v>
          </cell>
          <cell r="C8210">
            <v>72940</v>
          </cell>
          <cell r="D8210">
            <v>45344</v>
          </cell>
          <cell r="E8210">
            <v>27596</v>
          </cell>
          <cell r="G8210">
            <v>36470</v>
          </cell>
          <cell r="H8210">
            <v>22672</v>
          </cell>
        </row>
        <row r="8211">
          <cell r="A8211" t="str">
            <v>FXYS50H7</v>
          </cell>
          <cell r="B8211">
            <v>0</v>
          </cell>
          <cell r="C8211">
            <v>0</v>
          </cell>
          <cell r="D8211">
            <v>0</v>
          </cell>
          <cell r="E8211">
            <v>0</v>
          </cell>
          <cell r="G8211">
            <v>0</v>
          </cell>
          <cell r="H8211">
            <v>0</v>
          </cell>
        </row>
        <row r="8212">
          <cell r="A8212" t="str">
            <v>FXYS50K</v>
          </cell>
          <cell r="B8212">
            <v>17</v>
          </cell>
          <cell r="C8212">
            <v>505140</v>
          </cell>
          <cell r="D8212">
            <v>364511</v>
          </cell>
          <cell r="E8212">
            <v>140629</v>
          </cell>
          <cell r="G8212">
            <v>29714.117647058825</v>
          </cell>
          <cell r="H8212">
            <v>21441.823529411766</v>
          </cell>
        </row>
        <row r="8213">
          <cell r="A8213" t="str">
            <v>FXYS50K7</v>
          </cell>
          <cell r="B8213">
            <v>100</v>
          </cell>
          <cell r="C8213">
            <v>3029460</v>
          </cell>
          <cell r="D8213">
            <v>1728700</v>
          </cell>
          <cell r="E8213">
            <v>1300760</v>
          </cell>
          <cell r="G8213">
            <v>30294.6</v>
          </cell>
          <cell r="H8213">
            <v>17287</v>
          </cell>
        </row>
        <row r="8214">
          <cell r="A8214" t="str">
            <v>FXYSP50K</v>
          </cell>
          <cell r="B8214">
            <v>0</v>
          </cell>
          <cell r="C8214">
            <v>0</v>
          </cell>
          <cell r="D8214">
            <v>0</v>
          </cell>
          <cell r="E8214">
            <v>0</v>
          </cell>
          <cell r="G8214">
            <v>0</v>
          </cell>
          <cell r="H8214">
            <v>0</v>
          </cell>
        </row>
        <row r="8215">
          <cell r="A8215" t="str">
            <v>FXYS63H7</v>
          </cell>
          <cell r="B8215">
            <v>0</v>
          </cell>
          <cell r="C8215">
            <v>0</v>
          </cell>
          <cell r="D8215">
            <v>0</v>
          </cell>
          <cell r="E8215">
            <v>0</v>
          </cell>
          <cell r="G8215">
            <v>0</v>
          </cell>
          <cell r="H8215">
            <v>0</v>
          </cell>
        </row>
        <row r="8216">
          <cell r="A8216" t="str">
            <v>FXYS63K</v>
          </cell>
          <cell r="B8216">
            <v>4</v>
          </cell>
          <cell r="C8216">
            <v>119430</v>
          </cell>
          <cell r="D8216">
            <v>93240</v>
          </cell>
          <cell r="E8216">
            <v>26190</v>
          </cell>
          <cell r="G8216">
            <v>29857.5</v>
          </cell>
          <cell r="H8216">
            <v>23310</v>
          </cell>
        </row>
        <row r="8217">
          <cell r="A8217" t="str">
            <v>FXYS63K7</v>
          </cell>
          <cell r="B8217">
            <v>173</v>
          </cell>
          <cell r="C8217">
            <v>5354690</v>
          </cell>
          <cell r="D8217">
            <v>3445814</v>
          </cell>
          <cell r="E8217">
            <v>1908876</v>
          </cell>
          <cell r="G8217">
            <v>30951.965317919075</v>
          </cell>
          <cell r="H8217">
            <v>19918</v>
          </cell>
        </row>
        <row r="8218">
          <cell r="A8218" t="str">
            <v>FXYSP63K</v>
          </cell>
          <cell r="B8218">
            <v>2</v>
          </cell>
          <cell r="C8218">
            <v>73760</v>
          </cell>
          <cell r="D8218">
            <v>52098</v>
          </cell>
          <cell r="E8218">
            <v>21662</v>
          </cell>
          <cell r="G8218">
            <v>36880</v>
          </cell>
          <cell r="H8218">
            <v>26049</v>
          </cell>
        </row>
        <row r="8219">
          <cell r="A8219" t="str">
            <v>FXYS80K</v>
          </cell>
          <cell r="B8219">
            <v>0</v>
          </cell>
          <cell r="C8219">
            <v>0</v>
          </cell>
          <cell r="D8219">
            <v>0</v>
          </cell>
          <cell r="E8219">
            <v>0</v>
          </cell>
          <cell r="G8219">
            <v>0</v>
          </cell>
          <cell r="H8219">
            <v>0</v>
          </cell>
        </row>
        <row r="8220">
          <cell r="A8220" t="str">
            <v>FXYS80K7</v>
          </cell>
          <cell r="B8220">
            <v>170</v>
          </cell>
          <cell r="C8220">
            <v>6685870</v>
          </cell>
          <cell r="D8220">
            <v>3851010</v>
          </cell>
          <cell r="E8220">
            <v>2834860</v>
          </cell>
          <cell r="G8220">
            <v>39328.647058823532</v>
          </cell>
          <cell r="H8220">
            <v>22653</v>
          </cell>
        </row>
        <row r="8221">
          <cell r="A8221" t="str">
            <v>FXYSP80K</v>
          </cell>
          <cell r="B8221">
            <v>9</v>
          </cell>
          <cell r="C8221">
            <v>423180</v>
          </cell>
          <cell r="D8221">
            <v>269451</v>
          </cell>
          <cell r="E8221">
            <v>153729</v>
          </cell>
          <cell r="G8221">
            <v>47020</v>
          </cell>
          <cell r="H8221">
            <v>29939</v>
          </cell>
        </row>
        <row r="8222">
          <cell r="A8222" t="str">
            <v>FXYS100K</v>
          </cell>
          <cell r="B8222">
            <v>0</v>
          </cell>
          <cell r="C8222">
            <v>0</v>
          </cell>
          <cell r="D8222">
            <v>0</v>
          </cell>
          <cell r="E8222">
            <v>0</v>
          </cell>
          <cell r="G8222">
            <v>0</v>
          </cell>
          <cell r="H8222">
            <v>0</v>
          </cell>
        </row>
        <row r="8223">
          <cell r="A8223" t="str">
            <v>FXYS100K7</v>
          </cell>
          <cell r="B8223">
            <v>140</v>
          </cell>
          <cell r="C8223">
            <v>5805910</v>
          </cell>
          <cell r="D8223">
            <v>3263540</v>
          </cell>
          <cell r="E8223">
            <v>2542370</v>
          </cell>
          <cell r="G8223">
            <v>41470.785714285717</v>
          </cell>
          <cell r="H8223">
            <v>23311</v>
          </cell>
        </row>
        <row r="8224">
          <cell r="A8224" t="str">
            <v>FXYSP100K</v>
          </cell>
          <cell r="B8224">
            <v>0</v>
          </cell>
          <cell r="C8224">
            <v>0</v>
          </cell>
          <cell r="D8224">
            <v>0</v>
          </cell>
          <cell r="E8224">
            <v>0</v>
          </cell>
          <cell r="G8224">
            <v>0</v>
          </cell>
          <cell r="H8224">
            <v>0</v>
          </cell>
        </row>
        <row r="8225">
          <cell r="A8225" t="str">
            <v>FXYS125K</v>
          </cell>
          <cell r="B8225">
            <v>1</v>
          </cell>
          <cell r="C8225">
            <v>43890</v>
          </cell>
          <cell r="D8225">
            <v>28985</v>
          </cell>
          <cell r="E8225">
            <v>14905</v>
          </cell>
          <cell r="G8225">
            <v>43890</v>
          </cell>
          <cell r="H8225">
            <v>28985</v>
          </cell>
        </row>
        <row r="8226">
          <cell r="A8226" t="str">
            <v>FXYS125K7</v>
          </cell>
          <cell r="B8226">
            <v>64</v>
          </cell>
          <cell r="C8226">
            <v>2409010</v>
          </cell>
          <cell r="D8226">
            <v>1509120</v>
          </cell>
          <cell r="E8226">
            <v>899890</v>
          </cell>
          <cell r="G8226">
            <v>37640.78125</v>
          </cell>
          <cell r="H8226">
            <v>23580</v>
          </cell>
        </row>
        <row r="8227">
          <cell r="A8227" t="str">
            <v>FXYSP125K</v>
          </cell>
          <cell r="B8227">
            <v>0</v>
          </cell>
          <cell r="C8227">
            <v>0</v>
          </cell>
          <cell r="D8227">
            <v>0</v>
          </cell>
          <cell r="E8227">
            <v>0</v>
          </cell>
          <cell r="G8227">
            <v>0</v>
          </cell>
          <cell r="H8227">
            <v>0</v>
          </cell>
        </row>
        <row r="8228">
          <cell r="A8228" t="str">
            <v>FXYB20K7</v>
          </cell>
          <cell r="B8228">
            <v>73</v>
          </cell>
          <cell r="C8228">
            <v>1304720</v>
          </cell>
          <cell r="D8228">
            <v>631815</v>
          </cell>
          <cell r="E8228">
            <v>672905</v>
          </cell>
          <cell r="G8228">
            <v>17872.876712328769</v>
          </cell>
          <cell r="H8228">
            <v>8655</v>
          </cell>
        </row>
        <row r="8229">
          <cell r="A8229" t="str">
            <v>FXYB25K7</v>
          </cell>
          <cell r="B8229">
            <v>54</v>
          </cell>
          <cell r="C8229">
            <v>988500</v>
          </cell>
          <cell r="D8229">
            <v>472176</v>
          </cell>
          <cell r="E8229">
            <v>516324</v>
          </cell>
          <cell r="G8229">
            <v>18305.555555555555</v>
          </cell>
          <cell r="H8229">
            <v>8744</v>
          </cell>
        </row>
        <row r="8230">
          <cell r="A8230" t="str">
            <v>FXYH32H</v>
          </cell>
          <cell r="B8230">
            <v>4</v>
          </cell>
          <cell r="C8230">
            <v>130620</v>
          </cell>
          <cell r="D8230">
            <v>113347</v>
          </cell>
          <cell r="E8230">
            <v>17273</v>
          </cell>
          <cell r="G8230">
            <v>32655</v>
          </cell>
          <cell r="H8230">
            <v>28336.75</v>
          </cell>
        </row>
        <row r="8231">
          <cell r="A8231" t="str">
            <v>FXYH32K7</v>
          </cell>
          <cell r="B8231">
            <v>282</v>
          </cell>
          <cell r="C8231">
            <v>8189300</v>
          </cell>
          <cell r="D8231">
            <v>4626774</v>
          </cell>
          <cell r="E8231">
            <v>3562526</v>
          </cell>
          <cell r="G8231">
            <v>29040.070921985814</v>
          </cell>
          <cell r="H8231">
            <v>16407</v>
          </cell>
        </row>
        <row r="8232">
          <cell r="A8232" t="str">
            <v>FXYHP32K</v>
          </cell>
          <cell r="B8232">
            <v>0</v>
          </cell>
          <cell r="C8232">
            <v>0</v>
          </cell>
          <cell r="D8232">
            <v>0</v>
          </cell>
          <cell r="E8232">
            <v>0</v>
          </cell>
          <cell r="G8232">
            <v>0</v>
          </cell>
          <cell r="H8232">
            <v>0</v>
          </cell>
        </row>
        <row r="8233">
          <cell r="A8233" t="str">
            <v>FXYH63H</v>
          </cell>
          <cell r="B8233">
            <v>3</v>
          </cell>
          <cell r="C8233">
            <v>106860</v>
          </cell>
          <cell r="D8233">
            <v>92652</v>
          </cell>
          <cell r="E8233">
            <v>14208</v>
          </cell>
          <cell r="G8233">
            <v>35620</v>
          </cell>
          <cell r="H8233">
            <v>30884</v>
          </cell>
        </row>
        <row r="8234">
          <cell r="A8234" t="str">
            <v>FXYH63K7</v>
          </cell>
          <cell r="B8234">
            <v>99</v>
          </cell>
          <cell r="C8234">
            <v>3247230</v>
          </cell>
          <cell r="D8234">
            <v>1733292</v>
          </cell>
          <cell r="E8234">
            <v>1513938</v>
          </cell>
          <cell r="G8234">
            <v>32800.303030303032</v>
          </cell>
          <cell r="H8234">
            <v>17508</v>
          </cell>
        </row>
        <row r="8235">
          <cell r="A8235" t="str">
            <v>FXYHP63K</v>
          </cell>
          <cell r="B8235">
            <v>0</v>
          </cell>
          <cell r="C8235">
            <v>0</v>
          </cell>
          <cell r="D8235">
            <v>0</v>
          </cell>
          <cell r="E8235">
            <v>0</v>
          </cell>
          <cell r="G8235">
            <v>0</v>
          </cell>
          <cell r="H8235">
            <v>0</v>
          </cell>
        </row>
        <row r="8236">
          <cell r="A8236" t="str">
            <v>FXYH100H</v>
          </cell>
          <cell r="B8236">
            <v>0</v>
          </cell>
          <cell r="C8236">
            <v>0</v>
          </cell>
          <cell r="D8236">
            <v>0</v>
          </cell>
          <cell r="E8236">
            <v>0</v>
          </cell>
          <cell r="G8236">
            <v>0</v>
          </cell>
          <cell r="H8236">
            <v>0</v>
          </cell>
        </row>
        <row r="8237">
          <cell r="A8237" t="str">
            <v>FXYH100K7</v>
          </cell>
          <cell r="B8237">
            <v>51</v>
          </cell>
          <cell r="C8237">
            <v>1970840</v>
          </cell>
          <cell r="D8237">
            <v>1004853</v>
          </cell>
          <cell r="E8237">
            <v>965987</v>
          </cell>
          <cell r="G8237">
            <v>38643.921568627447</v>
          </cell>
          <cell r="H8237">
            <v>19703</v>
          </cell>
        </row>
        <row r="8238">
          <cell r="A8238" t="str">
            <v>FXYHP100K</v>
          </cell>
          <cell r="B8238">
            <v>0</v>
          </cell>
          <cell r="C8238">
            <v>0</v>
          </cell>
          <cell r="D8238">
            <v>0</v>
          </cell>
          <cell r="E8238">
            <v>0</v>
          </cell>
          <cell r="G8238">
            <v>0</v>
          </cell>
          <cell r="H8238">
            <v>0</v>
          </cell>
        </row>
        <row r="8239">
          <cell r="A8239" t="str">
            <v>FXYM40K</v>
          </cell>
          <cell r="B8239">
            <v>5</v>
          </cell>
          <cell r="C8239">
            <v>146180</v>
          </cell>
          <cell r="D8239">
            <v>151670</v>
          </cell>
          <cell r="E8239">
            <v>-5490</v>
          </cell>
          <cell r="G8239">
            <v>29236</v>
          </cell>
          <cell r="H8239">
            <v>30334</v>
          </cell>
        </row>
        <row r="8240">
          <cell r="A8240" t="str">
            <v>FXYM50K</v>
          </cell>
          <cell r="B8240">
            <v>2</v>
          </cell>
          <cell r="C8240">
            <v>61440</v>
          </cell>
          <cell r="D8240">
            <v>61656</v>
          </cell>
          <cell r="E8240">
            <v>-216</v>
          </cell>
          <cell r="G8240">
            <v>30720</v>
          </cell>
          <cell r="H8240">
            <v>30828</v>
          </cell>
        </row>
        <row r="8241">
          <cell r="A8241" t="str">
            <v>FXYM63K</v>
          </cell>
          <cell r="B8241">
            <v>3</v>
          </cell>
          <cell r="C8241">
            <v>93480</v>
          </cell>
          <cell r="D8241">
            <v>96516</v>
          </cell>
          <cell r="E8241">
            <v>-3036</v>
          </cell>
          <cell r="G8241">
            <v>31160</v>
          </cell>
          <cell r="H8241">
            <v>32172</v>
          </cell>
        </row>
        <row r="8242">
          <cell r="A8242" t="str">
            <v>FXYM80K</v>
          </cell>
          <cell r="B8242">
            <v>2</v>
          </cell>
          <cell r="C8242">
            <v>79500</v>
          </cell>
          <cell r="D8242">
            <v>71780</v>
          </cell>
          <cell r="E8242">
            <v>7720</v>
          </cell>
          <cell r="G8242">
            <v>39750</v>
          </cell>
          <cell r="H8242">
            <v>35890</v>
          </cell>
        </row>
        <row r="8243">
          <cell r="A8243" t="str">
            <v>FXYM100K</v>
          </cell>
          <cell r="B8243">
            <v>3</v>
          </cell>
          <cell r="C8243">
            <v>122730</v>
          </cell>
          <cell r="D8243">
            <v>116037</v>
          </cell>
          <cell r="E8243">
            <v>6693</v>
          </cell>
          <cell r="G8243">
            <v>40910</v>
          </cell>
          <cell r="H8243">
            <v>38679</v>
          </cell>
        </row>
        <row r="8244">
          <cell r="A8244" t="str">
            <v>FXYM125K</v>
          </cell>
          <cell r="B8244">
            <v>3</v>
          </cell>
          <cell r="C8244">
            <v>135100</v>
          </cell>
          <cell r="D8244">
            <v>123132</v>
          </cell>
          <cell r="E8244">
            <v>11968</v>
          </cell>
          <cell r="G8244">
            <v>45033.333333333336</v>
          </cell>
          <cell r="H8244">
            <v>41044</v>
          </cell>
        </row>
        <row r="8245">
          <cell r="A8245" t="str">
            <v>FXYM200K</v>
          </cell>
          <cell r="B8245">
            <v>2</v>
          </cell>
          <cell r="C8245">
            <v>150410</v>
          </cell>
          <cell r="D8245">
            <v>140066</v>
          </cell>
          <cell r="E8245">
            <v>10344</v>
          </cell>
          <cell r="G8245">
            <v>75205</v>
          </cell>
          <cell r="H8245">
            <v>70033</v>
          </cell>
        </row>
        <row r="8246">
          <cell r="A8246" t="str">
            <v>FXYM250K</v>
          </cell>
          <cell r="B8246">
            <v>20</v>
          </cell>
          <cell r="C8246">
            <v>1637880</v>
          </cell>
          <cell r="D8246">
            <v>1485800</v>
          </cell>
          <cell r="E8246">
            <v>152080</v>
          </cell>
          <cell r="G8246">
            <v>81894</v>
          </cell>
          <cell r="H8246">
            <v>74290</v>
          </cell>
        </row>
        <row r="8247">
          <cell r="A8247" t="str">
            <v>R200F7</v>
          </cell>
          <cell r="B8247">
            <v>63</v>
          </cell>
          <cell r="C8247">
            <v>3784850</v>
          </cell>
          <cell r="D8247">
            <v>3041262</v>
          </cell>
          <cell r="E8247">
            <v>743588</v>
          </cell>
          <cell r="G8247">
            <v>60076.984126984127</v>
          </cell>
          <cell r="H8247">
            <v>48274</v>
          </cell>
        </row>
        <row r="8248">
          <cell r="A8248" t="str">
            <v>R250F7</v>
          </cell>
          <cell r="B8248">
            <v>65</v>
          </cell>
          <cell r="C8248">
            <v>4554990</v>
          </cell>
          <cell r="D8248">
            <v>3236285</v>
          </cell>
          <cell r="E8248">
            <v>1318705</v>
          </cell>
          <cell r="G8248">
            <v>70076.769230769234</v>
          </cell>
          <cell r="H8248">
            <v>49789</v>
          </cell>
        </row>
        <row r="8249">
          <cell r="A8249" t="str">
            <v>RY200F7</v>
          </cell>
          <cell r="B8249">
            <v>111</v>
          </cell>
          <cell r="C8249">
            <v>7257800</v>
          </cell>
          <cell r="D8249">
            <v>5668215</v>
          </cell>
          <cell r="E8249">
            <v>1589585</v>
          </cell>
          <cell r="G8249">
            <v>65385.585585585584</v>
          </cell>
          <cell r="H8249">
            <v>51065</v>
          </cell>
        </row>
        <row r="8250">
          <cell r="A8250" t="str">
            <v>RY250F7</v>
          </cell>
          <cell r="B8250">
            <v>116</v>
          </cell>
          <cell r="C8250">
            <v>8855810</v>
          </cell>
          <cell r="D8250">
            <v>6095800</v>
          </cell>
          <cell r="E8250">
            <v>2760010</v>
          </cell>
          <cell r="G8250">
            <v>76343.18965517242</v>
          </cell>
          <cell r="H8250">
            <v>52550</v>
          </cell>
        </row>
        <row r="8251">
          <cell r="A8251" t="str">
            <v>FDY125F7</v>
          </cell>
          <cell r="B8251">
            <v>41</v>
          </cell>
          <cell r="C8251">
            <v>1122050</v>
          </cell>
          <cell r="D8251">
            <v>668300</v>
          </cell>
          <cell r="E8251">
            <v>453750</v>
          </cell>
          <cell r="G8251">
            <v>27367.073170731706</v>
          </cell>
          <cell r="H8251">
            <v>16300</v>
          </cell>
        </row>
        <row r="8252">
          <cell r="A8252" t="str">
            <v>FDY200F7</v>
          </cell>
          <cell r="B8252">
            <v>58</v>
          </cell>
          <cell r="C8252">
            <v>1865790</v>
          </cell>
          <cell r="D8252">
            <v>1010824</v>
          </cell>
          <cell r="E8252">
            <v>854966</v>
          </cell>
          <cell r="G8252">
            <v>32168.793103448275</v>
          </cell>
          <cell r="H8252">
            <v>17428</v>
          </cell>
        </row>
        <row r="8253">
          <cell r="A8253" t="str">
            <v>FDY250F7</v>
          </cell>
          <cell r="B8253">
            <v>74</v>
          </cell>
          <cell r="C8253">
            <v>2788480</v>
          </cell>
          <cell r="D8253">
            <v>1426868</v>
          </cell>
          <cell r="E8253">
            <v>1361612</v>
          </cell>
          <cell r="G8253">
            <v>37682.16216216216</v>
          </cell>
          <cell r="H8253">
            <v>19282</v>
          </cell>
        </row>
      </sheetData>
      <sheetData sheetId="1"/>
      <sheetData sheetId="2"/>
      <sheetData sheetId="3"/>
      <sheetData sheetId="4"/>
      <sheetData sheetId="5"/>
      <sheetData sheetId="6" refreshError="1"/>
      <sheetData sheetId="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_ANALYSIS"/>
      <sheetName val="Sales Prom Rec"/>
      <sheetName val="ANALYSIS"/>
      <sheetName val="SUMMARY"/>
      <sheetName val="Quarter Summary"/>
      <sheetName val="P+L Summary"/>
      <sheetName val="SHIFTS"/>
      <sheetName val="YTD"/>
      <sheetName val="TOTAL"/>
      <sheetName val="TOTAL_AUDIO_VISUAL"/>
      <sheetName val="STB"/>
      <sheetName val="CENTRAL_MARKETING"/>
      <sheetName val="CTV_TOTAL"/>
      <sheetName val="CTV"/>
      <sheetName val="IDTV"/>
      <sheetName val="LCD"/>
      <sheetName val="PLASMA"/>
      <sheetName val="PROJECTOR"/>
      <sheetName val="CTV_MARKETING"/>
      <sheetName val="TOTAL_HOME_AV"/>
      <sheetName val="VIDEO"/>
      <sheetName val="DVD"/>
      <sheetName val="HIFI_SYSTEMS"/>
      <sheetName val="HIFI_SEPARATES"/>
      <sheetName val="EMID"/>
      <sheetName val="HOME_AV_MARKETING"/>
      <sheetName val="TOTAL_PERSONAL_MOBILE_AV"/>
      <sheetName val="GENERAL_AUDIO"/>
      <sheetName val="CAMCORDER"/>
      <sheetName val="DIGITAL_STILL_CAMERA"/>
      <sheetName val="VISUAL_ACCESSORIES"/>
      <sheetName val="HOME_COMMS"/>
      <sheetName val="AV_ACCESSORIES"/>
      <sheetName val="RECORDING_MEDIA"/>
      <sheetName val="CAR_ELECTRONICS"/>
      <sheetName val="PERSONAL_AV_MARKETING"/>
      <sheetName val="TOTAL_HOME_APPS"/>
      <sheetName val="DOMESTIC_MICROWAVE"/>
      <sheetName val="COMMERCIAL_MICROWAVE"/>
      <sheetName val="BREADMAKER"/>
      <sheetName val="TEST_KITCHEN"/>
      <sheetName val="VACUUM"/>
      <sheetName val="POWER_TOOLS"/>
      <sheetName val="HOME_APPS_MKT"/>
      <sheetName val="HOME_APPS_SALES"/>
      <sheetName val="HOME_APPS_OTHER"/>
      <sheetName val="AIR_CONDITIONER"/>
      <sheetName val="OTHER_TOTAL"/>
      <sheetName val="IMAGE_CREATION"/>
      <sheetName val="DMD"/>
      <sheetName val="CONSUMER_CLEARING"/>
      <sheetName val="NATIONAL_ACCOUNTS"/>
      <sheetName val="CENTRAL_SALES"/>
      <sheetName val="INDEPENDENTS"/>
      <sheetName val="SOLUS"/>
      <sheetName val="PRODUCT_TRG"/>
      <sheetName val="CRM"/>
      <sheetName val="SALES_ADMIN"/>
      <sheetName val="WHOLESALE_MARKETING"/>
      <sheetName val="VISUAL_MARKETING"/>
      <sheetName val="AUDIO_MARKETING"/>
      <sheetName val="HEAD_OFFICE_CONSUMER"/>
      <sheetName val="DOWNLOADS"/>
      <sheetName val="RETRO"/>
      <sheetName val="REGION"/>
      <sheetName val="NATIONAL"/>
      <sheetName val="DAS"/>
      <sheetName val="SALESPROMO"/>
      <sheetName val="TRAINING"/>
      <sheetName val="DMDFUND"/>
      <sheetName val="CALENDAR_FORECAST"/>
      <sheetName val="PERCENTAGES"/>
      <sheetName val="Total Pers"/>
      <sheetName val="Pers"/>
      <sheetName val="Admin"/>
      <sheetName val="Company Maintenace"/>
      <sheetName val="More Admin"/>
      <sheetName val="Logistics"/>
      <sheetName val="Service"/>
      <sheetName val="Cost of Sales"/>
      <sheetName val="LOOKUPS"/>
      <sheetName val="PLASMA_LCD"/>
      <sheetName val="Feb 2004"/>
      <sheetName val="Mar 2004"/>
      <sheetName val="May 2004"/>
      <sheetName val="June 2004"/>
      <sheetName val="2009"/>
      <sheetName val="Sales_Prom_Rec"/>
      <sheetName val="Quarter_Summary"/>
      <sheetName val="P+L_Summary"/>
      <sheetName val="Total_Pers"/>
      <sheetName val="Company_Maintenace"/>
      <sheetName val="More_Admin"/>
      <sheetName val="Cost_of_Sales"/>
      <sheetName val="Feb_2004"/>
      <sheetName val="Mar_2004"/>
      <sheetName val="May_2004"/>
      <sheetName val="June_20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>
        <row r="4">
          <cell r="B4">
            <v>1</v>
          </cell>
          <cell r="C4" t="str">
            <v>TOTAL_PCUKCY</v>
          </cell>
          <cell r="G4">
            <v>16</v>
          </cell>
        </row>
        <row r="5">
          <cell r="C5" t="str">
            <v>TOTAL_PCUKBP</v>
          </cell>
        </row>
        <row r="6">
          <cell r="C6" t="str">
            <v>TOTAL_PCUKLY</v>
          </cell>
        </row>
        <row r="7">
          <cell r="C7" t="str">
            <v>TOTAL_PCUKLYBP</v>
          </cell>
        </row>
        <row r="8">
          <cell r="A8">
            <v>1</v>
          </cell>
          <cell r="B8" t="str">
            <v>Total PCUK</v>
          </cell>
          <cell r="C8" t="str">
            <v>TOTAL_PCUK</v>
          </cell>
        </row>
        <row r="9">
          <cell r="A9">
            <v>2</v>
          </cell>
          <cell r="B9" t="str">
            <v>Total Audio Visual</v>
          </cell>
          <cell r="C9" t="str">
            <v>TOTAL_AUDIO_VISUAL</v>
          </cell>
        </row>
        <row r="10">
          <cell r="A10">
            <v>3</v>
          </cell>
          <cell r="B10" t="str">
            <v>Set Top Box</v>
          </cell>
          <cell r="C10" t="str">
            <v>STB</v>
          </cell>
          <cell r="D10">
            <v>1811</v>
          </cell>
        </row>
        <row r="11">
          <cell r="A11">
            <v>4</v>
          </cell>
          <cell r="B11" t="str">
            <v>Central Marketing</v>
          </cell>
          <cell r="C11" t="str">
            <v>CENTRAL_MARKETING</v>
          </cell>
          <cell r="D11">
            <v>1985</v>
          </cell>
        </row>
        <row r="12">
          <cell r="A12">
            <v>5</v>
          </cell>
          <cell r="B12" t="str">
            <v>CTV Total</v>
          </cell>
          <cell r="C12" t="str">
            <v>CTV_TOTAL</v>
          </cell>
        </row>
        <row r="13">
          <cell r="A13">
            <v>6</v>
          </cell>
          <cell r="B13" t="str">
            <v>CTV</v>
          </cell>
          <cell r="C13" t="str">
            <v>CTV</v>
          </cell>
          <cell r="D13">
            <v>1611</v>
          </cell>
        </row>
        <row r="14">
          <cell r="A14">
            <v>7</v>
          </cell>
          <cell r="B14" t="str">
            <v>LCD</v>
          </cell>
          <cell r="C14" t="str">
            <v>LCD</v>
          </cell>
          <cell r="D14">
            <v>1651</v>
          </cell>
        </row>
        <row r="15">
          <cell r="A15">
            <v>8</v>
          </cell>
          <cell r="B15" t="str">
            <v>Plasma</v>
          </cell>
          <cell r="C15" t="str">
            <v>PLASMA</v>
          </cell>
          <cell r="D15">
            <v>1631</v>
          </cell>
        </row>
        <row r="16">
          <cell r="A16">
            <v>9</v>
          </cell>
          <cell r="B16" t="str">
            <v>LCD Projector</v>
          </cell>
          <cell r="C16" t="str">
            <v>PROJECTOR</v>
          </cell>
          <cell r="D16">
            <v>1641</v>
          </cell>
        </row>
        <row r="17">
          <cell r="A17">
            <v>10</v>
          </cell>
          <cell r="B17" t="str">
            <v>CTV Marketing</v>
          </cell>
          <cell r="C17" t="str">
            <v>CTV_MARKETING</v>
          </cell>
          <cell r="D17">
            <v>1955</v>
          </cell>
        </row>
        <row r="18">
          <cell r="A18">
            <v>11</v>
          </cell>
          <cell r="B18" t="str">
            <v>Total Home AV</v>
          </cell>
          <cell r="C18" t="str">
            <v>TOTAL_HOME_AV</v>
          </cell>
        </row>
        <row r="19">
          <cell r="A19">
            <v>12</v>
          </cell>
          <cell r="B19" t="str">
            <v>Video</v>
          </cell>
          <cell r="C19" t="str">
            <v>VIDEO</v>
          </cell>
          <cell r="D19">
            <v>1661</v>
          </cell>
        </row>
        <row r="20">
          <cell r="A20">
            <v>13</v>
          </cell>
          <cell r="B20" t="str">
            <v>DVD</v>
          </cell>
          <cell r="C20" t="str">
            <v>DVD</v>
          </cell>
          <cell r="D20">
            <v>1671</v>
          </cell>
        </row>
        <row r="21">
          <cell r="A21">
            <v>14</v>
          </cell>
          <cell r="B21" t="str">
            <v>Hi Fi Systems</v>
          </cell>
          <cell r="C21" t="str">
            <v>HIFI_SYSTEMS</v>
          </cell>
          <cell r="D21">
            <v>1681</v>
          </cell>
        </row>
        <row r="22">
          <cell r="A22">
            <v>15</v>
          </cell>
          <cell r="B22" t="str">
            <v>Hi Fi Separates</v>
          </cell>
          <cell r="C22" t="str">
            <v>HIFI_SEPARATES</v>
          </cell>
          <cell r="D22">
            <v>1691</v>
          </cell>
        </row>
        <row r="23">
          <cell r="A23">
            <v>16</v>
          </cell>
          <cell r="B23" t="str">
            <v>EMID</v>
          </cell>
          <cell r="C23" t="str">
            <v>EMID</v>
          </cell>
          <cell r="D23">
            <v>1701</v>
          </cell>
        </row>
        <row r="24">
          <cell r="A24">
            <v>17</v>
          </cell>
          <cell r="B24" t="str">
            <v>Home AV Marketing</v>
          </cell>
          <cell r="C24" t="str">
            <v>HOME_AV_MARKETING</v>
          </cell>
          <cell r="D24">
            <v>1965</v>
          </cell>
        </row>
        <row r="25">
          <cell r="A25">
            <v>18</v>
          </cell>
          <cell r="B25" t="str">
            <v>Total Personal / Mobile AV</v>
          </cell>
          <cell r="C25" t="str">
            <v>TOTAL_PERSONAL_MOBILE_AV</v>
          </cell>
        </row>
        <row r="26">
          <cell r="A26">
            <v>19</v>
          </cell>
          <cell r="B26" t="str">
            <v>General Audio</v>
          </cell>
          <cell r="C26" t="str">
            <v>GENERAL_AUDIO</v>
          </cell>
          <cell r="D26">
            <v>1741</v>
          </cell>
        </row>
        <row r="27">
          <cell r="A27">
            <v>20</v>
          </cell>
          <cell r="B27" t="str">
            <v>Camcorder</v>
          </cell>
          <cell r="C27" t="str">
            <v>CAMCORDER</v>
          </cell>
          <cell r="D27">
            <v>1751</v>
          </cell>
        </row>
        <row r="28">
          <cell r="A28">
            <v>21</v>
          </cell>
          <cell r="B28" t="str">
            <v>Digital Still Camera</v>
          </cell>
          <cell r="C28" t="str">
            <v>DSC</v>
          </cell>
          <cell r="D28">
            <v>1791</v>
          </cell>
        </row>
        <row r="29">
          <cell r="A29">
            <v>22</v>
          </cell>
          <cell r="B29" t="str">
            <v>Visual Accessories</v>
          </cell>
          <cell r="C29" t="str">
            <v>VISUAL_ACCESSORIES</v>
          </cell>
          <cell r="D29">
            <v>1721</v>
          </cell>
        </row>
        <row r="30">
          <cell r="A30">
            <v>23</v>
          </cell>
          <cell r="B30" t="str">
            <v>Home Comms</v>
          </cell>
          <cell r="C30" t="str">
            <v>HOME_COMMS</v>
          </cell>
          <cell r="D30">
            <v>1761</v>
          </cell>
        </row>
        <row r="31">
          <cell r="A31">
            <v>24</v>
          </cell>
          <cell r="B31" t="str">
            <v>AV Accessories</v>
          </cell>
          <cell r="C31" t="str">
            <v>AV_ACCESSORIES</v>
          </cell>
          <cell r="D31">
            <v>1771</v>
          </cell>
        </row>
        <row r="32">
          <cell r="A32">
            <v>25</v>
          </cell>
          <cell r="B32" t="str">
            <v>Recording Media</v>
          </cell>
          <cell r="C32" t="str">
            <v>RECORDING_MEDIA</v>
          </cell>
          <cell r="D32">
            <v>1711</v>
          </cell>
        </row>
        <row r="33">
          <cell r="A33">
            <v>26</v>
          </cell>
          <cell r="B33" t="str">
            <v>Car Electronics</v>
          </cell>
          <cell r="C33" t="str">
            <v>CAR_ELECTRONICS</v>
          </cell>
          <cell r="D33">
            <v>1781</v>
          </cell>
        </row>
        <row r="34">
          <cell r="A34">
            <v>27</v>
          </cell>
          <cell r="B34" t="str">
            <v>Personal AV Marketing</v>
          </cell>
          <cell r="C34" t="str">
            <v>PERSONAL_AV_MARKETING</v>
          </cell>
          <cell r="D34">
            <v>1975</v>
          </cell>
        </row>
        <row r="35">
          <cell r="A35">
            <v>28</v>
          </cell>
          <cell r="B35" t="str">
            <v>Total Home Apps</v>
          </cell>
          <cell r="C35" t="str">
            <v>TOTAL_HOME_APPS</v>
          </cell>
        </row>
        <row r="36">
          <cell r="A36">
            <v>29</v>
          </cell>
          <cell r="B36" t="str">
            <v>Domestic Microwave</v>
          </cell>
          <cell r="C36" t="str">
            <v>DOMESTIC_MICROWAVE</v>
          </cell>
          <cell r="D36">
            <v>1821</v>
          </cell>
        </row>
        <row r="37">
          <cell r="A37">
            <v>30</v>
          </cell>
          <cell r="B37" t="str">
            <v>Commercial Microwave</v>
          </cell>
          <cell r="C37" t="str">
            <v>COMMERCIAL_MICROWAVE</v>
          </cell>
          <cell r="D37">
            <v>1831</v>
          </cell>
        </row>
        <row r="38">
          <cell r="A38">
            <v>31</v>
          </cell>
          <cell r="B38" t="str">
            <v>Breadmaker</v>
          </cell>
          <cell r="C38" t="str">
            <v>BREADMAKER</v>
          </cell>
          <cell r="D38">
            <v>1861</v>
          </cell>
        </row>
        <row r="39">
          <cell r="A39">
            <v>32</v>
          </cell>
          <cell r="B39" t="str">
            <v>Test Kitchen</v>
          </cell>
          <cell r="C39" t="str">
            <v>TEST_KITCHEN</v>
          </cell>
          <cell r="D39">
            <v>1355</v>
          </cell>
        </row>
        <row r="40">
          <cell r="A40">
            <v>33</v>
          </cell>
          <cell r="B40" t="str">
            <v>Vacuum</v>
          </cell>
          <cell r="C40" t="str">
            <v>VACUUM</v>
          </cell>
          <cell r="D40">
            <v>1841</v>
          </cell>
        </row>
        <row r="41">
          <cell r="A41">
            <v>34</v>
          </cell>
          <cell r="B41" t="str">
            <v>Power Tools</v>
          </cell>
          <cell r="C41" t="str">
            <v>POWER_TOOLS</v>
          </cell>
          <cell r="D41">
            <v>1851</v>
          </cell>
        </row>
        <row r="42">
          <cell r="A42">
            <v>35</v>
          </cell>
          <cell r="B42" t="str">
            <v>Home Apps Marketing</v>
          </cell>
          <cell r="C42" t="str">
            <v>HOME_APPS_MKT</v>
          </cell>
          <cell r="D42">
            <v>1315</v>
          </cell>
        </row>
        <row r="43">
          <cell r="A43">
            <v>36</v>
          </cell>
          <cell r="B43" t="str">
            <v>Home Apps Sales</v>
          </cell>
          <cell r="C43" t="str">
            <v>HOME_APPS_SALES</v>
          </cell>
          <cell r="D43" t="str">
            <v>1434, 1445</v>
          </cell>
        </row>
        <row r="44">
          <cell r="A44">
            <v>37</v>
          </cell>
          <cell r="B44" t="str">
            <v>Home Apps Other</v>
          </cell>
          <cell r="C44" t="str">
            <v>HOME_APPS_OTHER</v>
          </cell>
          <cell r="D44">
            <v>1871</v>
          </cell>
        </row>
        <row r="45">
          <cell r="A45">
            <v>38</v>
          </cell>
          <cell r="B45" t="str">
            <v>Air Conditioner</v>
          </cell>
          <cell r="C45" t="str">
            <v>AIR_CONDITIONER</v>
          </cell>
          <cell r="D45">
            <v>1891</v>
          </cell>
        </row>
        <row r="46">
          <cell r="A46">
            <v>39</v>
          </cell>
          <cell r="B46" t="str">
            <v>Other Total</v>
          </cell>
          <cell r="C46" t="str">
            <v>OTHER_TOTAL</v>
          </cell>
        </row>
        <row r="47">
          <cell r="A47">
            <v>40</v>
          </cell>
          <cell r="B47" t="str">
            <v>Image Creation</v>
          </cell>
          <cell r="C47" t="str">
            <v>IMAGE_CREATION</v>
          </cell>
          <cell r="D47">
            <v>1525</v>
          </cell>
        </row>
        <row r="48">
          <cell r="A48">
            <v>41</v>
          </cell>
          <cell r="B48" t="str">
            <v>DMD Office</v>
          </cell>
          <cell r="C48" t="str">
            <v>DMD</v>
          </cell>
          <cell r="D48">
            <v>1515</v>
          </cell>
        </row>
        <row r="49">
          <cell r="A49">
            <v>42</v>
          </cell>
          <cell r="B49" t="str">
            <v>Consumer Clearing</v>
          </cell>
          <cell r="C49" t="str">
            <v>CONSUMER_CLEARING</v>
          </cell>
          <cell r="D49">
            <v>1565</v>
          </cell>
        </row>
        <row r="50">
          <cell r="A50">
            <v>43</v>
          </cell>
          <cell r="B50" t="str">
            <v>National Accounts</v>
          </cell>
          <cell r="C50" t="str">
            <v>NATIONAL_ACCOUNTS</v>
          </cell>
          <cell r="D50">
            <v>1244</v>
          </cell>
        </row>
        <row r="51">
          <cell r="A51">
            <v>44</v>
          </cell>
          <cell r="B51" t="str">
            <v>Central Sales</v>
          </cell>
          <cell r="C51" t="str">
            <v>CENTRAL_SALES</v>
          </cell>
          <cell r="D51">
            <v>1925</v>
          </cell>
        </row>
        <row r="52">
          <cell r="A52">
            <v>45</v>
          </cell>
          <cell r="B52" t="str">
            <v>Independents</v>
          </cell>
          <cell r="C52" t="str">
            <v>INDEPENDENTS</v>
          </cell>
          <cell r="D52">
            <v>1151</v>
          </cell>
        </row>
        <row r="53">
          <cell r="A53">
            <v>46</v>
          </cell>
          <cell r="B53" t="str">
            <v>Solus</v>
          </cell>
          <cell r="C53" t="str">
            <v>SOLUS</v>
          </cell>
          <cell r="D53">
            <v>1535</v>
          </cell>
        </row>
        <row r="54">
          <cell r="A54">
            <v>47</v>
          </cell>
          <cell r="B54" t="str">
            <v>Product_Trg</v>
          </cell>
          <cell r="C54" t="str">
            <v>PRODUCT_TRG</v>
          </cell>
          <cell r="D54">
            <v>1541</v>
          </cell>
        </row>
        <row r="55">
          <cell r="A55">
            <v>48</v>
          </cell>
          <cell r="B55" t="str">
            <v>CRM</v>
          </cell>
          <cell r="C55" t="str">
            <v>CRM</v>
          </cell>
          <cell r="D55">
            <v>1551</v>
          </cell>
        </row>
        <row r="56">
          <cell r="A56">
            <v>49</v>
          </cell>
          <cell r="B56" t="str">
            <v>Sales Admin</v>
          </cell>
          <cell r="C56" t="str">
            <v>SALES_ADMIN</v>
          </cell>
          <cell r="D56">
            <v>1551</v>
          </cell>
        </row>
        <row r="57">
          <cell r="A57">
            <v>50</v>
          </cell>
          <cell r="B57" t="str">
            <v>Audio Marketing</v>
          </cell>
          <cell r="C57" t="str">
            <v>AUDIO_MARKETING</v>
          </cell>
          <cell r="D57">
            <v>1225</v>
          </cell>
        </row>
        <row r="58">
          <cell r="A58">
            <v>51</v>
          </cell>
          <cell r="B58" t="str">
            <v>Visual Marketing</v>
          </cell>
          <cell r="C58" t="str">
            <v>VISUAL_MARKETING</v>
          </cell>
          <cell r="D58">
            <v>1135</v>
          </cell>
        </row>
        <row r="59">
          <cell r="A59">
            <v>52</v>
          </cell>
          <cell r="B59" t="str">
            <v>Wholesale Marketing</v>
          </cell>
          <cell r="C59" t="str">
            <v>WHOLESALE_MARKETING</v>
          </cell>
          <cell r="D59">
            <v>1305</v>
          </cell>
        </row>
      </sheetData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SI-PUK.PEG"/>
      <sheetName val="CHECKPOINTS OTH"/>
      <sheetName val="CHECKTOTAL OTH"/>
      <sheetName val="FreeCheck OTH"/>
      <sheetName val="S"/>
      <sheetName val="P"/>
      <sheetName val="PNO NEW P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B1" t="str">
            <v>AUG</v>
          </cell>
          <cell r="C1" t="str">
            <v>SEP</v>
          </cell>
          <cell r="D1" t="str">
            <v>OCT</v>
          </cell>
          <cell r="E1" t="str">
            <v>NOV</v>
          </cell>
          <cell r="F1" t="str">
            <v>DEC</v>
          </cell>
          <cell r="G1" t="str">
            <v>JAN</v>
          </cell>
          <cell r="H1" t="str">
            <v>FEB</v>
          </cell>
          <cell r="I1" t="str">
            <v>VAL AUG</v>
          </cell>
        </row>
        <row r="2">
          <cell r="B2">
            <v>2</v>
          </cell>
          <cell r="C2">
            <v>3</v>
          </cell>
          <cell r="D2">
            <v>4</v>
          </cell>
          <cell r="E2">
            <v>5</v>
          </cell>
          <cell r="F2">
            <v>6</v>
          </cell>
          <cell r="G2">
            <v>7</v>
          </cell>
          <cell r="H2">
            <v>8</v>
          </cell>
          <cell r="I2">
            <v>9</v>
          </cell>
        </row>
        <row r="3">
          <cell r="A3" t="str">
            <v>CS-CE9HKEW</v>
          </cell>
          <cell r="B3">
            <v>400</v>
          </cell>
          <cell r="C3">
            <v>200</v>
          </cell>
          <cell r="G3">
            <v>100</v>
          </cell>
          <cell r="I3">
            <v>55024</v>
          </cell>
        </row>
        <row r="4">
          <cell r="A4" t="str">
            <v>CS-E10HB4EA</v>
          </cell>
          <cell r="B4">
            <v>20</v>
          </cell>
          <cell r="D4">
            <v>10</v>
          </cell>
          <cell r="F4">
            <v>5</v>
          </cell>
          <cell r="G4">
            <v>5</v>
          </cell>
          <cell r="I4">
            <v>4645.3999999999996</v>
          </cell>
        </row>
        <row r="5">
          <cell r="A5" t="str">
            <v>CS-E10HD3EA</v>
          </cell>
          <cell r="B5">
            <v>20</v>
          </cell>
          <cell r="D5">
            <v>5</v>
          </cell>
          <cell r="F5">
            <v>2</v>
          </cell>
          <cell r="G5">
            <v>2</v>
          </cell>
          <cell r="I5">
            <v>7251.2</v>
          </cell>
        </row>
        <row r="6">
          <cell r="A6" t="str">
            <v>CS-E12GFEW</v>
          </cell>
          <cell r="D6">
            <v>5</v>
          </cell>
          <cell r="H6">
            <v>5</v>
          </cell>
        </row>
        <row r="7">
          <cell r="A7" t="str">
            <v>CS-E12HKEA</v>
          </cell>
          <cell r="C7">
            <v>4</v>
          </cell>
        </row>
        <row r="8">
          <cell r="A8" t="str">
            <v>CS-E12HKEW</v>
          </cell>
          <cell r="B8">
            <v>130</v>
          </cell>
          <cell r="C8">
            <v>80</v>
          </cell>
          <cell r="D8">
            <v>50</v>
          </cell>
          <cell r="E8">
            <v>50</v>
          </cell>
          <cell r="F8">
            <v>50</v>
          </cell>
          <cell r="I8">
            <v>21972.6</v>
          </cell>
        </row>
        <row r="9">
          <cell r="A9" t="str">
            <v>CS-E15DTEW</v>
          </cell>
          <cell r="E9">
            <v>20</v>
          </cell>
          <cell r="H9">
            <v>5</v>
          </cell>
        </row>
        <row r="10">
          <cell r="A10" t="str">
            <v>CS-E15HB4EA</v>
          </cell>
          <cell r="B10">
            <v>19</v>
          </cell>
          <cell r="I10">
            <v>6768.56</v>
          </cell>
        </row>
        <row r="11">
          <cell r="A11" t="str">
            <v>CS-E15HD3EA</v>
          </cell>
          <cell r="B11">
            <v>27</v>
          </cell>
          <cell r="C11">
            <v>1</v>
          </cell>
          <cell r="I11">
            <v>10328.23</v>
          </cell>
        </row>
        <row r="12">
          <cell r="A12" t="str">
            <v>CS-E15HKEW</v>
          </cell>
          <cell r="B12">
            <v>20</v>
          </cell>
          <cell r="C12">
            <v>2</v>
          </cell>
          <cell r="F12">
            <v>50</v>
          </cell>
          <cell r="H12">
            <v>15</v>
          </cell>
          <cell r="I12">
            <v>4592.2</v>
          </cell>
        </row>
        <row r="13">
          <cell r="A13" t="str">
            <v>CS-E18DTEW</v>
          </cell>
          <cell r="B13">
            <v>1</v>
          </cell>
          <cell r="C13">
            <v>6</v>
          </cell>
          <cell r="D13">
            <v>2</v>
          </cell>
          <cell r="F13">
            <v>2</v>
          </cell>
          <cell r="G13">
            <v>3</v>
          </cell>
          <cell r="H13">
            <v>10</v>
          </cell>
          <cell r="I13">
            <v>353.44</v>
          </cell>
        </row>
        <row r="14">
          <cell r="A14" t="str">
            <v>CS-E18EKEA</v>
          </cell>
          <cell r="D14">
            <v>4</v>
          </cell>
        </row>
        <row r="15">
          <cell r="A15" t="str">
            <v>CS-E18GFEW</v>
          </cell>
          <cell r="B15">
            <v>4</v>
          </cell>
          <cell r="H15">
            <v>5</v>
          </cell>
          <cell r="I15">
            <v>1462.8</v>
          </cell>
        </row>
        <row r="16">
          <cell r="A16" t="str">
            <v>CS-E18HB4EA</v>
          </cell>
          <cell r="B16">
            <v>23</v>
          </cell>
          <cell r="I16">
            <v>8212.84</v>
          </cell>
        </row>
        <row r="17">
          <cell r="A17" t="str">
            <v>CS-E18HD3EA</v>
          </cell>
          <cell r="B17">
            <v>23</v>
          </cell>
          <cell r="C17">
            <v>1</v>
          </cell>
          <cell r="D17">
            <v>1</v>
          </cell>
          <cell r="F17">
            <v>1</v>
          </cell>
          <cell r="G17">
            <v>2</v>
          </cell>
          <cell r="I17">
            <v>9010.24</v>
          </cell>
        </row>
        <row r="18">
          <cell r="A18" t="str">
            <v>CS-E18HKEW</v>
          </cell>
          <cell r="B18">
            <v>40</v>
          </cell>
          <cell r="C18">
            <v>5</v>
          </cell>
          <cell r="I18">
            <v>10030</v>
          </cell>
        </row>
        <row r="19">
          <cell r="A19" t="str">
            <v>CS-E21DTES</v>
          </cell>
          <cell r="C19">
            <v>5</v>
          </cell>
          <cell r="G19">
            <v>4</v>
          </cell>
          <cell r="H19">
            <v>4</v>
          </cell>
        </row>
        <row r="20">
          <cell r="A20" t="str">
            <v>CS-E21HB4EAS</v>
          </cell>
          <cell r="B20">
            <v>6</v>
          </cell>
          <cell r="H20">
            <v>5</v>
          </cell>
          <cell r="I20">
            <v>2320.14</v>
          </cell>
        </row>
        <row r="21">
          <cell r="A21" t="str">
            <v>CS-E21HKES</v>
          </cell>
          <cell r="B21">
            <v>5</v>
          </cell>
          <cell r="F21">
            <v>50</v>
          </cell>
          <cell r="I21">
            <v>1603.25</v>
          </cell>
        </row>
        <row r="22">
          <cell r="A22" t="str">
            <v>CS-E24HKES</v>
          </cell>
          <cell r="F22">
            <v>50</v>
          </cell>
          <cell r="H22">
            <v>5</v>
          </cell>
        </row>
        <row r="23">
          <cell r="A23" t="str">
            <v>CS-E28HKE</v>
          </cell>
          <cell r="H23">
            <v>5</v>
          </cell>
        </row>
        <row r="24">
          <cell r="A24" t="str">
            <v>CS-E7HKEW</v>
          </cell>
          <cell r="B24">
            <v>110</v>
          </cell>
          <cell r="C24">
            <v>40</v>
          </cell>
          <cell r="I24">
            <v>11507.1</v>
          </cell>
        </row>
        <row r="25">
          <cell r="A25" t="str">
            <v>CS-E9GFEW</v>
          </cell>
          <cell r="D25">
            <v>2</v>
          </cell>
          <cell r="E25">
            <v>5</v>
          </cell>
          <cell r="H25">
            <v>5</v>
          </cell>
        </row>
        <row r="26">
          <cell r="A26" t="str">
            <v>CS-E9HKEA</v>
          </cell>
          <cell r="C26">
            <v>6</v>
          </cell>
        </row>
        <row r="27">
          <cell r="A27" t="str">
            <v>CS-E9HKEW</v>
          </cell>
          <cell r="B27">
            <v>290</v>
          </cell>
          <cell r="C27">
            <v>100</v>
          </cell>
          <cell r="D27">
            <v>50</v>
          </cell>
          <cell r="E27">
            <v>50</v>
          </cell>
          <cell r="F27">
            <v>50</v>
          </cell>
          <cell r="I27">
            <v>38784.800000000003</v>
          </cell>
        </row>
        <row r="28">
          <cell r="A28" t="str">
            <v>CS-F14DB4E5</v>
          </cell>
          <cell r="C28">
            <v>5</v>
          </cell>
          <cell r="D28">
            <v>5</v>
          </cell>
          <cell r="I28">
            <v>1327363.31</v>
          </cell>
        </row>
        <row r="29">
          <cell r="A29" t="str">
            <v>CS-F18DB4E5</v>
          </cell>
          <cell r="C29">
            <v>5</v>
          </cell>
          <cell r="D29">
            <v>10</v>
          </cell>
          <cell r="G29">
            <v>5</v>
          </cell>
        </row>
        <row r="30">
          <cell r="A30" t="str">
            <v>CS-F24DB4E5</v>
          </cell>
          <cell r="B30">
            <v>5</v>
          </cell>
          <cell r="C30">
            <v>5</v>
          </cell>
          <cell r="D30">
            <v>15</v>
          </cell>
          <cell r="E30">
            <v>4</v>
          </cell>
          <cell r="F30">
            <v>10</v>
          </cell>
          <cell r="G30">
            <v>15</v>
          </cell>
          <cell r="I30">
            <v>1594.95</v>
          </cell>
        </row>
        <row r="31">
          <cell r="A31" t="str">
            <v>CS-F24DD2E5</v>
          </cell>
          <cell r="B31">
            <v>2</v>
          </cell>
          <cell r="C31">
            <v>2</v>
          </cell>
          <cell r="F31">
            <v>2</v>
          </cell>
          <cell r="G31">
            <v>3</v>
          </cell>
          <cell r="H31">
            <v>5</v>
          </cell>
          <cell r="I31">
            <v>655.74</v>
          </cell>
        </row>
        <row r="32">
          <cell r="A32" t="str">
            <v>CS-F24DTE5</v>
          </cell>
          <cell r="B32">
            <v>5</v>
          </cell>
          <cell r="D32">
            <v>1</v>
          </cell>
          <cell r="E32">
            <v>2</v>
          </cell>
          <cell r="F32">
            <v>6</v>
          </cell>
          <cell r="G32">
            <v>9</v>
          </cell>
          <cell r="H32">
            <v>5</v>
          </cell>
          <cell r="I32">
            <v>1819.45</v>
          </cell>
        </row>
        <row r="33">
          <cell r="A33" t="str">
            <v>CS-F28DB4E5</v>
          </cell>
          <cell r="B33">
            <v>8</v>
          </cell>
          <cell r="C33">
            <v>5</v>
          </cell>
          <cell r="D33">
            <v>5</v>
          </cell>
          <cell r="F33">
            <v>15</v>
          </cell>
          <cell r="G33">
            <v>15</v>
          </cell>
          <cell r="H33">
            <v>5</v>
          </cell>
          <cell r="I33">
            <v>3132.16</v>
          </cell>
        </row>
        <row r="34">
          <cell r="A34" t="str">
            <v>CS-F28DD2E5</v>
          </cell>
          <cell r="B34">
            <v>3</v>
          </cell>
          <cell r="C34">
            <v>4</v>
          </cell>
          <cell r="F34">
            <v>2</v>
          </cell>
          <cell r="G34">
            <v>3</v>
          </cell>
          <cell r="H34">
            <v>5</v>
          </cell>
          <cell r="I34">
            <v>1312.32</v>
          </cell>
        </row>
        <row r="35">
          <cell r="A35" t="str">
            <v>CS-F28DTE5</v>
          </cell>
          <cell r="B35">
            <v>6</v>
          </cell>
          <cell r="E35">
            <v>2</v>
          </cell>
          <cell r="F35">
            <v>4</v>
          </cell>
          <cell r="G35">
            <v>4</v>
          </cell>
          <cell r="I35">
            <v>2390.94</v>
          </cell>
        </row>
        <row r="36">
          <cell r="A36" t="str">
            <v>CS-F34DB4E5</v>
          </cell>
          <cell r="B36">
            <v>10</v>
          </cell>
          <cell r="C36">
            <v>20</v>
          </cell>
          <cell r="D36">
            <v>7</v>
          </cell>
          <cell r="F36">
            <v>20</v>
          </cell>
          <cell r="G36">
            <v>30</v>
          </cell>
          <cell r="I36">
            <v>4604.3</v>
          </cell>
        </row>
        <row r="37">
          <cell r="A37" t="str">
            <v>CS-F34DD2E5</v>
          </cell>
          <cell r="B37">
            <v>8</v>
          </cell>
          <cell r="E37">
            <v>1</v>
          </cell>
          <cell r="F37">
            <v>6</v>
          </cell>
          <cell r="G37">
            <v>6</v>
          </cell>
          <cell r="H37">
            <v>5</v>
          </cell>
          <cell r="I37">
            <v>3803.76</v>
          </cell>
        </row>
        <row r="38">
          <cell r="A38" t="str">
            <v>CS-F34DTE5</v>
          </cell>
          <cell r="C38">
            <v>5</v>
          </cell>
          <cell r="E38">
            <v>5</v>
          </cell>
          <cell r="F38">
            <v>5</v>
          </cell>
          <cell r="G38">
            <v>11</v>
          </cell>
        </row>
        <row r="39">
          <cell r="A39" t="str">
            <v>CS-F43DB4E5</v>
          </cell>
          <cell r="B39">
            <v>8</v>
          </cell>
          <cell r="C39">
            <v>5</v>
          </cell>
          <cell r="F39">
            <v>10</v>
          </cell>
          <cell r="G39">
            <v>10</v>
          </cell>
          <cell r="I39">
            <v>4733.76</v>
          </cell>
        </row>
        <row r="40">
          <cell r="A40" t="str">
            <v>CS-F43DD2E5</v>
          </cell>
          <cell r="C40">
            <v>3</v>
          </cell>
        </row>
        <row r="41">
          <cell r="A41" t="str">
            <v>CS-F43DTE5</v>
          </cell>
          <cell r="B41">
            <v>5</v>
          </cell>
          <cell r="C41">
            <v>5</v>
          </cell>
          <cell r="H41">
            <v>5</v>
          </cell>
          <cell r="I41">
            <v>2788.65</v>
          </cell>
        </row>
        <row r="42">
          <cell r="A42" t="str">
            <v>CS-F50DB4E5</v>
          </cell>
          <cell r="B42">
            <v>5</v>
          </cell>
          <cell r="F42">
            <v>3</v>
          </cell>
          <cell r="G42">
            <v>5</v>
          </cell>
          <cell r="I42">
            <v>3447.1</v>
          </cell>
        </row>
        <row r="43">
          <cell r="A43" t="str">
            <v>CS-F50DD2E5</v>
          </cell>
          <cell r="G43">
            <v>2</v>
          </cell>
          <cell r="H43">
            <v>2</v>
          </cell>
        </row>
        <row r="44">
          <cell r="A44" t="str">
            <v>CS-F50DTE5</v>
          </cell>
          <cell r="C44">
            <v>5</v>
          </cell>
          <cell r="G44">
            <v>2</v>
          </cell>
          <cell r="H44">
            <v>5</v>
          </cell>
        </row>
        <row r="45">
          <cell r="A45" t="str">
            <v>CS-HE9GKE</v>
          </cell>
          <cell r="G45">
            <v>50</v>
          </cell>
        </row>
        <row r="46">
          <cell r="A46" t="str">
            <v>CS-ME10DTEG</v>
          </cell>
          <cell r="C46">
            <v>2</v>
          </cell>
        </row>
        <row r="47">
          <cell r="A47" t="str">
            <v>CS-ME10EB1E</v>
          </cell>
          <cell r="B47">
            <v>20</v>
          </cell>
          <cell r="C47">
            <v>10</v>
          </cell>
          <cell r="D47">
            <v>5</v>
          </cell>
          <cell r="I47">
            <v>9393.5499999999993</v>
          </cell>
        </row>
        <row r="48">
          <cell r="A48" t="str">
            <v>CS-ME12EB1E</v>
          </cell>
          <cell r="B48">
            <v>4</v>
          </cell>
          <cell r="C48">
            <v>2</v>
          </cell>
          <cell r="D48">
            <v>3</v>
          </cell>
          <cell r="G48">
            <v>2</v>
          </cell>
          <cell r="I48">
            <v>1908.68</v>
          </cell>
        </row>
        <row r="49">
          <cell r="A49" t="str">
            <v>CS-ME14EB1E</v>
          </cell>
          <cell r="B49">
            <v>10</v>
          </cell>
          <cell r="G49">
            <v>2</v>
          </cell>
          <cell r="I49">
            <v>5397.8</v>
          </cell>
        </row>
        <row r="50">
          <cell r="A50" t="str">
            <v>CS-ME7EB1E</v>
          </cell>
          <cell r="D50">
            <v>2</v>
          </cell>
        </row>
        <row r="51">
          <cell r="A51" t="str">
            <v>CS-NE12GKE</v>
          </cell>
          <cell r="B51">
            <v>200</v>
          </cell>
          <cell r="C51">
            <v>150</v>
          </cell>
          <cell r="D51">
            <v>100</v>
          </cell>
          <cell r="F51">
            <v>100</v>
          </cell>
          <cell r="G51">
            <v>100</v>
          </cell>
          <cell r="I51">
            <v>28828</v>
          </cell>
        </row>
        <row r="52">
          <cell r="A52" t="str">
            <v>CS-NE7GKE</v>
          </cell>
          <cell r="B52">
            <v>240</v>
          </cell>
          <cell r="I52">
            <v>27780</v>
          </cell>
        </row>
        <row r="53">
          <cell r="A53" t="str">
            <v>CS-NE9GKE</v>
          </cell>
          <cell r="B53">
            <v>800</v>
          </cell>
          <cell r="C53">
            <v>600</v>
          </cell>
          <cell r="D53">
            <v>300</v>
          </cell>
          <cell r="E53">
            <v>200</v>
          </cell>
          <cell r="F53">
            <v>200</v>
          </cell>
          <cell r="G53">
            <v>400</v>
          </cell>
          <cell r="I53">
            <v>94408</v>
          </cell>
        </row>
        <row r="54">
          <cell r="A54" t="str">
            <v>CS-PW12GKE</v>
          </cell>
          <cell r="B54">
            <v>60</v>
          </cell>
          <cell r="C54">
            <v>100</v>
          </cell>
          <cell r="I54">
            <v>5036.3999999999996</v>
          </cell>
        </row>
        <row r="55">
          <cell r="A55" t="str">
            <v>CS-PW18GKE</v>
          </cell>
          <cell r="B55">
            <v>20</v>
          </cell>
          <cell r="I55">
            <v>3284.2</v>
          </cell>
        </row>
        <row r="56">
          <cell r="A56" t="str">
            <v>CS-PW9GKE</v>
          </cell>
          <cell r="B56">
            <v>50</v>
          </cell>
          <cell r="C56">
            <v>200</v>
          </cell>
          <cell r="I56">
            <v>3877</v>
          </cell>
        </row>
        <row r="57">
          <cell r="A57" t="str">
            <v>CS-RE12HKE</v>
          </cell>
          <cell r="B57">
            <v>80</v>
          </cell>
          <cell r="C57">
            <v>350</v>
          </cell>
          <cell r="E57">
            <v>200</v>
          </cell>
          <cell r="F57">
            <v>100</v>
          </cell>
          <cell r="I57">
            <v>9442.4</v>
          </cell>
        </row>
        <row r="58">
          <cell r="A58" t="str">
            <v>CS-RE18HKE</v>
          </cell>
          <cell r="B58">
            <v>50</v>
          </cell>
          <cell r="C58">
            <v>100</v>
          </cell>
          <cell r="D58">
            <v>200</v>
          </cell>
          <cell r="E58">
            <v>200</v>
          </cell>
          <cell r="F58">
            <v>100</v>
          </cell>
          <cell r="H58">
            <v>40</v>
          </cell>
          <cell r="I58">
            <v>10729.5</v>
          </cell>
        </row>
        <row r="59">
          <cell r="A59" t="str">
            <v>CS-RE24HKE</v>
          </cell>
          <cell r="D59">
            <v>55</v>
          </cell>
          <cell r="E59">
            <v>5</v>
          </cell>
          <cell r="G59">
            <v>5</v>
          </cell>
          <cell r="H59">
            <v>5</v>
          </cell>
        </row>
        <row r="60">
          <cell r="A60" t="str">
            <v>CS-RE9HKE</v>
          </cell>
          <cell r="B60">
            <v>100</v>
          </cell>
          <cell r="C60">
            <v>350</v>
          </cell>
          <cell r="E60">
            <v>200</v>
          </cell>
          <cell r="F60">
            <v>100</v>
          </cell>
          <cell r="H60">
            <v>90</v>
          </cell>
          <cell r="I60">
            <v>10086</v>
          </cell>
        </row>
        <row r="61">
          <cell r="A61" t="str">
            <v>CS-TE12HKE</v>
          </cell>
          <cell r="B61">
            <v>60</v>
          </cell>
          <cell r="D61">
            <v>100</v>
          </cell>
          <cell r="E61">
            <v>50</v>
          </cell>
          <cell r="F61">
            <v>50</v>
          </cell>
          <cell r="I61">
            <v>8434.1</v>
          </cell>
        </row>
        <row r="62">
          <cell r="A62" t="str">
            <v>CS-TE15HKE</v>
          </cell>
          <cell r="B62">
            <v>60</v>
          </cell>
          <cell r="C62">
            <v>2</v>
          </cell>
          <cell r="D62">
            <v>100</v>
          </cell>
          <cell r="E62">
            <v>100</v>
          </cell>
          <cell r="F62">
            <v>100</v>
          </cell>
          <cell r="I62">
            <v>11516.5</v>
          </cell>
        </row>
        <row r="63">
          <cell r="A63" t="str">
            <v>CS-TE9HKE</v>
          </cell>
          <cell r="B63">
            <v>80</v>
          </cell>
          <cell r="D63">
            <v>100</v>
          </cell>
          <cell r="E63">
            <v>100</v>
          </cell>
          <cell r="F63">
            <v>100</v>
          </cell>
          <cell r="I63">
            <v>9942.6</v>
          </cell>
        </row>
        <row r="64">
          <cell r="A64" t="str">
            <v>CS-V12CTP</v>
          </cell>
          <cell r="C64">
            <v>1</v>
          </cell>
          <cell r="D64">
            <v>2</v>
          </cell>
          <cell r="F64">
            <v>2</v>
          </cell>
          <cell r="G64">
            <v>2</v>
          </cell>
        </row>
        <row r="65">
          <cell r="A65" t="str">
            <v>CS-V18CTP</v>
          </cell>
          <cell r="D65">
            <v>3</v>
          </cell>
          <cell r="G65">
            <v>1</v>
          </cell>
        </row>
        <row r="66">
          <cell r="A66" t="str">
            <v>CS-V24DKE</v>
          </cell>
          <cell r="C66">
            <v>2</v>
          </cell>
        </row>
        <row r="67">
          <cell r="A67" t="str">
            <v>CS-W24DKE</v>
          </cell>
          <cell r="C67">
            <v>100</v>
          </cell>
        </row>
        <row r="68">
          <cell r="A68" t="str">
            <v>CU-2E15GBE-1</v>
          </cell>
          <cell r="E68">
            <v>5</v>
          </cell>
          <cell r="G68">
            <v>5</v>
          </cell>
          <cell r="H68">
            <v>10</v>
          </cell>
        </row>
        <row r="69">
          <cell r="A69" t="str">
            <v>CU-2E18CBPGW</v>
          </cell>
          <cell r="G69">
            <v>5</v>
          </cell>
          <cell r="H69">
            <v>15</v>
          </cell>
        </row>
        <row r="70">
          <cell r="A70" t="str">
            <v>CU-3E18EBE</v>
          </cell>
          <cell r="B70">
            <v>38</v>
          </cell>
          <cell r="D70">
            <v>10</v>
          </cell>
          <cell r="F70">
            <v>10</v>
          </cell>
          <cell r="G70">
            <v>15</v>
          </cell>
          <cell r="I70">
            <v>25664.82</v>
          </cell>
        </row>
        <row r="71">
          <cell r="A71" t="str">
            <v>CU-3E23CBPG</v>
          </cell>
          <cell r="B71">
            <v>25</v>
          </cell>
          <cell r="I71">
            <v>23273.4</v>
          </cell>
        </row>
        <row r="72">
          <cell r="A72" t="str">
            <v>CU-4E27CBPG</v>
          </cell>
          <cell r="B72">
            <v>25</v>
          </cell>
          <cell r="G72">
            <v>10</v>
          </cell>
          <cell r="I72">
            <v>30025.75</v>
          </cell>
        </row>
        <row r="73">
          <cell r="A73" t="str">
            <v>CU-B14DBE5</v>
          </cell>
          <cell r="C73">
            <v>5</v>
          </cell>
          <cell r="D73">
            <v>5</v>
          </cell>
        </row>
        <row r="74">
          <cell r="A74" t="str">
            <v>CU-B18DBE5</v>
          </cell>
          <cell r="C74">
            <v>5</v>
          </cell>
          <cell r="D74">
            <v>10</v>
          </cell>
        </row>
        <row r="75">
          <cell r="A75" t="str">
            <v>CU-B24DBE5</v>
          </cell>
          <cell r="D75">
            <v>10</v>
          </cell>
          <cell r="F75">
            <v>2</v>
          </cell>
          <cell r="G75">
            <v>9</v>
          </cell>
        </row>
        <row r="76">
          <cell r="A76" t="str">
            <v>CU-B28DBE5</v>
          </cell>
          <cell r="H76">
            <v>5</v>
          </cell>
        </row>
        <row r="77">
          <cell r="A77" t="str">
            <v>CU-B28DBE8</v>
          </cell>
          <cell r="D77">
            <v>7</v>
          </cell>
          <cell r="H77">
            <v>5</v>
          </cell>
        </row>
        <row r="78">
          <cell r="A78" t="str">
            <v>CU-B34DBE5</v>
          </cell>
          <cell r="D78">
            <v>2</v>
          </cell>
          <cell r="H78">
            <v>2</v>
          </cell>
        </row>
        <row r="79">
          <cell r="A79" t="str">
            <v>CU-B34DBE8</v>
          </cell>
          <cell r="H79">
            <v>5</v>
          </cell>
        </row>
        <row r="80">
          <cell r="A80" t="str">
            <v>CU-B43DBE8</v>
          </cell>
          <cell r="G80">
            <v>8</v>
          </cell>
        </row>
        <row r="81">
          <cell r="A81" t="str">
            <v>CU-B50DBE8</v>
          </cell>
          <cell r="C81">
            <v>5</v>
          </cell>
          <cell r="E81">
            <v>5</v>
          </cell>
          <cell r="H81">
            <v>5</v>
          </cell>
        </row>
        <row r="82">
          <cell r="A82" t="str">
            <v>CU-CE9HKE</v>
          </cell>
          <cell r="B82">
            <v>400</v>
          </cell>
          <cell r="C82">
            <v>200</v>
          </cell>
          <cell r="G82">
            <v>100</v>
          </cell>
          <cell r="I82">
            <v>102836</v>
          </cell>
        </row>
        <row r="83">
          <cell r="A83" t="str">
            <v>CU-E10HBEA</v>
          </cell>
          <cell r="B83">
            <v>5</v>
          </cell>
          <cell r="D83">
            <v>7</v>
          </cell>
          <cell r="F83">
            <v>2</v>
          </cell>
          <cell r="G83">
            <v>4</v>
          </cell>
          <cell r="H83">
            <v>4</v>
          </cell>
          <cell r="I83">
            <v>1352.9</v>
          </cell>
        </row>
        <row r="84">
          <cell r="A84" t="str">
            <v>CU-E12GFE-1</v>
          </cell>
          <cell r="B84">
            <v>5</v>
          </cell>
          <cell r="D84">
            <v>5</v>
          </cell>
          <cell r="I84">
            <v>2386.6999999999998</v>
          </cell>
        </row>
        <row r="85">
          <cell r="A85" t="str">
            <v>CU-E12HKE</v>
          </cell>
          <cell r="B85">
            <v>60</v>
          </cell>
          <cell r="C85">
            <v>50</v>
          </cell>
          <cell r="D85">
            <v>50</v>
          </cell>
          <cell r="E85">
            <v>50</v>
          </cell>
          <cell r="F85">
            <v>50</v>
          </cell>
          <cell r="I85">
            <v>16910.400000000001</v>
          </cell>
        </row>
        <row r="86">
          <cell r="A86" t="str">
            <v>CU-E12HKEA</v>
          </cell>
          <cell r="C86">
            <v>4</v>
          </cell>
        </row>
        <row r="87">
          <cell r="A87" t="str">
            <v>CU-E15DBE</v>
          </cell>
          <cell r="B87">
            <v>6</v>
          </cell>
          <cell r="E87">
            <v>24</v>
          </cell>
          <cell r="H87">
            <v>5</v>
          </cell>
          <cell r="I87">
            <v>1907.58</v>
          </cell>
        </row>
        <row r="88">
          <cell r="A88" t="str">
            <v>CU-E15HBEA</v>
          </cell>
          <cell r="B88">
            <v>11</v>
          </cell>
          <cell r="C88">
            <v>10</v>
          </cell>
          <cell r="H88">
            <v>10</v>
          </cell>
          <cell r="I88">
            <v>3497.23</v>
          </cell>
        </row>
        <row r="89">
          <cell r="A89" t="str">
            <v>CU-E15HKE</v>
          </cell>
          <cell r="C89">
            <v>8</v>
          </cell>
          <cell r="F89">
            <v>50</v>
          </cell>
          <cell r="H89">
            <v>15</v>
          </cell>
        </row>
        <row r="90">
          <cell r="A90" t="str">
            <v>CU-E18DBE</v>
          </cell>
          <cell r="C90">
            <v>2</v>
          </cell>
          <cell r="H90">
            <v>5</v>
          </cell>
        </row>
        <row r="91">
          <cell r="A91" t="str">
            <v>CU-E18EKEA</v>
          </cell>
          <cell r="D91">
            <v>4</v>
          </cell>
        </row>
        <row r="92">
          <cell r="A92" t="str">
            <v>CU-E18HBEA</v>
          </cell>
          <cell r="B92">
            <v>11</v>
          </cell>
          <cell r="C92">
            <v>10</v>
          </cell>
          <cell r="D92">
            <v>10</v>
          </cell>
          <cell r="H92">
            <v>5</v>
          </cell>
          <cell r="I92">
            <v>4130.5</v>
          </cell>
        </row>
        <row r="93">
          <cell r="A93" t="str">
            <v>CU-E18HKE</v>
          </cell>
          <cell r="B93">
            <v>15</v>
          </cell>
          <cell r="C93">
            <v>5</v>
          </cell>
          <cell r="I93">
            <v>6390.9</v>
          </cell>
        </row>
        <row r="94">
          <cell r="A94" t="str">
            <v>CU-E21DBE</v>
          </cell>
          <cell r="C94">
            <v>5</v>
          </cell>
          <cell r="E94">
            <v>2</v>
          </cell>
          <cell r="G94">
            <v>4</v>
          </cell>
          <cell r="H94">
            <v>4</v>
          </cell>
        </row>
        <row r="95">
          <cell r="A95" t="str">
            <v>CU-E21HBEA</v>
          </cell>
          <cell r="B95">
            <v>6</v>
          </cell>
          <cell r="H95">
            <v>5</v>
          </cell>
          <cell r="I95">
            <v>2810.28</v>
          </cell>
        </row>
        <row r="96">
          <cell r="A96" t="str">
            <v>CU-E21HKE</v>
          </cell>
          <cell r="B96">
            <v>5</v>
          </cell>
          <cell r="F96">
            <v>50</v>
          </cell>
          <cell r="I96">
            <v>2536.85</v>
          </cell>
        </row>
        <row r="97">
          <cell r="A97" t="str">
            <v>CU-E24HKE</v>
          </cell>
          <cell r="F97">
            <v>50</v>
          </cell>
          <cell r="H97">
            <v>5</v>
          </cell>
        </row>
        <row r="98">
          <cell r="A98" t="str">
            <v>CU-E28HKE</v>
          </cell>
          <cell r="H98">
            <v>5</v>
          </cell>
        </row>
        <row r="99">
          <cell r="A99" t="str">
            <v>CU-E7HKE</v>
          </cell>
          <cell r="B99">
            <v>20</v>
          </cell>
          <cell r="I99">
            <v>4859.2</v>
          </cell>
        </row>
        <row r="100">
          <cell r="A100" t="str">
            <v>CU-E9GFE-1</v>
          </cell>
          <cell r="D100">
            <v>2</v>
          </cell>
        </row>
        <row r="101">
          <cell r="A101" t="str">
            <v>CU-E9HKE</v>
          </cell>
          <cell r="B101">
            <v>80</v>
          </cell>
          <cell r="C101">
            <v>50</v>
          </cell>
          <cell r="D101">
            <v>50</v>
          </cell>
          <cell r="E101">
            <v>50</v>
          </cell>
          <cell r="F101">
            <v>50</v>
          </cell>
          <cell r="I101">
            <v>19973.599999999999</v>
          </cell>
        </row>
        <row r="102">
          <cell r="A102" t="str">
            <v>CU-E9HKEA</v>
          </cell>
          <cell r="C102">
            <v>6</v>
          </cell>
        </row>
        <row r="103">
          <cell r="A103" t="str">
            <v>CU-HE9GKE</v>
          </cell>
          <cell r="G103">
            <v>50</v>
          </cell>
        </row>
        <row r="104">
          <cell r="A104" t="str">
            <v>CU-J24DBE5</v>
          </cell>
          <cell r="E104">
            <v>2</v>
          </cell>
          <cell r="F104">
            <v>4</v>
          </cell>
          <cell r="G104">
            <v>3</v>
          </cell>
        </row>
        <row r="105">
          <cell r="A105" t="str">
            <v>CU-J24DBE8</v>
          </cell>
          <cell r="F105">
            <v>6</v>
          </cell>
          <cell r="G105">
            <v>6</v>
          </cell>
        </row>
        <row r="106">
          <cell r="A106" t="str">
            <v>CU-J34DBE8</v>
          </cell>
          <cell r="F106">
            <v>6</v>
          </cell>
          <cell r="G106">
            <v>6</v>
          </cell>
        </row>
        <row r="107">
          <cell r="A107" t="str">
            <v>CU-J43DBE8</v>
          </cell>
          <cell r="G107">
            <v>8</v>
          </cell>
        </row>
        <row r="108">
          <cell r="A108" t="str">
            <v>CU-J50DBE8</v>
          </cell>
          <cell r="F108">
            <v>2</v>
          </cell>
          <cell r="G108">
            <v>7</v>
          </cell>
        </row>
        <row r="109">
          <cell r="A109" t="str">
            <v>CU-L24DBE5</v>
          </cell>
          <cell r="C109">
            <v>2</v>
          </cell>
          <cell r="D109">
            <v>6</v>
          </cell>
          <cell r="E109">
            <v>3</v>
          </cell>
          <cell r="F109">
            <v>6</v>
          </cell>
          <cell r="G109">
            <v>11</v>
          </cell>
          <cell r="H109">
            <v>5</v>
          </cell>
        </row>
        <row r="110">
          <cell r="A110" t="str">
            <v>CU-L28DBE5</v>
          </cell>
          <cell r="B110">
            <v>2</v>
          </cell>
          <cell r="C110">
            <v>2</v>
          </cell>
          <cell r="D110">
            <v>5</v>
          </cell>
          <cell r="F110">
            <v>6</v>
          </cell>
          <cell r="G110">
            <v>6</v>
          </cell>
          <cell r="H110">
            <v>5</v>
          </cell>
          <cell r="I110">
            <v>1542.52</v>
          </cell>
        </row>
        <row r="111">
          <cell r="A111" t="str">
            <v>CU-L34DBE5</v>
          </cell>
          <cell r="G111">
            <v>5</v>
          </cell>
        </row>
        <row r="112">
          <cell r="A112" t="str">
            <v>CU-L34DBE8</v>
          </cell>
          <cell r="B112">
            <v>20</v>
          </cell>
          <cell r="C112">
            <v>25</v>
          </cell>
          <cell r="D112">
            <v>5</v>
          </cell>
          <cell r="F112">
            <v>25</v>
          </cell>
          <cell r="G112">
            <v>25</v>
          </cell>
          <cell r="I112">
            <v>19439</v>
          </cell>
        </row>
        <row r="113">
          <cell r="A113" t="str">
            <v>CU-L43DBE8</v>
          </cell>
          <cell r="C113">
            <v>8</v>
          </cell>
          <cell r="D113">
            <v>4</v>
          </cell>
          <cell r="F113">
            <v>10</v>
          </cell>
          <cell r="G113">
            <v>15</v>
          </cell>
        </row>
        <row r="114">
          <cell r="A114" t="str">
            <v>CU-L50DBE8</v>
          </cell>
          <cell r="B114">
            <v>6</v>
          </cell>
          <cell r="C114">
            <v>8</v>
          </cell>
          <cell r="D114">
            <v>5</v>
          </cell>
          <cell r="E114">
            <v>3</v>
          </cell>
          <cell r="F114">
            <v>5</v>
          </cell>
          <cell r="G114">
            <v>15</v>
          </cell>
          <cell r="H114">
            <v>5</v>
          </cell>
          <cell r="I114">
            <v>8543.94</v>
          </cell>
        </row>
        <row r="115">
          <cell r="A115" t="str">
            <v>CU-NE12GKE</v>
          </cell>
          <cell r="B115">
            <v>200</v>
          </cell>
          <cell r="C115">
            <v>150</v>
          </cell>
          <cell r="D115">
            <v>100</v>
          </cell>
          <cell r="F115">
            <v>100</v>
          </cell>
          <cell r="G115">
            <v>100</v>
          </cell>
          <cell r="I115">
            <v>64156</v>
          </cell>
        </row>
        <row r="116">
          <cell r="A116" t="str">
            <v>CU-NE7GKE</v>
          </cell>
          <cell r="B116">
            <v>485</v>
          </cell>
          <cell r="I116">
            <v>138574.20000000001</v>
          </cell>
        </row>
        <row r="117">
          <cell r="A117" t="str">
            <v>CU-NE9GKE</v>
          </cell>
          <cell r="B117">
            <v>800</v>
          </cell>
          <cell r="C117">
            <v>600</v>
          </cell>
          <cell r="D117">
            <v>300</v>
          </cell>
          <cell r="E117">
            <v>200</v>
          </cell>
          <cell r="F117">
            <v>200</v>
          </cell>
          <cell r="G117">
            <v>400</v>
          </cell>
          <cell r="I117">
            <v>232952</v>
          </cell>
        </row>
        <row r="118">
          <cell r="A118" t="str">
            <v>CU-PW12GKE</v>
          </cell>
          <cell r="B118">
            <v>60</v>
          </cell>
          <cell r="C118">
            <v>100</v>
          </cell>
          <cell r="I118">
            <v>8373.6</v>
          </cell>
        </row>
        <row r="119">
          <cell r="A119" t="str">
            <v>CU-PW18GKE</v>
          </cell>
          <cell r="B119">
            <v>20</v>
          </cell>
          <cell r="I119">
            <v>5054</v>
          </cell>
        </row>
        <row r="120">
          <cell r="A120" t="str">
            <v>CU-PW9GKE</v>
          </cell>
          <cell r="B120">
            <v>50</v>
          </cell>
          <cell r="C120">
            <v>200</v>
          </cell>
          <cell r="I120">
            <v>6101.5</v>
          </cell>
        </row>
        <row r="121">
          <cell r="A121" t="str">
            <v>CU-RE12HKE</v>
          </cell>
          <cell r="B121">
            <v>80</v>
          </cell>
          <cell r="C121">
            <v>350</v>
          </cell>
          <cell r="E121">
            <v>200</v>
          </cell>
          <cell r="F121">
            <v>100</v>
          </cell>
          <cell r="I121">
            <v>15133.6</v>
          </cell>
        </row>
        <row r="122">
          <cell r="A122" t="str">
            <v>CU-RE18HKE</v>
          </cell>
          <cell r="B122">
            <v>50</v>
          </cell>
          <cell r="C122">
            <v>100</v>
          </cell>
          <cell r="D122">
            <v>200</v>
          </cell>
          <cell r="E122">
            <v>200</v>
          </cell>
          <cell r="F122">
            <v>100</v>
          </cell>
          <cell r="H122">
            <v>40</v>
          </cell>
          <cell r="I122">
            <v>18388</v>
          </cell>
        </row>
        <row r="123">
          <cell r="A123" t="str">
            <v>CU-RE24HKE</v>
          </cell>
          <cell r="D123">
            <v>55</v>
          </cell>
          <cell r="E123">
            <v>5</v>
          </cell>
          <cell r="G123">
            <v>5</v>
          </cell>
          <cell r="H123">
            <v>5</v>
          </cell>
        </row>
        <row r="124">
          <cell r="A124" t="str">
            <v>CU-RE9HKE</v>
          </cell>
          <cell r="B124">
            <v>100</v>
          </cell>
          <cell r="C124">
            <v>350</v>
          </cell>
          <cell r="E124">
            <v>200</v>
          </cell>
          <cell r="F124">
            <v>100</v>
          </cell>
          <cell r="H124">
            <v>90</v>
          </cell>
          <cell r="I124">
            <v>16336</v>
          </cell>
        </row>
        <row r="125">
          <cell r="A125" t="str">
            <v>CU-TE12HKE</v>
          </cell>
          <cell r="B125">
            <v>60</v>
          </cell>
          <cell r="D125">
            <v>100</v>
          </cell>
          <cell r="E125">
            <v>50</v>
          </cell>
          <cell r="F125">
            <v>50</v>
          </cell>
          <cell r="I125">
            <v>12803.6</v>
          </cell>
        </row>
        <row r="126">
          <cell r="A126" t="str">
            <v>CU-TE15HKE</v>
          </cell>
          <cell r="B126">
            <v>60</v>
          </cell>
          <cell r="C126">
            <v>2</v>
          </cell>
          <cell r="D126">
            <v>100</v>
          </cell>
          <cell r="E126">
            <v>100</v>
          </cell>
          <cell r="F126">
            <v>100</v>
          </cell>
          <cell r="I126">
            <v>18148.400000000001</v>
          </cell>
        </row>
        <row r="127">
          <cell r="A127" t="str">
            <v>CU-TE9HKE</v>
          </cell>
          <cell r="B127">
            <v>80</v>
          </cell>
          <cell r="D127">
            <v>100</v>
          </cell>
          <cell r="E127">
            <v>100</v>
          </cell>
          <cell r="F127">
            <v>100</v>
          </cell>
          <cell r="I127">
            <v>15227</v>
          </cell>
        </row>
        <row r="128">
          <cell r="A128" t="str">
            <v>CU-V12CTP5</v>
          </cell>
          <cell r="C128">
            <v>1</v>
          </cell>
          <cell r="D128">
            <v>2</v>
          </cell>
          <cell r="F128">
            <v>2</v>
          </cell>
          <cell r="G128">
            <v>2</v>
          </cell>
        </row>
        <row r="129">
          <cell r="A129" t="str">
            <v>CU-V18CTP5</v>
          </cell>
          <cell r="D129">
            <v>3</v>
          </cell>
          <cell r="G129">
            <v>1</v>
          </cell>
        </row>
        <row r="130">
          <cell r="A130" t="str">
            <v>CU-W24DKE</v>
          </cell>
          <cell r="C130">
            <v>100</v>
          </cell>
        </row>
        <row r="131">
          <cell r="A131" t="str">
            <v>CU-YL24HBE5</v>
          </cell>
          <cell r="D131">
            <v>3</v>
          </cell>
          <cell r="F131">
            <v>4</v>
          </cell>
          <cell r="G131">
            <v>4</v>
          </cell>
        </row>
        <row r="132">
          <cell r="A132" t="str">
            <v>CU-YL28HBE5</v>
          </cell>
          <cell r="G132">
            <v>2</v>
          </cell>
        </row>
        <row r="133">
          <cell r="A133" t="str">
            <v>CU-YL34HBE5</v>
          </cell>
          <cell r="C133">
            <v>3</v>
          </cell>
          <cell r="G133">
            <v>4</v>
          </cell>
        </row>
        <row r="134">
          <cell r="A134" t="str">
            <v>CZ-02RD11P</v>
          </cell>
          <cell r="B134">
            <v>2</v>
          </cell>
          <cell r="I134">
            <v>56.18</v>
          </cell>
        </row>
        <row r="135">
          <cell r="A135" t="str">
            <v>CZ-02RT11P</v>
          </cell>
          <cell r="B135">
            <v>19</v>
          </cell>
          <cell r="I135">
            <v>832.77</v>
          </cell>
        </row>
        <row r="136">
          <cell r="A136" t="str">
            <v>CZ-06KPU12P</v>
          </cell>
          <cell r="B136">
            <v>17</v>
          </cell>
          <cell r="I136">
            <v>3343.56</v>
          </cell>
        </row>
        <row r="137">
          <cell r="A137" t="str">
            <v>CZ-BT03P</v>
          </cell>
          <cell r="B137">
            <v>61</v>
          </cell>
          <cell r="C137">
            <v>31</v>
          </cell>
          <cell r="D137">
            <v>68</v>
          </cell>
          <cell r="E137">
            <v>18</v>
          </cell>
          <cell r="F137">
            <v>25</v>
          </cell>
          <cell r="G137">
            <v>55</v>
          </cell>
          <cell r="H137">
            <v>5</v>
          </cell>
          <cell r="I137">
            <v>4584.59</v>
          </cell>
        </row>
        <row r="138">
          <cell r="A138" t="str">
            <v>CZ-BT20E</v>
          </cell>
          <cell r="B138">
            <v>47</v>
          </cell>
          <cell r="C138">
            <v>20</v>
          </cell>
          <cell r="D138">
            <v>20</v>
          </cell>
          <cell r="E138">
            <v>3</v>
          </cell>
          <cell r="G138">
            <v>20</v>
          </cell>
          <cell r="H138">
            <v>29</v>
          </cell>
          <cell r="I138">
            <v>3431.88</v>
          </cell>
        </row>
        <row r="139">
          <cell r="A139" t="str">
            <v>CZ-BT20P</v>
          </cell>
          <cell r="B139">
            <v>30</v>
          </cell>
          <cell r="C139">
            <v>10</v>
          </cell>
          <cell r="E139">
            <v>8</v>
          </cell>
          <cell r="I139">
            <v>2318.75</v>
          </cell>
        </row>
        <row r="140">
          <cell r="A140" t="str">
            <v>CZ-H2H53DP</v>
          </cell>
          <cell r="B140">
            <v>5</v>
          </cell>
          <cell r="D140">
            <v>5</v>
          </cell>
          <cell r="I140">
            <v>225.35</v>
          </cell>
        </row>
        <row r="141">
          <cell r="A141" t="str">
            <v>CZ-MA1P</v>
          </cell>
          <cell r="B141">
            <v>24</v>
          </cell>
          <cell r="C141">
            <v>24</v>
          </cell>
          <cell r="D141">
            <v>24</v>
          </cell>
          <cell r="H141">
            <v>24</v>
          </cell>
          <cell r="I141">
            <v>56.4</v>
          </cell>
        </row>
        <row r="142">
          <cell r="A142" t="str">
            <v>CZ-RD513C</v>
          </cell>
          <cell r="B142">
            <v>50</v>
          </cell>
          <cell r="C142">
            <v>50</v>
          </cell>
          <cell r="D142">
            <v>15</v>
          </cell>
          <cell r="F142">
            <v>25</v>
          </cell>
          <cell r="G142">
            <v>75</v>
          </cell>
          <cell r="I142">
            <v>2088.5</v>
          </cell>
        </row>
        <row r="143">
          <cell r="A143" t="str">
            <v>CZ-RL513B</v>
          </cell>
          <cell r="B143">
            <v>38</v>
          </cell>
          <cell r="C143">
            <v>37</v>
          </cell>
          <cell r="D143">
            <v>37</v>
          </cell>
          <cell r="G143">
            <v>5</v>
          </cell>
          <cell r="H143">
            <v>5</v>
          </cell>
          <cell r="I143">
            <v>1567.62</v>
          </cell>
        </row>
        <row r="144">
          <cell r="A144" t="str">
            <v>CZ-RL513T</v>
          </cell>
          <cell r="B144">
            <v>11</v>
          </cell>
          <cell r="C144">
            <v>10</v>
          </cell>
          <cell r="D144">
            <v>9</v>
          </cell>
          <cell r="E144">
            <v>10</v>
          </cell>
          <cell r="G144">
            <v>10</v>
          </cell>
          <cell r="H144">
            <v>15</v>
          </cell>
          <cell r="I144">
            <v>453.27</v>
          </cell>
        </row>
        <row r="145">
          <cell r="A145" t="str">
            <v>CZ-SF70P</v>
          </cell>
          <cell r="C145">
            <v>100</v>
          </cell>
        </row>
        <row r="146">
          <cell r="A146" t="str">
            <v>CZ-SFD72P</v>
          </cell>
          <cell r="C146">
            <v>200</v>
          </cell>
        </row>
        <row r="147">
          <cell r="A147" t="str">
            <v>CZ-TA31P</v>
          </cell>
          <cell r="C147">
            <v>4</v>
          </cell>
        </row>
        <row r="148">
          <cell r="A148" t="str">
            <v>S-100UM4JPQ</v>
          </cell>
          <cell r="B148">
            <v>2</v>
          </cell>
          <cell r="I148">
            <v>1622.24</v>
          </cell>
        </row>
        <row r="149">
          <cell r="A149" t="str">
            <v>S-125FM3HPQ</v>
          </cell>
          <cell r="B149">
            <v>2</v>
          </cell>
          <cell r="I149">
            <v>1653.76</v>
          </cell>
        </row>
        <row r="150">
          <cell r="A150" t="str">
            <v>S-125UM4JPQ</v>
          </cell>
          <cell r="B150">
            <v>9</v>
          </cell>
          <cell r="I150">
            <v>8083.35</v>
          </cell>
        </row>
        <row r="151">
          <cell r="A151" t="str">
            <v>S-32UM4JPQ</v>
          </cell>
          <cell r="B151">
            <v>1</v>
          </cell>
          <cell r="I151">
            <v>528.62</v>
          </cell>
        </row>
        <row r="152">
          <cell r="A152" t="str">
            <v>S-50UM4JPQ</v>
          </cell>
          <cell r="B152">
            <v>3</v>
          </cell>
          <cell r="I152">
            <v>1732.2</v>
          </cell>
        </row>
        <row r="153">
          <cell r="A153" t="str">
            <v>S-63UM4JPQ</v>
          </cell>
          <cell r="B153">
            <v>2</v>
          </cell>
          <cell r="I153">
            <v>1240.1400000000001</v>
          </cell>
        </row>
      </sheetData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_ANALYSIS"/>
      <sheetName val="ANALYSIS"/>
      <sheetName val="SUMMARY"/>
      <sheetName val="SHIFTS"/>
      <sheetName val="YTD"/>
      <sheetName val="TOTAL"/>
      <sheetName val="TOTAL_AUDIO_VISUAL"/>
      <sheetName val="STB"/>
      <sheetName val="CENTRAL_MARKETING"/>
      <sheetName val="CTV_TOTAL"/>
      <sheetName val="CTV"/>
      <sheetName val="IDTV"/>
      <sheetName val="LCD"/>
      <sheetName val="PLASMA"/>
      <sheetName val="PROJECTOR"/>
      <sheetName val="CTV_MARKETING"/>
      <sheetName val="TOTAL_HOME_AV"/>
      <sheetName val="VIDEO"/>
      <sheetName val="DVD"/>
      <sheetName val="HIFI_SYSTEMS"/>
      <sheetName val="HIFI_SEPARATES"/>
      <sheetName val="EMID"/>
      <sheetName val="HOME_AV_MARKETING"/>
      <sheetName val="TOTAL_PERSONAL_MOBILE_AV"/>
      <sheetName val="GENERAL_AUDIO"/>
      <sheetName val="CAMCORDER"/>
      <sheetName val="DIGITAL_STILL_CAMERA"/>
      <sheetName val="VISUAL_ACCESSORIES"/>
      <sheetName val="HOME_COMMS"/>
      <sheetName val="CAR_ELECTRONICS"/>
      <sheetName val="PERSONAL_AV_MARKETING"/>
      <sheetName val="TOTAL_AV_MEDIA"/>
      <sheetName val="RECORDING_MEDIA"/>
      <sheetName val="AV_ACCESSORIES"/>
      <sheetName val="AV_MEDIA_MARKETING"/>
      <sheetName val="TOTAL_HOME_APPS"/>
      <sheetName val="DOMESTIC_MICROWAVE"/>
      <sheetName val="COMMERCIAL_MICROWAVE"/>
      <sheetName val="BREADMAKER"/>
      <sheetName val="TEST_KITCHEN"/>
      <sheetName val="VACUUM"/>
      <sheetName val="POWER_TOOLS"/>
      <sheetName val="HOME_APPS_MKT"/>
      <sheetName val="HOME_APPS_SALES"/>
      <sheetName val="HOME_APPS_OTHER"/>
      <sheetName val="AIR_CONDITIONER"/>
      <sheetName val="OTHER_TOTAL"/>
      <sheetName val="IMAGE_CREATION"/>
      <sheetName val="DMD"/>
      <sheetName val="CONSUMER_CLEARING"/>
      <sheetName val="NATIONAL_ACCOUNTS"/>
      <sheetName val="CENTRAL_SALES"/>
      <sheetName val="INDEPENDENTS"/>
      <sheetName val="SOLUS"/>
      <sheetName val="PRODUCT_TRG"/>
      <sheetName val="CRM"/>
      <sheetName val="SALES_ADMIN"/>
      <sheetName val="WHOLESALE_MARKETING"/>
      <sheetName val="VISUAL_MARKETING"/>
      <sheetName val="AUDIO_MARKETING"/>
      <sheetName val="HEAD_OFFICE_CONSUMER"/>
      <sheetName val="DOWNLOADS"/>
      <sheetName val="DOWNLOADS2"/>
      <sheetName val="DOWNLOADS3"/>
      <sheetName val="RETRO"/>
      <sheetName val="REGION"/>
      <sheetName val="NATIONAL"/>
      <sheetName val="DAS"/>
      <sheetName val="SALESPROMO"/>
      <sheetName val="TRAINING"/>
      <sheetName val="DMDFUND"/>
      <sheetName val="PERCENTAGES"/>
      <sheetName val="LOOKUPS"/>
      <sheetName val="MICROWAVE"/>
      <sheetName val="DVDRECORDER"/>
      <sheetName val="DVDPLAYER"/>
      <sheetName val="PLANSTOCK"/>
      <sheetName val="Prod P&amp;L Summary"/>
      <sheetName val="Cus P&amp;L Works"/>
      <sheetName val="Forecast"/>
      <sheetName val="Business Plan Percentages"/>
      <sheetName val="Admin"/>
      <sheetName val="Pers"/>
      <sheetName val="Cost of Sales"/>
      <sheetName val="Sales"/>
      <sheetName val="Service"/>
      <sheetName val="Transport"/>
      <sheetName val="Prod_P&amp;L_Summary"/>
      <sheetName val="Cus_P&amp;L_Works"/>
      <sheetName val="Business_Plan_Percentages"/>
      <sheetName val="Cost_of_Sales"/>
      <sheetName val="quickvlo"/>
      <sheetName val="nsc price calculation"/>
      <sheetName val="edg price calculation"/>
      <sheetName val="pme price calcul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>
        <row r="3">
          <cell r="D3" t="str">
            <v>Cash Discount</v>
          </cell>
          <cell r="E3" t="str">
            <v>Customer Bonus</v>
          </cell>
          <cell r="F3" t="str">
            <v>Sales Promotion</v>
          </cell>
          <cell r="G3" t="str">
            <v>Regional Reserve</v>
          </cell>
          <cell r="H3" t="str">
            <v>National Reserve</v>
          </cell>
          <cell r="I3" t="str">
            <v>DAS</v>
          </cell>
          <cell r="J3" t="str">
            <v>Product Control</v>
          </cell>
          <cell r="K3" t="str">
            <v>M.E. Charge</v>
          </cell>
          <cell r="L3" t="str">
            <v>Training</v>
          </cell>
          <cell r="M3" t="str">
            <v>Corporate Advertising</v>
          </cell>
          <cell r="N3" t="str">
            <v>DMD Fund</v>
          </cell>
          <cell r="O3" t="str">
            <v>Product Advertising</v>
          </cell>
          <cell r="P3" t="str">
            <v>Samples</v>
          </cell>
          <cell r="Q3" t="str">
            <v>Internal Interest</v>
          </cell>
        </row>
        <row r="4">
          <cell r="C4" t="str">
            <v>CTV</v>
          </cell>
          <cell r="D4">
            <v>2.8705431422746307E-2</v>
          </cell>
          <cell r="E4">
            <v>3.4370790140955974E-2</v>
          </cell>
          <cell r="F4">
            <v>4.820363921135902E-2</v>
          </cell>
          <cell r="G4">
            <v>3.0000000000000001E-3</v>
          </cell>
          <cell r="H4">
            <v>6.1037283963121967E-3</v>
          </cell>
          <cell r="I4">
            <v>8.2151524506545205E-3</v>
          </cell>
          <cell r="J4">
            <v>3.0000000000000001E-3</v>
          </cell>
          <cell r="K4">
            <v>6.0000000000000001E-3</v>
          </cell>
          <cell r="L4">
            <v>1.0120683850791056E-3</v>
          </cell>
          <cell r="M4">
            <v>5.0000000000000001E-3</v>
          </cell>
          <cell r="N4">
            <v>7.505352256399209E-3</v>
          </cell>
          <cell r="O4">
            <v>3.9728361594010501E-3</v>
          </cell>
          <cell r="P4">
            <v>100</v>
          </cell>
          <cell r="Q4">
            <v>2.3910579717282936E-3</v>
          </cell>
          <cell r="S4" t="str">
            <v>CTV</v>
          </cell>
          <cell r="T4">
            <v>4.820363921135902E-2</v>
          </cell>
          <cell r="U4">
            <v>3.995119295108829E-3</v>
          </cell>
        </row>
        <row r="5">
          <cell r="C5" t="str">
            <v>LCD</v>
          </cell>
          <cell r="D5">
            <v>2.7551774749329523E-2</v>
          </cell>
          <cell r="E5">
            <v>4.2008962406465844E-2</v>
          </cell>
          <cell r="F5">
            <v>3.3269385366248003E-2</v>
          </cell>
          <cell r="G5">
            <v>3.0000000000000001E-3</v>
          </cell>
          <cell r="H5">
            <v>6.1037283963121967E-3</v>
          </cell>
          <cell r="I5">
            <v>1.0591126611430255E-2</v>
          </cell>
          <cell r="J5">
            <v>3.0000000000000001E-3</v>
          </cell>
          <cell r="K5">
            <v>6.0000000000000001E-3</v>
          </cell>
          <cell r="L5">
            <v>1.0120683850791056E-3</v>
          </cell>
          <cell r="M5">
            <v>5.0000000000000001E-3</v>
          </cell>
          <cell r="N5">
            <v>7.505352256399209E-3</v>
          </cell>
          <cell r="O5">
            <v>7.1829376174012277E-3</v>
          </cell>
          <cell r="P5">
            <v>100</v>
          </cell>
          <cell r="Q5">
            <v>1.3555709721583889E-3</v>
          </cell>
          <cell r="S5" t="str">
            <v>LCD</v>
          </cell>
          <cell r="T5">
            <v>3.3269385366248003E-2</v>
          </cell>
          <cell r="U5">
            <v>7.9560396166809648E-3</v>
          </cell>
        </row>
        <row r="6">
          <cell r="C6" t="str">
            <v>PLASMA</v>
          </cell>
          <cell r="D6">
            <v>2.7466857422358142E-2</v>
          </cell>
          <cell r="E6">
            <v>4.6563567271069167E-2</v>
          </cell>
          <cell r="F6">
            <v>6.5000000000000002E-2</v>
          </cell>
          <cell r="G6">
            <v>3.0000000000000001E-3</v>
          </cell>
          <cell r="H6">
            <v>6.1037283963121967E-3</v>
          </cell>
          <cell r="I6">
            <v>1.2374352877282672E-2</v>
          </cell>
          <cell r="J6">
            <v>3.0000000000000001E-3</v>
          </cell>
          <cell r="K6">
            <v>6.0000000000000001E-3</v>
          </cell>
          <cell r="L6">
            <v>1.0120683850791056E-3</v>
          </cell>
          <cell r="M6">
            <v>5.0000000000000001E-3</v>
          </cell>
          <cell r="N6">
            <v>7.505352256399209E-3</v>
          </cell>
          <cell r="O6">
            <v>6.4777412657105477E-3</v>
          </cell>
          <cell r="P6">
            <v>100</v>
          </cell>
          <cell r="Q6">
            <v>2.0573562319847107E-3</v>
          </cell>
          <cell r="S6" t="str">
            <v>PLASMA</v>
          </cell>
          <cell r="T6">
            <v>6.5000000000000002E-2</v>
          </cell>
          <cell r="U6">
            <v>7.1628606652029041E-3</v>
          </cell>
        </row>
        <row r="7">
          <cell r="C7" t="str">
            <v>PROJECTOR</v>
          </cell>
          <cell r="D7">
            <v>2.6302031063147453E-2</v>
          </cell>
          <cell r="E7">
            <v>6.5583264340289493E-2</v>
          </cell>
          <cell r="F7">
            <v>7.7272727272727271E-2</v>
          </cell>
          <cell r="G7">
            <v>3.0000000000000001E-3</v>
          </cell>
          <cell r="H7">
            <v>6.1037283963121967E-3</v>
          </cell>
          <cell r="I7">
            <v>1.7935417334178059E-2</v>
          </cell>
          <cell r="J7">
            <v>3.0000000000000001E-3</v>
          </cell>
          <cell r="K7">
            <v>6.0000000000000001E-3</v>
          </cell>
          <cell r="L7">
            <v>1.0120683850791056E-3</v>
          </cell>
          <cell r="M7">
            <v>5.0000000000000001E-3</v>
          </cell>
          <cell r="N7">
            <v>7.505352256399209E-3</v>
          </cell>
          <cell r="O7">
            <v>1.0605727682627077E-2</v>
          </cell>
          <cell r="P7">
            <v>100</v>
          </cell>
          <cell r="Q7">
            <v>1.0859093847209141E-3</v>
          </cell>
          <cell r="S7" t="str">
            <v>Projector</v>
          </cell>
          <cell r="T7">
            <v>7.7272727272727271E-2</v>
          </cell>
          <cell r="U7">
            <v>1.0606060606060607E-2</v>
          </cell>
        </row>
        <row r="8">
          <cell r="C8" t="str">
            <v>VIDEO</v>
          </cell>
          <cell r="D8">
            <v>2.8154177787742152E-2</v>
          </cell>
          <cell r="E8">
            <v>3.3472609639641514E-2</v>
          </cell>
          <cell r="F8">
            <v>3.5499999999999997E-2</v>
          </cell>
          <cell r="G8">
            <v>3.0000000000000001E-3</v>
          </cell>
          <cell r="H8">
            <v>6.1037283963121967E-3</v>
          </cell>
          <cell r="I8">
            <v>8.3907222328265633E-3</v>
          </cell>
          <cell r="J8">
            <v>3.0000000000000001E-3</v>
          </cell>
          <cell r="K8">
            <v>6.0000000000000001E-3</v>
          </cell>
          <cell r="L8">
            <v>1.0120683850791056E-3</v>
          </cell>
          <cell r="M8">
            <v>5.0000000000000001E-3</v>
          </cell>
          <cell r="N8">
            <v>7.505352256399209E-3</v>
          </cell>
          <cell r="O8">
            <v>8.917592300100273E-4</v>
          </cell>
          <cell r="P8">
            <v>100</v>
          </cell>
          <cell r="Q8">
            <v>1.3115737216124717E-3</v>
          </cell>
          <cell r="S8" t="str">
            <v>CTV TOTAL</v>
          </cell>
          <cell r="T8">
            <v>5.2916934028133057E-2</v>
          </cell>
          <cell r="U8">
            <v>6.5509858807914255E-3</v>
          </cell>
        </row>
        <row r="9">
          <cell r="C9" t="str">
            <v>DVD</v>
          </cell>
          <cell r="D9">
            <v>2.8086431933994793E-2</v>
          </cell>
          <cell r="E9">
            <v>3.8156316793251197E-2</v>
          </cell>
          <cell r="F9">
            <v>3.9E-2</v>
          </cell>
          <cell r="G9">
            <v>3.0000000000000001E-3</v>
          </cell>
          <cell r="H9">
            <v>6.1037283963121967E-3</v>
          </cell>
          <cell r="I9">
            <v>9.6689685334868016E-3</v>
          </cell>
          <cell r="J9">
            <v>3.0000000000000001E-3</v>
          </cell>
          <cell r="K9">
            <v>6.0000000000000001E-3</v>
          </cell>
          <cell r="L9">
            <v>1.0120683850791056E-3</v>
          </cell>
          <cell r="M9">
            <v>5.0000000000000001E-3</v>
          </cell>
          <cell r="N9">
            <v>7.505352256399209E-3</v>
          </cell>
          <cell r="O9">
            <v>1.0058138623110283E-2</v>
          </cell>
          <cell r="P9">
            <v>100</v>
          </cell>
          <cell r="Q9">
            <v>4.9212920094386034E-3</v>
          </cell>
          <cell r="S9" t="str">
            <v>Video</v>
          </cell>
          <cell r="T9">
            <v>3.5499999999999997E-2</v>
          </cell>
          <cell r="U9">
            <v>1E-3</v>
          </cell>
        </row>
        <row r="10">
          <cell r="C10" t="str">
            <v>HIFI_SYSTEMS</v>
          </cell>
          <cell r="D10">
            <v>2.862967668646987E-2</v>
          </cell>
          <cell r="E10">
            <v>2.4090479547944112E-2</v>
          </cell>
          <cell r="F10">
            <v>2.7E-2</v>
          </cell>
          <cell r="G10">
            <v>3.0000000000000001E-3</v>
          </cell>
          <cell r="H10">
            <v>6.1037283963121967E-3</v>
          </cell>
          <cell r="I10">
            <v>4.7508193268653654E-3</v>
          </cell>
          <cell r="J10">
            <v>3.0000000000000001E-3</v>
          </cell>
          <cell r="K10">
            <v>6.0000000000000001E-3</v>
          </cell>
          <cell r="L10">
            <v>1.0120683850791056E-3</v>
          </cell>
          <cell r="M10">
            <v>5.0000000000000001E-3</v>
          </cell>
          <cell r="N10">
            <v>7.505352256399209E-3</v>
          </cell>
          <cell r="O10">
            <v>6.6779031449230057E-3</v>
          </cell>
          <cell r="P10">
            <v>100</v>
          </cell>
          <cell r="Q10">
            <v>2.5867044990870473E-3</v>
          </cell>
          <cell r="S10" t="str">
            <v>DVD</v>
          </cell>
          <cell r="T10">
            <v>3.9E-2</v>
          </cell>
          <cell r="U10">
            <v>1.12E-2</v>
          </cell>
        </row>
        <row r="11">
          <cell r="C11" t="str">
            <v>HIFI_SEPARATES</v>
          </cell>
          <cell r="D11">
            <v>2.6173704757675845E-2</v>
          </cell>
          <cell r="E11">
            <v>6.3951110175128598E-2</v>
          </cell>
          <cell r="F11">
            <v>3.5000000000000003E-2</v>
          </cell>
          <cell r="G11">
            <v>3.0000000000000001E-3</v>
          </cell>
          <cell r="H11">
            <v>6.1037283963121967E-3</v>
          </cell>
          <cell r="I11">
            <v>1.7433035622375841E-2</v>
          </cell>
          <cell r="J11">
            <v>3.0000000000000001E-3</v>
          </cell>
          <cell r="K11">
            <v>6.0000000000000001E-3</v>
          </cell>
          <cell r="L11">
            <v>1.0120683850791056E-3</v>
          </cell>
          <cell r="M11">
            <v>5.0000000000000001E-3</v>
          </cell>
          <cell r="N11">
            <v>7.505352256399209E-3</v>
          </cell>
          <cell r="O11">
            <v>1.0668603283180703E-2</v>
          </cell>
          <cell r="P11">
            <v>100</v>
          </cell>
          <cell r="Q11">
            <v>3.1242523660682973E-3</v>
          </cell>
          <cell r="S11" t="str">
            <v>HiFi_Systems</v>
          </cell>
          <cell r="T11">
            <v>2.7E-2</v>
          </cell>
          <cell r="U11">
            <v>7.0000000000000001E-3</v>
          </cell>
        </row>
        <row r="12">
          <cell r="C12" t="str">
            <v>GENERAL_AUDIO</v>
          </cell>
          <cell r="D12">
            <v>2.8467202357191676E-2</v>
          </cell>
          <cell r="E12">
            <v>2.2219298220431893E-2</v>
          </cell>
          <cell r="F12">
            <v>6.4166572195704069E-2</v>
          </cell>
          <cell r="G12">
            <v>3.0000000000000001E-3</v>
          </cell>
          <cell r="H12">
            <v>6.1037283963121967E-3</v>
          </cell>
          <cell r="I12">
            <v>4.6586991987678265E-3</v>
          </cell>
          <cell r="J12">
            <v>3.0000000000000001E-3</v>
          </cell>
          <cell r="K12">
            <v>6.0000000000000001E-3</v>
          </cell>
          <cell r="L12">
            <v>1.0120683850791056E-3</v>
          </cell>
          <cell r="M12">
            <v>5.0000000000000001E-3</v>
          </cell>
          <cell r="N12">
            <v>7.505352256399209E-3</v>
          </cell>
          <cell r="O12">
            <v>1.1618613027622692E-2</v>
          </cell>
          <cell r="P12">
            <v>100</v>
          </cell>
          <cell r="Q12">
            <v>4.5811241732072235E-3</v>
          </cell>
          <cell r="S12" t="str">
            <v>HiFi_Separates</v>
          </cell>
          <cell r="T12">
            <v>3.5000000000000003E-2</v>
          </cell>
          <cell r="U12">
            <v>1.4999999999999999E-2</v>
          </cell>
        </row>
        <row r="13">
          <cell r="C13" t="str">
            <v>CAMCORDER</v>
          </cell>
          <cell r="D13">
            <v>2.7752551733277266E-2</v>
          </cell>
          <cell r="E13">
            <v>4.0392271088881722E-2</v>
          </cell>
          <cell r="F13">
            <v>3.2599999999999997E-2</v>
          </cell>
          <cell r="G13">
            <v>3.0000000000000001E-3</v>
          </cell>
          <cell r="H13">
            <v>6.1037283963121967E-3</v>
          </cell>
          <cell r="I13">
            <v>9.9082073215595208E-3</v>
          </cell>
          <cell r="J13">
            <v>3.0000000000000001E-3</v>
          </cell>
          <cell r="K13">
            <v>6.0000000000000001E-3</v>
          </cell>
          <cell r="L13">
            <v>1.0120683850791056E-3</v>
          </cell>
          <cell r="M13">
            <v>5.0000000000000001E-3</v>
          </cell>
          <cell r="N13">
            <v>7.505352256399209E-3</v>
          </cell>
          <cell r="O13">
            <v>4.3225926408507207E-3</v>
          </cell>
          <cell r="P13">
            <v>100</v>
          </cell>
          <cell r="Q13">
            <v>4.8017121597473034E-4</v>
          </cell>
          <cell r="S13" t="str">
            <v>EMID</v>
          </cell>
          <cell r="T13">
            <v>0</v>
          </cell>
          <cell r="U13">
            <v>0</v>
          </cell>
        </row>
        <row r="14">
          <cell r="C14" t="str">
            <v>DIGITAL_STILL_CAMERA</v>
          </cell>
          <cell r="D14">
            <v>2.5810265504041984E-2</v>
          </cell>
          <cell r="E14">
            <v>3.5507355860283397E-2</v>
          </cell>
          <cell r="F14">
            <v>3.8900000000000004E-2</v>
          </cell>
          <cell r="G14">
            <v>0</v>
          </cell>
          <cell r="H14">
            <v>0</v>
          </cell>
          <cell r="I14">
            <v>0</v>
          </cell>
          <cell r="J14">
            <v>3.0000000000000001E-3</v>
          </cell>
          <cell r="K14">
            <v>6.0000000000000001E-3</v>
          </cell>
          <cell r="L14">
            <v>1.0120683850791056E-3</v>
          </cell>
          <cell r="M14">
            <v>5.0000000000000001E-3</v>
          </cell>
          <cell r="N14">
            <v>7.505352256399209E-3</v>
          </cell>
          <cell r="O14">
            <v>5.2697927351413286E-3</v>
          </cell>
          <cell r="P14">
            <v>100</v>
          </cell>
          <cell r="Q14">
            <v>4.060178117399978E-3</v>
          </cell>
          <cell r="S14" t="str">
            <v>Home AV Total</v>
          </cell>
          <cell r="T14">
            <v>3.4594729517442004E-2</v>
          </cell>
          <cell r="U14">
            <v>9.1206144229826654E-3</v>
          </cell>
        </row>
        <row r="15">
          <cell r="C15" t="str">
            <v>VISUAL_ACCESSORIES</v>
          </cell>
          <cell r="D15">
            <v>2.7975406821868547E-2</v>
          </cell>
          <cell r="E15">
            <v>0</v>
          </cell>
          <cell r="F15">
            <v>3.5000000000000003E-2</v>
          </cell>
          <cell r="G15">
            <v>3.0000000000000001E-3</v>
          </cell>
          <cell r="H15">
            <v>6.1037283963121967E-3</v>
          </cell>
          <cell r="I15">
            <v>0</v>
          </cell>
          <cell r="J15">
            <v>3.0000000000000001E-3</v>
          </cell>
          <cell r="K15">
            <v>6.0000000000000001E-3</v>
          </cell>
          <cell r="L15">
            <v>1.0120683850791056E-3</v>
          </cell>
          <cell r="M15">
            <v>5.0000000000000001E-3</v>
          </cell>
          <cell r="N15">
            <v>7.505352256399209E-3</v>
          </cell>
          <cell r="O15">
            <v>1.5999896074203018E-2</v>
          </cell>
          <cell r="P15">
            <v>100</v>
          </cell>
          <cell r="Q15">
            <v>6.2184783832983908E-3</v>
          </cell>
          <cell r="S15" t="str">
            <v>General_Audio</v>
          </cell>
          <cell r="T15">
            <v>2.9000000000000001E-2</v>
          </cell>
          <cell r="U15">
            <v>1.2E-2</v>
          </cell>
        </row>
        <row r="16">
          <cell r="C16" t="str">
            <v>HOME_COMMS</v>
          </cell>
          <cell r="D16">
            <v>2.5683049477689186E-2</v>
          </cell>
          <cell r="E16">
            <v>4.5523570283657472E-2</v>
          </cell>
          <cell r="F16">
            <v>1.4999999999999999E-2</v>
          </cell>
          <cell r="G16">
            <v>3.0000000000000001E-3</v>
          </cell>
          <cell r="H16">
            <v>6.1037283963121967E-3</v>
          </cell>
          <cell r="I16">
            <v>1.1644953424259342E-2</v>
          </cell>
          <cell r="J16">
            <v>3.0000000000000001E-3</v>
          </cell>
          <cell r="K16">
            <v>6.0000000000000001E-3</v>
          </cell>
          <cell r="L16">
            <v>1.0120683850791056E-3</v>
          </cell>
          <cell r="M16">
            <v>5.0000000000000001E-3</v>
          </cell>
          <cell r="N16">
            <v>7.505352256399209E-3</v>
          </cell>
          <cell r="O16">
            <v>4.9993510609794888E-3</v>
          </cell>
          <cell r="P16">
            <v>100</v>
          </cell>
          <cell r="Q16">
            <v>9.0891646998858371E-4</v>
          </cell>
          <cell r="S16" t="str">
            <v>Camcorder</v>
          </cell>
          <cell r="T16">
            <v>3.2599999999999997E-2</v>
          </cell>
          <cell r="U16">
            <v>4.4000000000000003E-3</v>
          </cell>
        </row>
        <row r="17">
          <cell r="C17" t="str">
            <v>CAR_ELECTRONICS</v>
          </cell>
          <cell r="D17">
            <v>2.6091024560117974E-2</v>
          </cell>
          <cell r="E17">
            <v>5.9796742389530866E-2</v>
          </cell>
          <cell r="F17">
            <v>2.9000000000000001E-2</v>
          </cell>
          <cell r="G17">
            <v>4.7000000000000002E-3</v>
          </cell>
          <cell r="H17">
            <v>2.5000000000000001E-3</v>
          </cell>
          <cell r="I17">
            <v>0</v>
          </cell>
          <cell r="J17">
            <v>3.0000000000000001E-3</v>
          </cell>
          <cell r="K17">
            <v>6.0000000000000001E-3</v>
          </cell>
          <cell r="L17">
            <v>1.0120683850791056E-3</v>
          </cell>
          <cell r="M17">
            <v>5.0000000000000001E-3</v>
          </cell>
          <cell r="N17">
            <v>7.505352256399209E-3</v>
          </cell>
          <cell r="O17">
            <v>5.5126233285856339E-3</v>
          </cell>
          <cell r="P17">
            <v>100</v>
          </cell>
          <cell r="Q17">
            <v>2.8053182077168669E-3</v>
          </cell>
          <cell r="S17" t="str">
            <v>DSC</v>
          </cell>
          <cell r="T17">
            <v>3.8900000000000004E-2</v>
          </cell>
          <cell r="U17">
            <v>5.5999999999999999E-3</v>
          </cell>
        </row>
        <row r="18">
          <cell r="C18" t="str">
            <v>RECORDING_MEDIA</v>
          </cell>
          <cell r="D18">
            <v>2.8576806501496708E-2</v>
          </cell>
          <cell r="E18">
            <v>0</v>
          </cell>
          <cell r="F18">
            <v>2.1825310492844703E-2</v>
          </cell>
          <cell r="G18">
            <v>6.0000000000000001E-3</v>
          </cell>
          <cell r="H18">
            <v>6.1037283963121967E-3</v>
          </cell>
          <cell r="I18">
            <v>0</v>
          </cell>
          <cell r="J18">
            <v>3.0000000000000001E-3</v>
          </cell>
          <cell r="K18">
            <v>6.0000000000000001E-3</v>
          </cell>
          <cell r="L18">
            <v>1.0120683850791056E-3</v>
          </cell>
          <cell r="M18">
            <v>5.0000000000000001E-3</v>
          </cell>
          <cell r="N18">
            <v>7.505352256399209E-3</v>
          </cell>
          <cell r="O18">
            <v>1.2947791917305575E-2</v>
          </cell>
          <cell r="P18">
            <v>100</v>
          </cell>
          <cell r="Q18">
            <v>2.4588180408246087E-3</v>
          </cell>
          <cell r="S18" t="str">
            <v>Visual_Accessories</v>
          </cell>
          <cell r="T18">
            <v>3.5000000000000003E-2</v>
          </cell>
          <cell r="U18">
            <v>1.6E-2</v>
          </cell>
        </row>
        <row r="19">
          <cell r="C19" t="str">
            <v>AV_ACCESSORIES</v>
          </cell>
          <cell r="D19">
            <v>2.8345533898830891E-2</v>
          </cell>
          <cell r="E19">
            <v>1.5379871642456631E-2</v>
          </cell>
          <cell r="F19">
            <v>3.7999999999999999E-2</v>
          </cell>
          <cell r="G19">
            <v>6.0000000000000001E-3</v>
          </cell>
          <cell r="H19">
            <v>6.1037283963121967E-3</v>
          </cell>
          <cell r="I19">
            <v>2.3343631116204914E-3</v>
          </cell>
          <cell r="J19">
            <v>3.0000000000000001E-3</v>
          </cell>
          <cell r="K19">
            <v>6.0000000000000001E-3</v>
          </cell>
          <cell r="L19">
            <v>1.0120683850791056E-3</v>
          </cell>
          <cell r="M19">
            <v>5.0000000000000001E-3</v>
          </cell>
          <cell r="N19">
            <v>7.505352256399209E-3</v>
          </cell>
          <cell r="O19">
            <v>8.7678622329577984E-3</v>
          </cell>
          <cell r="P19">
            <v>100</v>
          </cell>
          <cell r="Q19">
            <v>8.5447340600447938E-3</v>
          </cell>
          <cell r="S19" t="str">
            <v>Home_Comms</v>
          </cell>
          <cell r="T19">
            <v>1.4999999999999999E-2</v>
          </cell>
          <cell r="U19">
            <v>5.0000000000000001E-3</v>
          </cell>
        </row>
        <row r="20">
          <cell r="C20" t="str">
            <v>SET_TOP_BOX</v>
          </cell>
          <cell r="D20">
            <v>1.8344465228716203E-2</v>
          </cell>
          <cell r="E20">
            <v>0</v>
          </cell>
          <cell r="F20">
            <v>3.6447361918075953E-2</v>
          </cell>
          <cell r="G20">
            <v>0</v>
          </cell>
          <cell r="H20">
            <v>0</v>
          </cell>
          <cell r="I20">
            <v>0</v>
          </cell>
          <cell r="J20">
            <v>3.0000000000000001E-3</v>
          </cell>
          <cell r="K20">
            <v>6.0000000000000001E-3</v>
          </cell>
          <cell r="L20">
            <v>1.0120683850791056E-3</v>
          </cell>
          <cell r="M20">
            <v>5.0000000000000001E-3</v>
          </cell>
          <cell r="N20">
            <v>7.505352256399209E-3</v>
          </cell>
          <cell r="O20">
            <v>6.3683531761846435E-3</v>
          </cell>
          <cell r="P20">
            <v>100</v>
          </cell>
          <cell r="Q20">
            <v>1.8229458264166893E-3</v>
          </cell>
          <cell r="S20" t="str">
            <v>Car_Electronics</v>
          </cell>
          <cell r="T20">
            <v>2.9000000000000001E-2</v>
          </cell>
          <cell r="U20">
            <v>6.0000000000000001E-3</v>
          </cell>
        </row>
        <row r="21">
          <cell r="C21" t="str">
            <v>DOMESTIC_MICROWAVE</v>
          </cell>
          <cell r="D21">
            <v>2.6366960375325637E-2</v>
          </cell>
          <cell r="E21">
            <v>1.2274539043886416E-2</v>
          </cell>
          <cell r="F21">
            <v>2.8000000000000001E-2</v>
          </cell>
          <cell r="G21">
            <v>1.4E-3</v>
          </cell>
          <cell r="H21">
            <v>4.0691522642081306E-3</v>
          </cell>
          <cell r="I21">
            <v>2.0263519350644022E-3</v>
          </cell>
          <cell r="J21">
            <v>3.0000000000000001E-3</v>
          </cell>
          <cell r="K21">
            <v>6.0000000000000001E-3</v>
          </cell>
          <cell r="L21">
            <v>1.0120683850791056E-3</v>
          </cell>
          <cell r="M21">
            <v>5.0000000000000001E-3</v>
          </cell>
          <cell r="N21">
            <v>7.505352256399209E-3</v>
          </cell>
          <cell r="O21">
            <v>2.9658609517946603E-3</v>
          </cell>
          <cell r="P21">
            <v>100</v>
          </cell>
          <cell r="Q21">
            <v>1.5540229620493039E-3</v>
          </cell>
          <cell r="S21" t="str">
            <v>Personal / Mobile AV</v>
          </cell>
          <cell r="T21">
            <v>3.2636024244415862E-2</v>
          </cell>
          <cell r="U21">
            <v>5.9783670218562044E-3</v>
          </cell>
        </row>
        <row r="22">
          <cell r="C22" t="str">
            <v>COMMERCIAL_MICROWAVE</v>
          </cell>
          <cell r="D22">
            <v>2.5447832824033949E-2</v>
          </cell>
          <cell r="E22">
            <v>3.6228336082605589E-2</v>
          </cell>
          <cell r="F22">
            <v>3.308945303465028E-2</v>
          </cell>
          <cell r="G22">
            <v>0</v>
          </cell>
          <cell r="H22">
            <v>0</v>
          </cell>
          <cell r="I22">
            <v>0</v>
          </cell>
          <cell r="J22">
            <v>3.0000000000000001E-3</v>
          </cell>
          <cell r="K22">
            <v>6.0000000000000001E-3</v>
          </cell>
          <cell r="L22">
            <v>1.0120683850791056E-3</v>
          </cell>
          <cell r="M22">
            <v>5.0000000000000001E-3</v>
          </cell>
          <cell r="N22">
            <v>7.505352256399209E-3</v>
          </cell>
          <cell r="O22">
            <v>1.2811604648998224E-2</v>
          </cell>
          <cell r="P22">
            <v>100</v>
          </cell>
          <cell r="Q22">
            <v>2.3325004451042624E-3</v>
          </cell>
          <cell r="S22" t="str">
            <v>Recording_Media</v>
          </cell>
          <cell r="T22">
            <v>2.1825310492844703E-2</v>
          </cell>
          <cell r="U22">
            <v>1.2999999999999999E-2</v>
          </cell>
        </row>
        <row r="23">
          <cell r="C23" t="str">
            <v>VACUUM</v>
          </cell>
          <cell r="D23">
            <v>2.6386681523396391E-2</v>
          </cell>
          <cell r="E23">
            <v>3.0448582956260743E-2</v>
          </cell>
          <cell r="F23">
            <v>7.9622467896944792E-3</v>
          </cell>
          <cell r="G23">
            <v>1.4E-3</v>
          </cell>
          <cell r="H23">
            <v>5.4950843632861797E-3</v>
          </cell>
          <cell r="I23">
            <v>2.1497627354994408E-3</v>
          </cell>
          <cell r="J23">
            <v>3.0000000000000001E-3</v>
          </cell>
          <cell r="K23">
            <v>6.0000000000000001E-3</v>
          </cell>
          <cell r="L23">
            <v>1.0120683850791056E-3</v>
          </cell>
          <cell r="M23">
            <v>5.0000000000000001E-3</v>
          </cell>
          <cell r="N23">
            <v>7.505352256399209E-3</v>
          </cell>
          <cell r="O23">
            <v>1.8096016086055391E-3</v>
          </cell>
          <cell r="P23">
            <v>100</v>
          </cell>
          <cell r="Q23">
            <v>9.0884935900148022E-4</v>
          </cell>
          <cell r="S23" t="str">
            <v>AV_Accessories</v>
          </cell>
          <cell r="T23">
            <v>3.7999999999999999E-2</v>
          </cell>
          <cell r="U23">
            <v>8.9999999999999993E-3</v>
          </cell>
        </row>
        <row r="24">
          <cell r="C24" t="str">
            <v>POWER_TOOLS</v>
          </cell>
          <cell r="D24">
            <v>1.3417353705678235E-2</v>
          </cell>
          <cell r="E24">
            <v>1.5777234017586541E-2</v>
          </cell>
          <cell r="F24">
            <v>2.7E-2</v>
          </cell>
          <cell r="G24">
            <v>0</v>
          </cell>
          <cell r="H24">
            <v>0</v>
          </cell>
          <cell r="I24">
            <v>0</v>
          </cell>
          <cell r="J24">
            <v>3.0000000000000001E-3</v>
          </cell>
          <cell r="K24">
            <v>6.0000000000000001E-3</v>
          </cell>
          <cell r="L24">
            <v>1.0120683850791056E-3</v>
          </cell>
          <cell r="M24">
            <v>5.0000000000000001E-3</v>
          </cell>
          <cell r="N24">
            <v>7.505352256399209E-3</v>
          </cell>
          <cell r="O24">
            <v>3.9999997409614386E-3</v>
          </cell>
          <cell r="P24">
            <v>100</v>
          </cell>
          <cell r="Q24">
            <v>5.5148368757576664E-3</v>
          </cell>
          <cell r="S24" t="str">
            <v>AV Media</v>
          </cell>
          <cell r="T24">
            <v>2.7605348576488657E-2</v>
          </cell>
          <cell r="U24">
            <v>1.157059683746337E-2</v>
          </cell>
        </row>
        <row r="25">
          <cell r="C25" t="str">
            <v>BREADMAKER</v>
          </cell>
          <cell r="D25">
            <v>2.682659113167353E-2</v>
          </cell>
          <cell r="E25">
            <v>1.3531177614259567E-2</v>
          </cell>
          <cell r="F25">
            <v>4.754704780380186E-3</v>
          </cell>
          <cell r="G25">
            <v>1.4E-3</v>
          </cell>
          <cell r="H25">
            <v>5.4950843632861797E-3</v>
          </cell>
          <cell r="I25">
            <v>3.1841156575198762E-3</v>
          </cell>
          <cell r="J25">
            <v>3.0000000000000001E-3</v>
          </cell>
          <cell r="K25">
            <v>6.0000000000000001E-3</v>
          </cell>
          <cell r="L25">
            <v>1.0120683850791056E-3</v>
          </cell>
          <cell r="M25">
            <v>5.0000000000000001E-3</v>
          </cell>
          <cell r="N25">
            <v>7.505352256399209E-3</v>
          </cell>
          <cell r="O25">
            <v>7.9641305071368115E-3</v>
          </cell>
          <cell r="P25">
            <v>100</v>
          </cell>
          <cell r="Q25">
            <v>5.9080499253122442E-4</v>
          </cell>
          <cell r="S25" t="str">
            <v>STB</v>
          </cell>
          <cell r="T25">
            <v>3.6447361918075953E-2</v>
          </cell>
          <cell r="U25">
            <v>6.8521040405982794E-3</v>
          </cell>
        </row>
        <row r="26">
          <cell r="C26" t="str">
            <v>HOME_APPS_OTHER</v>
          </cell>
          <cell r="D26">
            <v>2.5788552911857058E-2</v>
          </cell>
          <cell r="E26">
            <v>1.7824771198337391E-2</v>
          </cell>
          <cell r="F26">
            <v>0.05</v>
          </cell>
          <cell r="G26">
            <v>0</v>
          </cell>
          <cell r="H26">
            <v>0</v>
          </cell>
          <cell r="I26">
            <v>4.8302438778132228E-3</v>
          </cell>
          <cell r="J26">
            <v>3.0000000000000001E-3</v>
          </cell>
          <cell r="K26">
            <v>6.0000000000000001E-3</v>
          </cell>
          <cell r="L26">
            <v>1.0120683850791056E-3</v>
          </cell>
          <cell r="M26">
            <v>5.0000000000000001E-3</v>
          </cell>
          <cell r="N26">
            <v>7.505352256399209E-3</v>
          </cell>
          <cell r="O26">
            <v>1.0000368654533836E-2</v>
          </cell>
          <cell r="P26">
            <v>100</v>
          </cell>
          <cell r="Q26">
            <v>4.0642271629526177E-3</v>
          </cell>
          <cell r="S26" t="str">
            <v>Total Audio Visual</v>
          </cell>
          <cell r="T26">
            <v>4.3449945710437213E-2</v>
          </cell>
          <cell r="U26">
            <v>7.276470230853053E-3</v>
          </cell>
        </row>
        <row r="27">
          <cell r="C27" t="str">
            <v>AIR_CONDITIONER</v>
          </cell>
          <cell r="D27">
            <v>4.7581452802419374E-3</v>
          </cell>
          <cell r="E27">
            <v>3.0623766762387605E-2</v>
          </cell>
          <cell r="F27">
            <v>3.4000000000000002E-2</v>
          </cell>
          <cell r="G27">
            <v>0</v>
          </cell>
          <cell r="H27">
            <v>0</v>
          </cell>
          <cell r="I27">
            <v>0</v>
          </cell>
          <cell r="J27">
            <v>3.0000000000000001E-3</v>
          </cell>
          <cell r="K27">
            <v>6.0000000000000001E-3</v>
          </cell>
          <cell r="L27">
            <v>0</v>
          </cell>
          <cell r="M27">
            <v>5.0000000000000001E-3</v>
          </cell>
          <cell r="N27">
            <v>7.505352256399209E-3</v>
          </cell>
          <cell r="O27">
            <v>1.0120268148391712E-2</v>
          </cell>
          <cell r="P27">
            <v>100</v>
          </cell>
          <cell r="Q27">
            <v>1.5290039423997266E-2</v>
          </cell>
          <cell r="S27" t="str">
            <v>Domestic_Microwave</v>
          </cell>
          <cell r="T27">
            <v>2.8000000000000001E-2</v>
          </cell>
          <cell r="U27">
            <v>3.0000000000000001E-3</v>
          </cell>
        </row>
        <row r="28">
          <cell r="S28" t="str">
            <v>Commercial_Microwave</v>
          </cell>
          <cell r="T28">
            <v>3.308945303465028E-2</v>
          </cell>
          <cell r="U28">
            <v>1.3235781213860112E-2</v>
          </cell>
        </row>
      </sheetData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Onigata, Naoko" id="{61D08D68-B522-4B9E-934D-8E30B98BBEEE}" userId="S::Naoko.Onigata@eu.panasonic.com::d7d94b6c-6b65-41db-a0e8-530ca69a4ace" providerId="AD"/>
  <person displayName="Wawrzenczyk, Michal" id="{BE48EA9D-60CA-4320-A2EB-34A3B06609F8}" userId="S::michal.wawrzenczyk@eu.panasonic.com::56dc36a4-f7cb-4a81-9996-a56f3d8fb5a4" providerId="AD"/>
</personList>
</file>

<file path=xl/theme/theme1.xml><?xml version="1.0" encoding="utf-8"?>
<a:theme xmlns:a="http://schemas.openxmlformats.org/drawingml/2006/main" name="Panasonic">
  <a:themeElements>
    <a:clrScheme name="00 General">
      <a:dk1>
        <a:srgbClr val="000000"/>
      </a:dk1>
      <a:lt1>
        <a:srgbClr val="FFFFFF"/>
      </a:lt1>
      <a:dk2>
        <a:srgbClr val="67AD9E"/>
      </a:dk2>
      <a:lt2>
        <a:srgbClr val="E0EEEB"/>
      </a:lt2>
      <a:accent1>
        <a:srgbClr val="67AD9E"/>
      </a:accent1>
      <a:accent2>
        <a:srgbClr val="4AA6B4"/>
      </a:accent2>
      <a:accent3>
        <a:srgbClr val="179EC8"/>
      </a:accent3>
      <a:accent4>
        <a:srgbClr val="93A496"/>
      </a:accent4>
      <a:accent5>
        <a:srgbClr val="D2D9CC"/>
      </a:accent5>
      <a:accent6>
        <a:srgbClr val="7EA2AF"/>
      </a:accent6>
      <a:hlink>
        <a:srgbClr val="0563C1"/>
      </a:hlink>
      <a:folHlink>
        <a:srgbClr val="954F72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noFill/>
      </a:spPr>
      <a:bodyPr wrap="square" lIns="0" tIns="0" rIns="0" bIns="0" rtlCol="0">
        <a:normAutofit/>
      </a:bodyPr>
      <a:lstStyle>
        <a:defPPr algn="l">
          <a:defRPr dirty="0" smtClean="0"/>
        </a:defPPr>
      </a:lstStyle>
    </a:txDef>
  </a:objectDefaults>
  <a:extraClrSchemeLst>
    <a:extraClrScheme>
      <a:clrScheme name="00 General">
        <a:dk1>
          <a:srgbClr val="000000"/>
        </a:dk1>
        <a:lt1>
          <a:srgbClr val="FFFFFF"/>
        </a:lt1>
        <a:dk2>
          <a:srgbClr val="67AD9E"/>
        </a:dk2>
        <a:lt2>
          <a:srgbClr val="E0EEEB"/>
        </a:lt2>
        <a:accent1>
          <a:srgbClr val="67AD9E"/>
        </a:accent1>
        <a:accent2>
          <a:srgbClr val="4AA6B4"/>
        </a:accent2>
        <a:accent3>
          <a:srgbClr val="179EC8"/>
        </a:accent3>
        <a:accent4>
          <a:srgbClr val="93A496"/>
        </a:accent4>
        <a:accent5>
          <a:srgbClr val="D2D9CC"/>
        </a:accent5>
        <a:accent6>
          <a:srgbClr val="7EA2AF"/>
        </a:accent6>
        <a:hlink>
          <a:srgbClr val="0563C1"/>
        </a:hlink>
        <a:folHlink>
          <a:srgbClr val="954F72"/>
        </a:folHlink>
      </a:clrScheme>
    </a:extraClrScheme>
    <a:extraClrScheme>
      <a:clrScheme name="01 Aquarea">
        <a:dk1>
          <a:sysClr val="windowText" lastClr="000000"/>
        </a:dk1>
        <a:lt1>
          <a:sysClr val="window" lastClr="FFFFFF"/>
        </a:lt1>
        <a:dk2>
          <a:srgbClr val="9F431D"/>
        </a:dk2>
        <a:lt2>
          <a:srgbClr val="F5D9CF"/>
        </a:lt2>
        <a:accent1>
          <a:srgbClr val="E0592A"/>
        </a:accent1>
        <a:accent2>
          <a:srgbClr val="9F431D"/>
        </a:accent2>
        <a:accent3>
          <a:srgbClr val="DF8A6D"/>
        </a:accent3>
        <a:accent4>
          <a:srgbClr val="93A496"/>
        </a:accent4>
        <a:accent5>
          <a:srgbClr val="D2D9CC"/>
        </a:accent5>
        <a:accent6>
          <a:srgbClr val="7EA2AF"/>
        </a:accent6>
        <a:hlink>
          <a:srgbClr val="0563C1"/>
        </a:hlink>
        <a:folHlink>
          <a:srgbClr val="954F72"/>
        </a:folHlink>
      </a:clrScheme>
    </a:extraClrScheme>
    <a:extraClrScheme>
      <a:clrScheme name="02 Domestic">
        <a:dk1>
          <a:srgbClr val="000000"/>
        </a:dk1>
        <a:lt1>
          <a:srgbClr val="FFFFFF"/>
        </a:lt1>
        <a:dk2>
          <a:srgbClr val="65903A"/>
        </a:dk2>
        <a:lt2>
          <a:srgbClr val="D2D9CC"/>
        </a:lt2>
        <a:accent1>
          <a:srgbClr val="8EC152"/>
        </a:accent1>
        <a:accent2>
          <a:srgbClr val="65903A"/>
        </a:accent2>
        <a:accent3>
          <a:srgbClr val="99B182"/>
        </a:accent3>
        <a:accent4>
          <a:srgbClr val="93A496"/>
        </a:accent4>
        <a:accent5>
          <a:srgbClr val="D2D9CC"/>
        </a:accent5>
        <a:accent6>
          <a:srgbClr val="D87D60"/>
        </a:accent6>
        <a:hlink>
          <a:srgbClr val="0563C1"/>
        </a:hlink>
        <a:folHlink>
          <a:srgbClr val="954F72"/>
        </a:folHlink>
      </a:clrScheme>
    </a:extraClrScheme>
    <a:extraClrScheme>
      <a:clrScheme name="03 Commercial">
        <a:dk1>
          <a:srgbClr val="000000"/>
        </a:dk1>
        <a:lt1>
          <a:srgbClr val="FFFFFF"/>
        </a:lt1>
        <a:dk2>
          <a:srgbClr val="B07F2A"/>
        </a:dk2>
        <a:lt2>
          <a:srgbClr val="F0DCC2"/>
        </a:lt2>
        <a:accent1>
          <a:srgbClr val="F8AB3C"/>
        </a:accent1>
        <a:accent2>
          <a:srgbClr val="B07F2A"/>
        </a:accent2>
        <a:accent3>
          <a:srgbClr val="DFB478"/>
        </a:accent3>
        <a:accent4>
          <a:srgbClr val="93A496"/>
        </a:accent4>
        <a:accent5>
          <a:srgbClr val="D2D9CC"/>
        </a:accent5>
        <a:accent6>
          <a:srgbClr val="7EA2AF"/>
        </a:accent6>
        <a:hlink>
          <a:srgbClr val="0563C1"/>
        </a:hlink>
        <a:folHlink>
          <a:srgbClr val="954F72"/>
        </a:folHlink>
      </a:clrScheme>
    </a:extraClrScheme>
    <a:extraClrScheme>
      <a:clrScheme name="04 VRF">
        <a:dk1>
          <a:srgbClr val="000000"/>
        </a:dk1>
        <a:lt1>
          <a:srgbClr val="FFFFFF"/>
        </a:lt1>
        <a:dk2>
          <a:srgbClr val="14768E"/>
        </a:dk2>
        <a:lt2>
          <a:srgbClr val="D2E2E6"/>
        </a:lt2>
        <a:accent1>
          <a:srgbClr val="1C9FCA"/>
        </a:accent1>
        <a:accent2>
          <a:srgbClr val="14768E"/>
        </a:accent2>
        <a:accent3>
          <a:srgbClr val="538B99"/>
        </a:accent3>
        <a:accent4>
          <a:srgbClr val="93A496"/>
        </a:accent4>
        <a:accent5>
          <a:srgbClr val="D2D9CC"/>
        </a:accent5>
        <a:accent6>
          <a:srgbClr val="D87D60"/>
        </a:accent6>
        <a:hlink>
          <a:srgbClr val="0563C1"/>
        </a:hlink>
        <a:folHlink>
          <a:srgbClr val="954F72"/>
        </a:folHlink>
      </a:clrScheme>
    </a:extraClrScheme>
    <a:extraClrScheme>
      <a:clrScheme name="05 Ventilation">
        <a:dk1>
          <a:srgbClr val="000000"/>
        </a:dk1>
        <a:lt1>
          <a:srgbClr val="FFFFFF"/>
        </a:lt1>
        <a:dk2>
          <a:srgbClr val="169695"/>
        </a:dk2>
        <a:lt2>
          <a:srgbClr val="C3DFDE"/>
        </a:lt2>
        <a:accent1>
          <a:srgbClr val="1ECAD3"/>
        </a:accent1>
        <a:accent2>
          <a:srgbClr val="169695"/>
        </a:accent2>
        <a:accent3>
          <a:srgbClr val="64ADAD"/>
        </a:accent3>
        <a:accent4>
          <a:srgbClr val="93A496"/>
        </a:accent4>
        <a:accent5>
          <a:srgbClr val="D2D9CC"/>
        </a:accent5>
        <a:accent6>
          <a:srgbClr val="D87D60"/>
        </a:accent6>
        <a:hlink>
          <a:srgbClr val="0563C1"/>
        </a:hlink>
        <a:folHlink>
          <a:srgbClr val="954F72"/>
        </a:folHlink>
      </a:clrScheme>
    </a:extraClrScheme>
    <a:extraClrScheme>
      <a:clrScheme name="06 Control">
        <a:dk1>
          <a:srgbClr val="000000"/>
        </a:dk1>
        <a:lt1>
          <a:srgbClr val="FFFFFF"/>
        </a:lt1>
        <a:dk2>
          <a:srgbClr val="50536B"/>
        </a:dk2>
        <a:lt2>
          <a:srgbClr val="D0D0EC"/>
        </a:lt2>
        <a:accent1>
          <a:srgbClr val="707097"/>
        </a:accent1>
        <a:accent2>
          <a:srgbClr val="50536B"/>
        </a:accent2>
        <a:accent3>
          <a:srgbClr val="A0A0D9"/>
        </a:accent3>
        <a:accent4>
          <a:srgbClr val="93A496"/>
        </a:accent4>
        <a:accent5>
          <a:srgbClr val="D2D9CC"/>
        </a:accent5>
        <a:accent6>
          <a:srgbClr val="D87D60"/>
        </a:accent6>
        <a:hlink>
          <a:srgbClr val="0563C1"/>
        </a:hlink>
        <a:folHlink>
          <a:srgbClr val="954F72"/>
        </a:folHlink>
      </a:clrScheme>
    </a:extraClrScheme>
    <a:extraClrScheme>
      <a:clrScheme name="07 Chiller">
        <a:dk1>
          <a:srgbClr val="000000"/>
        </a:dk1>
        <a:lt1>
          <a:srgbClr val="FFFFFF"/>
        </a:lt1>
        <a:dk2>
          <a:srgbClr val="004C5F"/>
        </a:dk2>
        <a:lt2>
          <a:srgbClr val="A3E9FF"/>
        </a:lt2>
        <a:accent1>
          <a:srgbClr val="006686"/>
        </a:accent1>
        <a:accent2>
          <a:srgbClr val="004C5F"/>
        </a:accent2>
        <a:accent3>
          <a:srgbClr val="009ECF"/>
        </a:accent3>
        <a:accent4>
          <a:srgbClr val="93A496"/>
        </a:accent4>
        <a:accent5>
          <a:srgbClr val="D2D9CC"/>
        </a:accent5>
        <a:accent6>
          <a:srgbClr val="D87D60"/>
        </a:accent6>
        <a:hlink>
          <a:srgbClr val="0563C1"/>
        </a:hlink>
        <a:folHlink>
          <a:srgbClr val="954F72"/>
        </a:folHlink>
      </a:clrScheme>
    </a:extraClrScheme>
    <a:extraClrScheme>
      <a:clrScheme name="08 Refrigeration">
        <a:dk1>
          <a:srgbClr val="000000"/>
        </a:dk1>
        <a:lt1>
          <a:srgbClr val="FFFFFF"/>
        </a:lt1>
        <a:dk2>
          <a:srgbClr val="007D5F"/>
        </a:dk2>
        <a:lt2>
          <a:srgbClr val="D5EBE6"/>
        </a:lt2>
        <a:accent1>
          <a:srgbClr val="00AA88"/>
        </a:accent1>
        <a:accent2>
          <a:srgbClr val="007D5F"/>
        </a:accent2>
        <a:accent3>
          <a:srgbClr val="438A7A"/>
        </a:accent3>
        <a:accent4>
          <a:srgbClr val="93A496"/>
        </a:accent4>
        <a:accent5>
          <a:srgbClr val="D2D9CC"/>
        </a:accent5>
        <a:accent6>
          <a:srgbClr val="D87D60"/>
        </a:accent6>
        <a:hlink>
          <a:srgbClr val="0563C1"/>
        </a:hlink>
        <a:folHlink>
          <a:srgbClr val="954F72"/>
        </a:folHlink>
      </a:clrScheme>
    </a:extraClrScheme>
    <a:extraClrScheme>
      <a:clrScheme name="AA Cooling">
        <a:dk1>
          <a:srgbClr val="000000"/>
        </a:dk1>
        <a:lt1>
          <a:srgbClr val="FFFFFF"/>
        </a:lt1>
        <a:dk2>
          <a:srgbClr val="007387"/>
        </a:dk2>
        <a:lt2>
          <a:srgbClr val="B7E8F3"/>
        </a:lt2>
        <a:accent1>
          <a:srgbClr val="009ABF"/>
        </a:accent1>
        <a:accent2>
          <a:srgbClr val="007387"/>
        </a:accent2>
        <a:accent3>
          <a:srgbClr val="43C0DF"/>
        </a:accent3>
        <a:accent4>
          <a:srgbClr val="93A496"/>
        </a:accent4>
        <a:accent5>
          <a:srgbClr val="D2D9CC"/>
        </a:accent5>
        <a:accent6>
          <a:srgbClr val="D87D60"/>
        </a:accent6>
        <a:hlink>
          <a:srgbClr val="0563C1"/>
        </a:hlink>
        <a:folHlink>
          <a:srgbClr val="954F72"/>
        </a:folHlink>
      </a:clrScheme>
    </a:extraClrScheme>
    <a:extraClrScheme>
      <a:clrScheme name="BB Heating">
        <a:dk1>
          <a:sysClr val="windowText" lastClr="000000"/>
        </a:dk1>
        <a:lt1>
          <a:sysClr val="window" lastClr="FFFFFF"/>
        </a:lt1>
        <a:dk2>
          <a:srgbClr val="9F431D"/>
        </a:dk2>
        <a:lt2>
          <a:srgbClr val="F1CBBD"/>
        </a:lt2>
        <a:accent1>
          <a:srgbClr val="E0592A"/>
        </a:accent1>
        <a:accent2>
          <a:srgbClr val="9F431D"/>
        </a:accent2>
        <a:accent3>
          <a:srgbClr val="DF8A6D"/>
        </a:accent3>
        <a:accent4>
          <a:srgbClr val="93A496"/>
        </a:accent4>
        <a:accent5>
          <a:srgbClr val="D2D9CC"/>
        </a:accent5>
        <a:accent6>
          <a:srgbClr val="7EA2AF"/>
        </a:accent6>
        <a:hlink>
          <a:srgbClr val="0563C1"/>
        </a:hlink>
        <a:folHlink>
          <a:srgbClr val="954F72"/>
        </a:folHlink>
      </a:clrScheme>
    </a:extraClrScheme>
  </a:extraClrSchemeLst>
  <a:extLst>
    <a:ext uri="{05A4C25C-085E-4340-85A3-A5531E510DB2}">
      <thm15:themeFamily xmlns:thm15="http://schemas.microsoft.com/office/thememl/2012/main" name="Panasonic" id="{1997A0FD-94D4-41AD-8BC7-C5665BD78AF7}" vid="{BC64BE99-9E01-4F9F-BEF8-3CE8E3AC9F12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V895" dT="2023-12-14T07:49:49.45" personId="{61D08D68-B522-4B9E-934D-8E30B98BBEEE}" id="{6B24A297-4E4C-4473-9406-8100E4F633C1}">
    <text xml:space="preserve">A few pressures inside, but not considered “pre-charge”. During the commissioning, the “full charge” is required. 
</text>
  </threadedComment>
  <threadedComment ref="V896" dT="2023-12-14T07:49:49.45" personId="{61D08D68-B522-4B9E-934D-8E30B98BBEEE}" id="{701AD311-515A-4F28-A012-B8660366DB86}">
    <text xml:space="preserve">A few pressures inside, but not considered “pre-charge”. During the commissioning, the “full charge” is required. 
</text>
  </threadedComment>
  <threadedComment ref="V897" dT="2023-12-14T07:49:49.45" personId="{61D08D68-B522-4B9E-934D-8E30B98BBEEE}" id="{F4A7090D-AE28-4032-993D-3BE368267084}">
    <text xml:space="preserve">A few pressures inside, but not considered “pre-charge”. During the commissioning, the “full charge” is required. 
</text>
  </threadedComment>
  <threadedComment ref="V898" dT="2023-12-14T07:49:49.45" personId="{61D08D68-B522-4B9E-934D-8E30B98BBEEE}" id="{DFE9E9A1-7597-4873-8996-97B331A02A43}">
    <text xml:space="preserve">A few pressures inside, but not considered “pre-charge”. During the commissioning, the “full charge” is required. 
</text>
  </threadedComment>
  <threadedComment ref="V899" dT="2023-12-14T07:49:49.45" personId="{61D08D68-B522-4B9E-934D-8E30B98BBEEE}" id="{624AA179-90F5-4878-B8D2-3E137F5E94F2}">
    <text xml:space="preserve">A few pressures inside, but not considered “pre-charge”. During the commissioning, the “full charge” is required. 
</text>
  </threadedComment>
  <threadedComment ref="V900" dT="2023-12-14T07:49:49.45" personId="{61D08D68-B522-4B9E-934D-8E30B98BBEEE}" id="{5E23548A-E23F-49DA-9172-856733E42419}">
    <text xml:space="preserve">A few pressures inside, but not considered “pre-charge”. During the commissioning, the “full charge” is required. 
</text>
  </threadedComment>
  <threadedComment ref="U950" dT="2025-09-03T14:32:29.13" personId="{BE48EA9D-60CA-4320-A2EB-34A3B06609F8}" id="{6FC51968-D5E1-4EDA-A908-5DC1194E3E52}">
    <text>No refrigerant. Filled with dry nitrogen (N2): 
iCOOL ~3 bar, iCORE ~10 bar</text>
  </threadedComment>
  <threadedComment ref="U951" dT="2025-09-03T14:32:29.13" personId="{BE48EA9D-60CA-4320-A2EB-34A3B06609F8}" id="{1203D5B4-911C-4EEE-A4BC-E89E113C8AD9}">
    <text>No refrigerant. Filled with dry nitrogen (N2): 
iCOOL ~3 bar, iCORE ~10 bar</text>
  </threadedComment>
  <threadedComment ref="U952" dT="2025-09-03T14:32:29.13" personId="{BE48EA9D-60CA-4320-A2EB-34A3B06609F8}" id="{3604E5E6-70F4-4979-BDDE-164320A9155E}">
    <text>No refrigerant. Filled with dry nitrogen (N2): 
iCOOL ~3 bar, iCORE ~10 bar</text>
  </threadedComment>
  <threadedComment ref="U953" dT="2025-09-03T14:32:29.13" personId="{BE48EA9D-60CA-4320-A2EB-34A3B06609F8}" id="{04EC4037-9BDD-4752-AD9B-F0DC4BB217B6}">
    <text>No refrigerant. Filled with dry nitrogen (N2): 
iCOOL ~3 bar, iCORE ~10 bar</text>
  </threadedComment>
  <threadedComment ref="U954" dT="2025-09-03T14:32:29.13" personId="{BE48EA9D-60CA-4320-A2EB-34A3B06609F8}" id="{FD62CC6A-BFC4-48F0-8EB1-FA9C5F83B382}">
    <text>No refrigerant. Filled with dry nitrogen (N2): 
iCOOL ~3 bar, iCORE ~10 bar</text>
  </threadedComment>
  <threadedComment ref="U955" dT="2025-09-03T14:32:29.13" personId="{BE48EA9D-60CA-4320-A2EB-34A3B06609F8}" id="{DFD900FD-6615-4363-86CE-CF773F93BB2C}">
    <text>No refrigerant. Filled with dry nitrogen (N2): 
iCOOL ~3 bar, iCORE ~10 bar</text>
  </threadedComment>
  <threadedComment ref="U956" dT="2025-09-03T14:32:29.13" personId="{BE48EA9D-60CA-4320-A2EB-34A3B06609F8}" id="{91EDCDF9-343E-429F-B262-4E3E08F584CC}">
    <text>No refrigerant. Filled with dry nitrogen (N2): 
iCOOL ~3 bar, iCORE ~10 bar</text>
  </threadedComment>
  <threadedComment ref="U957" dT="2025-09-03T14:32:29.13" personId="{BE48EA9D-60CA-4320-A2EB-34A3B06609F8}" id="{2BCA8171-2B1B-4547-B417-56E74E5A8C5C}">
    <text>No refrigerant. Filled with dry nitrogen (N2): 
iCOOL ~3 bar, iCORE ~10 bar</text>
  </threadedComment>
  <threadedComment ref="U958" dT="2025-09-03T14:32:29.13" personId="{BE48EA9D-60CA-4320-A2EB-34A3B06609F8}" id="{ACF78D24-7B4C-4099-8787-C0D10F36DC60}">
    <text>No refrigerant. Filled with dry nitrogen (N2): 
iCOOL ~3 bar, iCORE ~10 bar</text>
  </threadedComment>
  <threadedComment ref="U959" dT="2025-09-03T14:32:29.13" personId="{BE48EA9D-60CA-4320-A2EB-34A3B06609F8}" id="{48CF43E4-10FB-404E-8CE7-25D1AC89F045}">
    <text>No refrigerant. Filled with dry nitrogen (N2): 
iCOOL ~3 bar, iCORE ~10 bar</text>
  </threadedComment>
  <threadedComment ref="U960" dT="2025-09-03T14:32:29.13" personId="{BE48EA9D-60CA-4320-A2EB-34A3B06609F8}" id="{8BF8F138-CE6C-44E9-A832-BE99A40DC23E}">
    <text>No refrigerant. Filled with dry nitrogen (N2): 
iCOOL ~3 bar, iCORE ~10 bar</text>
  </threadedComment>
  <threadedComment ref="U961" dT="2025-09-03T14:32:29.13" personId="{BE48EA9D-60CA-4320-A2EB-34A3B06609F8}" id="{D06A7EC5-CF7C-4532-A1C1-B3A8C8C39043}">
    <text>No refrigerant. Filled with dry nitrogen (N2): 
iCOOL ~3 bar, iCORE ~10 bar</text>
  </threadedComment>
  <threadedComment ref="U962" dT="2025-09-03T14:32:29.13" personId="{BE48EA9D-60CA-4320-A2EB-34A3B06609F8}" id="{59E35DBD-D8B8-4A45-B14C-F7C902F4D4F1}">
    <text>No refrigerant. Filled with dry nitrogen (N2): 
iCOOL ~3 bar, iCORE ~10 bar</text>
  </threadedComment>
  <threadedComment ref="U963" dT="2025-09-03T14:32:29.13" personId="{BE48EA9D-60CA-4320-A2EB-34A3B06609F8}" id="{44344AF9-353B-4BF2-95CD-833BBF87EC9C}">
    <text>No refrigerant. Filled with dry nitrogen (N2): 
iCOOL ~3 bar, iCORE ~10 bar</text>
  </threadedComment>
  <threadedComment ref="U964" dT="2025-09-03T14:32:29.13" personId="{BE48EA9D-60CA-4320-A2EB-34A3B06609F8}" id="{88D85A3E-441F-48CB-A456-DA0B4638B48B}">
    <text>No refrigerant. Filled with dry nitrogen (N2): 
iCOOL ~3 bar, iCORE ~10 bar</text>
  </threadedComment>
  <threadedComment ref="U965" dT="2025-09-03T14:32:29.13" personId="{BE48EA9D-60CA-4320-A2EB-34A3B06609F8}" id="{2ABE1B79-D6EA-4C02-AB7B-0C4A5CE39CC6}">
    <text>No refrigerant. Filled with dry nitrogen (N2): 
iCOOL ~3 bar, iCORE ~10 bar</text>
  </threadedComment>
  <threadedComment ref="U966" dT="2025-09-03T14:32:29.13" personId="{BE48EA9D-60CA-4320-A2EB-34A3B06609F8}" id="{01425312-9509-4C1A-8C5B-01D598FB2E41}">
    <text>No refrigerant. Filled with dry nitrogen (N2): 
iCOOL ~3 bar, iCORE ~10 bar</text>
  </threadedComment>
  <threadedComment ref="U967" dT="2025-09-03T14:32:29.13" personId="{BE48EA9D-60CA-4320-A2EB-34A3B06609F8}" id="{F5009513-F612-425B-9E75-4963D95F3002}">
    <text>No refrigerant. Filled with dry nitrogen (N2): 
iCOOL ~3 bar, iCORE ~10 bar</text>
  </threadedComment>
  <threadedComment ref="U968" dT="2025-09-03T14:32:29.13" personId="{BE48EA9D-60CA-4320-A2EB-34A3B06609F8}" id="{4D642427-8238-4960-A4DB-912C89A06643}">
    <text>No refrigerant. Filled with dry nitrogen (N2): 
iCOOL ~3 bar, iCORE ~10 bar</text>
  </threadedComment>
  <threadedComment ref="U969" dT="2025-09-03T14:32:29.13" personId="{BE48EA9D-60CA-4320-A2EB-34A3B06609F8}" id="{DB745DCE-CD0C-4656-B1D6-E5F7CA3550A1}">
    <text>No refrigerant. Filled with dry nitrogen (N2): 
iCOOL ~3 bar, iCORE ~10 bar</text>
  </threadedComment>
  <threadedComment ref="U970" dT="2025-09-03T14:32:29.13" personId="{BE48EA9D-60CA-4320-A2EB-34A3B06609F8}" id="{4D246048-D13D-4A32-89DD-6F39F32FC201}">
    <text>No refrigerant. Filled with dry nitrogen (N2): 
iCOOL ~3 bar, iCORE ~10 bar</text>
  </threadedComment>
  <threadedComment ref="U971" dT="2025-09-03T14:32:29.13" personId="{BE48EA9D-60CA-4320-A2EB-34A3B06609F8}" id="{E904C9C7-69E8-464D-AECE-C91CABB3F725}">
    <text>No refrigerant. Filled with dry nitrogen (N2): 
iCOOL ~3 bar, iCORE ~10 bar</text>
  </threadedComment>
  <threadedComment ref="U972" dT="2025-09-03T14:32:29.13" personId="{BE48EA9D-60CA-4320-A2EB-34A3B06609F8}" id="{8956E180-56C8-4EC9-8C8F-064AAD5E277E}">
    <text>No refrigerant. Filled with dry nitrogen (N2): 
iCOOL ~3 bar, iCORE ~10 bar</text>
  </threadedComment>
  <threadedComment ref="U973" dT="2025-09-03T14:32:29.13" personId="{BE48EA9D-60CA-4320-A2EB-34A3B06609F8}" id="{3D1894A0-F41D-4097-B194-CF8F73AA7EA7}">
    <text>No refrigerant. Filled with dry nitrogen (N2): 
iCOOL ~3 bar, iCORE ~10 bar</text>
  </threadedComment>
  <threadedComment ref="U974" dT="2025-09-03T14:32:29.13" personId="{BE48EA9D-60CA-4320-A2EB-34A3B06609F8}" id="{1124ED3B-B35F-4B99-8311-D842B5254C9F}">
    <text>No refrigerant. Filled with dry nitrogen (N2): 
iCOOL ~3 bar, iCORE ~10 bar</text>
  </threadedComment>
  <threadedComment ref="U975" dT="2025-09-03T14:32:29.13" personId="{BE48EA9D-60CA-4320-A2EB-34A3B06609F8}" id="{605E8C0D-8A9E-4D54-B3F0-4EED1F75812F}">
    <text>No refrigerant. Filled with dry nitrogen (N2): 
iCOOL ~3 bar, iCORE ~10 bar</text>
  </threadedComment>
  <threadedComment ref="U976" dT="2025-09-03T14:32:29.13" personId="{BE48EA9D-60CA-4320-A2EB-34A3B06609F8}" id="{C1E79330-1B52-4A68-86C6-3055EEDFD4E3}">
    <text>No refrigerant. Filled with dry nitrogen (N2): 
iCOOL ~3 bar, iCORE ~10 bar</text>
  </threadedComment>
  <threadedComment ref="U977" dT="2025-09-03T14:32:29.13" personId="{BE48EA9D-60CA-4320-A2EB-34A3B06609F8}" id="{6821A88B-DE5B-4BF6-9D03-A50FE98A7C88}">
    <text>No refrigerant. Filled with dry nitrogen (N2): 
iCOOL ~3 bar, iCORE ~10 bar</text>
  </threadedComment>
  <threadedComment ref="U978" dT="2025-09-03T14:32:29.13" personId="{BE48EA9D-60CA-4320-A2EB-34A3B06609F8}" id="{9D4C96F5-BE31-449C-ACA3-11C5579F8B4A}">
    <text>No refrigerant. Filled with dry nitrogen (N2): 
iCOOL ~3 bar, iCORE ~10 bar</text>
  </threadedComment>
  <threadedComment ref="U979" dT="2025-09-03T14:32:29.13" personId="{BE48EA9D-60CA-4320-A2EB-34A3B06609F8}" id="{9E76F1A0-A876-422E-943F-9CB435E719DC}">
    <text>No refrigerant. Filled with dry nitrogen (N2): 
iCOOL ~3 bar, iCORE ~10 bar</text>
  </threadedComment>
  <threadedComment ref="U980" dT="2025-09-03T14:32:29.13" personId="{BE48EA9D-60CA-4320-A2EB-34A3B06609F8}" id="{4BA4B40F-C168-49B5-9012-FEBF2F6F95E2}">
    <text>No refrigerant. Filled with dry nitrogen (N2): 
iCOOL ~3 bar, iCORE ~10 bar</text>
  </threadedComment>
  <threadedComment ref="U981" dT="2025-09-03T14:32:29.13" personId="{BE48EA9D-60CA-4320-A2EB-34A3B06609F8}" id="{7509EE73-8195-4967-AE88-719FDE795B5A}">
    <text>No refrigerant. Filled with dry nitrogen (N2): 
iCOOL ~3 bar, iCORE ~10 bar</text>
  </threadedComment>
  <threadedComment ref="U982" dT="2025-09-03T14:32:29.13" personId="{BE48EA9D-60CA-4320-A2EB-34A3B06609F8}" id="{0EBB73EA-F13D-4879-8804-774718974B8C}">
    <text>No refrigerant. Filled with dry nitrogen (N2): 
iCOOL ~3 bar, iCORE ~10 bar</text>
  </threadedComment>
  <threadedComment ref="U983" dT="2025-09-03T14:32:29.13" personId="{BE48EA9D-60CA-4320-A2EB-34A3B06609F8}" id="{0928A1DA-9AA5-4CF6-80BF-B501F41CD049}">
    <text>No refrigerant. Filled with dry nitrogen (N2): 
iCOOL ~3 bar, iCORE ~10 bar</text>
  </threadedComment>
  <threadedComment ref="U984" dT="2025-09-03T14:32:29.13" personId="{BE48EA9D-60CA-4320-A2EB-34A3B06609F8}" id="{83D66CF7-EBC9-4247-AD9D-363985669243}">
    <text>No refrigerant. Filled with dry nitrogen (N2): 
iCOOL ~3 bar, iCORE ~10 bar</text>
  </threadedComment>
  <threadedComment ref="U985" dT="2025-09-03T14:32:29.13" personId="{BE48EA9D-60CA-4320-A2EB-34A3B06609F8}" id="{79BB672A-4AE9-459B-B0A1-392A236EB8E9}">
    <text>No refrigerant. Filled with dry nitrogen (N2): 
iCOOL ~3 bar, iCORE ~10 bar</text>
  </threadedComment>
  <threadedComment ref="U986" dT="2025-09-03T14:32:29.13" personId="{BE48EA9D-60CA-4320-A2EB-34A3B06609F8}" id="{56E634DB-4347-4075-897C-5C4721A9D443}">
    <text>No refrigerant. Filled with dry nitrogen (N2): 
iCOOL ~3 bar, iCORE ~10 bar</text>
  </threadedComment>
  <threadedComment ref="U987" dT="2025-09-03T14:32:29.13" personId="{BE48EA9D-60CA-4320-A2EB-34A3B06609F8}" id="{BE77BB6D-2CBC-4557-A27D-9C88144969C5}">
    <text>No refrigerant. Filled with dry nitrogen (N2): 
iCOOL ~3 bar, iCORE ~10 bar</text>
  </threadedComment>
  <threadedComment ref="U988" dT="2025-09-03T14:32:29.13" personId="{BE48EA9D-60CA-4320-A2EB-34A3B06609F8}" id="{D003B5C2-674B-4175-AE5D-D3D35B1BE429}">
    <text>No refrigerant. Filled with dry nitrogen (N2): 
iCOOL ~3 bar, iCORE ~10 bar</text>
  </threadedComment>
  <threadedComment ref="U989" dT="2025-09-03T14:32:29.13" personId="{BE48EA9D-60CA-4320-A2EB-34A3B06609F8}" id="{0E0BDD06-4C11-445D-801F-06D8B3D3C763}">
    <text>No refrigerant. Filled with dry nitrogen (N2): 
iCOOL ~3 bar, iCORE ~10 bar</text>
  </threadedComment>
  <threadedComment ref="U990" dT="2025-09-03T14:32:29.13" personId="{BE48EA9D-60CA-4320-A2EB-34A3B06609F8}" id="{39E8F7ED-9395-417C-A9D8-78D86C3BBEDA}">
    <text>No refrigerant. Filled with dry nitrogen (N2): 
iCOOL ~3 bar, iCORE ~10 bar</text>
  </threadedComment>
  <threadedComment ref="U991" dT="2025-09-03T14:32:29.13" personId="{BE48EA9D-60CA-4320-A2EB-34A3B06609F8}" id="{DE375A90-BAB5-4DA3-B4B7-897F264E12AB}">
    <text>No refrigerant. Filled with dry nitrogen (N2): 
iCOOL ~3 bar, iCORE ~10 bar</text>
  </threadedComment>
  <threadedComment ref="U992" dT="2025-09-03T14:32:29.13" personId="{BE48EA9D-60CA-4320-A2EB-34A3B06609F8}" id="{EB42254E-068F-417C-81AA-16D2569A9F37}">
    <text>No refrigerant. Filled with dry nitrogen (N2): 
iCOOL ~3 bar, iCORE ~10 bar</text>
  </threadedComment>
  <threadedComment ref="U993" dT="2025-09-03T14:32:29.13" personId="{BE48EA9D-60CA-4320-A2EB-34A3B06609F8}" id="{5C74C6A8-0436-4AC8-8CE2-5DB95C9924B8}">
    <text>No refrigerant. Filled with dry nitrogen (N2): 
iCOOL ~3 bar, iCORE ~10 bar</text>
  </threadedComment>
  <threadedComment ref="U994" dT="2025-09-03T14:32:29.13" personId="{BE48EA9D-60CA-4320-A2EB-34A3B06609F8}" id="{7948F231-AFF4-4A9C-B983-450F593A7614}">
    <text>No refrigerant. Filled with dry nitrogen (N2): 
iCOOL ~3 bar, iCORE ~10 bar</text>
  </threadedComment>
  <threadedComment ref="U995" dT="2025-09-03T14:32:29.13" personId="{BE48EA9D-60CA-4320-A2EB-34A3B06609F8}" id="{F1535753-1715-4923-B3FD-DFCDA1103C23}">
    <text>No refrigerant. Filled with dry nitrogen (N2): 
iCOOL ~3 bar, iCORE ~10 bar</text>
  </threadedComment>
  <threadedComment ref="U996" dT="2025-09-03T14:32:29.13" personId="{BE48EA9D-60CA-4320-A2EB-34A3B06609F8}" id="{35B960F1-8267-44A8-A50C-62358580FFC6}">
    <text>No refrigerant. Filled with dry nitrogen (N2): 
iCOOL ~3 bar, iCORE ~10 bar</text>
  </threadedComment>
  <threadedComment ref="U997" dT="2025-09-03T14:32:29.13" personId="{BE48EA9D-60CA-4320-A2EB-34A3B06609F8}" id="{40197EB3-895A-46B8-AE4F-3F39DA85FC93}">
    <text>No refrigerant. Filled with dry nitrogen (N2): 
iCOOL ~3 bar, iCORE ~10 bar</text>
  </threadedComment>
  <threadedComment ref="U998" dT="2025-09-03T14:32:29.13" personId="{BE48EA9D-60CA-4320-A2EB-34A3B06609F8}" id="{9D38F28B-ED42-4EB4-9C85-62EA83B1B1C0}">
    <text>No refrigerant. Filled with dry nitrogen (N2): 
iCOOL ~3 bar, iCORE ~10 bar</text>
  </threadedComment>
  <threadedComment ref="U999" dT="2025-09-03T14:32:29.13" personId="{BE48EA9D-60CA-4320-A2EB-34A3B06609F8}" id="{D2E4C36C-5F97-4D73-A169-958641AB0600}">
    <text>No refrigerant. Filled with dry nitrogen (N2): 
iCOOL ~3 bar, iCORE ~10 bar</text>
  </threadedComment>
  <threadedComment ref="U1000" dT="2025-09-03T14:32:29.13" personId="{BE48EA9D-60CA-4320-A2EB-34A3B06609F8}" id="{887C3EFB-F372-40A3-BD45-CDEA8EBAFF2E}">
    <text>No refrigerant. Filled with dry nitrogen (N2): 
iCOOL ~3 bar, iCORE ~10 bar</text>
  </threadedComment>
  <threadedComment ref="U1001" dT="2025-09-03T14:32:29.13" personId="{BE48EA9D-60CA-4320-A2EB-34A3B06609F8}" id="{B957EB7B-8795-494C-BF6B-44205AE43962}">
    <text>No refrigerant. Filled with dry nitrogen (N2): 
iCOOL ~3 bar, iCORE ~10 bar</text>
  </threadedComment>
  <threadedComment ref="U1002" dT="2025-09-03T14:32:29.13" personId="{BE48EA9D-60CA-4320-A2EB-34A3B06609F8}" id="{CAF81D03-D6CE-46F3-879A-047415DE0FD2}">
    <text>No refrigerant. Filled with dry nitrogen (N2): 
iCOOL ~3 bar, iCORE ~10 bar</text>
  </threadedComment>
  <threadedComment ref="U1003" dT="2025-09-03T14:32:29.13" personId="{BE48EA9D-60CA-4320-A2EB-34A3B06609F8}" id="{F11B1C25-F597-419D-919E-B67EC337A3A3}">
    <text>No refrigerant. Filled with dry nitrogen (N2): 
iCOOL ~3 bar, iCORE ~10 bar</text>
  </threadedComment>
  <threadedComment ref="U1004" dT="2025-09-03T14:32:29.13" personId="{BE48EA9D-60CA-4320-A2EB-34A3B06609F8}" id="{78D1F6DE-5A85-4033-990E-DF2B30A55C59}">
    <text>No refrigerant. Filled with dry nitrogen (N2): 
iCOOL ~3 bar, iCORE ~10 bar</text>
  </threadedComment>
  <threadedComment ref="U1005" dT="2025-09-03T14:32:29.13" personId="{BE48EA9D-60CA-4320-A2EB-34A3B06609F8}" id="{34778C09-6C03-4CEF-9263-12F0F6FE717A}">
    <text>No refrigerant. Filled with dry nitrogen (N2): 
iCOOL ~3 bar, iCORE ~10 bar</text>
  </threadedComment>
  <threadedComment ref="U1006" dT="2025-09-03T14:32:29.13" personId="{BE48EA9D-60CA-4320-A2EB-34A3B06609F8}" id="{39E677FC-9D48-4C6E-9C46-B5642BD04785}">
    <text>No refrigerant. Filled with dry nitrogen (N2): 
iCOOL ~3 bar, iCORE ~10 bar</text>
  </threadedComment>
  <threadedComment ref="U1007" dT="2025-09-03T14:32:29.13" personId="{BE48EA9D-60CA-4320-A2EB-34A3B06609F8}" id="{065AA7FC-873F-471C-9D88-958A3CC573A5}">
    <text>No refrigerant. Filled with dry nitrogen (N2): 
iCOOL ~3 bar, iCORE ~10 bar</text>
  </threadedComment>
  <threadedComment ref="U1008" dT="2025-09-03T14:32:29.13" personId="{BE48EA9D-60CA-4320-A2EB-34A3B06609F8}" id="{1F2C8A2A-273A-4E30-BE6F-12D78AE2CBA7}">
    <text>No refrigerant. Filled with dry nitrogen (N2): 
iCOOL ~3 bar, iCORE ~10 bar</text>
  </threadedComment>
  <threadedComment ref="U1009" dT="2025-09-03T14:32:29.13" personId="{BE48EA9D-60CA-4320-A2EB-34A3B06609F8}" id="{B5928433-BF2B-4EF8-B5D5-79AD94E3C4E3}">
    <text>No refrigerant. Filled with dry nitrogen (N2): 
iCOOL ~3 bar, iCORE ~10 bar</text>
  </threadedComment>
  <threadedComment ref="U1010" dT="2025-09-03T14:32:29.13" personId="{BE48EA9D-60CA-4320-A2EB-34A3B06609F8}" id="{2DC63D67-BA1A-4223-BE39-76D1288AA34D}">
    <text>No refrigerant. Filled with dry nitrogen (N2): 
iCOOL ~3 bar, iCORE ~10 bar</text>
  </threadedComment>
  <threadedComment ref="U1011" dT="2025-09-03T14:32:29.13" personId="{BE48EA9D-60CA-4320-A2EB-34A3B06609F8}" id="{F4DF5998-DF86-4163-A70E-F6D318D3AEFF}">
    <text>No refrigerant. Filled with dry nitrogen (N2): 
iCOOL ~3 bar, iCORE ~10 bar</text>
  </threadedComment>
  <threadedComment ref="U1012" dT="2025-09-03T14:32:29.13" personId="{BE48EA9D-60CA-4320-A2EB-34A3B06609F8}" id="{E5733AB7-3B76-40F3-968D-3ADCD806F857}">
    <text>No refrigerant. Filled with dry nitrogen (N2): 
iCOOL ~3 bar, iCORE ~10 bar</text>
  </threadedComment>
  <threadedComment ref="U1013" dT="2025-09-03T14:32:29.13" personId="{BE48EA9D-60CA-4320-A2EB-34A3B06609F8}" id="{53193A57-8CAB-4A29-AC3B-4B3838292290}">
    <text>No refrigerant. Filled with dry nitrogen (N2): 
iCOOL ~3 bar, iCORE ~10 bar</text>
  </threadedComment>
  <threadedComment ref="U1014" dT="2025-09-03T14:32:29.13" personId="{BE48EA9D-60CA-4320-A2EB-34A3B06609F8}" id="{9887F92B-5D3C-43C5-89BF-3987620522A9}">
    <text>No refrigerant. Filled with dry nitrogen (N2): 
iCOOL ~3 bar, iCORE ~10 bar</text>
  </threadedComment>
  <threadedComment ref="U1015" dT="2025-09-03T14:32:29.13" personId="{BE48EA9D-60CA-4320-A2EB-34A3B06609F8}" id="{CB546F06-5681-4BD5-96CB-3A8041CB5E74}">
    <text>No refrigerant. Filled with dry nitrogen (N2): 
iCOOL ~3 bar, iCORE ~10 bar</text>
  </threadedComment>
  <threadedComment ref="U1016" dT="2025-09-03T14:32:29.13" personId="{BE48EA9D-60CA-4320-A2EB-34A3B06609F8}" id="{451B10F5-1020-4E47-85FC-CBD8BB8ECCB7}">
    <text>No refrigerant. Filled with dry nitrogen (N2): 
iCOOL ~3 bar, iCORE ~10 bar</text>
  </threadedComment>
  <threadedComment ref="U1017" dT="2025-09-03T14:32:29.13" personId="{BE48EA9D-60CA-4320-A2EB-34A3B06609F8}" id="{15247B96-C3F0-4E1B-A7DF-5FA9EB3404CE}">
    <text>No refrigerant. Filled with dry nitrogen (N2): 
iCOOL ~3 bar, iCORE ~10 bar</text>
  </threadedComment>
  <threadedComment ref="U1018" dT="2025-09-03T14:32:29.13" personId="{BE48EA9D-60CA-4320-A2EB-34A3B06609F8}" id="{C45D2C56-8FA8-441E-B50A-009DCC0A9E31}">
    <text>No refrigerant. Filled with dry nitrogen (N2): 
iCOOL ~3 bar, iCORE ~10 bar</text>
  </threadedComment>
  <threadedComment ref="U1019" dT="2025-09-03T14:32:29.13" personId="{BE48EA9D-60CA-4320-A2EB-34A3B06609F8}" id="{A8AD7619-9508-43D0-935C-858C5E6D1564}">
    <text>No refrigerant. Filled with dry nitrogen (N2): 
iCOOL ~3 bar, iCORE ~10 bar</text>
  </threadedComment>
  <threadedComment ref="U1020" dT="2025-09-03T14:32:29.13" personId="{BE48EA9D-60CA-4320-A2EB-34A3B06609F8}" id="{597A3ADD-FD9F-43CC-923F-D96EE45EFE0C}">
    <text>No refrigerant. Filled with dry nitrogen (N2): 
iCOOL ~3 bar, iCORE ~10 bar</text>
  </threadedComment>
  <threadedComment ref="U1021" dT="2025-09-03T14:32:29.13" personId="{BE48EA9D-60CA-4320-A2EB-34A3B06609F8}" id="{039B3086-3505-4304-9A20-076D24D02BEA}">
    <text>No refrigerant. Filled with dry nitrogen (N2): 
iCOOL ~3 bar, iCORE ~10 bar</text>
  </threadedComment>
  <threadedComment ref="U1022" dT="2025-09-03T14:32:29.13" personId="{BE48EA9D-60CA-4320-A2EB-34A3B06609F8}" id="{8EA674BB-FDDE-4368-ADEE-C77DDC58C5DE}">
    <text>No refrigerant. Filled with dry nitrogen (N2): 
iCOOL ~3 bar, iCORE ~10 bar</text>
  </threadedComment>
  <threadedComment ref="U1023" dT="2025-09-03T14:32:29.13" personId="{BE48EA9D-60CA-4320-A2EB-34A3B06609F8}" id="{C5D0E74B-3C2D-44F2-A37F-D29E511104FD}">
    <text>No refrigerant. Filled with dry nitrogen (N2): 
iCOOL ~3 bar, iCORE ~10 bar</text>
  </threadedComment>
  <threadedComment ref="U1024" dT="2025-09-03T14:32:29.13" personId="{BE48EA9D-60CA-4320-A2EB-34A3B06609F8}" id="{30963DCA-8D22-49F8-9FAC-3B7EE3AEE31F}">
    <text>No refrigerant. Filled with dry nitrogen (N2): 
iCOOL ~3 bar, iCORE ~10 bar</text>
  </threadedComment>
  <threadedComment ref="U1025" dT="2025-09-03T14:32:29.13" personId="{BE48EA9D-60CA-4320-A2EB-34A3B06609F8}" id="{FB4D7BCB-9554-4A00-957F-826A25D31A80}">
    <text>No refrigerant. Filled with dry nitrogen (N2): 
iCOOL ~3 bar, iCORE ~10 bar</text>
  </threadedComment>
  <threadedComment ref="U1026" dT="2025-09-03T14:32:29.13" personId="{BE48EA9D-60CA-4320-A2EB-34A3B06609F8}" id="{6A3CC8B5-D815-4F62-A091-416BF811B91C}">
    <text>No refrigerant. Filled with dry nitrogen (N2): 
iCOOL ~3 bar, iCORE ~10 bar</text>
  </threadedComment>
  <threadedComment ref="U1027" dT="2025-09-03T14:32:29.13" personId="{BE48EA9D-60CA-4320-A2EB-34A3B06609F8}" id="{B9BBFB44-4B84-46FE-86AC-270BC1BF9FA3}">
    <text>No refrigerant. Filled with dry nitrogen (N2): 
iCOOL ~3 bar, iCORE ~10 bar</text>
  </threadedComment>
  <threadedComment ref="U1028" dT="2025-09-03T14:32:29.13" personId="{BE48EA9D-60CA-4320-A2EB-34A3B06609F8}" id="{861E3110-36E7-423C-A027-3EFB7DEF592B}">
    <text>No refrigerant. Filled with dry nitrogen (N2): 
iCOOL ~3 bar, iCORE ~10 bar</text>
  </threadedComment>
  <threadedComment ref="U1029" dT="2025-09-03T14:32:29.13" personId="{BE48EA9D-60CA-4320-A2EB-34A3B06609F8}" id="{EC0C56A5-8324-44B5-BB21-6C50B0E92E22}">
    <text>No refrigerant. Filled with dry nitrogen (N2): 
iCOOL ~3 bar, iCORE ~10 bar</text>
  </threadedComment>
  <threadedComment ref="U1030" dT="2025-09-03T14:32:29.13" personId="{BE48EA9D-60CA-4320-A2EB-34A3B06609F8}" id="{73432DFD-09C6-4DB9-AB0F-973FB1DC6C11}">
    <text>No refrigerant. Filled with dry nitrogen (N2): 
iCOOL ~3 bar, iCORE ~10 bar</text>
  </threadedComment>
  <threadedComment ref="U1031" dT="2025-09-03T14:32:29.13" personId="{BE48EA9D-60CA-4320-A2EB-34A3B06609F8}" id="{E532483D-9A26-4CAE-A856-6677CFDD660B}">
    <text>No refrigerant. Filled with dry nitrogen (N2): 
iCOOL ~3 bar, iCORE ~10 bar</text>
  </threadedComment>
  <threadedComment ref="U1032" dT="2025-09-03T14:32:29.13" personId="{BE48EA9D-60CA-4320-A2EB-34A3B06609F8}" id="{DD3DCBC7-7976-4A1E-8533-F348B018C57D}">
    <text>No refrigerant. Filled with dry nitrogen (N2): 
iCOOL ~3 bar, iCORE ~10 bar</text>
  </threadedComment>
  <threadedComment ref="U1033" dT="2025-09-03T14:32:29.13" personId="{BE48EA9D-60CA-4320-A2EB-34A3B06609F8}" id="{C745A1D9-650E-4FB4-BFFC-265EA06FD7E3}">
    <text>No refrigerant. Filled with dry nitrogen (N2): 
iCOOL ~3 bar, iCORE ~10 bar</text>
  </threadedComment>
  <threadedComment ref="U1034" dT="2025-09-03T14:32:29.13" personId="{BE48EA9D-60CA-4320-A2EB-34A3B06609F8}" id="{639DF288-9AFC-4490-A12C-6E6CAAD2BD05}">
    <text>No refrigerant. Filled with dry nitrogen (N2): 
iCOOL ~3 bar, iCORE ~10 bar</text>
  </threadedComment>
  <threadedComment ref="U1035" dT="2025-09-03T14:32:29.13" personId="{BE48EA9D-60CA-4320-A2EB-34A3B06609F8}" id="{D37FAAEA-B604-499C-877D-F1D2C0B74F67}">
    <text>No refrigerant. Filled with dry nitrogen (N2): 
iCOOL ~3 bar, iCORE ~10 bar</text>
  </threadedComment>
  <threadedComment ref="U1036" dT="2025-09-03T14:32:29.13" personId="{BE48EA9D-60CA-4320-A2EB-34A3B06609F8}" id="{B8D04586-EA90-411D-9275-CD15B0226211}">
    <text>No refrigerant. Filled with dry nitrogen (N2): 
iCOOL ~3 bar, iCORE ~10 bar</text>
  </threadedComment>
  <threadedComment ref="U1037" dT="2025-09-03T14:32:29.13" personId="{BE48EA9D-60CA-4320-A2EB-34A3B06609F8}" id="{37CBDB97-F4C9-4757-96AB-E3C7D3FEF455}">
    <text>No refrigerant. Filled with dry nitrogen (N2): 
iCOOL ~3 bar, iCORE ~10 bar</text>
  </threadedComment>
  <threadedComment ref="U1038" dT="2025-09-03T14:32:29.13" personId="{BE48EA9D-60CA-4320-A2EB-34A3B06609F8}" id="{E5F60150-7036-4067-BD29-55B7551C418B}">
    <text>No refrigerant. Filled with dry nitrogen (N2): 
iCOOL ~3 bar, iCORE ~10 bar</text>
  </threadedComment>
  <threadedComment ref="U1039" dT="2025-09-03T14:32:29.13" personId="{BE48EA9D-60CA-4320-A2EB-34A3B06609F8}" id="{33E0E306-920A-48AD-8069-229F1BB2C063}">
    <text>No refrigerant. Filled with dry nitrogen (N2): 
iCOOL ~3 bar, iCORE ~10 bar</text>
  </threadedComment>
  <threadedComment ref="U1040" dT="2025-09-03T14:32:29.13" personId="{BE48EA9D-60CA-4320-A2EB-34A3B06609F8}" id="{6FBF2879-97D3-4F8A-B776-A3F50C5CDA9A}">
    <text>No refrigerant. Filled with dry nitrogen (N2): 
iCOOL ~3 bar, iCORE ~10 bar</text>
  </threadedComment>
  <threadedComment ref="U1041" dT="2025-09-03T14:32:29.13" personId="{BE48EA9D-60CA-4320-A2EB-34A3B06609F8}" id="{994C3969-57EE-4F1B-94DB-BB4936AACEA9}">
    <text>No refrigerant. Filled with dry nitrogen (N2): 
iCOOL ~3 bar, iCORE ~10 bar</text>
  </threadedComment>
  <threadedComment ref="U1042" dT="2025-09-03T14:32:29.13" personId="{BE48EA9D-60CA-4320-A2EB-34A3B06609F8}" id="{FB3A1C5A-3637-40CC-861B-0E19DD024A85}">
    <text>No refrigerant. Filled with dry nitrogen (N2): 
iCOOL ~3 bar, iCORE ~10 bar</text>
  </threadedComment>
  <threadedComment ref="U1043" dT="2025-09-03T14:32:29.13" personId="{BE48EA9D-60CA-4320-A2EB-34A3B06609F8}" id="{EABB6009-988E-4FD7-8366-F01E92DA3B3E}">
    <text>No refrigerant. Filled with dry nitrogen (N2): 
iCOOL ~3 bar, iCORE ~10 bar</text>
  </threadedComment>
  <threadedComment ref="U1044" dT="2025-09-03T14:32:29.13" personId="{BE48EA9D-60CA-4320-A2EB-34A3B06609F8}" id="{91951348-767F-41D2-8A41-5D73F8C56F7D}">
    <text>No refrigerant. Filled with dry nitrogen (N2): 
iCOOL ~3 bar, iCORE ~10 bar</text>
  </threadedComment>
  <threadedComment ref="U1045" dT="2025-09-03T14:32:29.13" personId="{BE48EA9D-60CA-4320-A2EB-34A3B06609F8}" id="{9CAB929D-701F-44AB-BB9A-52747E5E4D57}">
    <text>No refrigerant. Filled with dry nitrogen (N2): 
iCOOL ~3 bar, iCORE ~10 bar</text>
  </threadedComment>
  <threadedComment ref="U1046" dT="2025-09-03T14:32:29.13" personId="{BE48EA9D-60CA-4320-A2EB-34A3B06609F8}" id="{77F9212D-0827-4605-9A05-DE52D10D67AE}">
    <text>No refrigerant. Filled with dry nitrogen (N2): 
iCOOL ~3 bar, iCORE ~10 bar</text>
  </threadedComment>
  <threadedComment ref="U1047" dT="2025-09-03T14:32:29.13" personId="{BE48EA9D-60CA-4320-A2EB-34A3B06609F8}" id="{CF40F64D-1E8B-4B00-B338-A35E2424BCE2}">
    <text>No refrigerant. Filled with dry nitrogen (N2): 
iCOOL ~3 bar, iCORE ~10 bar</text>
  </threadedComment>
  <threadedComment ref="U1048" dT="2025-09-03T14:32:29.13" personId="{BE48EA9D-60CA-4320-A2EB-34A3B06609F8}" id="{135E2120-62A0-4AA6-92E3-7E196F20F942}">
    <text>No refrigerant. Filled with dry nitrogen (N2): 
iCOOL ~3 bar, iCORE ~10 bar</text>
  </threadedComment>
  <threadedComment ref="U1049" dT="2025-09-03T14:32:29.13" personId="{BE48EA9D-60CA-4320-A2EB-34A3B06609F8}" id="{2DF1506C-80D6-406F-A1BD-88B0B8EEE0E4}">
    <text>No refrigerant. Filled with dry nitrogen (N2): 
iCOOL ~3 bar, iCORE ~10 bar</text>
  </threadedComment>
  <threadedComment ref="U1050" dT="2025-09-03T14:32:29.13" personId="{BE48EA9D-60CA-4320-A2EB-34A3B06609F8}" id="{5C6A3E99-2BC1-42EA-BFC0-8F9D9DB58AA4}">
    <text>No refrigerant. Filled with dry nitrogen (N2): 
iCOOL ~3 bar, iCORE ~10 bar</text>
  </threadedComment>
  <threadedComment ref="U1051" dT="2025-09-03T14:32:29.13" personId="{BE48EA9D-60CA-4320-A2EB-34A3B06609F8}" id="{3D422C52-87DA-4ECD-8A0E-DD0D3E180A84}">
    <text>No refrigerant. Filled with dry nitrogen (N2): 
iCOOL ~3 bar, iCORE ~10 bar</text>
  </threadedComment>
  <threadedComment ref="U1052" dT="2025-09-03T14:32:29.13" personId="{BE48EA9D-60CA-4320-A2EB-34A3B06609F8}" id="{74E7485B-0764-421F-8623-2A4E3111D1B3}">
    <text>No refrigerant. Filled with dry nitrogen (N2): 
iCOOL ~3 bar, iCORE ~10 bar</text>
  </threadedComment>
  <threadedComment ref="U1053" dT="2025-09-03T14:32:29.13" personId="{BE48EA9D-60CA-4320-A2EB-34A3B06609F8}" id="{7DB12D4C-CDB5-4BA2-AD8A-A8B7A1AAB713}">
    <text>No refrigerant. Filled with dry nitrogen (N2): 
iCOOL ~3 bar, iCORE ~10 bar</text>
  </threadedComment>
  <threadedComment ref="U1054" dT="2025-09-03T14:32:29.13" personId="{BE48EA9D-60CA-4320-A2EB-34A3B06609F8}" id="{CA5E3834-1590-4279-ACF8-7AE524ADE808}">
    <text>No refrigerant. Filled with dry nitrogen (N2): 
iCOOL ~3 bar, iCORE ~10 bar</text>
  </threadedComment>
  <threadedComment ref="U1055" dT="2025-09-03T14:32:29.13" personId="{BE48EA9D-60CA-4320-A2EB-34A3B06609F8}" id="{FC5F3CDA-2EA6-4E9D-8340-E64C0E1A64A1}">
    <text>No refrigerant. Filled with dry nitrogen (N2): 
iCOOL ~3 bar, iCORE ~10 bar</text>
  </threadedComment>
  <threadedComment ref="U1056" dT="2025-09-03T14:32:29.13" personId="{BE48EA9D-60CA-4320-A2EB-34A3B06609F8}" id="{86CFE03A-3D7E-4D0A-9FD2-02E0C07055EC}">
    <text>No refrigerant. Filled with dry nitrogen (N2): 
iCOOL ~3 bar, iCORE ~10 bar</text>
  </threadedComment>
  <threadedComment ref="U1057" dT="2025-09-03T14:32:29.13" personId="{BE48EA9D-60CA-4320-A2EB-34A3B06609F8}" id="{8879348F-1D26-4165-A0C8-46D4FD78216D}">
    <text>No refrigerant. Filled with dry nitrogen (N2): 
iCOOL ~3 bar, iCORE ~10 bar</text>
  </threadedComment>
  <threadedComment ref="U1058" dT="2025-09-03T14:32:29.13" personId="{BE48EA9D-60CA-4320-A2EB-34A3B06609F8}" id="{CCE48A15-F2DB-4D13-BC20-E05CBF0BC183}">
    <text>No refrigerant. Filled with dry nitrogen (N2): 
iCOOL ~3 bar, iCORE ~10 bar</text>
  </threadedComment>
  <threadedComment ref="U1059" dT="2025-09-03T14:32:29.13" personId="{BE48EA9D-60CA-4320-A2EB-34A3B06609F8}" id="{01D7C8AB-BEBB-47A3-B0F4-29C4D9BF90C0}">
    <text>No refrigerant. Filled with dry nitrogen (N2): 
iCOOL ~3 bar, iCORE ~10 bar</text>
  </threadedComment>
  <threadedComment ref="U1060" dT="2025-09-03T14:32:29.13" personId="{BE48EA9D-60CA-4320-A2EB-34A3B06609F8}" id="{8930AE45-2907-4983-B114-01510FD97D3E}">
    <text>No refrigerant. Filled with dry nitrogen (N2): 
iCOOL ~3 bar, iCORE ~10 bar</text>
  </threadedComment>
  <threadedComment ref="U1061" dT="2025-09-03T14:32:29.13" personId="{BE48EA9D-60CA-4320-A2EB-34A3B06609F8}" id="{86A6892F-4FE6-4699-83D8-3CF7A2585BAF}">
    <text>No refrigerant. Filled with dry nitrogen (N2): 
iCOOL ~3 bar, iCORE ~10 bar</text>
  </threadedComment>
  <threadedComment ref="U1062" dT="2025-09-03T14:32:29.13" personId="{BE48EA9D-60CA-4320-A2EB-34A3B06609F8}" id="{F40DDC91-546B-481A-92D1-8A23C9B3E6F4}">
    <text>No refrigerant. Filled with dry nitrogen (N2): 
iCOOL ~3 bar, iCORE ~10 bar</text>
  </threadedComment>
  <threadedComment ref="U1063" dT="2025-09-03T14:32:29.13" personId="{BE48EA9D-60CA-4320-A2EB-34A3B06609F8}" id="{6DD5AA46-5C96-4670-9AAD-C771F8EFF2D3}">
    <text>No refrigerant. Filled with dry nitrogen (N2): 
iCOOL ~3 bar, iCORE ~10 bar</text>
  </threadedComment>
  <threadedComment ref="U1064" dT="2025-09-03T14:32:29.13" personId="{BE48EA9D-60CA-4320-A2EB-34A3B06609F8}" id="{2869F03B-9447-4762-882D-FC2A821E42DC}">
    <text>No refrigerant. Filled with dry nitrogen (N2): 
iCOOL ~3 bar, iCORE ~10 bar</text>
  </threadedComment>
  <threadedComment ref="U1065" dT="2025-09-03T14:32:29.13" personId="{BE48EA9D-60CA-4320-A2EB-34A3B06609F8}" id="{DF06E462-0F11-4C1B-BFD1-1016069D49A6}">
    <text>No refrigerant. Filled with dry nitrogen (N2): 
iCOOL ~3 bar, iCORE ~10 bar</text>
  </threadedComment>
  <threadedComment ref="U1066" dT="2025-09-03T14:32:29.13" personId="{BE48EA9D-60CA-4320-A2EB-34A3B06609F8}" id="{A7984479-8DC9-4FCE-B8F0-C28EAEFDA09D}">
    <text>No refrigerant. Filled with dry nitrogen (N2): 
iCOOL ~3 bar, iCORE ~10 bar</text>
  </threadedComment>
  <threadedComment ref="U1067" dT="2025-09-03T14:32:29.13" personId="{BE48EA9D-60CA-4320-A2EB-34A3B06609F8}" id="{9CFE029A-1745-4BB8-925E-F520652AFEEC}">
    <text>No refrigerant. Filled with dry nitrogen (N2): 
iCOOL ~3 bar, iCORE ~10 bar</text>
  </threadedComment>
  <threadedComment ref="U1068" dT="2025-09-03T14:32:29.13" personId="{BE48EA9D-60CA-4320-A2EB-34A3B06609F8}" id="{002B3379-B7AF-466E-89DE-29BA73B9CC3F}">
    <text>No refrigerant. Filled with dry nitrogen (N2): 
iCOOL ~3 bar, iCORE ~10 bar</text>
  </threadedComment>
  <threadedComment ref="U1069" dT="2025-09-03T14:32:29.13" personId="{BE48EA9D-60CA-4320-A2EB-34A3B06609F8}" id="{DC24E0EC-73FE-4357-AEE7-57B926A845CD}">
    <text>No refrigerant. Filled with dry nitrogen (N2): 
iCOOL ~3 bar, iCORE ~10 bar</text>
  </threadedComment>
  <threadedComment ref="U1070" dT="2025-09-03T14:32:29.13" personId="{BE48EA9D-60CA-4320-A2EB-34A3B06609F8}" id="{C6C4FC83-A536-42B5-8005-A00F7114EC41}">
    <text>No refrigerant. Filled with dry nitrogen (N2): 
iCOOL ~3 bar, iCORE ~10 bar</text>
  </threadedComment>
  <threadedComment ref="U1071" dT="2025-09-03T14:32:29.13" personId="{BE48EA9D-60CA-4320-A2EB-34A3B06609F8}" id="{2474DCDF-60E6-431C-9B1E-1D09869E50BC}">
    <text>No refrigerant. Filled with dry nitrogen (N2): 
iCOOL ~3 bar, iCORE ~10 bar</text>
  </threadedComment>
  <threadedComment ref="U1072" dT="2025-09-03T14:32:29.13" personId="{BE48EA9D-60CA-4320-A2EB-34A3B06609F8}" id="{68E87246-E7A7-4E5A-891C-98B3C0665507}">
    <text>No refrigerant. Filled with dry nitrogen (N2): 
iCOOL ~3 bar, iCORE ~10 bar</text>
  </threadedComment>
  <threadedComment ref="U1073" dT="2025-09-03T14:32:29.13" personId="{BE48EA9D-60CA-4320-A2EB-34A3B06609F8}" id="{A8F8A7EC-5F8B-4367-B4FA-8134A7CFDB5E}">
    <text>No refrigerant. Filled with dry nitrogen (N2): 
iCOOL ~3 bar, iCORE ~10 bar</text>
  </threadedComment>
  <threadedComment ref="U1074" dT="2025-09-03T14:32:29.13" personId="{BE48EA9D-60CA-4320-A2EB-34A3B06609F8}" id="{C3A0F208-821D-4332-AA19-C48026AA5098}">
    <text>No refrigerant. Filled with dry nitrogen (N2): 
iCOOL ~3 bar, iCORE ~10 bar</text>
  </threadedComment>
  <threadedComment ref="U1075" dT="2025-09-03T14:32:29.13" personId="{BE48EA9D-60CA-4320-A2EB-34A3B06609F8}" id="{7124F8C9-430F-40A1-897D-9663B98697A5}">
    <text>No refrigerant. Filled with dry nitrogen (N2): 
iCOOL ~3 bar, iCORE ~10 bar</text>
  </threadedComment>
  <threadedComment ref="U1076" dT="2025-09-03T14:32:29.13" personId="{BE48EA9D-60CA-4320-A2EB-34A3B06609F8}" id="{6B389B7E-4909-43E2-9DCE-8EAD3F2B6AEC}">
    <text>No refrigerant. Filled with dry nitrogen (N2): 
iCOOL ~3 bar, iCORE ~10 bar</text>
  </threadedComment>
  <threadedComment ref="U1077" dT="2025-09-03T14:32:29.13" personId="{BE48EA9D-60CA-4320-A2EB-34A3B06609F8}" id="{54C96D1F-30B3-4F74-B75D-08125B0B248B}">
    <text>No refrigerant. Filled with dry nitrogen (N2): 
iCOOL ~3 bar, iCORE ~10 bar</text>
  </threadedComment>
  <threadedComment ref="U1078" dT="2025-09-03T14:32:29.13" personId="{BE48EA9D-60CA-4320-A2EB-34A3B06609F8}" id="{FFC36C9F-3611-4BE5-A392-D26138226565}">
    <text>No refrigerant. Filled with dry nitrogen (N2): 
iCOOL ~3 bar, iCORE ~10 bar</text>
  </threadedComment>
  <threadedComment ref="U1079" dT="2025-09-03T14:32:29.13" personId="{BE48EA9D-60CA-4320-A2EB-34A3B06609F8}" id="{341630FA-B88E-4555-AD2B-CF888505E2C3}">
    <text>No refrigerant. Filled with dry nitrogen (N2): 
iCOOL ~3 bar, iCORE ~10 bar</text>
  </threadedComment>
  <threadedComment ref="U1080" dT="2025-09-03T14:32:29.13" personId="{BE48EA9D-60CA-4320-A2EB-34A3B06609F8}" id="{61872F88-F56D-478D-9713-1384581C9CD2}">
    <text>No refrigerant. Filled with dry nitrogen (N2): 
iCOOL ~3 bar, iCORE ~10 bar</text>
  </threadedComment>
  <threadedComment ref="U1081" dT="2025-09-03T14:32:29.13" personId="{BE48EA9D-60CA-4320-A2EB-34A3B06609F8}" id="{66C8E5CC-6AB0-47B6-9CA7-1FA4F74DAFA3}">
    <text>No refrigerant. Filled with dry nitrogen (N2): 
iCOOL ~3 bar, iCORE ~10 bar</text>
  </threadedComment>
  <threadedComment ref="U1082" dT="2025-09-03T14:32:29.13" personId="{BE48EA9D-60CA-4320-A2EB-34A3B06609F8}" id="{AA9DD243-208E-42AE-A96F-64534C630A80}">
    <text>No refrigerant. Filled with dry nitrogen (N2): 
iCOOL ~3 bar, iCORE ~10 bar</text>
  </threadedComment>
  <threadedComment ref="U1083" dT="2025-09-03T14:32:29.13" personId="{BE48EA9D-60CA-4320-A2EB-34A3B06609F8}" id="{1DD4FD6A-8BB4-402F-994A-D6F3CC278FF6}">
    <text>No refrigerant. Filled with dry nitrogen (N2): 
iCOOL ~3 bar, iCORE ~10 bar</text>
  </threadedComment>
  <threadedComment ref="U1084" dT="2025-09-03T14:32:29.13" personId="{BE48EA9D-60CA-4320-A2EB-34A3B06609F8}" id="{3F661011-C84A-4572-B0F0-74C21A3F1D0F}">
    <text>No refrigerant. Filled with dry nitrogen (N2): 
iCOOL ~3 bar, iCORE ~10 bar</text>
  </threadedComment>
  <threadedComment ref="U1085" dT="2025-09-03T14:32:29.13" personId="{BE48EA9D-60CA-4320-A2EB-34A3B06609F8}" id="{217B8929-C50B-40F8-A549-0B8A05FE1ADC}">
    <text>No refrigerant. Filled with dry nitrogen (N2): 
iCOOL ~3 bar, iCORE ~10 bar</text>
  </threadedComment>
  <threadedComment ref="U1086" dT="2025-09-03T14:32:29.13" personId="{BE48EA9D-60CA-4320-A2EB-34A3B06609F8}" id="{3965AF20-51F4-49B1-9CF1-68CB84F2BFAB}">
    <text>No refrigerant. Filled with dry nitrogen (N2): 
iCOOL ~3 bar, iCORE ~10 bar</text>
  </threadedComment>
  <threadedComment ref="U1087" dT="2025-09-03T14:32:29.13" personId="{BE48EA9D-60CA-4320-A2EB-34A3B06609F8}" id="{E38A55EC-9D25-47BD-8F0B-C20EC5273D8D}">
    <text>No refrigerant. Filled with dry nitrogen (N2): 
iCOOL ~3 bar, iCORE ~10 bar</text>
  </threadedComment>
  <threadedComment ref="U1088" dT="2025-09-03T14:32:29.13" personId="{BE48EA9D-60CA-4320-A2EB-34A3B06609F8}" id="{0539E70D-BBF6-467A-9E27-E37996E4AE87}">
    <text>No refrigerant. Filled with dry nitrogen (N2): 
iCOOL ~3 bar, iCORE ~10 bar</text>
  </threadedComment>
  <threadedComment ref="U1089" dT="2025-09-03T14:32:29.13" personId="{BE48EA9D-60CA-4320-A2EB-34A3B06609F8}" id="{51D63CCD-0C4E-4EC7-8304-634AEED246FF}">
    <text>No refrigerant. Filled with dry nitrogen (N2): 
iCOOL ~3 bar, iCORE ~10 bar</text>
  </threadedComment>
  <threadedComment ref="U1090" dT="2025-09-03T14:32:29.13" personId="{BE48EA9D-60CA-4320-A2EB-34A3B06609F8}" id="{15C962A3-E86D-4C6F-9A6F-F2FA20182F9C}">
    <text>No refrigerant. Filled with dry nitrogen (N2): 
iCOOL ~3 bar, iCORE ~10 bar</text>
  </threadedComment>
  <threadedComment ref="U1091" dT="2025-09-03T14:32:29.13" personId="{BE48EA9D-60CA-4320-A2EB-34A3B06609F8}" id="{997DCEAA-0FE6-4626-B838-4AFE702544BE}">
    <text>No refrigerant. Filled with dry nitrogen (N2): 
iCOOL ~3 bar, iCORE ~10 bar</text>
  </threadedComment>
  <threadedComment ref="U1092" dT="2025-09-03T14:32:29.13" personId="{BE48EA9D-60CA-4320-A2EB-34A3B06609F8}" id="{82B8D357-50B7-48CE-B2E9-C74862790AEA}">
    <text>No refrigerant. Filled with dry nitrogen (N2): 
iCOOL ~3 bar, iCORE ~10 bar</text>
  </threadedComment>
  <threadedComment ref="U1093" dT="2025-09-03T14:32:29.13" personId="{BE48EA9D-60CA-4320-A2EB-34A3B06609F8}" id="{0CE8538C-F1D7-4589-8A6A-EBFFBED5100A}">
    <text>No refrigerant. Filled with dry nitrogen (N2): 
iCOOL ~3 bar, iCORE ~10 bar</text>
  </threadedComment>
  <threadedComment ref="U1094" dT="2025-09-03T14:32:29.13" personId="{BE48EA9D-60CA-4320-A2EB-34A3B06609F8}" id="{6ADAC7BB-E782-42AE-BA13-C65C8523CD9A}">
    <text>No refrigerant. Filled with dry nitrogen (N2): 
iCOOL ~3 bar, iCORE ~10 bar</text>
  </threadedComment>
  <threadedComment ref="U1095" dT="2025-09-03T14:32:29.13" personId="{BE48EA9D-60CA-4320-A2EB-34A3B06609F8}" id="{6B57387E-E89D-4018-8222-ADA47F1DBC60}">
    <text>No refrigerant. Filled with dry nitrogen (N2): 
iCOOL ~3 bar, iCORE ~10 bar</text>
  </threadedComment>
  <threadedComment ref="U1096" dT="2025-09-03T14:32:29.13" personId="{BE48EA9D-60CA-4320-A2EB-34A3B06609F8}" id="{1CCE720F-B6F3-4A9D-8CA8-EFD9F908E7C5}">
    <text>No refrigerant. Filled with dry nitrogen (N2): 
iCOOL ~3 bar, iCORE ~10 bar</text>
  </threadedComment>
  <threadedComment ref="U1097" dT="2025-09-03T14:32:29.13" personId="{BE48EA9D-60CA-4320-A2EB-34A3B06609F8}" id="{6473A7B2-8260-46D8-A90E-4BEA03C8FDF8}">
    <text>No refrigerant. Filled with dry nitrogen (N2): 
iCOOL ~3 bar, iCORE ~10 bar</text>
  </threadedComment>
  <threadedComment ref="U1098" dT="2025-09-03T14:32:29.13" personId="{BE48EA9D-60CA-4320-A2EB-34A3B06609F8}" id="{17008AE3-E6B6-4830-8A1B-1334616F8986}">
    <text>No refrigerant. Filled with dry nitrogen (N2): 
iCOOL ~3 bar, iCORE ~10 bar</text>
  </threadedComment>
  <threadedComment ref="U1099" dT="2025-09-03T14:32:29.13" personId="{BE48EA9D-60CA-4320-A2EB-34A3B06609F8}" id="{673E3439-0C97-4D07-A5DF-9EF0E026F969}">
    <text>No refrigerant. Filled with dry nitrogen (N2): 
iCOOL ~3 bar, iCORE ~10 bar</text>
  </threadedComment>
  <threadedComment ref="U1100" dT="2025-09-03T14:32:29.13" personId="{BE48EA9D-60CA-4320-A2EB-34A3B06609F8}" id="{0FCE7FCC-6A03-4DAE-AE57-96DF582C0AE7}">
    <text>No refrigerant. Filled with dry nitrogen (N2): 
iCOOL ~3 bar, iCORE ~10 bar</text>
  </threadedComment>
  <threadedComment ref="U1101" dT="2025-09-03T14:32:29.13" personId="{BE48EA9D-60CA-4320-A2EB-34A3B06609F8}" id="{DF7B7596-158D-418E-A312-53645A7D5555}">
    <text>No refrigerant. Filled with dry nitrogen (N2): 
iCOOL ~3 bar, iCORE ~10 bar</text>
  </threadedComment>
  <threadedComment ref="U1102" dT="2025-09-03T14:32:29.13" personId="{BE48EA9D-60CA-4320-A2EB-34A3B06609F8}" id="{9C7F0FA2-8FFD-4B99-AE2D-AB76D344FE3A}">
    <text>No refrigerant. Filled with dry nitrogen (N2): 
iCOOL ~3 bar, iCORE ~10 bar</text>
  </threadedComment>
  <threadedComment ref="U1103" dT="2025-09-03T14:32:29.13" personId="{BE48EA9D-60CA-4320-A2EB-34A3B06609F8}" id="{D14E11BA-E8A7-47F1-8C93-28CB60048B56}">
    <text>No refrigerant. Filled with dry nitrogen (N2): 
iCOOL ~3 bar, iCORE ~10 bar</text>
  </threadedComment>
  <threadedComment ref="U1104" dT="2025-09-03T14:32:29.13" personId="{BE48EA9D-60CA-4320-A2EB-34A3B06609F8}" id="{395E1CD9-6F1F-4A19-BAE9-DA25B3012CE7}">
    <text>No refrigerant. Filled with dry nitrogen (N2): 
iCOOL ~3 bar, iCORE ~10 bar</text>
  </threadedComment>
  <threadedComment ref="U1105" dT="2025-09-03T14:32:29.13" personId="{BE48EA9D-60CA-4320-A2EB-34A3B06609F8}" id="{B377B7C3-2290-41FB-BEDD-6AC732E90375}">
    <text>No refrigerant. Filled with dry nitrogen (N2): 
iCOOL ~3 bar, iCORE ~10 bar</text>
  </threadedComment>
  <threadedComment ref="U1106" dT="2025-09-03T14:32:29.13" personId="{BE48EA9D-60CA-4320-A2EB-34A3B06609F8}" id="{C51E0397-7281-4D4B-8B94-3D71C46E4CE4}">
    <text>No refrigerant. Filled with dry nitrogen (N2): 
iCOOL ~3 bar, iCORE ~10 bar</text>
  </threadedComment>
  <threadedComment ref="U1107" dT="2025-09-03T14:32:29.13" personId="{BE48EA9D-60CA-4320-A2EB-34A3B06609F8}" id="{EA0C64A1-AA06-4E52-9F59-DA73DA258D3D}">
    <text>No refrigerant. Filled with dry nitrogen (N2): 
iCOOL ~3 bar, iCORE ~10 bar</text>
  </threadedComment>
  <threadedComment ref="U1108" dT="2025-09-03T14:32:29.13" personId="{BE48EA9D-60CA-4320-A2EB-34A3B06609F8}" id="{ED6E6484-A1C2-4874-B9C5-E436C8569B94}">
    <text>No refrigerant. Filled with dry nitrogen (N2): 
iCOOL ~3 bar, iCORE ~10 bar</text>
  </threadedComment>
  <threadedComment ref="U1109" dT="2025-09-03T14:32:29.13" personId="{BE48EA9D-60CA-4320-A2EB-34A3B06609F8}" id="{C3CBC902-5DBA-4478-A248-E2BC58E65BB3}">
    <text>No refrigerant. Filled with dry nitrogen (N2): 
iCOOL ~3 bar, iCORE ~10 bar</text>
  </threadedComment>
  <threadedComment ref="U1110" dT="2025-09-03T14:32:29.13" personId="{BE48EA9D-60CA-4320-A2EB-34A3B06609F8}" id="{8365B1EC-FB1E-42F6-BB9C-1A70A486A0F2}">
    <text>No refrigerant. Filled with dry nitrogen (N2): 
iCOOL ~3 bar, iCORE ~10 bar</text>
  </threadedComment>
  <threadedComment ref="U1111" dT="2025-09-03T14:32:29.13" personId="{BE48EA9D-60CA-4320-A2EB-34A3B06609F8}" id="{2F75FEE8-C791-41E6-9B1F-BC1E45D629E6}">
    <text>No refrigerant. Filled with dry nitrogen (N2): 
iCOOL ~3 bar, iCORE ~10 bar</text>
  </threadedComment>
  <threadedComment ref="U1112" dT="2025-09-03T14:32:29.13" personId="{BE48EA9D-60CA-4320-A2EB-34A3B06609F8}" id="{112032FD-E45A-4CAE-B80E-F3CD8788023B}">
    <text>No refrigerant. Filled with dry nitrogen (N2): 
iCOOL ~3 bar, iCORE ~10 bar</text>
  </threadedComment>
  <threadedComment ref="U1113" dT="2025-09-03T14:32:29.13" personId="{BE48EA9D-60CA-4320-A2EB-34A3B06609F8}" id="{F08B925C-E1C5-498B-8E99-6B0327A1254C}">
    <text>No refrigerant. Filled with dry nitrogen (N2): 
iCOOL ~3 bar, iCORE ~10 bar</text>
  </threadedComment>
  <threadedComment ref="U1114" dT="2025-09-03T14:32:29.13" personId="{BE48EA9D-60CA-4320-A2EB-34A3B06609F8}" id="{71EB3F12-D9B7-43F0-9CD6-EFCDC3D6504C}">
    <text>No refrigerant. Filled with dry nitrogen (N2): 
iCOOL ~3 bar, iCORE ~10 bar</text>
  </threadedComment>
  <threadedComment ref="U1115" dT="2025-09-03T14:32:29.13" personId="{BE48EA9D-60CA-4320-A2EB-34A3B06609F8}" id="{063D858F-CC12-40F5-8E32-299C5A8FB39B}">
    <text>No refrigerant. Filled with dry nitrogen (N2): 
iCOOL ~3 bar, iCORE ~10 bar</text>
  </threadedComment>
  <threadedComment ref="U1116" dT="2025-09-03T14:32:29.13" personId="{BE48EA9D-60CA-4320-A2EB-34A3B06609F8}" id="{862EB24E-2028-4265-A848-D1BBBA4D241A}">
    <text>No refrigerant. Filled with dry nitrogen (N2): 
iCOOL ~3 bar, iCORE ~10 bar</text>
  </threadedComment>
  <threadedComment ref="U1117" dT="2025-09-03T14:32:29.13" personId="{BE48EA9D-60CA-4320-A2EB-34A3B06609F8}" id="{44E8703B-3D85-4145-A129-B1131B45F29D}">
    <text>No refrigerant. Filled with dry nitrogen (N2): 
iCOOL ~3 bar, iCORE ~10 bar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V902" dT="2023-12-14T07:49:49.45" personId="{61D08D68-B522-4B9E-934D-8E30B98BBEEE}" id="{7342B69A-B204-4DB4-ACA8-E31C2C7C8304}">
    <text xml:space="preserve">A few pressures inside, but not considered “pre-charge”. During the commissioning, the “full charge” is required. 
</text>
  </threadedComment>
  <threadedComment ref="V903" dT="2023-12-14T07:49:49.45" personId="{61D08D68-B522-4B9E-934D-8E30B98BBEEE}" id="{34E8A0FF-8DA9-4E95-8597-61B9E0894CFF}">
    <text xml:space="preserve">A few pressures inside, but not considered “pre-charge”. During the commissioning, the “full charge” is required. 
</text>
  </threadedComment>
  <threadedComment ref="V904" dT="2023-12-14T07:49:49.45" personId="{61D08D68-B522-4B9E-934D-8E30B98BBEEE}" id="{71208843-ADC4-47BF-AA30-58539BEBB3D8}">
    <text xml:space="preserve">A few pressures inside, but not considered “pre-charge”. During the commissioning, the “full charge” is required. 
</text>
  </threadedComment>
  <threadedComment ref="V905" dT="2023-12-14T07:49:49.45" personId="{61D08D68-B522-4B9E-934D-8E30B98BBEEE}" id="{1C577767-566E-4B36-9FD0-5BB0F4BEE888}">
    <text xml:space="preserve">A few pressures inside, but not considered “pre-charge”. During the commissioning, the “full charge” is required. 
</text>
  </threadedComment>
  <threadedComment ref="V906" dT="2023-12-14T07:49:49.45" personId="{61D08D68-B522-4B9E-934D-8E30B98BBEEE}" id="{3A85ADA9-9F6B-4D16-A749-05B1A2A4E9E0}">
    <text xml:space="preserve">A few pressures inside, but not considered “pre-charge”. During the commissioning, the “full charge” is required. 
</text>
  </threadedComment>
  <threadedComment ref="V907" dT="2023-12-14T07:49:49.45" personId="{61D08D68-B522-4B9E-934D-8E30B98BBEEE}" id="{C24E20E4-C749-4CF4-9FC2-9CCCCFDA5CEF}">
    <text xml:space="preserve">A few pressures inside, but not considered “pre-charge”. During the commissioning, the “full charge” is required. 
</text>
  </threadedComment>
  <threadedComment ref="V908" dT="2023-12-14T07:49:49.45" personId="{61D08D68-B522-4B9E-934D-8E30B98BBEEE}" id="{A404A2F8-2192-4DC5-8154-4F90690ACC2A}">
    <text xml:space="preserve">A few pressures inside, but not considered “pre-charge”. During the commissioning, the “full charge” is required. 
</text>
  </threadedComment>
  <threadedComment ref="V909" dT="2023-12-14T07:49:49.45" personId="{61D08D68-B522-4B9E-934D-8E30B98BBEEE}" id="{789C54A6-3DF0-4E60-96C1-6DE8CD57426C}">
    <text xml:space="preserve">A few pressures inside, but not considered “pre-charge”. During the commissioning, the “full charge” is required. 
</text>
  </threadedComment>
  <threadedComment ref="V910" dT="2023-12-14T07:49:49.45" personId="{61D08D68-B522-4B9E-934D-8E30B98BBEEE}" id="{A774BB3C-A269-4CAF-AB47-CE98FCDCC771}">
    <text xml:space="preserve">A few pressures inside, but not considered “pre-charge”. During the commissioning, the “full charge” is required. 
</text>
  </threadedComment>
  <threadedComment ref="V911" dT="2023-12-14T07:49:49.45" personId="{61D08D68-B522-4B9E-934D-8E30B98BBEEE}" id="{874A69AD-9C47-4A19-8297-323348936889}">
    <text xml:space="preserve">A few pressures inside, but not considered “pre-charge”. During the commissioning, the “full charge” is required. 
</text>
  </threadedComment>
  <threadedComment ref="V912" dT="2023-12-14T07:49:49.45" personId="{61D08D68-B522-4B9E-934D-8E30B98BBEEE}" id="{00FBD357-1465-4D50-9B2D-54095BCA6ABD}">
    <text xml:space="preserve">A few pressures inside, but not considered “pre-charge”. During the commissioning, the “full charge” is required. 
</text>
  </threadedComment>
  <threadedComment ref="V913" dT="2023-12-14T07:49:49.45" personId="{61D08D68-B522-4B9E-934D-8E30B98BBEEE}" id="{23A2B19C-702F-4CAC-9EC9-0554C1C12E64}">
    <text xml:space="preserve">A few pressures inside, but not considered “pre-charge”. During the commissioning, the “full charge” is required. 
</text>
  </threadedComment>
  <threadedComment ref="U946" dT="2025-09-03T14:32:29.13" personId="{BE48EA9D-60CA-4320-A2EB-34A3B06609F8}" id="{E12B7A16-CEFF-4CDC-98A1-58AE42C53AE1}">
    <text>No refrigerant. Filled with dry nitrogen (N2): 
iCOOL ~3 bar, iCORE ~10 bar</text>
  </threadedComment>
  <threadedComment ref="U947" dT="2025-09-03T14:32:29.13" personId="{BE48EA9D-60CA-4320-A2EB-34A3B06609F8}" id="{CFACE71F-B2CF-44B0-8615-7ED9FA63A936}">
    <text>No refrigerant. Filled with dry nitrogen (N2): 
iCOOL ~3 bar, iCORE ~10 bar</text>
  </threadedComment>
  <threadedComment ref="U948" dT="2025-09-03T14:32:29.13" personId="{BE48EA9D-60CA-4320-A2EB-34A3B06609F8}" id="{A1F558E3-137F-4DED-AF28-DCC835732E10}">
    <text>No refrigerant. Filled with dry nitrogen (N2): 
iCOOL ~3 bar, iCORE ~10 bar</text>
  </threadedComment>
  <threadedComment ref="U949" dT="2025-09-03T14:32:29.13" personId="{BE48EA9D-60CA-4320-A2EB-34A3B06609F8}" id="{689D796F-F5E2-4F7B-A0D0-324E53863E95}">
    <text>No refrigerant. Filled with dry nitrogen (N2): 
iCOOL ~3 bar, iCORE ~10 bar</text>
  </threadedComment>
  <threadedComment ref="U950" dT="2025-09-03T14:32:29.13" personId="{BE48EA9D-60CA-4320-A2EB-34A3B06609F8}" id="{47BA861C-372D-46DD-9217-75C9BD455BB0}">
    <text>No refrigerant. Filled with dry nitrogen (N2): 
iCOOL ~3 bar, iCORE ~10 bar</text>
  </threadedComment>
  <threadedComment ref="U951" dT="2025-09-03T14:32:29.13" personId="{BE48EA9D-60CA-4320-A2EB-34A3B06609F8}" id="{8A1AF75C-D6A1-40F4-86DF-328D7983C1DF}">
    <text>No refrigerant. Filled with dry nitrogen (N2): 
iCOOL ~3 bar, iCORE ~10 bar</text>
  </threadedComment>
  <threadedComment ref="U952" dT="2025-09-03T14:32:29.13" personId="{BE48EA9D-60CA-4320-A2EB-34A3B06609F8}" id="{3318FB23-E9E3-4959-83CA-958443956960}">
    <text>No refrigerant. Filled with dry nitrogen (N2): 
iCOOL ~3 bar, iCORE ~10 bar</text>
  </threadedComment>
  <threadedComment ref="U953" dT="2025-09-03T14:32:29.13" personId="{BE48EA9D-60CA-4320-A2EB-34A3B06609F8}" id="{41E277A6-693C-4CB3-B3BA-CA489B704990}">
    <text>No refrigerant. Filled with dry nitrogen (N2): 
iCOOL ~3 bar, iCORE ~10 bar</text>
  </threadedComment>
  <threadedComment ref="U954" dT="2025-09-03T14:32:29.13" personId="{BE48EA9D-60CA-4320-A2EB-34A3B06609F8}" id="{87FD10F4-25D5-4D85-B40A-9830A518F6B7}">
    <text>No refrigerant. Filled with dry nitrogen (N2): 
iCOOL ~3 bar, iCORE ~10 bar</text>
  </threadedComment>
  <threadedComment ref="U955" dT="2025-09-03T14:32:29.13" personId="{BE48EA9D-60CA-4320-A2EB-34A3B06609F8}" id="{837C37E5-6937-465A-9828-4C4AA2FDAF07}">
    <text>No refrigerant. Filled with dry nitrogen (N2): 
iCOOL ~3 bar, iCORE ~10 bar</text>
  </threadedComment>
  <threadedComment ref="U956" dT="2025-09-03T14:32:29.13" personId="{BE48EA9D-60CA-4320-A2EB-34A3B06609F8}" id="{1E160733-4A24-45AA-B174-1E2EF32D4D9C}">
    <text>No refrigerant. Filled with dry nitrogen (N2): 
iCOOL ~3 bar, iCORE ~10 bar</text>
  </threadedComment>
  <threadedComment ref="U957" dT="2025-09-03T14:32:29.13" personId="{BE48EA9D-60CA-4320-A2EB-34A3B06609F8}" id="{7C10E3A2-EE9D-46DC-82F8-C4B45B6B655D}">
    <text>No refrigerant. Filled with dry nitrogen (N2): 
iCOOL ~3 bar, iCORE ~10 bar</text>
  </threadedComment>
  <threadedComment ref="U958" dT="2025-09-03T14:32:29.13" personId="{BE48EA9D-60CA-4320-A2EB-34A3B06609F8}" id="{B687D27E-F403-4A60-B27F-DDB72762ECBB}">
    <text>No refrigerant. Filled with dry nitrogen (N2): 
iCOOL ~3 bar, iCORE ~10 bar</text>
  </threadedComment>
  <threadedComment ref="U959" dT="2025-09-03T14:32:29.13" personId="{BE48EA9D-60CA-4320-A2EB-34A3B06609F8}" id="{1E5CBA81-2A13-4987-AE23-E9E800A05E9B}">
    <text>No refrigerant. Filled with dry nitrogen (N2): 
iCOOL ~3 bar, iCORE ~10 bar</text>
  </threadedComment>
  <threadedComment ref="U960" dT="2025-09-03T14:32:29.13" personId="{BE48EA9D-60CA-4320-A2EB-34A3B06609F8}" id="{7C22DDF7-1F90-4266-8B87-476C4CC26790}">
    <text>No refrigerant. Filled with dry nitrogen (N2): 
iCOOL ~3 bar, iCORE ~10 bar</text>
  </threadedComment>
  <threadedComment ref="U961" dT="2025-09-03T14:32:29.13" personId="{BE48EA9D-60CA-4320-A2EB-34A3B06609F8}" id="{2B8DD85B-9A4F-4D86-8CE0-BC9E27EE93D3}">
    <text>No refrigerant. Filled with dry nitrogen (N2): 
iCOOL ~3 bar, iCORE ~10 bar</text>
  </threadedComment>
  <threadedComment ref="U962" dT="2025-09-03T14:32:29.13" personId="{BE48EA9D-60CA-4320-A2EB-34A3B06609F8}" id="{68C8BC8E-B500-421A-AEF7-B8D93D275092}">
    <text>No refrigerant. Filled with dry nitrogen (N2): 
iCOOL ~3 bar, iCORE ~10 bar</text>
  </threadedComment>
  <threadedComment ref="U963" dT="2025-09-03T14:32:29.13" personId="{BE48EA9D-60CA-4320-A2EB-34A3B06609F8}" id="{E530F626-B56E-4087-A841-04DD91B6CCFF}">
    <text>No refrigerant. Filled with dry nitrogen (N2): 
iCOOL ~3 bar, iCORE ~10 bar</text>
  </threadedComment>
  <threadedComment ref="U964" dT="2025-09-03T14:32:29.13" personId="{BE48EA9D-60CA-4320-A2EB-34A3B06609F8}" id="{BEEC95BD-155C-49CA-8FA1-DB5FB5D85021}">
    <text>No refrigerant. Filled with dry nitrogen (N2): 
iCOOL ~3 bar, iCORE ~10 bar</text>
  </threadedComment>
  <threadedComment ref="U965" dT="2025-09-03T14:32:29.13" personId="{BE48EA9D-60CA-4320-A2EB-34A3B06609F8}" id="{3ECC716A-BECF-4A5A-8799-DE0CC3CB77A9}">
    <text>No refrigerant. Filled with dry nitrogen (N2): 
iCOOL ~3 bar, iCORE ~10 bar</text>
  </threadedComment>
  <threadedComment ref="U966" dT="2025-09-03T14:32:29.13" personId="{BE48EA9D-60CA-4320-A2EB-34A3B06609F8}" id="{5D4D51AC-EC82-43A7-959B-7DFB2D289ABC}">
    <text>No refrigerant. Filled with dry nitrogen (N2): 
iCOOL ~3 bar, iCORE ~10 bar</text>
  </threadedComment>
  <threadedComment ref="U967" dT="2025-09-03T14:32:29.13" personId="{BE48EA9D-60CA-4320-A2EB-34A3B06609F8}" id="{94985D43-CA90-4F98-BD6C-FA80DCB28DF7}">
    <text>No refrigerant. Filled with dry nitrogen (N2): 
iCOOL ~3 bar, iCORE ~10 bar</text>
  </threadedComment>
  <threadedComment ref="U968" dT="2025-09-03T14:32:29.13" personId="{BE48EA9D-60CA-4320-A2EB-34A3B06609F8}" id="{373F1EF6-BCDF-4ED9-B2D1-6EA436B3B919}">
    <text>No refrigerant. Filled with dry nitrogen (N2): 
iCOOL ~3 bar, iCORE ~10 bar</text>
  </threadedComment>
  <threadedComment ref="U969" dT="2025-09-03T14:32:29.13" personId="{BE48EA9D-60CA-4320-A2EB-34A3B06609F8}" id="{52EFE3AA-B2FC-4940-A20D-EE91F7EBD3E6}">
    <text>No refrigerant. Filled with dry nitrogen (N2): 
iCOOL ~3 bar, iCORE ~10 bar</text>
  </threadedComment>
  <threadedComment ref="U970" dT="2025-09-03T14:32:29.13" personId="{BE48EA9D-60CA-4320-A2EB-34A3B06609F8}" id="{2F959B05-68EB-4DF0-BE29-B98ACDAB919F}">
    <text>No refrigerant. Filled with dry nitrogen (N2): 
iCOOL ~3 bar, iCORE ~10 bar</text>
  </threadedComment>
  <threadedComment ref="U971" dT="2025-09-03T14:32:29.13" personId="{BE48EA9D-60CA-4320-A2EB-34A3B06609F8}" id="{82E04771-A736-418E-A4CE-DE6DF37B521F}">
    <text>No refrigerant. Filled with dry nitrogen (N2): 
iCOOL ~3 bar, iCORE ~10 bar</text>
  </threadedComment>
  <threadedComment ref="U972" dT="2025-09-03T14:32:29.13" personId="{BE48EA9D-60CA-4320-A2EB-34A3B06609F8}" id="{D3D712F6-CD0D-49BB-B3B4-73A4AA1BA59E}">
    <text>No refrigerant. Filled with dry nitrogen (N2): 
iCOOL ~3 bar, iCORE ~10 bar</text>
  </threadedComment>
  <threadedComment ref="U973" dT="2025-09-03T14:32:29.13" personId="{BE48EA9D-60CA-4320-A2EB-34A3B06609F8}" id="{588DF617-054B-4094-9D84-8E28B67CF210}">
    <text>No refrigerant. Filled with dry nitrogen (N2): 
iCOOL ~3 bar, iCORE ~10 bar</text>
  </threadedComment>
  <threadedComment ref="U974" dT="2025-09-03T14:32:29.13" personId="{BE48EA9D-60CA-4320-A2EB-34A3B06609F8}" id="{F28C17D3-152D-4619-B470-0789D7FC092A}">
    <text>No refrigerant. Filled with dry nitrogen (N2): 
iCOOL ~3 bar, iCORE ~10 bar</text>
  </threadedComment>
  <threadedComment ref="U975" dT="2025-09-03T14:32:29.13" personId="{BE48EA9D-60CA-4320-A2EB-34A3B06609F8}" id="{8E0271FA-63F6-4EEE-9C0D-BEC35DEDCCD8}">
    <text>No refrigerant. Filled with dry nitrogen (N2): 
iCOOL ~3 bar, iCORE ~10 bar</text>
  </threadedComment>
  <threadedComment ref="U976" dT="2025-09-03T14:32:29.13" personId="{BE48EA9D-60CA-4320-A2EB-34A3B06609F8}" id="{FB7EAF27-648E-44E7-BA06-8A9A909F3953}">
    <text>No refrigerant. Filled with dry nitrogen (N2): 
iCOOL ~3 bar, iCORE ~10 bar</text>
  </threadedComment>
  <threadedComment ref="U977" dT="2025-09-03T14:32:29.13" personId="{BE48EA9D-60CA-4320-A2EB-34A3B06609F8}" id="{B59D0588-9372-48B3-A738-2D894D43AECC}">
    <text>No refrigerant. Filled with dry nitrogen (N2): 
iCOOL ~3 bar, iCORE ~10 bar</text>
  </threadedComment>
  <threadedComment ref="U978" dT="2025-09-03T14:32:29.13" personId="{BE48EA9D-60CA-4320-A2EB-34A3B06609F8}" id="{FE438194-E45C-4E0E-BA67-F8F5E39BAF41}">
    <text>No refrigerant. Filled with dry nitrogen (N2): 
iCOOL ~3 bar, iCORE ~10 bar</text>
  </threadedComment>
  <threadedComment ref="U979" dT="2025-09-03T14:32:29.13" personId="{BE48EA9D-60CA-4320-A2EB-34A3B06609F8}" id="{07B1836C-8016-4C0C-BA54-45C6EC229A2F}">
    <text>No refrigerant. Filled with dry nitrogen (N2): 
iCOOL ~3 bar, iCORE ~10 bar</text>
  </threadedComment>
  <threadedComment ref="U980" dT="2025-09-03T14:32:29.13" personId="{BE48EA9D-60CA-4320-A2EB-34A3B06609F8}" id="{31ECA629-FDF6-4A8F-ACE7-B8B77174918E}">
    <text>No refrigerant. Filled with dry nitrogen (N2): 
iCOOL ~3 bar, iCORE ~10 bar</text>
  </threadedComment>
  <threadedComment ref="U981" dT="2025-09-03T14:32:29.13" personId="{BE48EA9D-60CA-4320-A2EB-34A3B06609F8}" id="{C1A196C2-7162-493A-8B12-A69E59DC3AEA}">
    <text>No refrigerant. Filled with dry nitrogen (N2): 
iCOOL ~3 bar, iCORE ~10 bar</text>
  </threadedComment>
  <threadedComment ref="U982" dT="2025-09-03T14:32:29.13" personId="{BE48EA9D-60CA-4320-A2EB-34A3B06609F8}" id="{03D64D1C-F594-47F0-AE88-0FD3773CA1C5}">
    <text>No refrigerant. Filled with dry nitrogen (N2): 
iCOOL ~3 bar, iCORE ~10 bar</text>
  </threadedComment>
  <threadedComment ref="U983" dT="2025-09-03T14:32:29.13" personId="{BE48EA9D-60CA-4320-A2EB-34A3B06609F8}" id="{62261514-F7A5-47F3-B198-31DEEA837144}">
    <text>No refrigerant. Filled with dry nitrogen (N2): 
iCOOL ~3 bar, iCORE ~10 bar</text>
  </threadedComment>
  <threadedComment ref="U984" dT="2025-09-03T14:32:29.13" personId="{BE48EA9D-60CA-4320-A2EB-34A3B06609F8}" id="{BA1AB20B-3330-4EE5-8D28-E20549F4C974}">
    <text>No refrigerant. Filled with dry nitrogen (N2): 
iCOOL ~3 bar, iCORE ~10 bar</text>
  </threadedComment>
  <threadedComment ref="U985" dT="2025-09-03T14:32:29.13" personId="{BE48EA9D-60CA-4320-A2EB-34A3B06609F8}" id="{2DC86317-8E69-43BF-9462-BA75A0E5C448}">
    <text>No refrigerant. Filled with dry nitrogen (N2): 
iCOOL ~3 bar, iCORE ~10 bar</text>
  </threadedComment>
  <threadedComment ref="U986" dT="2025-09-03T14:32:29.13" personId="{BE48EA9D-60CA-4320-A2EB-34A3B06609F8}" id="{12115356-F0FC-4A8E-BC4F-652CAB01250D}">
    <text>No refrigerant. Filled with dry nitrogen (N2): 
iCOOL ~3 bar, iCORE ~10 bar</text>
  </threadedComment>
  <threadedComment ref="U987" dT="2025-09-03T14:32:29.13" personId="{BE48EA9D-60CA-4320-A2EB-34A3B06609F8}" id="{576700C8-E67D-422F-947E-8E2B31A87A80}">
    <text>No refrigerant. Filled with dry nitrogen (N2): 
iCOOL ~3 bar, iCORE ~10 bar</text>
  </threadedComment>
  <threadedComment ref="U988" dT="2025-09-03T14:32:29.13" personId="{BE48EA9D-60CA-4320-A2EB-34A3B06609F8}" id="{10D45756-ED1E-4FD8-A943-D651B6B37DD4}">
    <text>No refrigerant. Filled with dry nitrogen (N2): 
iCOOL ~3 bar, iCORE ~10 bar</text>
  </threadedComment>
  <threadedComment ref="U989" dT="2025-09-03T14:32:29.13" personId="{BE48EA9D-60CA-4320-A2EB-34A3B06609F8}" id="{0931F6F3-BAFB-4E2E-B15F-1484A1994BE0}">
    <text>No refrigerant. Filled with dry nitrogen (N2): 
iCOOL ~3 bar, iCORE ~10 bar</text>
  </threadedComment>
  <threadedComment ref="U990" dT="2025-09-03T14:32:29.13" personId="{BE48EA9D-60CA-4320-A2EB-34A3B06609F8}" id="{0C07A89E-7369-40B1-A3B2-C5D451F5CE45}">
    <text>No refrigerant. Filled with dry nitrogen (N2): 
iCOOL ~3 bar, iCORE ~10 bar</text>
  </threadedComment>
  <threadedComment ref="U991" dT="2025-09-03T14:32:29.13" personId="{BE48EA9D-60CA-4320-A2EB-34A3B06609F8}" id="{38810FCE-1DFC-4461-9D7F-7622EA25A3E5}">
    <text>No refrigerant. Filled with dry nitrogen (N2): 
iCOOL ~3 bar, iCORE ~10 bar</text>
  </threadedComment>
  <threadedComment ref="U992" dT="2025-09-03T14:32:29.13" personId="{BE48EA9D-60CA-4320-A2EB-34A3B06609F8}" id="{72AC0DD7-0C25-42CF-B4BB-2ECFFDB2971D}">
    <text>No refrigerant. Filled with dry nitrogen (N2): 
iCOOL ~3 bar, iCORE ~10 bar</text>
  </threadedComment>
  <threadedComment ref="U993" dT="2025-09-03T14:32:29.13" personId="{BE48EA9D-60CA-4320-A2EB-34A3B06609F8}" id="{212572A0-6A73-4F62-BCE5-46903668D1AC}">
    <text>No refrigerant. Filled with dry nitrogen (N2): 
iCOOL ~3 bar, iCORE ~10 bar</text>
  </threadedComment>
  <threadedComment ref="U994" dT="2025-09-03T14:32:29.13" personId="{BE48EA9D-60CA-4320-A2EB-34A3B06609F8}" id="{283CC674-4FE8-42CA-AEC8-C45D58CE0201}">
    <text>No refrigerant. Filled with dry nitrogen (N2): 
iCOOL ~3 bar, iCORE ~10 bar</text>
  </threadedComment>
  <threadedComment ref="U995" dT="2025-09-03T14:32:29.13" personId="{BE48EA9D-60CA-4320-A2EB-34A3B06609F8}" id="{008F5934-4FF5-422A-98FB-71B4F053AF54}">
    <text>No refrigerant. Filled with dry nitrogen (N2): 
iCOOL ~3 bar, iCORE ~10 bar</text>
  </threadedComment>
  <threadedComment ref="U996" dT="2025-09-03T14:32:29.13" personId="{BE48EA9D-60CA-4320-A2EB-34A3B06609F8}" id="{7F66FC9A-B633-44F2-B1BB-662CA37DD83C}">
    <text>No refrigerant. Filled with dry nitrogen (N2): 
iCOOL ~3 bar, iCORE ~10 bar</text>
  </threadedComment>
  <threadedComment ref="U997" dT="2025-09-03T14:32:29.13" personId="{BE48EA9D-60CA-4320-A2EB-34A3B06609F8}" id="{A589CE7B-DBAD-4BC7-A166-E2CAB6576A1D}">
    <text>No refrigerant. Filled with dry nitrogen (N2): 
iCOOL ~3 bar, iCORE ~10 bar</text>
  </threadedComment>
  <threadedComment ref="U998" dT="2025-09-03T14:32:29.13" personId="{BE48EA9D-60CA-4320-A2EB-34A3B06609F8}" id="{E8C35F41-3B4B-4EED-A71C-1F401CC19003}">
    <text>No refrigerant. Filled with dry nitrogen (N2): 
iCOOL ~3 bar, iCORE ~10 bar</text>
  </threadedComment>
  <threadedComment ref="U999" dT="2025-09-03T14:32:29.13" personId="{BE48EA9D-60CA-4320-A2EB-34A3B06609F8}" id="{1F727EDE-10D1-491F-887A-E64D6C4A1CD3}">
    <text>No refrigerant. Filled with dry nitrogen (N2): 
iCOOL ~3 bar, iCORE ~10 bar</text>
  </threadedComment>
  <threadedComment ref="U1000" dT="2025-09-03T14:32:29.13" personId="{BE48EA9D-60CA-4320-A2EB-34A3B06609F8}" id="{A4857DEC-A172-4D1F-9FCB-6E98B4A657E2}">
    <text>No refrigerant. Filled with dry nitrogen (N2): 
iCOOL ~3 bar, iCORE ~10 bar</text>
  </threadedComment>
  <threadedComment ref="U1001" dT="2025-09-03T14:32:29.13" personId="{BE48EA9D-60CA-4320-A2EB-34A3B06609F8}" id="{6A5442FF-77CE-4A9E-8B22-A29DC5D25471}">
    <text>No refrigerant. Filled with dry nitrogen (N2): 
iCOOL ~3 bar, iCORE ~10 bar</text>
  </threadedComment>
  <threadedComment ref="U1002" dT="2025-09-03T14:32:29.13" personId="{BE48EA9D-60CA-4320-A2EB-34A3B06609F8}" id="{307E046E-51C2-4D3B-AC52-AEE458DE4BC6}">
    <text>No refrigerant. Filled with dry nitrogen (N2): 
iCOOL ~3 bar, iCORE ~10 bar</text>
  </threadedComment>
  <threadedComment ref="U1003" dT="2025-09-03T14:32:29.13" personId="{BE48EA9D-60CA-4320-A2EB-34A3B06609F8}" id="{3067A8F1-5105-42FF-876D-DB9A95BE2F0B}">
    <text>No refrigerant. Filled with dry nitrogen (N2): 
iCOOL ~3 bar, iCORE ~10 bar</text>
  </threadedComment>
  <threadedComment ref="U1004" dT="2025-09-03T14:32:29.13" personId="{BE48EA9D-60CA-4320-A2EB-34A3B06609F8}" id="{3F56E482-36BC-4041-9FF7-54F76DD30321}">
    <text>No refrigerant. Filled with dry nitrogen (N2): 
iCOOL ~3 bar, iCORE ~10 bar</text>
  </threadedComment>
  <threadedComment ref="U1005" dT="2025-09-03T14:32:29.13" personId="{BE48EA9D-60CA-4320-A2EB-34A3B06609F8}" id="{9DD75F13-9690-45B5-ABF7-44E45A2D044B}">
    <text>No refrigerant. Filled with dry nitrogen (N2): 
iCOOL ~3 bar, iCORE ~10 bar</text>
  </threadedComment>
  <threadedComment ref="U1006" dT="2025-09-03T14:32:29.13" personId="{BE48EA9D-60CA-4320-A2EB-34A3B06609F8}" id="{51BDF186-E796-4445-BECF-C7F8C821F33F}">
    <text>No refrigerant. Filled with dry nitrogen (N2): 
iCOOL ~3 bar, iCORE ~10 bar</text>
  </threadedComment>
  <threadedComment ref="U1007" dT="2025-09-03T14:32:29.13" personId="{BE48EA9D-60CA-4320-A2EB-34A3B06609F8}" id="{144A004D-FD72-45BD-ACAE-5A0BAC68E4A4}">
    <text>No refrigerant. Filled with dry nitrogen (N2): 
iCOOL ~3 bar, iCORE ~10 bar</text>
  </threadedComment>
  <threadedComment ref="U1008" dT="2025-09-03T14:32:29.13" personId="{BE48EA9D-60CA-4320-A2EB-34A3B06609F8}" id="{C7A0812E-4ACF-4645-8BA4-88AC376CC7A5}">
    <text>No refrigerant. Filled with dry nitrogen (N2): 
iCOOL ~3 bar, iCORE ~10 bar</text>
  </threadedComment>
  <threadedComment ref="U1009" dT="2025-09-03T14:32:29.13" personId="{BE48EA9D-60CA-4320-A2EB-34A3B06609F8}" id="{08E6DEF1-C258-4D7D-9B15-8202EE3DDFA5}">
    <text>No refrigerant. Filled with dry nitrogen (N2): 
iCOOL ~3 bar, iCORE ~10 bar</text>
  </threadedComment>
  <threadedComment ref="U1010" dT="2025-09-03T14:32:29.13" personId="{BE48EA9D-60CA-4320-A2EB-34A3B06609F8}" id="{1B573DDA-B79A-4626-AA9A-7D916913CA22}">
    <text>No refrigerant. Filled with dry nitrogen (N2): 
iCOOL ~3 bar, iCORE ~10 bar</text>
  </threadedComment>
  <threadedComment ref="U1011" dT="2025-09-03T14:32:29.13" personId="{BE48EA9D-60CA-4320-A2EB-34A3B06609F8}" id="{8D1EC7EB-CACF-4905-9ABE-B0A9E28DBB93}">
    <text>No refrigerant. Filled with dry nitrogen (N2): 
iCOOL ~3 bar, iCORE ~10 bar</text>
  </threadedComment>
  <threadedComment ref="U1012" dT="2025-09-03T14:32:29.13" personId="{BE48EA9D-60CA-4320-A2EB-34A3B06609F8}" id="{DE2EACB0-597E-4DC1-9380-53AB7981E206}">
    <text>No refrigerant. Filled with dry nitrogen (N2): 
iCOOL ~3 bar, iCORE ~10 bar</text>
  </threadedComment>
  <threadedComment ref="U1013" dT="2025-09-03T14:32:29.13" personId="{BE48EA9D-60CA-4320-A2EB-34A3B06609F8}" id="{E884763B-28E2-4603-B7E6-57669427CF51}">
    <text>No refrigerant. Filled with dry nitrogen (N2): 
iCOOL ~3 bar, iCORE ~10 bar</text>
  </threadedComment>
  <threadedComment ref="U1014" dT="2025-09-03T14:32:29.13" personId="{BE48EA9D-60CA-4320-A2EB-34A3B06609F8}" id="{0A552B73-A0D7-4433-9EB6-5336E10C9DB1}">
    <text>No refrigerant. Filled with dry nitrogen (N2): 
iCOOL ~3 bar, iCORE ~10 bar</text>
  </threadedComment>
  <threadedComment ref="U1015" dT="2025-09-03T14:32:29.13" personId="{BE48EA9D-60CA-4320-A2EB-34A3B06609F8}" id="{391E6D54-1E40-4B15-8CAB-7DC06D2FDAA9}">
    <text>No refrigerant. Filled with dry nitrogen (N2): 
iCOOL ~3 bar, iCORE ~10 bar</text>
  </threadedComment>
  <threadedComment ref="U1016" dT="2025-09-03T14:32:29.13" personId="{BE48EA9D-60CA-4320-A2EB-34A3B06609F8}" id="{F4412142-A145-4263-81B5-39F7DDEF6A12}">
    <text>No refrigerant. Filled with dry nitrogen (N2): 
iCOOL ~3 bar, iCORE ~10 bar</text>
  </threadedComment>
  <threadedComment ref="U1017" dT="2025-09-03T14:32:29.13" personId="{BE48EA9D-60CA-4320-A2EB-34A3B06609F8}" id="{A5B05B2C-32EF-41A0-B5CC-038543D903F6}">
    <text>No refrigerant. Filled with dry nitrogen (N2): 
iCOOL ~3 bar, iCORE ~10 bar</text>
  </threadedComment>
  <threadedComment ref="U1018" dT="2025-09-03T14:32:29.13" personId="{BE48EA9D-60CA-4320-A2EB-34A3B06609F8}" id="{CB177210-4356-4E7E-966D-601A3E11DFA5}">
    <text>No refrigerant. Filled with dry nitrogen (N2): 
iCOOL ~3 bar, iCORE ~10 bar</text>
  </threadedComment>
  <threadedComment ref="U1019" dT="2025-09-03T14:32:29.13" personId="{BE48EA9D-60CA-4320-A2EB-34A3B06609F8}" id="{3ED06672-9576-4128-AAB7-535FA27078BD}">
    <text>No refrigerant. Filled with dry nitrogen (N2): 
iCOOL ~3 bar, iCORE ~10 bar</text>
  </threadedComment>
  <threadedComment ref="U1020" dT="2025-09-03T14:32:29.13" personId="{BE48EA9D-60CA-4320-A2EB-34A3B06609F8}" id="{49BCF674-1C55-43A0-80E5-E60B34AD7EFA}">
    <text>No refrigerant. Filled with dry nitrogen (N2): 
iCOOL ~3 bar, iCORE ~10 bar</text>
  </threadedComment>
  <threadedComment ref="U1021" dT="2025-09-03T14:32:29.13" personId="{BE48EA9D-60CA-4320-A2EB-34A3B06609F8}" id="{B16183E4-4F2D-4C49-A2F0-B57603BAE2F7}">
    <text>No refrigerant. Filled with dry nitrogen (N2): 
iCOOL ~3 bar, iCORE ~10 bar</text>
  </threadedComment>
  <threadedComment ref="U1022" dT="2025-09-03T14:32:29.13" personId="{BE48EA9D-60CA-4320-A2EB-34A3B06609F8}" id="{F6A27DAD-F966-45E8-AA00-6A738861DA5F}">
    <text>No refrigerant. Filled with dry nitrogen (N2): 
iCOOL ~3 bar, iCORE ~10 bar</text>
  </threadedComment>
  <threadedComment ref="U1023" dT="2025-09-03T14:32:29.13" personId="{BE48EA9D-60CA-4320-A2EB-34A3B06609F8}" id="{A00878FE-E204-46EA-9357-86B7324868B3}">
    <text>No refrigerant. Filled with dry nitrogen (N2): 
iCOOL ~3 bar, iCORE ~10 bar</text>
  </threadedComment>
  <threadedComment ref="U1024" dT="2025-09-03T14:32:29.13" personId="{BE48EA9D-60CA-4320-A2EB-34A3B06609F8}" id="{5D41349F-0626-454F-A3E7-AA5846E3DBCD}">
    <text>No refrigerant. Filled with dry nitrogen (N2): 
iCOOL ~3 bar, iCORE ~10 bar</text>
  </threadedComment>
  <threadedComment ref="U1025" dT="2025-09-03T14:32:29.13" personId="{BE48EA9D-60CA-4320-A2EB-34A3B06609F8}" id="{13EEACFA-572D-4BCC-AC75-47FD679DBB18}">
    <text>No refrigerant. Filled with dry nitrogen (N2): 
iCOOL ~3 bar, iCORE ~10 bar</text>
  </threadedComment>
  <threadedComment ref="U1026" dT="2025-09-03T14:32:29.13" personId="{BE48EA9D-60CA-4320-A2EB-34A3B06609F8}" id="{344FFE7A-9018-4767-8D4B-8AA06FD7EDFF}">
    <text>No refrigerant. Filled with dry nitrogen (N2): 
iCOOL ~3 bar, iCORE ~10 bar</text>
  </threadedComment>
  <threadedComment ref="U1027" dT="2025-09-03T14:32:29.13" personId="{BE48EA9D-60CA-4320-A2EB-34A3B06609F8}" id="{0C4617B4-98FA-4CBB-AEA7-790B774FE2C5}">
    <text>No refrigerant. Filled with dry nitrogen (N2): 
iCOOL ~3 bar, iCORE ~10 bar</text>
  </threadedComment>
  <threadedComment ref="U1028" dT="2025-09-03T14:32:29.13" personId="{BE48EA9D-60CA-4320-A2EB-34A3B06609F8}" id="{969EB531-8997-446F-BD1F-4E43A7CD28B5}">
    <text>No refrigerant. Filled with dry nitrogen (N2): 
iCOOL ~3 bar, iCORE ~10 bar</text>
  </threadedComment>
  <threadedComment ref="U1029" dT="2025-09-03T14:32:29.13" personId="{BE48EA9D-60CA-4320-A2EB-34A3B06609F8}" id="{F562DCBE-A1BE-4B90-94AD-4D908EA673D3}">
    <text>No refrigerant. Filled with dry nitrogen (N2): 
iCOOL ~3 bar, iCORE ~10 bar</text>
  </threadedComment>
  <threadedComment ref="U1030" dT="2025-09-03T14:32:29.13" personId="{BE48EA9D-60CA-4320-A2EB-34A3B06609F8}" id="{F9022473-2D3D-4C0C-8AC5-DA5272BB1B3D}">
    <text>No refrigerant. Filled with dry nitrogen (N2): 
iCOOL ~3 bar, iCORE ~10 bar</text>
  </threadedComment>
  <threadedComment ref="U1031" dT="2025-09-03T14:32:29.13" personId="{BE48EA9D-60CA-4320-A2EB-34A3B06609F8}" id="{CA8E3C47-6E8D-415C-9FC1-C38BDA03A903}">
    <text>No refrigerant. Filled with dry nitrogen (N2): 
iCOOL ~3 bar, iCORE ~10 bar</text>
  </threadedComment>
  <threadedComment ref="U1032" dT="2025-09-03T14:32:29.13" personId="{BE48EA9D-60CA-4320-A2EB-34A3B06609F8}" id="{B5DF86C5-A09A-4059-99FF-0565D664DCE2}">
    <text>No refrigerant. Filled with dry nitrogen (N2): 
iCOOL ~3 bar, iCORE ~10 bar</text>
  </threadedComment>
  <threadedComment ref="U1033" dT="2025-09-03T14:32:29.13" personId="{BE48EA9D-60CA-4320-A2EB-34A3B06609F8}" id="{B9D70A16-FBFD-455F-95ED-62B4BE3B19ED}">
    <text>No refrigerant. Filled with dry nitrogen (N2): 
iCOOL ~3 bar, iCORE ~10 bar</text>
  </threadedComment>
  <threadedComment ref="U1034" dT="2025-09-03T14:32:29.13" personId="{BE48EA9D-60CA-4320-A2EB-34A3B06609F8}" id="{2A5383B4-9CC5-4ED4-98ED-C106A6703BB5}">
    <text>No refrigerant. Filled with dry nitrogen (N2): 
iCOOL ~3 bar, iCORE ~10 bar</text>
  </threadedComment>
  <threadedComment ref="U1035" dT="2025-09-03T14:32:29.13" personId="{BE48EA9D-60CA-4320-A2EB-34A3B06609F8}" id="{3DBCEED1-AA7D-4876-8051-C55D27D7235B}">
    <text>No refrigerant. Filled with dry nitrogen (N2): 
iCOOL ~3 bar, iCORE ~10 bar</text>
  </threadedComment>
  <threadedComment ref="U1036" dT="2025-09-03T14:32:29.13" personId="{BE48EA9D-60CA-4320-A2EB-34A3B06609F8}" id="{FA816AB7-7076-4B4D-B845-470076C32945}">
    <text>No refrigerant. Filled with dry nitrogen (N2): 
iCOOL ~3 bar, iCORE ~10 bar</text>
  </threadedComment>
  <threadedComment ref="U1037" dT="2025-09-03T14:32:29.13" personId="{BE48EA9D-60CA-4320-A2EB-34A3B06609F8}" id="{56C17D53-3B17-4FF8-8A13-6BB00037FF35}">
    <text>No refrigerant. Filled with dry nitrogen (N2): 
iCOOL ~3 bar, iCORE ~10 bar</text>
  </threadedComment>
  <threadedComment ref="U1038" dT="2025-09-03T14:32:29.13" personId="{BE48EA9D-60CA-4320-A2EB-34A3B06609F8}" id="{9039F822-4193-4FA6-A711-85391C53794C}">
    <text>No refrigerant. Filled with dry nitrogen (N2): 
iCOOL ~3 bar, iCORE ~10 bar</text>
  </threadedComment>
  <threadedComment ref="U1039" dT="2025-09-03T14:32:29.13" personId="{BE48EA9D-60CA-4320-A2EB-34A3B06609F8}" id="{1B599F3C-6E57-4F8A-865B-7F1C3AB09C60}">
    <text>No refrigerant. Filled with dry nitrogen (N2): 
iCOOL ~3 bar, iCORE ~10 bar</text>
  </threadedComment>
  <threadedComment ref="U1040" dT="2025-09-03T14:32:29.13" personId="{BE48EA9D-60CA-4320-A2EB-34A3B06609F8}" id="{E73DAD39-4631-45BC-8F23-B4ED354D1711}">
    <text>No refrigerant. Filled with dry nitrogen (N2): 
iCOOL ~3 bar, iCORE ~10 bar</text>
  </threadedComment>
  <threadedComment ref="U1041" dT="2025-09-03T14:32:29.13" personId="{BE48EA9D-60CA-4320-A2EB-34A3B06609F8}" id="{9AC50381-69AF-43B0-BB72-9A67FE28DDC2}">
    <text>No refrigerant. Filled with dry nitrogen (N2): 
iCOOL ~3 bar, iCORE ~10 bar</text>
  </threadedComment>
  <threadedComment ref="U1042" dT="2025-09-03T14:32:29.13" personId="{BE48EA9D-60CA-4320-A2EB-34A3B06609F8}" id="{2329EEAC-F2D8-47EA-8016-D664DDFF83B7}">
    <text>No refrigerant. Filled with dry nitrogen (N2): 
iCOOL ~3 bar, iCORE ~10 bar</text>
  </threadedComment>
  <threadedComment ref="U1043" dT="2025-09-03T14:32:29.13" personId="{BE48EA9D-60CA-4320-A2EB-34A3B06609F8}" id="{5FF84793-9B05-44D1-8AD6-70ADDAF21EA3}">
    <text>No refrigerant. Filled with dry nitrogen (N2): 
iCOOL ~3 bar, iCORE ~10 bar</text>
  </threadedComment>
  <threadedComment ref="U1044" dT="2025-09-03T14:32:29.13" personId="{BE48EA9D-60CA-4320-A2EB-34A3B06609F8}" id="{1A369AC3-CD04-468F-9540-6C74E869FAB2}">
    <text>No refrigerant. Filled with dry nitrogen (N2): 
iCOOL ~3 bar, iCORE ~10 bar</text>
  </threadedComment>
  <threadedComment ref="U1045" dT="2025-09-03T14:32:29.13" personId="{BE48EA9D-60CA-4320-A2EB-34A3B06609F8}" id="{7F1C2E48-099A-4D11-827E-F8E3C413CD94}">
    <text>No refrigerant. Filled with dry nitrogen (N2): 
iCOOL ~3 bar, iCORE ~10 bar</text>
  </threadedComment>
  <threadedComment ref="U1046" dT="2025-09-03T14:32:29.13" personId="{BE48EA9D-60CA-4320-A2EB-34A3B06609F8}" id="{7CEFDDB5-B837-447D-955D-C7A148775EC1}">
    <text>No refrigerant. Filled with dry nitrogen (N2): 
iCOOL ~3 bar, iCORE ~10 bar</text>
  </threadedComment>
  <threadedComment ref="U1047" dT="2025-09-03T14:32:29.13" personId="{BE48EA9D-60CA-4320-A2EB-34A3B06609F8}" id="{30552268-674A-4DA9-B612-F7E76D4A6D1B}">
    <text>No refrigerant. Filled with dry nitrogen (N2): 
iCOOL ~3 bar, iCORE ~10 bar</text>
  </threadedComment>
  <threadedComment ref="U1048" dT="2025-09-03T14:32:29.13" personId="{BE48EA9D-60CA-4320-A2EB-34A3B06609F8}" id="{2C0E4355-B4BF-4C1E-A5C6-18ACC8B7B0B5}">
    <text>No refrigerant. Filled with dry nitrogen (N2): 
iCOOL ~3 bar, iCORE ~10 bar</text>
  </threadedComment>
  <threadedComment ref="U1049" dT="2025-09-03T14:32:29.13" personId="{BE48EA9D-60CA-4320-A2EB-34A3B06609F8}" id="{EC21BD79-BC4C-44B6-912D-5B9B284413BD}">
    <text>No refrigerant. Filled with dry nitrogen (N2): 
iCOOL ~3 bar, iCORE ~10 bar</text>
  </threadedComment>
  <threadedComment ref="U1050" dT="2025-09-03T14:32:29.13" personId="{BE48EA9D-60CA-4320-A2EB-34A3B06609F8}" id="{64478905-540B-4139-9DCD-18E426BF81CC}">
    <text>No refrigerant. Filled with dry nitrogen (N2): 
iCOOL ~3 bar, iCORE ~10 bar</text>
  </threadedComment>
  <threadedComment ref="U1051" dT="2025-09-03T14:32:29.13" personId="{BE48EA9D-60CA-4320-A2EB-34A3B06609F8}" id="{0094D64D-21B6-4453-8684-2EFB3CB0C54E}">
    <text>No refrigerant. Filled with dry nitrogen (N2): 
iCOOL ~3 bar, iCORE ~10 bar</text>
  </threadedComment>
  <threadedComment ref="U1052" dT="2025-09-03T14:32:29.13" personId="{BE48EA9D-60CA-4320-A2EB-34A3B06609F8}" id="{F51D133E-4DB3-407D-A412-B34830F3B455}">
    <text>No refrigerant. Filled with dry nitrogen (N2): 
iCOOL ~3 bar, iCORE ~10 bar</text>
  </threadedComment>
  <threadedComment ref="U1053" dT="2025-09-03T14:32:29.13" personId="{BE48EA9D-60CA-4320-A2EB-34A3B06609F8}" id="{3DCC0906-EAE2-494B-B89C-59904BBAB629}">
    <text>No refrigerant. Filled with dry nitrogen (N2): 
iCOOL ~3 bar, iCORE ~10 bar</text>
  </threadedComment>
  <threadedComment ref="U1054" dT="2025-09-03T14:32:29.13" personId="{BE48EA9D-60CA-4320-A2EB-34A3B06609F8}" id="{EA528821-B23B-4312-8F1C-D695358079D1}">
    <text>No refrigerant. Filled with dry nitrogen (N2): 
iCOOL ~3 bar, iCORE ~10 bar</text>
  </threadedComment>
  <threadedComment ref="U1055" dT="2025-09-03T14:32:29.13" personId="{BE48EA9D-60CA-4320-A2EB-34A3B06609F8}" id="{AB7E6D37-21B4-4B04-9E8C-C7D38DE54258}">
    <text>No refrigerant. Filled with dry nitrogen (N2): 
iCOOL ~3 bar, iCORE ~10 bar</text>
  </threadedComment>
  <threadedComment ref="U1056" dT="2025-09-03T14:32:29.13" personId="{BE48EA9D-60CA-4320-A2EB-34A3B06609F8}" id="{E00352AB-3CE3-40C6-8D26-C9CB554750E6}">
    <text>No refrigerant. Filled with dry nitrogen (N2): 
iCOOL ~3 bar, iCORE ~10 bar</text>
  </threadedComment>
  <threadedComment ref="U1057" dT="2025-09-03T14:32:29.13" personId="{BE48EA9D-60CA-4320-A2EB-34A3B06609F8}" id="{99702105-AB51-429F-B22C-DA6024879D95}">
    <text>No refrigerant. Filled with dry nitrogen (N2): 
iCOOL ~3 bar, iCORE ~10 bar</text>
  </threadedComment>
  <threadedComment ref="U1058" dT="2025-09-03T14:32:29.13" personId="{BE48EA9D-60CA-4320-A2EB-34A3B06609F8}" id="{71DB5C30-0EFD-4D56-9B4A-8A1A04B487F6}">
    <text>No refrigerant. Filled with dry nitrogen (N2): 
iCOOL ~3 bar, iCORE ~10 bar</text>
  </threadedComment>
  <threadedComment ref="U1059" dT="2025-09-03T14:32:29.13" personId="{BE48EA9D-60CA-4320-A2EB-34A3B06609F8}" id="{1DD96E1B-1713-4E1F-909E-B934538708C6}">
    <text>No refrigerant. Filled with dry nitrogen (N2): 
iCOOL ~3 bar, iCORE ~10 bar</text>
  </threadedComment>
  <threadedComment ref="U1060" dT="2025-09-03T14:32:29.13" personId="{BE48EA9D-60CA-4320-A2EB-34A3B06609F8}" id="{0A95D7D5-8718-4501-84E4-30B23D6EAB50}">
    <text>No refrigerant. Filled with dry nitrogen (N2): 
iCOOL ~3 bar, iCORE ~10 bar</text>
  </threadedComment>
  <threadedComment ref="U1061" dT="2025-09-03T14:32:29.13" personId="{BE48EA9D-60CA-4320-A2EB-34A3B06609F8}" id="{DCEE2174-7045-4A64-BD7C-ADC3677E94EE}">
    <text>No refrigerant. Filled with dry nitrogen (N2): 
iCOOL ~3 bar, iCORE ~10 bar</text>
  </threadedComment>
  <threadedComment ref="U1062" dT="2025-09-03T14:32:29.13" personId="{BE48EA9D-60CA-4320-A2EB-34A3B06609F8}" id="{BE279252-D50F-4EE9-890A-4A6A08665325}">
    <text>No refrigerant. Filled with dry nitrogen (N2): 
iCOOL ~3 bar, iCORE ~10 bar</text>
  </threadedComment>
  <threadedComment ref="U1063" dT="2025-09-03T14:32:29.13" personId="{BE48EA9D-60CA-4320-A2EB-34A3B06609F8}" id="{26A18BBF-06ED-455C-A5A9-6CD9AB8382EF}">
    <text>No refrigerant. Filled with dry nitrogen (N2): 
iCOOL ~3 bar, iCORE ~10 bar</text>
  </threadedComment>
  <threadedComment ref="U1064" dT="2025-09-03T14:32:29.13" personId="{BE48EA9D-60CA-4320-A2EB-34A3B06609F8}" id="{509FA09E-157F-4856-8C35-5788DD082FE8}">
    <text>No refrigerant. Filled with dry nitrogen (N2): 
iCOOL ~3 bar, iCORE ~10 bar</text>
  </threadedComment>
  <threadedComment ref="U1065" dT="2025-09-03T14:32:29.13" personId="{BE48EA9D-60CA-4320-A2EB-34A3B06609F8}" id="{9EE73BB5-0119-4AB8-9FEB-93BDCB577AA0}">
    <text>No refrigerant. Filled with dry nitrogen (N2): 
iCOOL ~3 bar, iCORE ~10 bar</text>
  </threadedComment>
  <threadedComment ref="U1066" dT="2025-09-03T14:32:29.13" personId="{BE48EA9D-60CA-4320-A2EB-34A3B06609F8}" id="{37C22C87-A0DA-4FB2-B0C1-E23DCD2509B7}">
    <text>No refrigerant. Filled with dry nitrogen (N2): 
iCOOL ~3 bar, iCORE ~10 bar</text>
  </threadedComment>
  <threadedComment ref="U1067" dT="2025-09-03T14:32:29.13" personId="{BE48EA9D-60CA-4320-A2EB-34A3B06609F8}" id="{CE162EF1-EEC4-4F8F-9940-5A6A995189CC}">
    <text>No refrigerant. Filled with dry nitrogen (N2): 
iCOOL ~3 bar, iCORE ~10 bar</text>
  </threadedComment>
  <threadedComment ref="U1068" dT="2025-09-03T14:32:29.13" personId="{BE48EA9D-60CA-4320-A2EB-34A3B06609F8}" id="{F9774400-C4D5-4922-A513-91FAB4B8A45E}">
    <text>No refrigerant. Filled with dry nitrogen (N2): 
iCOOL ~3 bar, iCORE ~10 bar</text>
  </threadedComment>
  <threadedComment ref="U1069" dT="2025-09-03T14:32:29.13" personId="{BE48EA9D-60CA-4320-A2EB-34A3B06609F8}" id="{B6D594A6-CB49-4E34-8A9E-FE6A50CF129A}">
    <text>No refrigerant. Filled with dry nitrogen (N2): 
iCOOL ~3 bar, iCORE ~10 bar</text>
  </threadedComment>
  <threadedComment ref="U1070" dT="2025-09-03T14:32:29.13" personId="{BE48EA9D-60CA-4320-A2EB-34A3B06609F8}" id="{791C9754-7E5D-4ED1-97CB-1244D3F0CF62}">
    <text>No refrigerant. Filled with dry nitrogen (N2): 
iCOOL ~3 bar, iCORE ~10 bar</text>
  </threadedComment>
  <threadedComment ref="U1071" dT="2025-09-03T14:32:29.13" personId="{BE48EA9D-60CA-4320-A2EB-34A3B06609F8}" id="{195DE320-1D4D-44F0-9218-5C74C7EDC30A}">
    <text>No refrigerant. Filled with dry nitrogen (N2): 
iCOOL ~3 bar, iCORE ~10 bar</text>
  </threadedComment>
  <threadedComment ref="U1072" dT="2025-09-03T14:32:29.13" personId="{BE48EA9D-60CA-4320-A2EB-34A3B06609F8}" id="{13EB4002-9588-431C-A0B5-60121CD40F8D}">
    <text>No refrigerant. Filled with dry nitrogen (N2): 
iCOOL ~3 bar, iCORE ~10 bar</text>
  </threadedComment>
  <threadedComment ref="U1073" dT="2025-09-03T14:32:29.13" personId="{BE48EA9D-60CA-4320-A2EB-34A3B06609F8}" id="{04742DBA-2C74-4B32-979A-43051EC37761}">
    <text>No refrigerant. Filled with dry nitrogen (N2): 
iCOOL ~3 bar, iCORE ~10 bar</text>
  </threadedComment>
  <threadedComment ref="U1074" dT="2025-09-03T14:32:29.13" personId="{BE48EA9D-60CA-4320-A2EB-34A3B06609F8}" id="{522B4F02-7BCF-45D7-874A-D8BDA7DA1C45}">
    <text>No refrigerant. Filled with dry nitrogen (N2): 
iCOOL ~3 bar, iCORE ~10 bar</text>
  </threadedComment>
  <threadedComment ref="U1075" dT="2025-09-03T14:32:29.13" personId="{BE48EA9D-60CA-4320-A2EB-34A3B06609F8}" id="{02EB8197-5356-4AD2-A538-E490F9EE8DCA}">
    <text>No refrigerant. Filled with dry nitrogen (N2): 
iCOOL ~3 bar, iCORE ~10 bar</text>
  </threadedComment>
  <threadedComment ref="U1076" dT="2025-09-03T14:32:29.13" personId="{BE48EA9D-60CA-4320-A2EB-34A3B06609F8}" id="{122D80C7-E394-4850-AF72-69D00BF29243}">
    <text>No refrigerant. Filled with dry nitrogen (N2): 
iCOOL ~3 bar, iCORE ~10 bar</text>
  </threadedComment>
  <threadedComment ref="U1077" dT="2025-09-03T14:32:29.13" personId="{BE48EA9D-60CA-4320-A2EB-34A3B06609F8}" id="{0C9294C5-7C77-4056-B4BE-EAABC3F0D504}">
    <text>No refrigerant. Filled with dry nitrogen (N2): 
iCOOL ~3 bar, iCORE ~10 bar</text>
  </threadedComment>
  <threadedComment ref="U1078" dT="2025-09-03T14:32:29.13" personId="{BE48EA9D-60CA-4320-A2EB-34A3B06609F8}" id="{69826200-0B50-47DD-AB0B-C175C2FD8D5B}">
    <text>No refrigerant. Filled with dry nitrogen (N2): 
iCOOL ~3 bar, iCORE ~10 bar</text>
  </threadedComment>
  <threadedComment ref="U1079" dT="2025-09-03T14:32:29.13" personId="{BE48EA9D-60CA-4320-A2EB-34A3B06609F8}" id="{9A1C06A6-07B7-4D7E-B2AF-D234B01D003D}">
    <text>No refrigerant. Filled with dry nitrogen (N2): 
iCOOL ~3 bar, iCORE ~10 bar</text>
  </threadedComment>
  <threadedComment ref="U1080" dT="2025-09-03T14:32:29.13" personId="{BE48EA9D-60CA-4320-A2EB-34A3B06609F8}" id="{F137B121-7D89-4069-83BF-61CEAAF56A38}">
    <text>No refrigerant. Filled with dry nitrogen (N2): 
iCOOL ~3 bar, iCORE ~10 bar</text>
  </threadedComment>
  <threadedComment ref="U1081" dT="2025-09-03T14:32:29.13" personId="{BE48EA9D-60CA-4320-A2EB-34A3B06609F8}" id="{F1A1F112-743F-41F4-9865-23CCB89C13E9}">
    <text>No refrigerant. Filled with dry nitrogen (N2): 
iCOOL ~3 bar, iCORE ~10 bar</text>
  </threadedComment>
  <threadedComment ref="U1082" dT="2025-09-03T14:32:29.13" personId="{BE48EA9D-60CA-4320-A2EB-34A3B06609F8}" id="{2BCF7EDE-91D0-4936-B450-F320342F52FE}">
    <text>No refrigerant. Filled with dry nitrogen (N2): 
iCOOL ~3 bar, iCORE ~10 bar</text>
  </threadedComment>
  <threadedComment ref="U1083" dT="2025-09-03T14:32:29.13" personId="{BE48EA9D-60CA-4320-A2EB-34A3B06609F8}" id="{725FF4AA-D5E9-4F9E-8AC3-A5D29AA2ED7D}">
    <text>No refrigerant. Filled with dry nitrogen (N2): 
iCOOL ~3 bar, iCORE ~10 bar</text>
  </threadedComment>
  <threadedComment ref="U1084" dT="2025-09-03T14:32:29.13" personId="{BE48EA9D-60CA-4320-A2EB-34A3B06609F8}" id="{1188E307-5B07-44CA-B730-0C00A1B02ECA}">
    <text>No refrigerant. Filled with dry nitrogen (N2): 
iCOOL ~3 bar, iCORE ~10 bar</text>
  </threadedComment>
  <threadedComment ref="U1085" dT="2025-09-03T14:32:29.13" personId="{BE48EA9D-60CA-4320-A2EB-34A3B06609F8}" id="{20860EFA-0B14-4F4B-804A-2CA0CA7896EA}">
    <text>No refrigerant. Filled with dry nitrogen (N2): 
iCOOL ~3 bar, iCORE ~10 bar</text>
  </threadedComment>
  <threadedComment ref="U1086" dT="2025-09-03T14:32:29.13" personId="{BE48EA9D-60CA-4320-A2EB-34A3B06609F8}" id="{F176C850-26B9-4935-BCC4-1F8E40C86AF3}">
    <text>No refrigerant. Filled with dry nitrogen (N2): 
iCOOL ~3 bar, iCORE ~10 bar</text>
  </threadedComment>
  <threadedComment ref="U1087" dT="2025-09-03T14:32:29.13" personId="{BE48EA9D-60CA-4320-A2EB-34A3B06609F8}" id="{2C5E1699-A360-4223-89F9-B79CCBC3E300}">
    <text>No refrigerant. Filled with dry nitrogen (N2): 
iCOOL ~3 bar, iCORE ~10 bar</text>
  </threadedComment>
  <threadedComment ref="U1088" dT="2025-09-03T14:32:29.13" personId="{BE48EA9D-60CA-4320-A2EB-34A3B06609F8}" id="{F41C8A7E-09CF-42DE-A1D4-26CE6A0D9375}">
    <text>No refrigerant. Filled with dry nitrogen (N2): 
iCOOL ~3 bar, iCORE ~10 bar</text>
  </threadedComment>
  <threadedComment ref="U1089" dT="2025-09-03T14:32:29.13" personId="{BE48EA9D-60CA-4320-A2EB-34A3B06609F8}" id="{4C8E3FB6-D1DD-4694-8A12-B8670EA2E239}">
    <text>No refrigerant. Filled with dry nitrogen (N2): 
iCOOL ~3 bar, iCORE ~10 bar</text>
  </threadedComment>
  <threadedComment ref="U1090" dT="2025-09-03T14:32:29.13" personId="{BE48EA9D-60CA-4320-A2EB-34A3B06609F8}" id="{632F5D2D-BE64-47E4-9DA4-BB1EE28BF68A}">
    <text>No refrigerant. Filled with dry nitrogen (N2): 
iCOOL ~3 bar, iCORE ~10 bar</text>
  </threadedComment>
  <threadedComment ref="U1091" dT="2025-09-03T14:32:29.13" personId="{BE48EA9D-60CA-4320-A2EB-34A3B06609F8}" id="{D27AA9B4-27EC-4518-830E-0EAD1137143E}">
    <text>No refrigerant. Filled with dry nitrogen (N2): 
iCOOL ~3 bar, iCORE ~10 bar</text>
  </threadedComment>
  <threadedComment ref="U1092" dT="2025-09-03T14:32:29.13" personId="{BE48EA9D-60CA-4320-A2EB-34A3B06609F8}" id="{E2B441BE-685D-412A-BEF0-19EF9C141F56}">
    <text>No refrigerant. Filled with dry nitrogen (N2): 
iCOOL ~3 bar, iCORE ~10 bar</text>
  </threadedComment>
  <threadedComment ref="U1093" dT="2025-09-03T14:32:29.13" personId="{BE48EA9D-60CA-4320-A2EB-34A3B06609F8}" id="{7F2F63CD-447B-46A5-8E68-90925CB22382}">
    <text>No refrigerant. Filled with dry nitrogen (N2): 
iCOOL ~3 bar, iCORE ~10 bar</text>
  </threadedComment>
  <threadedComment ref="U1094" dT="2025-09-03T14:32:29.13" personId="{BE48EA9D-60CA-4320-A2EB-34A3B06609F8}" id="{61615910-D838-4C43-9B58-3A0AD9E4FF5F}">
    <text>No refrigerant. Filled with dry nitrogen (N2): 
iCOOL ~3 bar, iCORE ~10 bar</text>
  </threadedComment>
  <threadedComment ref="U1095" dT="2025-09-03T14:32:29.13" personId="{BE48EA9D-60CA-4320-A2EB-34A3B06609F8}" id="{BA029A56-6D43-49E3-A1B8-A99687EF739E}">
    <text>No refrigerant. Filled with dry nitrogen (N2): 
iCOOL ~3 bar, iCORE ~10 bar</text>
  </threadedComment>
  <threadedComment ref="U1096" dT="2025-09-03T14:32:29.13" personId="{BE48EA9D-60CA-4320-A2EB-34A3B06609F8}" id="{075BDAB1-6AE3-4283-8824-8A391BAED659}">
    <text>No refrigerant. Filled with dry nitrogen (N2): 
iCOOL ~3 bar, iCORE ~10 bar</text>
  </threadedComment>
  <threadedComment ref="U1097" dT="2025-09-03T14:32:29.13" personId="{BE48EA9D-60CA-4320-A2EB-34A3B06609F8}" id="{5895556C-6582-46FF-B96D-52A0BE5FA762}">
    <text>No refrigerant. Filled with dry nitrogen (N2): 
iCOOL ~3 bar, iCORE ~10 bar</text>
  </threadedComment>
  <threadedComment ref="U1098" dT="2025-09-03T14:32:29.13" personId="{BE48EA9D-60CA-4320-A2EB-34A3B06609F8}" id="{E2218A81-58FB-4BAE-8DE5-03C11ED74A99}">
    <text>No refrigerant. Filled with dry nitrogen (N2): 
iCOOL ~3 bar, iCORE ~10 bar</text>
  </threadedComment>
  <threadedComment ref="U1099" dT="2025-09-03T14:32:29.13" personId="{BE48EA9D-60CA-4320-A2EB-34A3B06609F8}" id="{A356688A-B733-4FCD-B8AF-DA3F201E5B2D}">
    <text>No refrigerant. Filled with dry nitrogen (N2): 
iCOOL ~3 bar, iCORE ~10 bar</text>
  </threadedComment>
  <threadedComment ref="U1100" dT="2025-09-03T14:32:29.13" personId="{BE48EA9D-60CA-4320-A2EB-34A3B06609F8}" id="{1B35855C-E430-4053-9E69-F86B60E83A5D}">
    <text>No refrigerant. Filled with dry nitrogen (N2): 
iCOOL ~3 bar, iCORE ~10 bar</text>
  </threadedComment>
  <threadedComment ref="U1101" dT="2025-09-03T14:32:29.13" personId="{BE48EA9D-60CA-4320-A2EB-34A3B06609F8}" id="{473C333C-F644-4789-9EE9-B068F0BB558F}">
    <text>No refrigerant. Filled with dry nitrogen (N2): 
iCOOL ~3 bar, iCORE ~10 bar</text>
  </threadedComment>
  <threadedComment ref="U1102" dT="2025-09-03T14:32:29.13" personId="{BE48EA9D-60CA-4320-A2EB-34A3B06609F8}" id="{B4F3BA49-4053-464A-8E8D-E6A9748A7D49}">
    <text>No refrigerant. Filled with dry nitrogen (N2): 
iCOOL ~3 bar, iCORE ~10 bar</text>
  </threadedComment>
  <threadedComment ref="U1103" dT="2025-09-03T14:32:29.13" personId="{BE48EA9D-60CA-4320-A2EB-34A3B06609F8}" id="{A65FAAA4-C1C1-472C-B6A7-3C6402E1B2FB}">
    <text>No refrigerant. Filled with dry nitrogen (N2): 
iCOOL ~3 bar, iCORE ~10 bar</text>
  </threadedComment>
  <threadedComment ref="U1104" dT="2025-09-03T14:32:29.13" personId="{BE48EA9D-60CA-4320-A2EB-34A3B06609F8}" id="{72A39D42-EB09-4018-A03E-432DC50E1D06}">
    <text>No refrigerant. Filled with dry nitrogen (N2): 
iCOOL ~3 bar, iCORE ~10 bar</text>
  </threadedComment>
  <threadedComment ref="U1105" dT="2025-09-03T14:32:29.13" personId="{BE48EA9D-60CA-4320-A2EB-34A3B06609F8}" id="{00834EAD-095D-45D3-98EE-1248957D46EA}">
    <text>No refrigerant. Filled with dry nitrogen (N2): 
iCOOL ~3 bar, iCORE ~10 bar</text>
  </threadedComment>
  <threadedComment ref="U1106" dT="2025-09-03T14:32:29.13" personId="{BE48EA9D-60CA-4320-A2EB-34A3B06609F8}" id="{B412C073-306F-49F4-9C45-D9C71146EA4D}">
    <text>No refrigerant. Filled with dry nitrogen (N2): 
iCOOL ~3 bar, iCORE ~10 bar</text>
  </threadedComment>
  <threadedComment ref="U1107" dT="2025-09-03T14:32:29.13" personId="{BE48EA9D-60CA-4320-A2EB-34A3B06609F8}" id="{9C69D63F-F07A-4AD3-A8E5-F7E02A5F844A}">
    <text>No refrigerant. Filled with dry nitrogen (N2): 
iCOOL ~3 bar, iCORE ~10 bar</text>
  </threadedComment>
  <threadedComment ref="U1108" dT="2025-09-03T14:32:29.13" personId="{BE48EA9D-60CA-4320-A2EB-34A3B06609F8}" id="{D47731EF-FD41-49C9-832B-6BF4D3576240}">
    <text>No refrigerant. Filled with dry nitrogen (N2): 
iCOOL ~3 bar, iCORE ~10 bar</text>
  </threadedComment>
  <threadedComment ref="U1109" dT="2025-09-03T14:32:29.13" personId="{BE48EA9D-60CA-4320-A2EB-34A3B06609F8}" id="{A17BEDDA-5F6A-4B3F-BBC4-23D4734BB512}">
    <text>No refrigerant. Filled with dry nitrogen (N2): 
iCOOL ~3 bar, iCORE ~10 bar</text>
  </threadedComment>
  <threadedComment ref="U1110" dT="2025-09-03T14:32:29.13" personId="{BE48EA9D-60CA-4320-A2EB-34A3B06609F8}" id="{0F74E2F7-89C7-48C9-AE9D-F639752780D9}">
    <text>No refrigerant. Filled with dry nitrogen (N2): 
iCOOL ~3 bar, iCORE ~10 bar</text>
  </threadedComment>
  <threadedComment ref="U1111" dT="2025-09-03T14:32:29.13" personId="{BE48EA9D-60CA-4320-A2EB-34A3B06609F8}" id="{14C46277-4E21-4AD5-A5DF-CE3892FC3E1E}">
    <text>No refrigerant. Filled with dry nitrogen (N2): 
iCOOL ~3 bar, iCORE ~10 bar</text>
  </threadedComment>
  <threadedComment ref="U1112" dT="2025-09-03T14:32:29.13" personId="{BE48EA9D-60CA-4320-A2EB-34A3B06609F8}" id="{4CCF92AD-5D4D-47C0-B80F-4DE7F0D9003C}">
    <text>No refrigerant. Filled with dry nitrogen (N2): 
iCOOL ~3 bar, iCORE ~10 bar</text>
  </threadedComment>
  <threadedComment ref="U1113" dT="2025-09-03T14:32:29.13" personId="{BE48EA9D-60CA-4320-A2EB-34A3B06609F8}" id="{95BC4E61-3DB9-452A-B3B3-7417A8C51738}">
    <text>No refrigerant. Filled with dry nitrogen (N2): 
iCOOL ~3 bar, iCORE ~10 bar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V902" dT="2023-12-14T07:49:49.45" personId="{61D08D68-B522-4B9E-934D-8E30B98BBEEE}" id="{225DCAF1-3D72-4826-A0E4-CA5F83E8E896}">
    <text xml:space="preserve">A few pressures inside, but not considered “pre-charge”. During the commissioning, the “full charge” is required. 
</text>
  </threadedComment>
  <threadedComment ref="V903" dT="2023-12-14T07:49:49.45" personId="{61D08D68-B522-4B9E-934D-8E30B98BBEEE}" id="{4C986C9F-95C3-42F9-9F4A-9A620C25EED0}">
    <text xml:space="preserve">A few pressures inside, but not considered “pre-charge”. During the commissioning, the “full charge” is required. 
</text>
  </threadedComment>
  <threadedComment ref="V904" dT="2023-12-14T07:49:49.45" personId="{61D08D68-B522-4B9E-934D-8E30B98BBEEE}" id="{E222AF61-CC2C-4F93-8BCE-C3D5B30C9714}">
    <text xml:space="preserve">A few pressures inside, but not considered “pre-charge”. During the commissioning, the “full charge” is required. 
</text>
  </threadedComment>
  <threadedComment ref="V905" dT="2023-12-14T07:49:49.45" personId="{61D08D68-B522-4B9E-934D-8E30B98BBEEE}" id="{ADF243B8-DF50-4D96-97DD-87B2AD024607}">
    <text xml:space="preserve">A few pressures inside, but not considered “pre-charge”. During the commissioning, the “full charge” is required. 
</text>
  </threadedComment>
  <threadedComment ref="V906" dT="2023-12-14T07:49:49.45" personId="{61D08D68-B522-4B9E-934D-8E30B98BBEEE}" id="{A57CF17E-67AD-44D7-9DBA-D0A8D3AE6003}">
    <text xml:space="preserve">A few pressures inside, but not considered “pre-charge”. During the commissioning, the “full charge” is required. 
</text>
  </threadedComment>
  <threadedComment ref="V907" dT="2023-12-14T07:49:49.45" personId="{61D08D68-B522-4B9E-934D-8E30B98BBEEE}" id="{D8BE11A3-BBD7-4C3C-A71A-946D1CC8FFE9}">
    <text xml:space="preserve">A few pressures inside, but not considered “pre-charge”. During the commissioning, the “full charge” is required. 
</text>
  </threadedComment>
  <threadedComment ref="V908" dT="2023-12-14T07:49:49.45" personId="{61D08D68-B522-4B9E-934D-8E30B98BBEEE}" id="{1BEE9070-A10F-486F-8054-02A7981E0DEB}">
    <text xml:space="preserve">A few pressures inside, but not considered “pre-charge”. During the commissioning, the “full charge” is required. 
</text>
  </threadedComment>
  <threadedComment ref="V909" dT="2023-12-14T07:49:49.45" personId="{61D08D68-B522-4B9E-934D-8E30B98BBEEE}" id="{6F733567-FF0F-42A3-99CE-CC199CDDF8F9}">
    <text xml:space="preserve">A few pressures inside, but not considered “pre-charge”. During the commissioning, the “full charge” is required. 
</text>
  </threadedComment>
  <threadedComment ref="V910" dT="2023-12-14T07:49:49.45" personId="{61D08D68-B522-4B9E-934D-8E30B98BBEEE}" id="{03A6C427-50E5-4558-8194-B4D0C86717AB}">
    <text xml:space="preserve">A few pressures inside, but not considered “pre-charge”. During the commissioning, the “full charge” is required. 
</text>
  </threadedComment>
  <threadedComment ref="V911" dT="2023-12-14T07:49:49.45" personId="{61D08D68-B522-4B9E-934D-8E30B98BBEEE}" id="{4B8E1C52-05C5-44DF-B2C1-A26078E4579C}">
    <text xml:space="preserve">A few pressures inside, but not considered “pre-charge”. During the commissioning, the “full charge” is required. 
</text>
  </threadedComment>
  <threadedComment ref="V912" dT="2023-12-14T07:49:49.45" personId="{61D08D68-B522-4B9E-934D-8E30B98BBEEE}" id="{6F5337AE-C7A0-4C15-9F3B-A59257D29B4C}">
    <text xml:space="preserve">A few pressures inside, but not considered “pre-charge”. During the commissioning, the “full charge” is required. 
</text>
  </threadedComment>
  <threadedComment ref="V913" dT="2023-12-14T07:49:49.45" personId="{61D08D68-B522-4B9E-934D-8E30B98BBEEE}" id="{08EFADA1-4C32-4054-8423-8F32BBE9B64D}">
    <text xml:space="preserve">A few pressures inside, but not considered “pre-charge”. During the commissioning, the “full charge” is required. 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3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4.bin"/><Relationship Id="rId6" Type="http://schemas.microsoft.com/office/2017/10/relationships/threadedComment" Target="../threadedComments/threadedComment2.xm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5.bin"/><Relationship Id="rId6" Type="http://schemas.microsoft.com/office/2017/10/relationships/threadedComment" Target="../threadedComments/threadedComment3.xml"/><Relationship Id="rId5" Type="http://schemas.openxmlformats.org/officeDocument/2006/relationships/comments" Target="../comments3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A154D-8B7B-4C7D-87CF-0379CFB1F026}">
  <sheetPr>
    <tabColor theme="7"/>
    <pageSetUpPr fitToPage="1"/>
  </sheetPr>
  <dimension ref="A1:X333"/>
  <sheetViews>
    <sheetView zoomScale="70" zoomScaleNormal="70" workbookViewId="0">
      <pane xSplit="6" ySplit="10" topLeftCell="G11" activePane="bottomRight" state="frozen"/>
      <selection pane="topRight" activeCell="G1" sqref="G1"/>
      <selection pane="bottomLeft" activeCell="A11" sqref="A11"/>
      <selection pane="bottomRight" activeCell="F30" sqref="F30"/>
    </sheetView>
  </sheetViews>
  <sheetFormatPr baseColWidth="10" defaultColWidth="11.453125" defaultRowHeight="14.5"/>
  <cols>
    <col min="1" max="1" width="24.54296875" customWidth="1"/>
    <col min="2" max="2" width="20.453125" customWidth="1"/>
    <col min="3" max="4" width="18.54296875" customWidth="1"/>
    <col min="5" max="5" width="23.453125" customWidth="1"/>
    <col min="6" max="6" width="18.54296875" customWidth="1"/>
    <col min="7" max="7" width="102.453125" customWidth="1"/>
    <col min="8" max="8" width="45.54296875" hidden="1" customWidth="1"/>
    <col min="9" max="9" width="16.54296875" customWidth="1"/>
    <col min="10" max="10" width="20.7265625" bestFit="1" customWidth="1"/>
    <col min="11" max="11" width="18.26953125" bestFit="1" customWidth="1"/>
    <col min="12" max="12" width="19.26953125" bestFit="1" customWidth="1"/>
    <col min="13" max="13" width="19.453125" customWidth="1"/>
    <col min="14" max="14" width="12.453125" customWidth="1"/>
    <col min="15" max="15" width="16.453125" customWidth="1"/>
    <col min="16" max="16" width="12.453125" style="6" customWidth="1"/>
    <col min="17" max="20" width="12.453125" customWidth="1"/>
    <col min="21" max="24" width="16.453125" customWidth="1"/>
  </cols>
  <sheetData>
    <row r="1" spans="1:24" ht="70.5" customHeight="1"/>
    <row r="2" spans="1:24" ht="15.5">
      <c r="A2" s="7" t="s">
        <v>0</v>
      </c>
    </row>
    <row r="3" spans="1:24">
      <c r="A3" s="2"/>
    </row>
    <row r="4" spans="1:24">
      <c r="A4" s="3" t="s">
        <v>1</v>
      </c>
      <c r="B4" s="138" t="s">
        <v>2</v>
      </c>
      <c r="C4" s="138"/>
    </row>
    <row r="5" spans="1:24">
      <c r="A5" s="3" t="s">
        <v>3</v>
      </c>
      <c r="B5" s="139" t="s">
        <v>4</v>
      </c>
      <c r="C5" s="139"/>
      <c r="Q5" s="6"/>
      <c r="R5" s="6"/>
      <c r="S5" s="6"/>
      <c r="T5" s="6"/>
    </row>
    <row r="6" spans="1:24">
      <c r="A6" s="3" t="s">
        <v>5</v>
      </c>
      <c r="B6" s="140">
        <v>46188</v>
      </c>
      <c r="C6" s="141"/>
      <c r="Q6" s="6"/>
      <c r="R6" s="6"/>
      <c r="S6" s="6"/>
      <c r="T6" s="6"/>
    </row>
    <row r="7" spans="1:24">
      <c r="A7" s="4"/>
    </row>
    <row r="8" spans="1:24">
      <c r="A8" s="5" t="s">
        <v>6</v>
      </c>
      <c r="F8" s="93" t="s">
        <v>7</v>
      </c>
    </row>
    <row r="9" spans="1:24">
      <c r="A9" s="5"/>
      <c r="N9" s="142" t="s">
        <v>8</v>
      </c>
      <c r="O9" s="142"/>
      <c r="P9" s="143" t="s">
        <v>9</v>
      </c>
      <c r="Q9" s="143"/>
      <c r="R9" s="143"/>
      <c r="S9" s="143"/>
      <c r="T9" s="143"/>
      <c r="U9" s="137" t="s">
        <v>10</v>
      </c>
      <c r="V9" s="137"/>
      <c r="W9" s="137"/>
      <c r="X9" s="137"/>
    </row>
    <row r="10" spans="1:24" s="1" customFormat="1" ht="39" customHeight="1" thickBot="1">
      <c r="A10" s="23" t="s">
        <v>11</v>
      </c>
      <c r="B10" s="128" t="s">
        <v>12</v>
      </c>
      <c r="C10" s="24" t="s">
        <v>13</v>
      </c>
      <c r="D10" s="24" t="s">
        <v>14</v>
      </c>
      <c r="E10" s="24" t="s">
        <v>15</v>
      </c>
      <c r="F10" s="24" t="s">
        <v>16</v>
      </c>
      <c r="G10" s="23" t="s">
        <v>17</v>
      </c>
      <c r="H10" s="23" t="s">
        <v>18</v>
      </c>
      <c r="I10" s="23" t="s">
        <v>19</v>
      </c>
      <c r="J10" s="23" t="s">
        <v>20</v>
      </c>
      <c r="K10" s="23" t="s">
        <v>21</v>
      </c>
      <c r="L10" s="23" t="s">
        <v>22</v>
      </c>
      <c r="M10" s="25" t="s">
        <v>23</v>
      </c>
      <c r="N10" s="27" t="s">
        <v>24</v>
      </c>
      <c r="O10" s="28" t="s">
        <v>25</v>
      </c>
      <c r="P10" s="26" t="s">
        <v>26</v>
      </c>
      <c r="Q10" s="26" t="s">
        <v>27</v>
      </c>
      <c r="R10" s="26" t="s">
        <v>28</v>
      </c>
      <c r="S10" s="26" t="s">
        <v>29</v>
      </c>
      <c r="T10" s="26" t="s">
        <v>30</v>
      </c>
      <c r="U10" s="29" t="s">
        <v>31</v>
      </c>
      <c r="V10" s="29" t="s">
        <v>32</v>
      </c>
      <c r="W10" s="29" t="s">
        <v>33</v>
      </c>
      <c r="X10" s="29" t="s">
        <v>34</v>
      </c>
    </row>
    <row r="11" spans="1:24">
      <c r="A11" t="s">
        <v>1833</v>
      </c>
      <c r="B11" s="12">
        <v>5025232883554</v>
      </c>
      <c r="C11" s="12" t="s">
        <v>1629</v>
      </c>
      <c r="D11" s="54" t="s">
        <v>1630</v>
      </c>
      <c r="E11" t="s">
        <v>1776</v>
      </c>
      <c r="F11" t="s">
        <v>1834</v>
      </c>
      <c r="G11" s="94" t="s">
        <v>1835</v>
      </c>
      <c r="H11" s="102" t="s">
        <v>1275</v>
      </c>
      <c r="I11" s="9"/>
      <c r="J11" s="9"/>
      <c r="K11" s="9"/>
      <c r="L11" s="9"/>
      <c r="M11" s="22">
        <v>129</v>
      </c>
      <c r="N11" s="22"/>
      <c r="O11" s="22"/>
      <c r="P11" s="57">
        <v>2041.875</v>
      </c>
      <c r="Q11" s="58">
        <v>0.34</v>
      </c>
      <c r="R11" s="58">
        <v>5.5</v>
      </c>
      <c r="S11" s="58">
        <v>22.5</v>
      </c>
      <c r="T11" s="58">
        <v>16.5</v>
      </c>
      <c r="U11" s="14" t="s">
        <v>50</v>
      </c>
      <c r="V11" s="14" t="s">
        <v>50</v>
      </c>
      <c r="W11" s="14" t="s">
        <v>50</v>
      </c>
      <c r="X11" s="14" t="s">
        <v>50</v>
      </c>
    </row>
    <row r="12" spans="1:24">
      <c r="A12" t="s">
        <v>2179</v>
      </c>
      <c r="B12" s="12" t="s">
        <v>2180</v>
      </c>
      <c r="C12" s="12" t="s">
        <v>2181</v>
      </c>
      <c r="D12" s="54" t="s">
        <v>2182</v>
      </c>
      <c r="E12" t="s">
        <v>2183</v>
      </c>
      <c r="F12" t="s">
        <v>2184</v>
      </c>
      <c r="G12" s="99" t="s">
        <v>2185</v>
      </c>
      <c r="M12" s="22">
        <v>525</v>
      </c>
    </row>
    <row r="13" spans="1:24">
      <c r="A13" t="s">
        <v>2186</v>
      </c>
      <c r="B13" s="12" t="s">
        <v>2187</v>
      </c>
      <c r="C13" s="12" t="s">
        <v>2181</v>
      </c>
      <c r="D13" s="54" t="s">
        <v>2182</v>
      </c>
      <c r="E13" t="s">
        <v>2183</v>
      </c>
      <c r="F13" t="s">
        <v>2184</v>
      </c>
      <c r="G13" s="99" t="s">
        <v>2188</v>
      </c>
      <c r="M13" s="22">
        <v>550</v>
      </c>
    </row>
    <row r="14" spans="1:24">
      <c r="A14" t="s">
        <v>2189</v>
      </c>
      <c r="B14" s="12" t="s">
        <v>2190</v>
      </c>
      <c r="C14" s="12" t="s">
        <v>2181</v>
      </c>
      <c r="D14" s="54" t="s">
        <v>2182</v>
      </c>
      <c r="E14" t="s">
        <v>2183</v>
      </c>
      <c r="F14" t="s">
        <v>2184</v>
      </c>
      <c r="G14" s="99" t="s">
        <v>2191</v>
      </c>
      <c r="M14" s="22">
        <v>593</v>
      </c>
    </row>
    <row r="15" spans="1:24">
      <c r="A15" t="s">
        <v>2192</v>
      </c>
      <c r="B15" s="12" t="s">
        <v>2193</v>
      </c>
      <c r="C15" s="12" t="s">
        <v>2181</v>
      </c>
      <c r="D15" s="54" t="s">
        <v>2182</v>
      </c>
      <c r="E15" t="s">
        <v>2183</v>
      </c>
      <c r="F15" t="s">
        <v>2184</v>
      </c>
      <c r="G15" s="99" t="s">
        <v>2194</v>
      </c>
      <c r="M15" s="22">
        <v>699</v>
      </c>
    </row>
    <row r="16" spans="1:24">
      <c r="A16" t="s">
        <v>2195</v>
      </c>
      <c r="B16" s="12" t="s">
        <v>2196</v>
      </c>
      <c r="C16" s="12" t="s">
        <v>2181</v>
      </c>
      <c r="D16" s="54" t="s">
        <v>2182</v>
      </c>
      <c r="E16" t="s">
        <v>2183</v>
      </c>
      <c r="F16" t="s">
        <v>2184</v>
      </c>
      <c r="G16" s="99" t="s">
        <v>2197</v>
      </c>
      <c r="M16" s="22">
        <v>785</v>
      </c>
    </row>
    <row r="17" spans="1:13">
      <c r="A17" t="s">
        <v>2198</v>
      </c>
      <c r="B17" s="12" t="s">
        <v>2199</v>
      </c>
      <c r="C17" s="12" t="s">
        <v>2181</v>
      </c>
      <c r="D17" s="54" t="s">
        <v>2182</v>
      </c>
      <c r="E17" t="s">
        <v>2183</v>
      </c>
      <c r="F17" t="s">
        <v>2184</v>
      </c>
      <c r="G17" s="99" t="s">
        <v>2200</v>
      </c>
      <c r="M17" s="22">
        <v>857</v>
      </c>
    </row>
    <row r="18" spans="1:13">
      <c r="A18" t="s">
        <v>2201</v>
      </c>
      <c r="B18" s="12" t="s">
        <v>2202</v>
      </c>
      <c r="C18" s="12" t="s">
        <v>2181</v>
      </c>
      <c r="D18" s="54" t="s">
        <v>2182</v>
      </c>
      <c r="E18" t="s">
        <v>2183</v>
      </c>
      <c r="F18" t="s">
        <v>2184</v>
      </c>
      <c r="G18" s="99" t="s">
        <v>2203</v>
      </c>
      <c r="M18" s="22">
        <v>971</v>
      </c>
    </row>
    <row r="19" spans="1:13">
      <c r="A19" t="s">
        <v>2204</v>
      </c>
      <c r="B19" s="12" t="s">
        <v>2205</v>
      </c>
      <c r="C19" s="12" t="s">
        <v>2181</v>
      </c>
      <c r="D19" s="54" t="s">
        <v>2182</v>
      </c>
      <c r="E19" t="s">
        <v>2183</v>
      </c>
      <c r="F19" t="s">
        <v>2184</v>
      </c>
      <c r="G19" s="99" t="s">
        <v>2206</v>
      </c>
      <c r="M19" s="22">
        <v>535</v>
      </c>
    </row>
    <row r="20" spans="1:13">
      <c r="A20" t="s">
        <v>2207</v>
      </c>
      <c r="B20" s="12" t="s">
        <v>2208</v>
      </c>
      <c r="C20" s="12" t="s">
        <v>2181</v>
      </c>
      <c r="D20" s="54" t="s">
        <v>2182</v>
      </c>
      <c r="E20" t="s">
        <v>2183</v>
      </c>
      <c r="F20" t="s">
        <v>2184</v>
      </c>
      <c r="G20" s="99" t="s">
        <v>2209</v>
      </c>
      <c r="M20" s="22">
        <v>559</v>
      </c>
    </row>
    <row r="21" spans="1:13">
      <c r="A21" t="s">
        <v>2210</v>
      </c>
      <c r="B21" s="12" t="s">
        <v>2211</v>
      </c>
      <c r="C21" s="12" t="s">
        <v>2181</v>
      </c>
      <c r="D21" s="54" t="s">
        <v>2182</v>
      </c>
      <c r="E21" t="s">
        <v>2183</v>
      </c>
      <c r="F21" t="s">
        <v>2184</v>
      </c>
      <c r="G21" s="99" t="s">
        <v>2212</v>
      </c>
      <c r="M21" s="22">
        <v>602</v>
      </c>
    </row>
    <row r="22" spans="1:13">
      <c r="A22" t="s">
        <v>2213</v>
      </c>
      <c r="B22" s="12" t="s">
        <v>2214</v>
      </c>
      <c r="C22" s="12" t="s">
        <v>2181</v>
      </c>
      <c r="D22" s="54" t="s">
        <v>2182</v>
      </c>
      <c r="E22" t="s">
        <v>2183</v>
      </c>
      <c r="F22" t="s">
        <v>2184</v>
      </c>
      <c r="G22" s="99" t="s">
        <v>2215</v>
      </c>
      <c r="M22" s="22">
        <v>708</v>
      </c>
    </row>
    <row r="23" spans="1:13">
      <c r="A23" t="s">
        <v>2216</v>
      </c>
      <c r="B23" s="12" t="s">
        <v>2217</v>
      </c>
      <c r="C23" s="12" t="s">
        <v>2181</v>
      </c>
      <c r="D23" s="54" t="s">
        <v>2182</v>
      </c>
      <c r="E23" t="s">
        <v>2183</v>
      </c>
      <c r="F23" t="s">
        <v>2184</v>
      </c>
      <c r="G23" s="99" t="s">
        <v>2218</v>
      </c>
      <c r="M23" s="22">
        <v>794</v>
      </c>
    </row>
    <row r="24" spans="1:13">
      <c r="A24" t="s">
        <v>2219</v>
      </c>
      <c r="B24" s="12" t="s">
        <v>2220</v>
      </c>
      <c r="C24" s="12" t="s">
        <v>2181</v>
      </c>
      <c r="D24" s="54" t="s">
        <v>2182</v>
      </c>
      <c r="E24" t="s">
        <v>2183</v>
      </c>
      <c r="F24" t="s">
        <v>2184</v>
      </c>
      <c r="G24" s="99" t="s">
        <v>2221</v>
      </c>
      <c r="M24" s="22">
        <v>867</v>
      </c>
    </row>
    <row r="25" spans="1:13">
      <c r="A25" t="s">
        <v>2222</v>
      </c>
      <c r="B25" s="12" t="s">
        <v>2223</v>
      </c>
      <c r="C25" s="12" t="s">
        <v>2181</v>
      </c>
      <c r="D25" s="54" t="s">
        <v>2182</v>
      </c>
      <c r="E25" t="s">
        <v>2183</v>
      </c>
      <c r="F25" t="s">
        <v>2184</v>
      </c>
      <c r="G25" s="99" t="s">
        <v>2224</v>
      </c>
      <c r="M25" s="22">
        <v>980</v>
      </c>
    </row>
    <row r="26" spans="1:13">
      <c r="A26" t="s">
        <v>2225</v>
      </c>
      <c r="B26" s="12" t="s">
        <v>2226</v>
      </c>
      <c r="C26" s="12" t="s">
        <v>2181</v>
      </c>
      <c r="D26" s="54" t="s">
        <v>2182</v>
      </c>
      <c r="E26" t="s">
        <v>2183</v>
      </c>
      <c r="F26" t="s">
        <v>2184</v>
      </c>
      <c r="G26" s="99" t="s">
        <v>2227</v>
      </c>
      <c r="M26" s="22">
        <v>742</v>
      </c>
    </row>
    <row r="27" spans="1:13">
      <c r="A27" t="s">
        <v>2228</v>
      </c>
      <c r="B27" s="12" t="s">
        <v>2229</v>
      </c>
      <c r="C27" s="12" t="s">
        <v>2181</v>
      </c>
      <c r="D27" s="54" t="s">
        <v>2182</v>
      </c>
      <c r="E27" t="s">
        <v>2183</v>
      </c>
      <c r="F27" t="s">
        <v>2184</v>
      </c>
      <c r="G27" s="99" t="s">
        <v>2230</v>
      </c>
      <c r="M27" s="22">
        <v>766</v>
      </c>
    </row>
    <row r="28" spans="1:13">
      <c r="A28" t="s">
        <v>2231</v>
      </c>
      <c r="B28" s="12" t="s">
        <v>2232</v>
      </c>
      <c r="C28" s="12" t="s">
        <v>2181</v>
      </c>
      <c r="D28" s="54" t="s">
        <v>2182</v>
      </c>
      <c r="E28" t="s">
        <v>2183</v>
      </c>
      <c r="F28" t="s">
        <v>2184</v>
      </c>
      <c r="G28" s="99" t="s">
        <v>2233</v>
      </c>
      <c r="M28" s="22">
        <v>809</v>
      </c>
    </row>
    <row r="29" spans="1:13">
      <c r="A29" t="s">
        <v>2234</v>
      </c>
      <c r="B29" s="12" t="s">
        <v>2235</v>
      </c>
      <c r="C29" s="12" t="s">
        <v>2181</v>
      </c>
      <c r="D29" s="54" t="s">
        <v>2182</v>
      </c>
      <c r="E29" t="s">
        <v>2183</v>
      </c>
      <c r="F29" t="s">
        <v>2184</v>
      </c>
      <c r="G29" s="99" t="s">
        <v>2236</v>
      </c>
      <c r="M29" s="22">
        <v>915</v>
      </c>
    </row>
    <row r="30" spans="1:13">
      <c r="A30" t="s">
        <v>2237</v>
      </c>
      <c r="B30" s="12" t="s">
        <v>2238</v>
      </c>
      <c r="C30" s="12" t="s">
        <v>2181</v>
      </c>
      <c r="D30" s="54" t="s">
        <v>2182</v>
      </c>
      <c r="E30" t="s">
        <v>2183</v>
      </c>
      <c r="F30" t="s">
        <v>2184</v>
      </c>
      <c r="G30" s="99" t="s">
        <v>2239</v>
      </c>
      <c r="M30" s="22">
        <v>1001</v>
      </c>
    </row>
    <row r="31" spans="1:13">
      <c r="A31" t="s">
        <v>2240</v>
      </c>
      <c r="B31" s="12" t="s">
        <v>2241</v>
      </c>
      <c r="C31" s="12" t="s">
        <v>2181</v>
      </c>
      <c r="D31" s="54" t="s">
        <v>2182</v>
      </c>
      <c r="E31" t="s">
        <v>2183</v>
      </c>
      <c r="F31" t="s">
        <v>2184</v>
      </c>
      <c r="G31" s="99" t="s">
        <v>2242</v>
      </c>
      <c r="M31" s="22">
        <v>1075</v>
      </c>
    </row>
    <row r="32" spans="1:13">
      <c r="A32" t="s">
        <v>2243</v>
      </c>
      <c r="B32" s="12" t="s">
        <v>2244</v>
      </c>
      <c r="C32" s="12" t="s">
        <v>2181</v>
      </c>
      <c r="D32" s="54" t="s">
        <v>2182</v>
      </c>
      <c r="E32" t="s">
        <v>2183</v>
      </c>
      <c r="F32" t="s">
        <v>2184</v>
      </c>
      <c r="G32" s="99" t="s">
        <v>2245</v>
      </c>
      <c r="M32" s="22">
        <v>1193</v>
      </c>
    </row>
    <row r="33" spans="1:13">
      <c r="A33" t="s">
        <v>2246</v>
      </c>
      <c r="B33" s="12" t="s">
        <v>2247</v>
      </c>
      <c r="C33" s="12" t="s">
        <v>2181</v>
      </c>
      <c r="D33" s="54" t="s">
        <v>2182</v>
      </c>
      <c r="E33" t="s">
        <v>2183</v>
      </c>
      <c r="F33" t="s">
        <v>2184</v>
      </c>
      <c r="G33" s="99" t="s">
        <v>2248</v>
      </c>
      <c r="M33" s="22">
        <v>1772</v>
      </c>
    </row>
    <row r="34" spans="1:13">
      <c r="A34" t="s">
        <v>2249</v>
      </c>
      <c r="B34" s="12" t="s">
        <v>2250</v>
      </c>
      <c r="C34" s="12" t="s">
        <v>2181</v>
      </c>
      <c r="D34" s="54" t="s">
        <v>2182</v>
      </c>
      <c r="E34" t="s">
        <v>2183</v>
      </c>
      <c r="F34" t="s">
        <v>2184</v>
      </c>
      <c r="G34" s="99" t="s">
        <v>2251</v>
      </c>
      <c r="M34" s="22">
        <v>751</v>
      </c>
    </row>
    <row r="35" spans="1:13">
      <c r="A35" t="s">
        <v>2252</v>
      </c>
      <c r="B35" s="12" t="s">
        <v>2253</v>
      </c>
      <c r="C35" s="12" t="s">
        <v>2181</v>
      </c>
      <c r="D35" s="54" t="s">
        <v>2182</v>
      </c>
      <c r="E35" t="s">
        <v>2183</v>
      </c>
      <c r="F35" t="s">
        <v>2184</v>
      </c>
      <c r="G35" s="99" t="s">
        <v>2254</v>
      </c>
      <c r="M35" s="22">
        <v>775</v>
      </c>
    </row>
    <row r="36" spans="1:13">
      <c r="A36" t="s">
        <v>2255</v>
      </c>
      <c r="B36" s="12" t="s">
        <v>2256</v>
      </c>
      <c r="C36" s="12" t="s">
        <v>2181</v>
      </c>
      <c r="D36" s="54" t="s">
        <v>2182</v>
      </c>
      <c r="E36" t="s">
        <v>2183</v>
      </c>
      <c r="F36" t="s">
        <v>2184</v>
      </c>
      <c r="G36" s="99" t="s">
        <v>2257</v>
      </c>
      <c r="M36" s="22">
        <v>818</v>
      </c>
    </row>
    <row r="37" spans="1:13">
      <c r="A37" t="s">
        <v>2258</v>
      </c>
      <c r="B37" s="12" t="s">
        <v>2259</v>
      </c>
      <c r="C37" s="12" t="s">
        <v>2181</v>
      </c>
      <c r="D37" s="54" t="s">
        <v>2182</v>
      </c>
      <c r="E37" t="s">
        <v>2183</v>
      </c>
      <c r="F37" t="s">
        <v>2184</v>
      </c>
      <c r="G37" s="99" t="s">
        <v>2260</v>
      </c>
      <c r="M37" s="22">
        <v>924</v>
      </c>
    </row>
    <row r="38" spans="1:13">
      <c r="A38" t="s">
        <v>2261</v>
      </c>
      <c r="B38" s="12" t="s">
        <v>2262</v>
      </c>
      <c r="C38" s="12" t="s">
        <v>2181</v>
      </c>
      <c r="D38" s="54" t="s">
        <v>2182</v>
      </c>
      <c r="E38" t="s">
        <v>2183</v>
      </c>
      <c r="F38" t="s">
        <v>2184</v>
      </c>
      <c r="G38" s="99" t="s">
        <v>2263</v>
      </c>
      <c r="M38" s="22">
        <v>1011</v>
      </c>
    </row>
    <row r="39" spans="1:13">
      <c r="A39" t="s">
        <v>2264</v>
      </c>
      <c r="B39" s="12" t="s">
        <v>2265</v>
      </c>
      <c r="C39" s="12" t="s">
        <v>2181</v>
      </c>
      <c r="D39" s="54" t="s">
        <v>2182</v>
      </c>
      <c r="E39" t="s">
        <v>2183</v>
      </c>
      <c r="F39" t="s">
        <v>2184</v>
      </c>
      <c r="G39" s="99" t="s">
        <v>2266</v>
      </c>
      <c r="M39" s="22">
        <v>1084</v>
      </c>
    </row>
    <row r="40" spans="1:13">
      <c r="A40" t="s">
        <v>2267</v>
      </c>
      <c r="B40" s="12" t="s">
        <v>2268</v>
      </c>
      <c r="C40" s="12" t="s">
        <v>2181</v>
      </c>
      <c r="D40" s="54" t="s">
        <v>2182</v>
      </c>
      <c r="E40" t="s">
        <v>2183</v>
      </c>
      <c r="F40" t="s">
        <v>2184</v>
      </c>
      <c r="G40" s="99" t="s">
        <v>2269</v>
      </c>
      <c r="M40" s="22">
        <v>1203</v>
      </c>
    </row>
    <row r="41" spans="1:13">
      <c r="A41" t="s">
        <v>2270</v>
      </c>
      <c r="B41" s="12" t="s">
        <v>2271</v>
      </c>
      <c r="C41" s="12" t="s">
        <v>2181</v>
      </c>
      <c r="D41" s="54" t="s">
        <v>2182</v>
      </c>
      <c r="E41" t="s">
        <v>2183</v>
      </c>
      <c r="F41" t="s">
        <v>2184</v>
      </c>
      <c r="G41" s="99" t="s">
        <v>2272</v>
      </c>
      <c r="M41" s="22">
        <v>1781</v>
      </c>
    </row>
    <row r="42" spans="1:13">
      <c r="A42" t="s">
        <v>2273</v>
      </c>
      <c r="B42" s="12" t="s">
        <v>2274</v>
      </c>
      <c r="C42" s="12" t="s">
        <v>2181</v>
      </c>
      <c r="D42" s="54" t="s">
        <v>2182</v>
      </c>
      <c r="E42" t="s">
        <v>2183</v>
      </c>
      <c r="F42" t="s">
        <v>2184</v>
      </c>
      <c r="G42" s="99" t="s">
        <v>2275</v>
      </c>
      <c r="M42" s="22">
        <v>574</v>
      </c>
    </row>
    <row r="43" spans="1:13">
      <c r="A43" t="s">
        <v>2276</v>
      </c>
      <c r="B43" s="12" t="s">
        <v>2277</v>
      </c>
      <c r="C43" s="12" t="s">
        <v>2181</v>
      </c>
      <c r="D43" s="54" t="s">
        <v>2182</v>
      </c>
      <c r="E43" t="s">
        <v>2183</v>
      </c>
      <c r="F43" t="s">
        <v>2184</v>
      </c>
      <c r="G43" s="99" t="s">
        <v>2278</v>
      </c>
      <c r="M43" s="22">
        <v>583</v>
      </c>
    </row>
    <row r="44" spans="1:13">
      <c r="A44" t="s">
        <v>2279</v>
      </c>
      <c r="B44" s="12" t="s">
        <v>2280</v>
      </c>
      <c r="C44" s="12" t="s">
        <v>2181</v>
      </c>
      <c r="D44" s="54" t="s">
        <v>2182</v>
      </c>
      <c r="E44" t="s">
        <v>2183</v>
      </c>
      <c r="F44" t="s">
        <v>2184</v>
      </c>
      <c r="G44" s="99" t="s">
        <v>2281</v>
      </c>
      <c r="M44" s="22">
        <v>632</v>
      </c>
    </row>
    <row r="45" spans="1:13">
      <c r="A45" t="s">
        <v>2282</v>
      </c>
      <c r="B45" s="12" t="s">
        <v>2283</v>
      </c>
      <c r="C45" s="12" t="s">
        <v>2181</v>
      </c>
      <c r="D45" s="54" t="s">
        <v>2182</v>
      </c>
      <c r="E45" t="s">
        <v>2183</v>
      </c>
      <c r="F45" t="s">
        <v>2184</v>
      </c>
      <c r="G45" s="99" t="s">
        <v>2284</v>
      </c>
      <c r="M45" s="22">
        <v>747</v>
      </c>
    </row>
    <row r="46" spans="1:13">
      <c r="A46" t="s">
        <v>2285</v>
      </c>
      <c r="B46" s="12" t="s">
        <v>2286</v>
      </c>
      <c r="C46" s="12" t="s">
        <v>2181</v>
      </c>
      <c r="D46" s="54" t="s">
        <v>2182</v>
      </c>
      <c r="E46" t="s">
        <v>2183</v>
      </c>
      <c r="F46" t="s">
        <v>2184</v>
      </c>
      <c r="G46" s="99" t="s">
        <v>2287</v>
      </c>
      <c r="M46" s="22">
        <v>840</v>
      </c>
    </row>
    <row r="47" spans="1:13">
      <c r="A47" t="s">
        <v>2288</v>
      </c>
      <c r="B47" s="12" t="s">
        <v>2289</v>
      </c>
      <c r="C47" s="12" t="s">
        <v>2181</v>
      </c>
      <c r="D47" s="54" t="s">
        <v>2182</v>
      </c>
      <c r="E47" t="s">
        <v>2183</v>
      </c>
      <c r="F47" t="s">
        <v>2184</v>
      </c>
      <c r="G47" s="99" t="s">
        <v>2290</v>
      </c>
      <c r="M47" s="22">
        <v>920</v>
      </c>
    </row>
    <row r="48" spans="1:13">
      <c r="A48" t="s">
        <v>2291</v>
      </c>
      <c r="B48" s="12" t="s">
        <v>2292</v>
      </c>
      <c r="C48" s="12" t="s">
        <v>2181</v>
      </c>
      <c r="D48" s="54" t="s">
        <v>2182</v>
      </c>
      <c r="E48" t="s">
        <v>2183</v>
      </c>
      <c r="F48" t="s">
        <v>2184</v>
      </c>
      <c r="G48" s="99" t="s">
        <v>2293</v>
      </c>
      <c r="M48" s="22">
        <v>1041</v>
      </c>
    </row>
    <row r="49" spans="1:13">
      <c r="A49" t="s">
        <v>2294</v>
      </c>
      <c r="B49" s="12" t="s">
        <v>2295</v>
      </c>
      <c r="C49" s="12" t="s">
        <v>2181</v>
      </c>
      <c r="D49" s="54" t="s">
        <v>2182</v>
      </c>
      <c r="E49" t="s">
        <v>2183</v>
      </c>
      <c r="F49" t="s">
        <v>2184</v>
      </c>
      <c r="G49" s="99" t="s">
        <v>2296</v>
      </c>
      <c r="M49" s="22">
        <v>583</v>
      </c>
    </row>
    <row r="50" spans="1:13">
      <c r="A50" t="s">
        <v>2297</v>
      </c>
      <c r="B50" s="12" t="s">
        <v>2298</v>
      </c>
      <c r="C50" s="12" t="s">
        <v>2181</v>
      </c>
      <c r="D50" s="54" t="s">
        <v>2182</v>
      </c>
      <c r="E50" t="s">
        <v>2183</v>
      </c>
      <c r="F50" t="s">
        <v>2184</v>
      </c>
      <c r="G50" s="99" t="s">
        <v>2299</v>
      </c>
      <c r="M50" s="22">
        <v>593</v>
      </c>
    </row>
    <row r="51" spans="1:13">
      <c r="A51" t="s">
        <v>2300</v>
      </c>
      <c r="B51" s="12" t="s">
        <v>2301</v>
      </c>
      <c r="C51" s="12" t="s">
        <v>2181</v>
      </c>
      <c r="D51" s="54" t="s">
        <v>2182</v>
      </c>
      <c r="E51" t="s">
        <v>2183</v>
      </c>
      <c r="F51" t="s">
        <v>2184</v>
      </c>
      <c r="G51" s="99" t="s">
        <v>2302</v>
      </c>
      <c r="M51" s="22">
        <v>641</v>
      </c>
    </row>
    <row r="52" spans="1:13">
      <c r="A52" t="s">
        <v>2303</v>
      </c>
      <c r="B52" s="12" t="s">
        <v>2304</v>
      </c>
      <c r="C52" s="12" t="s">
        <v>2181</v>
      </c>
      <c r="D52" s="54" t="s">
        <v>2182</v>
      </c>
      <c r="E52" t="s">
        <v>2183</v>
      </c>
      <c r="F52" t="s">
        <v>2184</v>
      </c>
      <c r="G52" s="99" t="s">
        <v>2305</v>
      </c>
      <c r="M52" s="22">
        <v>756</v>
      </c>
    </row>
    <row r="53" spans="1:13">
      <c r="A53" t="s">
        <v>2306</v>
      </c>
      <c r="B53" s="12" t="s">
        <v>2307</v>
      </c>
      <c r="C53" s="12" t="s">
        <v>2181</v>
      </c>
      <c r="D53" s="54" t="s">
        <v>2182</v>
      </c>
      <c r="E53" t="s">
        <v>2183</v>
      </c>
      <c r="F53" t="s">
        <v>2184</v>
      </c>
      <c r="G53" s="99" t="s">
        <v>2308</v>
      </c>
      <c r="M53" s="22">
        <v>850</v>
      </c>
    </row>
    <row r="54" spans="1:13">
      <c r="A54" t="s">
        <v>2309</v>
      </c>
      <c r="B54" s="12" t="s">
        <v>2310</v>
      </c>
      <c r="C54" s="12" t="s">
        <v>2181</v>
      </c>
      <c r="D54" s="54" t="s">
        <v>2182</v>
      </c>
      <c r="E54" t="s">
        <v>2183</v>
      </c>
      <c r="F54" t="s">
        <v>2184</v>
      </c>
      <c r="G54" s="99" t="s">
        <v>2311</v>
      </c>
      <c r="M54" s="22">
        <v>930</v>
      </c>
    </row>
    <row r="55" spans="1:13">
      <c r="A55" t="s">
        <v>2312</v>
      </c>
      <c r="B55" s="12" t="s">
        <v>2313</v>
      </c>
      <c r="C55" s="12" t="s">
        <v>2181</v>
      </c>
      <c r="D55" s="54" t="s">
        <v>2182</v>
      </c>
      <c r="E55" t="s">
        <v>2183</v>
      </c>
      <c r="F55" t="s">
        <v>2184</v>
      </c>
      <c r="G55" s="99" t="s">
        <v>2314</v>
      </c>
      <c r="M55" s="22">
        <v>1050</v>
      </c>
    </row>
    <row r="56" spans="1:13">
      <c r="A56" t="s">
        <v>2315</v>
      </c>
      <c r="B56" s="12" t="s">
        <v>2316</v>
      </c>
      <c r="C56" s="12" t="s">
        <v>2181</v>
      </c>
      <c r="D56" s="54" t="s">
        <v>2182</v>
      </c>
      <c r="E56" t="s">
        <v>2183</v>
      </c>
      <c r="F56" t="s">
        <v>2184</v>
      </c>
      <c r="G56" s="99" t="s">
        <v>2317</v>
      </c>
      <c r="M56" s="22">
        <v>790</v>
      </c>
    </row>
    <row r="57" spans="1:13">
      <c r="A57" t="s">
        <v>2318</v>
      </c>
      <c r="B57" s="12" t="s">
        <v>2319</v>
      </c>
      <c r="C57" s="12" t="s">
        <v>2181</v>
      </c>
      <c r="D57" s="54" t="s">
        <v>2182</v>
      </c>
      <c r="E57" t="s">
        <v>2183</v>
      </c>
      <c r="F57" t="s">
        <v>2184</v>
      </c>
      <c r="G57" s="99" t="s">
        <v>2320</v>
      </c>
      <c r="M57" s="22">
        <v>800</v>
      </c>
    </row>
    <row r="58" spans="1:13">
      <c r="A58" t="s">
        <v>2321</v>
      </c>
      <c r="B58" s="12" t="s">
        <v>2322</v>
      </c>
      <c r="C58" s="12" t="s">
        <v>2181</v>
      </c>
      <c r="D58" s="54" t="s">
        <v>2182</v>
      </c>
      <c r="E58" t="s">
        <v>2183</v>
      </c>
      <c r="F58" t="s">
        <v>2184</v>
      </c>
      <c r="G58" s="99" t="s">
        <v>2323</v>
      </c>
      <c r="M58" s="22">
        <v>848</v>
      </c>
    </row>
    <row r="59" spans="1:13">
      <c r="A59" t="s">
        <v>2324</v>
      </c>
      <c r="B59" s="12" t="s">
        <v>2325</v>
      </c>
      <c r="C59" s="12" t="s">
        <v>2181</v>
      </c>
      <c r="D59" s="54" t="s">
        <v>2182</v>
      </c>
      <c r="E59" t="s">
        <v>2183</v>
      </c>
      <c r="F59" t="s">
        <v>2184</v>
      </c>
      <c r="G59" s="99" t="s">
        <v>2326</v>
      </c>
      <c r="M59" s="22">
        <v>963</v>
      </c>
    </row>
    <row r="60" spans="1:13">
      <c r="A60" t="s">
        <v>2327</v>
      </c>
      <c r="B60" s="12" t="s">
        <v>2328</v>
      </c>
      <c r="C60" s="12" t="s">
        <v>2181</v>
      </c>
      <c r="D60" s="54" t="s">
        <v>2182</v>
      </c>
      <c r="E60" t="s">
        <v>2183</v>
      </c>
      <c r="F60" t="s">
        <v>2184</v>
      </c>
      <c r="G60" s="99" t="s">
        <v>2329</v>
      </c>
      <c r="M60" s="22">
        <v>1057</v>
      </c>
    </row>
    <row r="61" spans="1:13">
      <c r="A61" t="s">
        <v>2330</v>
      </c>
      <c r="B61" s="12" t="s">
        <v>2331</v>
      </c>
      <c r="C61" s="12" t="s">
        <v>2181</v>
      </c>
      <c r="D61" s="54" t="s">
        <v>2182</v>
      </c>
      <c r="E61" t="s">
        <v>2183</v>
      </c>
      <c r="F61" t="s">
        <v>2184</v>
      </c>
      <c r="G61" s="99" t="s">
        <v>2332</v>
      </c>
      <c r="M61" s="22">
        <v>1138</v>
      </c>
    </row>
    <row r="62" spans="1:13">
      <c r="A62" t="s">
        <v>2333</v>
      </c>
      <c r="B62" s="12" t="s">
        <v>2334</v>
      </c>
      <c r="C62" s="12" t="s">
        <v>2181</v>
      </c>
      <c r="D62" s="54" t="s">
        <v>2182</v>
      </c>
      <c r="E62" t="s">
        <v>2183</v>
      </c>
      <c r="F62" t="s">
        <v>2184</v>
      </c>
      <c r="G62" s="99" t="s">
        <v>2335</v>
      </c>
      <c r="M62" s="22">
        <v>1264</v>
      </c>
    </row>
    <row r="63" spans="1:13">
      <c r="A63" t="s">
        <v>2336</v>
      </c>
      <c r="B63" s="12" t="s">
        <v>2337</v>
      </c>
      <c r="C63" s="12" t="s">
        <v>2181</v>
      </c>
      <c r="D63" s="54" t="s">
        <v>2182</v>
      </c>
      <c r="E63" t="s">
        <v>2183</v>
      </c>
      <c r="F63" t="s">
        <v>2184</v>
      </c>
      <c r="G63" s="99" t="s">
        <v>2338</v>
      </c>
      <c r="M63" s="22">
        <v>1875</v>
      </c>
    </row>
    <row r="64" spans="1:13">
      <c r="A64" t="s">
        <v>2339</v>
      </c>
      <c r="B64" s="12" t="s">
        <v>2340</v>
      </c>
      <c r="C64" s="12" t="s">
        <v>2181</v>
      </c>
      <c r="D64" s="54" t="s">
        <v>2182</v>
      </c>
      <c r="E64" t="s">
        <v>2183</v>
      </c>
      <c r="F64" t="s">
        <v>2184</v>
      </c>
      <c r="G64" s="99" t="s">
        <v>2341</v>
      </c>
      <c r="M64" s="22">
        <v>800</v>
      </c>
    </row>
    <row r="65" spans="1:13">
      <c r="A65" t="s">
        <v>2342</v>
      </c>
      <c r="B65" s="12" t="s">
        <v>2343</v>
      </c>
      <c r="C65" s="12" t="s">
        <v>2181</v>
      </c>
      <c r="D65" s="54" t="s">
        <v>2182</v>
      </c>
      <c r="E65" t="s">
        <v>2183</v>
      </c>
      <c r="F65" t="s">
        <v>2184</v>
      </c>
      <c r="G65" s="99" t="s">
        <v>2344</v>
      </c>
      <c r="M65" s="22">
        <v>809</v>
      </c>
    </row>
    <row r="66" spans="1:13">
      <c r="A66" t="s">
        <v>2345</v>
      </c>
      <c r="B66" s="12" t="s">
        <v>2346</v>
      </c>
      <c r="C66" s="12" t="s">
        <v>2181</v>
      </c>
      <c r="D66" s="54" t="s">
        <v>2182</v>
      </c>
      <c r="E66" t="s">
        <v>2183</v>
      </c>
      <c r="F66" t="s">
        <v>2184</v>
      </c>
      <c r="G66" s="99" t="s">
        <v>2347</v>
      </c>
      <c r="M66" s="22">
        <v>857</v>
      </c>
    </row>
    <row r="67" spans="1:13">
      <c r="A67" t="s">
        <v>2348</v>
      </c>
      <c r="B67" s="12" t="s">
        <v>2349</v>
      </c>
      <c r="C67" s="12" t="s">
        <v>2181</v>
      </c>
      <c r="D67" s="54" t="s">
        <v>2182</v>
      </c>
      <c r="E67" t="s">
        <v>2183</v>
      </c>
      <c r="F67" t="s">
        <v>2184</v>
      </c>
      <c r="G67" s="99" t="s">
        <v>2350</v>
      </c>
      <c r="M67" s="22">
        <v>973</v>
      </c>
    </row>
    <row r="68" spans="1:13">
      <c r="A68" t="s">
        <v>2351</v>
      </c>
      <c r="B68" s="12" t="s">
        <v>2352</v>
      </c>
      <c r="C68" s="12" t="s">
        <v>2181</v>
      </c>
      <c r="D68" s="54" t="s">
        <v>2182</v>
      </c>
      <c r="E68" t="s">
        <v>2183</v>
      </c>
      <c r="F68" t="s">
        <v>2184</v>
      </c>
      <c r="G68" s="99" t="s">
        <v>2353</v>
      </c>
      <c r="M68" s="22">
        <v>1066</v>
      </c>
    </row>
    <row r="69" spans="1:13">
      <c r="A69" t="s">
        <v>2354</v>
      </c>
      <c r="B69" s="12" t="s">
        <v>2355</v>
      </c>
      <c r="C69" s="12" t="s">
        <v>2181</v>
      </c>
      <c r="D69" s="54" t="s">
        <v>2182</v>
      </c>
      <c r="E69" t="s">
        <v>2183</v>
      </c>
      <c r="F69" t="s">
        <v>2184</v>
      </c>
      <c r="G69" s="99" t="s">
        <v>2356</v>
      </c>
      <c r="M69" s="22">
        <v>1147</v>
      </c>
    </row>
    <row r="70" spans="1:13">
      <c r="A70" t="s">
        <v>2357</v>
      </c>
      <c r="B70" s="12" t="s">
        <v>2358</v>
      </c>
      <c r="C70" s="12" t="s">
        <v>2181</v>
      </c>
      <c r="D70" s="54" t="s">
        <v>2182</v>
      </c>
      <c r="E70" t="s">
        <v>2183</v>
      </c>
      <c r="F70" t="s">
        <v>2184</v>
      </c>
      <c r="G70" s="99" t="s">
        <v>2359</v>
      </c>
      <c r="M70" s="22">
        <v>1273</v>
      </c>
    </row>
    <row r="71" spans="1:13">
      <c r="A71" t="s">
        <v>2360</v>
      </c>
      <c r="B71" s="12" t="s">
        <v>2361</v>
      </c>
      <c r="C71" s="12" t="s">
        <v>2181</v>
      </c>
      <c r="D71" s="54" t="s">
        <v>2182</v>
      </c>
      <c r="E71" t="s">
        <v>2183</v>
      </c>
      <c r="F71" t="s">
        <v>2184</v>
      </c>
      <c r="G71" s="99" t="s">
        <v>2362</v>
      </c>
      <c r="M71" s="22">
        <v>1884</v>
      </c>
    </row>
    <row r="72" spans="1:13">
      <c r="A72" t="s">
        <v>2363</v>
      </c>
      <c r="B72" s="12" t="s">
        <v>2364</v>
      </c>
      <c r="C72" s="12" t="s">
        <v>2181</v>
      </c>
      <c r="D72" s="54" t="s">
        <v>2182</v>
      </c>
      <c r="E72" t="s">
        <v>2183</v>
      </c>
      <c r="F72" t="s">
        <v>2184</v>
      </c>
      <c r="G72" s="99" t="s">
        <v>2365</v>
      </c>
      <c r="M72" s="22">
        <v>629</v>
      </c>
    </row>
    <row r="73" spans="1:13">
      <c r="A73" t="s">
        <v>2366</v>
      </c>
      <c r="B73" s="12" t="s">
        <v>2367</v>
      </c>
      <c r="C73" s="12" t="s">
        <v>2181</v>
      </c>
      <c r="D73" s="54" t="s">
        <v>2182</v>
      </c>
      <c r="E73" t="s">
        <v>2183</v>
      </c>
      <c r="F73" t="s">
        <v>2184</v>
      </c>
      <c r="G73" s="99" t="s">
        <v>2368</v>
      </c>
      <c r="M73" s="22">
        <v>654</v>
      </c>
    </row>
    <row r="74" spans="1:13">
      <c r="A74" t="s">
        <v>2369</v>
      </c>
      <c r="B74" s="12" t="s">
        <v>2370</v>
      </c>
      <c r="C74" s="12" t="s">
        <v>2181</v>
      </c>
      <c r="D74" s="54" t="s">
        <v>2182</v>
      </c>
      <c r="E74" t="s">
        <v>2183</v>
      </c>
      <c r="F74" t="s">
        <v>2184</v>
      </c>
      <c r="G74" s="99" t="s">
        <v>2371</v>
      </c>
      <c r="M74" s="22">
        <v>705</v>
      </c>
    </row>
    <row r="75" spans="1:13">
      <c r="A75" t="s">
        <v>2372</v>
      </c>
      <c r="B75" s="12" t="s">
        <v>2373</v>
      </c>
      <c r="C75" s="12" t="s">
        <v>2181</v>
      </c>
      <c r="D75" s="54" t="s">
        <v>2182</v>
      </c>
      <c r="E75" t="s">
        <v>2183</v>
      </c>
      <c r="F75" t="s">
        <v>2184</v>
      </c>
      <c r="G75" s="99" t="s">
        <v>2374</v>
      </c>
      <c r="M75" s="22">
        <v>835</v>
      </c>
    </row>
    <row r="76" spans="1:13">
      <c r="A76" t="s">
        <v>2375</v>
      </c>
      <c r="B76" s="12" t="s">
        <v>2376</v>
      </c>
      <c r="C76" s="12" t="s">
        <v>2181</v>
      </c>
      <c r="D76" s="54" t="s">
        <v>2182</v>
      </c>
      <c r="E76" t="s">
        <v>2183</v>
      </c>
      <c r="F76" t="s">
        <v>2184</v>
      </c>
      <c r="G76" s="99" t="s">
        <v>2377</v>
      </c>
      <c r="M76" s="22">
        <v>934</v>
      </c>
    </row>
    <row r="77" spans="1:13">
      <c r="A77" t="s">
        <v>2378</v>
      </c>
      <c r="B77" s="12" t="s">
        <v>2379</v>
      </c>
      <c r="C77" s="12" t="s">
        <v>2181</v>
      </c>
      <c r="D77" s="54" t="s">
        <v>2182</v>
      </c>
      <c r="E77" t="s">
        <v>2183</v>
      </c>
      <c r="F77" t="s">
        <v>2184</v>
      </c>
      <c r="G77" s="99" t="s">
        <v>2380</v>
      </c>
      <c r="M77" s="22">
        <v>1044</v>
      </c>
    </row>
    <row r="78" spans="1:13">
      <c r="A78" t="s">
        <v>2381</v>
      </c>
      <c r="B78" s="12" t="s">
        <v>2382</v>
      </c>
      <c r="C78" s="12" t="s">
        <v>2181</v>
      </c>
      <c r="D78" s="54" t="s">
        <v>2182</v>
      </c>
      <c r="E78" t="s">
        <v>2183</v>
      </c>
      <c r="F78" t="s">
        <v>2184</v>
      </c>
      <c r="G78" s="99" t="s">
        <v>2383</v>
      </c>
      <c r="M78" s="22">
        <v>1169</v>
      </c>
    </row>
    <row r="79" spans="1:13">
      <c r="A79" t="s">
        <v>2384</v>
      </c>
      <c r="B79" s="12" t="s">
        <v>2385</v>
      </c>
      <c r="C79" s="12" t="s">
        <v>2181</v>
      </c>
      <c r="D79" s="54" t="s">
        <v>2182</v>
      </c>
      <c r="E79" t="s">
        <v>2183</v>
      </c>
      <c r="F79" t="s">
        <v>2184</v>
      </c>
      <c r="G79" s="99" t="s">
        <v>2386</v>
      </c>
      <c r="M79" s="22">
        <v>639</v>
      </c>
    </row>
    <row r="80" spans="1:13">
      <c r="A80" t="s">
        <v>2387</v>
      </c>
      <c r="B80" s="12" t="s">
        <v>2388</v>
      </c>
      <c r="C80" s="12" t="s">
        <v>2181</v>
      </c>
      <c r="D80" s="54" t="s">
        <v>2182</v>
      </c>
      <c r="E80" t="s">
        <v>2183</v>
      </c>
      <c r="F80" t="s">
        <v>2184</v>
      </c>
      <c r="G80" s="99" t="s">
        <v>2389</v>
      </c>
      <c r="M80" s="22">
        <v>663</v>
      </c>
    </row>
    <row r="81" spans="1:13">
      <c r="A81" t="s">
        <v>2390</v>
      </c>
      <c r="B81" s="12" t="s">
        <v>2391</v>
      </c>
      <c r="C81" s="12" t="s">
        <v>2181</v>
      </c>
      <c r="D81" s="54" t="s">
        <v>2182</v>
      </c>
      <c r="E81" t="s">
        <v>2183</v>
      </c>
      <c r="F81" t="s">
        <v>2184</v>
      </c>
      <c r="G81" s="99" t="s">
        <v>2392</v>
      </c>
      <c r="M81" s="22">
        <v>714</v>
      </c>
    </row>
    <row r="82" spans="1:13">
      <c r="A82" t="s">
        <v>2393</v>
      </c>
      <c r="B82" s="12" t="s">
        <v>2394</v>
      </c>
      <c r="C82" s="12" t="s">
        <v>2181</v>
      </c>
      <c r="D82" s="54" t="s">
        <v>2182</v>
      </c>
      <c r="E82" t="s">
        <v>2183</v>
      </c>
      <c r="F82" t="s">
        <v>2184</v>
      </c>
      <c r="G82" s="99" t="s">
        <v>2395</v>
      </c>
      <c r="M82" s="22">
        <v>845</v>
      </c>
    </row>
    <row r="83" spans="1:13">
      <c r="A83" t="s">
        <v>2396</v>
      </c>
      <c r="B83" s="12" t="s">
        <v>2397</v>
      </c>
      <c r="C83" s="12" t="s">
        <v>2181</v>
      </c>
      <c r="D83" s="54" t="s">
        <v>2182</v>
      </c>
      <c r="E83" t="s">
        <v>2183</v>
      </c>
      <c r="F83" t="s">
        <v>2184</v>
      </c>
      <c r="G83" s="99" t="s">
        <v>2398</v>
      </c>
      <c r="M83" s="22">
        <v>943</v>
      </c>
    </row>
    <row r="84" spans="1:13">
      <c r="A84" t="s">
        <v>2399</v>
      </c>
      <c r="B84" s="12" t="s">
        <v>2400</v>
      </c>
      <c r="C84" s="12" t="s">
        <v>2181</v>
      </c>
      <c r="D84" s="54" t="s">
        <v>2182</v>
      </c>
      <c r="E84" t="s">
        <v>2183</v>
      </c>
      <c r="F84" t="s">
        <v>2184</v>
      </c>
      <c r="G84" s="99" t="s">
        <v>2401</v>
      </c>
      <c r="M84" s="22">
        <v>1054</v>
      </c>
    </row>
    <row r="85" spans="1:13">
      <c r="A85" t="s">
        <v>2402</v>
      </c>
      <c r="B85" s="12" t="s">
        <v>2403</v>
      </c>
      <c r="C85" s="12" t="s">
        <v>2181</v>
      </c>
      <c r="D85" s="54" t="s">
        <v>2182</v>
      </c>
      <c r="E85" t="s">
        <v>2183</v>
      </c>
      <c r="F85" t="s">
        <v>2184</v>
      </c>
      <c r="G85" s="99" t="s">
        <v>2404</v>
      </c>
      <c r="M85" s="22">
        <v>1179</v>
      </c>
    </row>
    <row r="86" spans="1:13">
      <c r="A86" t="s">
        <v>2405</v>
      </c>
      <c r="B86" s="12" t="s">
        <v>2406</v>
      </c>
      <c r="C86" s="12" t="s">
        <v>2181</v>
      </c>
      <c r="D86" s="54" t="s">
        <v>2182</v>
      </c>
      <c r="E86" t="s">
        <v>2183</v>
      </c>
      <c r="F86" t="s">
        <v>2184</v>
      </c>
      <c r="G86" s="99" t="s">
        <v>2407</v>
      </c>
      <c r="M86" s="22">
        <v>846</v>
      </c>
    </row>
    <row r="87" spans="1:13">
      <c r="A87" t="s">
        <v>2408</v>
      </c>
      <c r="B87" s="12" t="s">
        <v>2409</v>
      </c>
      <c r="C87" s="12" t="s">
        <v>2181</v>
      </c>
      <c r="D87" s="54" t="s">
        <v>2182</v>
      </c>
      <c r="E87" t="s">
        <v>2183</v>
      </c>
      <c r="F87" t="s">
        <v>2184</v>
      </c>
      <c r="G87" s="99" t="s">
        <v>2410</v>
      </c>
      <c r="M87" s="22">
        <v>870</v>
      </c>
    </row>
    <row r="88" spans="1:13">
      <c r="A88" t="s">
        <v>2411</v>
      </c>
      <c r="B88" s="12" t="s">
        <v>2412</v>
      </c>
      <c r="C88" s="12" t="s">
        <v>2181</v>
      </c>
      <c r="D88" s="54" t="s">
        <v>2182</v>
      </c>
      <c r="E88" t="s">
        <v>2183</v>
      </c>
      <c r="F88" t="s">
        <v>2184</v>
      </c>
      <c r="G88" s="99" t="s">
        <v>2413</v>
      </c>
      <c r="M88" s="22">
        <v>921</v>
      </c>
    </row>
    <row r="89" spans="1:13">
      <c r="A89" t="s">
        <v>2414</v>
      </c>
      <c r="B89" s="12" t="s">
        <v>2415</v>
      </c>
      <c r="C89" s="12" t="s">
        <v>2181</v>
      </c>
      <c r="D89" s="54" t="s">
        <v>2182</v>
      </c>
      <c r="E89" t="s">
        <v>2183</v>
      </c>
      <c r="F89" t="s">
        <v>2184</v>
      </c>
      <c r="G89" s="99" t="s">
        <v>2416</v>
      </c>
      <c r="M89" s="22">
        <v>1052</v>
      </c>
    </row>
    <row r="90" spans="1:13">
      <c r="A90" t="s">
        <v>2417</v>
      </c>
      <c r="B90" s="12" t="s">
        <v>2418</v>
      </c>
      <c r="C90" s="12" t="s">
        <v>2181</v>
      </c>
      <c r="D90" s="54" t="s">
        <v>2182</v>
      </c>
      <c r="E90" t="s">
        <v>2183</v>
      </c>
      <c r="F90" t="s">
        <v>2184</v>
      </c>
      <c r="G90" s="99" t="s">
        <v>2419</v>
      </c>
      <c r="M90" s="22">
        <v>1150</v>
      </c>
    </row>
    <row r="91" spans="1:13">
      <c r="A91" t="s">
        <v>2420</v>
      </c>
      <c r="B91" s="12" t="s">
        <v>2421</v>
      </c>
      <c r="C91" s="12" t="s">
        <v>2181</v>
      </c>
      <c r="D91" s="54" t="s">
        <v>2182</v>
      </c>
      <c r="E91" t="s">
        <v>2183</v>
      </c>
      <c r="F91" t="s">
        <v>2184</v>
      </c>
      <c r="G91" s="99" t="s">
        <v>2422</v>
      </c>
      <c r="M91" s="22">
        <v>1262</v>
      </c>
    </row>
    <row r="92" spans="1:13">
      <c r="A92" t="s">
        <v>2423</v>
      </c>
      <c r="B92" s="12" t="s">
        <v>2424</v>
      </c>
      <c r="C92" s="12" t="s">
        <v>2181</v>
      </c>
      <c r="D92" s="54" t="s">
        <v>2182</v>
      </c>
      <c r="E92" t="s">
        <v>2183</v>
      </c>
      <c r="F92" t="s">
        <v>2184</v>
      </c>
      <c r="G92" s="99" t="s">
        <v>2425</v>
      </c>
      <c r="M92" s="22">
        <v>1392</v>
      </c>
    </row>
    <row r="93" spans="1:13">
      <c r="A93" t="s">
        <v>2426</v>
      </c>
      <c r="B93" s="12" t="s">
        <v>2427</v>
      </c>
      <c r="C93" s="12" t="s">
        <v>2181</v>
      </c>
      <c r="D93" s="54" t="s">
        <v>2182</v>
      </c>
      <c r="E93" t="s">
        <v>2183</v>
      </c>
      <c r="F93" t="s">
        <v>2184</v>
      </c>
      <c r="G93" s="99" t="s">
        <v>2428</v>
      </c>
      <c r="M93" s="22">
        <v>1986</v>
      </c>
    </row>
    <row r="94" spans="1:13">
      <c r="A94" t="s">
        <v>2429</v>
      </c>
      <c r="B94" s="12" t="s">
        <v>2430</v>
      </c>
      <c r="C94" s="12" t="s">
        <v>2181</v>
      </c>
      <c r="D94" s="54" t="s">
        <v>2182</v>
      </c>
      <c r="E94" t="s">
        <v>2183</v>
      </c>
      <c r="F94" t="s">
        <v>2184</v>
      </c>
      <c r="G94" s="99" t="s">
        <v>2431</v>
      </c>
      <c r="M94" s="22">
        <v>855</v>
      </c>
    </row>
    <row r="95" spans="1:13">
      <c r="A95" t="s">
        <v>2432</v>
      </c>
      <c r="B95" s="12" t="s">
        <v>2433</v>
      </c>
      <c r="C95" s="12" t="s">
        <v>2181</v>
      </c>
      <c r="D95" s="54" t="s">
        <v>2182</v>
      </c>
      <c r="E95" t="s">
        <v>2183</v>
      </c>
      <c r="F95" t="s">
        <v>2184</v>
      </c>
      <c r="G95" s="99" t="s">
        <v>2434</v>
      </c>
      <c r="M95" s="22">
        <v>879</v>
      </c>
    </row>
    <row r="96" spans="1:13">
      <c r="A96" t="s">
        <v>2435</v>
      </c>
      <c r="B96" s="12" t="s">
        <v>2436</v>
      </c>
      <c r="C96" s="12" t="s">
        <v>2181</v>
      </c>
      <c r="D96" s="54" t="s">
        <v>2182</v>
      </c>
      <c r="E96" t="s">
        <v>2183</v>
      </c>
      <c r="F96" t="s">
        <v>2184</v>
      </c>
      <c r="G96" s="99" t="s">
        <v>2437</v>
      </c>
      <c r="M96" s="22">
        <v>931</v>
      </c>
    </row>
    <row r="97" spans="1:13">
      <c r="A97" t="s">
        <v>2438</v>
      </c>
      <c r="B97" s="12" t="s">
        <v>2439</v>
      </c>
      <c r="C97" s="12" t="s">
        <v>2181</v>
      </c>
      <c r="D97" s="54" t="s">
        <v>2182</v>
      </c>
      <c r="E97" t="s">
        <v>2183</v>
      </c>
      <c r="F97" t="s">
        <v>2184</v>
      </c>
      <c r="G97" s="99" t="s">
        <v>2440</v>
      </c>
      <c r="M97" s="22">
        <v>1061</v>
      </c>
    </row>
    <row r="98" spans="1:13">
      <c r="A98" t="s">
        <v>2441</v>
      </c>
      <c r="B98" s="12" t="s">
        <v>2442</v>
      </c>
      <c r="C98" s="12" t="s">
        <v>2181</v>
      </c>
      <c r="D98" s="54" t="s">
        <v>2182</v>
      </c>
      <c r="E98" t="s">
        <v>2183</v>
      </c>
      <c r="F98" t="s">
        <v>2184</v>
      </c>
      <c r="G98" s="99" t="s">
        <v>2443</v>
      </c>
      <c r="M98" s="22">
        <v>1160</v>
      </c>
    </row>
    <row r="99" spans="1:13">
      <c r="A99" t="s">
        <v>2444</v>
      </c>
      <c r="B99" s="12" t="s">
        <v>2445</v>
      </c>
      <c r="C99" s="12" t="s">
        <v>2181</v>
      </c>
      <c r="D99" s="54" t="s">
        <v>2182</v>
      </c>
      <c r="E99" t="s">
        <v>2183</v>
      </c>
      <c r="F99" t="s">
        <v>2184</v>
      </c>
      <c r="G99" s="99" t="s">
        <v>2446</v>
      </c>
      <c r="M99" s="22">
        <v>1271</v>
      </c>
    </row>
    <row r="100" spans="1:13">
      <c r="A100" t="s">
        <v>2447</v>
      </c>
      <c r="B100" s="12" t="s">
        <v>2448</v>
      </c>
      <c r="C100" s="12" t="s">
        <v>2181</v>
      </c>
      <c r="D100" s="54" t="s">
        <v>2182</v>
      </c>
      <c r="E100" t="s">
        <v>2183</v>
      </c>
      <c r="F100" t="s">
        <v>2184</v>
      </c>
      <c r="G100" s="99" t="s">
        <v>2449</v>
      </c>
      <c r="M100" s="22">
        <v>1401</v>
      </c>
    </row>
    <row r="101" spans="1:13">
      <c r="A101" t="s">
        <v>2450</v>
      </c>
      <c r="B101" s="12" t="s">
        <v>2451</v>
      </c>
      <c r="C101" s="12" t="s">
        <v>2181</v>
      </c>
      <c r="D101" s="54" t="s">
        <v>2182</v>
      </c>
      <c r="E101" t="s">
        <v>2183</v>
      </c>
      <c r="F101" t="s">
        <v>2184</v>
      </c>
      <c r="G101" s="99" t="s">
        <v>2452</v>
      </c>
      <c r="M101" s="22">
        <v>1995</v>
      </c>
    </row>
    <row r="102" spans="1:13">
      <c r="A102" t="s">
        <v>2453</v>
      </c>
      <c r="B102" s="12" t="s">
        <v>2454</v>
      </c>
      <c r="C102" s="12" t="s">
        <v>2181</v>
      </c>
      <c r="D102" s="54" t="s">
        <v>2182</v>
      </c>
      <c r="E102" t="s">
        <v>2183</v>
      </c>
      <c r="F102" t="s">
        <v>2184</v>
      </c>
      <c r="G102" s="99" t="s">
        <v>2455</v>
      </c>
      <c r="M102" s="22">
        <v>678</v>
      </c>
    </row>
    <row r="103" spans="1:13">
      <c r="A103" t="s">
        <v>2456</v>
      </c>
      <c r="B103" s="12" t="s">
        <v>2457</v>
      </c>
      <c r="C103" s="12" t="s">
        <v>2181</v>
      </c>
      <c r="D103" s="54" t="s">
        <v>2182</v>
      </c>
      <c r="E103" t="s">
        <v>2183</v>
      </c>
      <c r="F103" t="s">
        <v>2184</v>
      </c>
      <c r="G103" s="99" t="s">
        <v>2458</v>
      </c>
      <c r="M103" s="22">
        <v>687</v>
      </c>
    </row>
    <row r="104" spans="1:13">
      <c r="A104" t="s">
        <v>2459</v>
      </c>
      <c r="B104" s="12" t="s">
        <v>2460</v>
      </c>
      <c r="C104" s="12" t="s">
        <v>2181</v>
      </c>
      <c r="D104" s="54" t="s">
        <v>2182</v>
      </c>
      <c r="E104" t="s">
        <v>2183</v>
      </c>
      <c r="F104" t="s">
        <v>2184</v>
      </c>
      <c r="G104" s="99" t="s">
        <v>2461</v>
      </c>
      <c r="M104" s="22">
        <v>744</v>
      </c>
    </row>
    <row r="105" spans="1:13">
      <c r="A105" t="s">
        <v>2462</v>
      </c>
      <c r="B105" s="12" t="s">
        <v>2463</v>
      </c>
      <c r="C105" s="12" t="s">
        <v>2181</v>
      </c>
      <c r="D105" s="54" t="s">
        <v>2182</v>
      </c>
      <c r="E105" t="s">
        <v>2183</v>
      </c>
      <c r="F105" t="s">
        <v>2184</v>
      </c>
      <c r="G105" s="99" t="s">
        <v>2464</v>
      </c>
      <c r="M105" s="22">
        <v>884</v>
      </c>
    </row>
    <row r="106" spans="1:13">
      <c r="A106" t="s">
        <v>2465</v>
      </c>
      <c r="B106" s="12" t="s">
        <v>2466</v>
      </c>
      <c r="C106" s="12" t="s">
        <v>2181</v>
      </c>
      <c r="D106" s="54" t="s">
        <v>2182</v>
      </c>
      <c r="E106" t="s">
        <v>2183</v>
      </c>
      <c r="F106" t="s">
        <v>2184</v>
      </c>
      <c r="G106" s="99" t="s">
        <v>2467</v>
      </c>
      <c r="M106" s="22">
        <v>990</v>
      </c>
    </row>
    <row r="107" spans="1:13">
      <c r="A107" t="s">
        <v>2468</v>
      </c>
      <c r="B107" s="12" t="s">
        <v>2469</v>
      </c>
      <c r="C107" s="12" t="s">
        <v>2181</v>
      </c>
      <c r="D107" s="54" t="s">
        <v>2182</v>
      </c>
      <c r="E107" t="s">
        <v>2183</v>
      </c>
      <c r="F107" t="s">
        <v>2184</v>
      </c>
      <c r="G107" s="99" t="s">
        <v>2470</v>
      </c>
      <c r="M107" s="22">
        <v>1107</v>
      </c>
    </row>
    <row r="108" spans="1:13">
      <c r="A108" t="s">
        <v>2471</v>
      </c>
      <c r="B108" s="12" t="s">
        <v>2472</v>
      </c>
      <c r="C108" s="12" t="s">
        <v>2181</v>
      </c>
      <c r="D108" s="54" t="s">
        <v>2182</v>
      </c>
      <c r="E108" t="s">
        <v>2183</v>
      </c>
      <c r="F108" t="s">
        <v>2184</v>
      </c>
      <c r="G108" s="99" t="s">
        <v>2473</v>
      </c>
      <c r="M108" s="22">
        <v>1239</v>
      </c>
    </row>
    <row r="109" spans="1:13">
      <c r="A109" t="s">
        <v>2474</v>
      </c>
      <c r="B109" s="12" t="s">
        <v>2475</v>
      </c>
      <c r="C109" s="12" t="s">
        <v>2181</v>
      </c>
      <c r="D109" s="54" t="s">
        <v>2182</v>
      </c>
      <c r="E109" t="s">
        <v>2183</v>
      </c>
      <c r="F109" t="s">
        <v>2184</v>
      </c>
      <c r="G109" s="99" t="s">
        <v>2476</v>
      </c>
      <c r="M109" s="22">
        <v>687</v>
      </c>
    </row>
    <row r="110" spans="1:13">
      <c r="A110" t="s">
        <v>2477</v>
      </c>
      <c r="B110" s="12" t="s">
        <v>2478</v>
      </c>
      <c r="C110" s="12" t="s">
        <v>2181</v>
      </c>
      <c r="D110" s="54" t="s">
        <v>2182</v>
      </c>
      <c r="E110" t="s">
        <v>2183</v>
      </c>
      <c r="F110" t="s">
        <v>2184</v>
      </c>
      <c r="G110" s="99" t="s">
        <v>2479</v>
      </c>
      <c r="M110" s="22">
        <v>697</v>
      </c>
    </row>
    <row r="111" spans="1:13">
      <c r="A111" t="s">
        <v>2480</v>
      </c>
      <c r="B111" s="12" t="s">
        <v>2481</v>
      </c>
      <c r="C111" s="12" t="s">
        <v>2181</v>
      </c>
      <c r="D111" s="54" t="s">
        <v>2182</v>
      </c>
      <c r="E111" t="s">
        <v>2183</v>
      </c>
      <c r="F111" t="s">
        <v>2184</v>
      </c>
      <c r="G111" s="99" t="s">
        <v>2482</v>
      </c>
      <c r="M111" s="22">
        <v>753</v>
      </c>
    </row>
    <row r="112" spans="1:13">
      <c r="A112" t="s">
        <v>2483</v>
      </c>
      <c r="B112" s="12" t="s">
        <v>2484</v>
      </c>
      <c r="C112" s="12" t="s">
        <v>2181</v>
      </c>
      <c r="D112" s="54" t="s">
        <v>2182</v>
      </c>
      <c r="E112" t="s">
        <v>2183</v>
      </c>
      <c r="F112" t="s">
        <v>2184</v>
      </c>
      <c r="G112" s="99" t="s">
        <v>2485</v>
      </c>
      <c r="M112" s="22">
        <v>893</v>
      </c>
    </row>
    <row r="113" spans="1:13">
      <c r="A113" t="s">
        <v>2486</v>
      </c>
      <c r="B113" s="12" t="s">
        <v>2487</v>
      </c>
      <c r="C113" s="12" t="s">
        <v>2181</v>
      </c>
      <c r="D113" s="54" t="s">
        <v>2182</v>
      </c>
      <c r="E113" t="s">
        <v>2183</v>
      </c>
      <c r="F113" t="s">
        <v>2184</v>
      </c>
      <c r="G113" s="99" t="s">
        <v>2488</v>
      </c>
      <c r="M113" s="22">
        <v>999</v>
      </c>
    </row>
    <row r="114" spans="1:13">
      <c r="A114" t="s">
        <v>2489</v>
      </c>
      <c r="B114" s="12" t="s">
        <v>2490</v>
      </c>
      <c r="C114" s="12" t="s">
        <v>2181</v>
      </c>
      <c r="D114" s="54" t="s">
        <v>2182</v>
      </c>
      <c r="E114" t="s">
        <v>2183</v>
      </c>
      <c r="F114" t="s">
        <v>2184</v>
      </c>
      <c r="G114" s="99" t="s">
        <v>2491</v>
      </c>
      <c r="M114" s="22">
        <v>1117</v>
      </c>
    </row>
    <row r="115" spans="1:13">
      <c r="A115" t="s">
        <v>2492</v>
      </c>
      <c r="B115" s="12" t="s">
        <v>2493</v>
      </c>
      <c r="C115" s="12" t="s">
        <v>2181</v>
      </c>
      <c r="D115" s="54" t="s">
        <v>2182</v>
      </c>
      <c r="E115" t="s">
        <v>2183</v>
      </c>
      <c r="F115" t="s">
        <v>2184</v>
      </c>
      <c r="G115" s="99" t="s">
        <v>2494</v>
      </c>
      <c r="M115" s="22">
        <v>1249</v>
      </c>
    </row>
    <row r="116" spans="1:13">
      <c r="A116" t="s">
        <v>2495</v>
      </c>
      <c r="B116" s="12" t="s">
        <v>2496</v>
      </c>
      <c r="C116" s="12" t="s">
        <v>2181</v>
      </c>
      <c r="D116" s="54" t="s">
        <v>2182</v>
      </c>
      <c r="E116" t="s">
        <v>2183</v>
      </c>
      <c r="F116" t="s">
        <v>2184</v>
      </c>
      <c r="G116" s="99" t="s">
        <v>2497</v>
      </c>
      <c r="M116" s="22">
        <v>894</v>
      </c>
    </row>
    <row r="117" spans="1:13">
      <c r="A117" t="s">
        <v>2498</v>
      </c>
      <c r="B117" s="12" t="s">
        <v>2499</v>
      </c>
      <c r="C117" s="12" t="s">
        <v>2181</v>
      </c>
      <c r="D117" s="54" t="s">
        <v>2182</v>
      </c>
      <c r="E117" t="s">
        <v>2183</v>
      </c>
      <c r="F117" t="s">
        <v>2184</v>
      </c>
      <c r="G117" s="99" t="s">
        <v>2500</v>
      </c>
      <c r="M117" s="22">
        <v>903</v>
      </c>
    </row>
    <row r="118" spans="1:13">
      <c r="A118" t="s">
        <v>2501</v>
      </c>
      <c r="B118" s="12" t="s">
        <v>2502</v>
      </c>
      <c r="C118" s="12" t="s">
        <v>2181</v>
      </c>
      <c r="D118" s="54" t="s">
        <v>2182</v>
      </c>
      <c r="E118" t="s">
        <v>2183</v>
      </c>
      <c r="F118" t="s">
        <v>2184</v>
      </c>
      <c r="G118" s="99" t="s">
        <v>2503</v>
      </c>
      <c r="M118" s="22">
        <v>960</v>
      </c>
    </row>
    <row r="119" spans="1:13">
      <c r="A119" t="s">
        <v>2504</v>
      </c>
      <c r="B119" s="12" t="s">
        <v>2505</v>
      </c>
      <c r="C119" s="12" t="s">
        <v>2181</v>
      </c>
      <c r="D119" s="54" t="s">
        <v>2182</v>
      </c>
      <c r="E119" t="s">
        <v>2183</v>
      </c>
      <c r="F119" t="s">
        <v>2184</v>
      </c>
      <c r="G119" s="99" t="s">
        <v>2506</v>
      </c>
      <c r="M119" s="22">
        <v>1100</v>
      </c>
    </row>
    <row r="120" spans="1:13">
      <c r="A120" t="s">
        <v>2507</v>
      </c>
      <c r="B120" s="12" t="s">
        <v>2508</v>
      </c>
      <c r="C120" s="12" t="s">
        <v>2181</v>
      </c>
      <c r="D120" s="54" t="s">
        <v>2182</v>
      </c>
      <c r="E120" t="s">
        <v>2183</v>
      </c>
      <c r="F120" t="s">
        <v>2184</v>
      </c>
      <c r="G120" s="99" t="s">
        <v>2509</v>
      </c>
      <c r="M120" s="22">
        <v>1206</v>
      </c>
    </row>
    <row r="121" spans="1:13">
      <c r="A121" t="s">
        <v>2510</v>
      </c>
      <c r="B121" s="12" t="s">
        <v>2511</v>
      </c>
      <c r="C121" s="12" t="s">
        <v>2181</v>
      </c>
      <c r="D121" s="54" t="s">
        <v>2182</v>
      </c>
      <c r="E121" t="s">
        <v>2183</v>
      </c>
      <c r="F121" t="s">
        <v>2184</v>
      </c>
      <c r="G121" s="99" t="s">
        <v>2512</v>
      </c>
      <c r="M121" s="22">
        <v>1325</v>
      </c>
    </row>
    <row r="122" spans="1:13">
      <c r="A122" t="s">
        <v>2513</v>
      </c>
      <c r="B122" s="12" t="s">
        <v>2514</v>
      </c>
      <c r="C122" s="12" t="s">
        <v>2181</v>
      </c>
      <c r="D122" s="54" t="s">
        <v>2182</v>
      </c>
      <c r="E122" t="s">
        <v>2183</v>
      </c>
      <c r="F122" t="s">
        <v>2184</v>
      </c>
      <c r="G122" s="99" t="s">
        <v>2515</v>
      </c>
      <c r="M122" s="22">
        <v>1462</v>
      </c>
    </row>
    <row r="123" spans="1:13">
      <c r="A123" t="s">
        <v>2516</v>
      </c>
      <c r="B123" s="12" t="s">
        <v>2517</v>
      </c>
      <c r="C123" s="12" t="s">
        <v>2181</v>
      </c>
      <c r="D123" s="54" t="s">
        <v>2182</v>
      </c>
      <c r="E123" t="s">
        <v>2183</v>
      </c>
      <c r="F123" t="s">
        <v>2184</v>
      </c>
      <c r="G123" s="99" t="s">
        <v>2518</v>
      </c>
      <c r="M123" s="22">
        <v>2089</v>
      </c>
    </row>
    <row r="124" spans="1:13">
      <c r="A124" t="s">
        <v>2519</v>
      </c>
      <c r="B124" s="12" t="s">
        <v>2520</v>
      </c>
      <c r="C124" s="12" t="s">
        <v>2181</v>
      </c>
      <c r="D124" s="54" t="s">
        <v>2182</v>
      </c>
      <c r="E124" t="s">
        <v>2183</v>
      </c>
      <c r="F124" t="s">
        <v>2184</v>
      </c>
      <c r="G124" s="99" t="s">
        <v>2521</v>
      </c>
      <c r="M124" s="22">
        <v>903</v>
      </c>
    </row>
    <row r="125" spans="1:13">
      <c r="A125" t="s">
        <v>2522</v>
      </c>
      <c r="B125" s="12" t="s">
        <v>2523</v>
      </c>
      <c r="C125" s="12" t="s">
        <v>2181</v>
      </c>
      <c r="D125" s="54" t="s">
        <v>2182</v>
      </c>
      <c r="E125" t="s">
        <v>2183</v>
      </c>
      <c r="F125" t="s">
        <v>2184</v>
      </c>
      <c r="G125" s="99" t="s">
        <v>2524</v>
      </c>
      <c r="M125" s="22">
        <v>913</v>
      </c>
    </row>
    <row r="126" spans="1:13">
      <c r="A126" t="s">
        <v>2525</v>
      </c>
      <c r="B126" s="12" t="s">
        <v>2526</v>
      </c>
      <c r="C126" s="12" t="s">
        <v>2181</v>
      </c>
      <c r="D126" s="54" t="s">
        <v>2182</v>
      </c>
      <c r="E126" t="s">
        <v>2183</v>
      </c>
      <c r="F126" t="s">
        <v>2184</v>
      </c>
      <c r="G126" s="99" t="s">
        <v>2527</v>
      </c>
      <c r="M126" s="22">
        <v>970</v>
      </c>
    </row>
    <row r="127" spans="1:13">
      <c r="A127" t="s">
        <v>2528</v>
      </c>
      <c r="B127" s="12" t="s">
        <v>2529</v>
      </c>
      <c r="C127" s="12" t="s">
        <v>2181</v>
      </c>
      <c r="D127" s="54" t="s">
        <v>2182</v>
      </c>
      <c r="E127" t="s">
        <v>2183</v>
      </c>
      <c r="F127" t="s">
        <v>2184</v>
      </c>
      <c r="G127" s="99" t="s">
        <v>2530</v>
      </c>
      <c r="M127" s="22">
        <v>1109</v>
      </c>
    </row>
    <row r="128" spans="1:13">
      <c r="A128" t="s">
        <v>2531</v>
      </c>
      <c r="B128" s="12" t="s">
        <v>2532</v>
      </c>
      <c r="C128" s="12" t="s">
        <v>2181</v>
      </c>
      <c r="D128" s="54" t="s">
        <v>2182</v>
      </c>
      <c r="E128" t="s">
        <v>2183</v>
      </c>
      <c r="F128" t="s">
        <v>2184</v>
      </c>
      <c r="G128" s="99" t="s">
        <v>2533</v>
      </c>
      <c r="M128" s="22">
        <v>1215</v>
      </c>
    </row>
    <row r="129" spans="1:13">
      <c r="A129" t="s">
        <v>2534</v>
      </c>
      <c r="B129" s="12" t="s">
        <v>2535</v>
      </c>
      <c r="C129" s="12" t="s">
        <v>2181</v>
      </c>
      <c r="D129" s="54" t="s">
        <v>2182</v>
      </c>
      <c r="E129" t="s">
        <v>2183</v>
      </c>
      <c r="F129" t="s">
        <v>2184</v>
      </c>
      <c r="G129" s="99" t="s">
        <v>2536</v>
      </c>
      <c r="M129" s="22">
        <v>1334</v>
      </c>
    </row>
    <row r="130" spans="1:13">
      <c r="A130" t="s">
        <v>2537</v>
      </c>
      <c r="B130" s="12" t="s">
        <v>2538</v>
      </c>
      <c r="C130" s="12" t="s">
        <v>2181</v>
      </c>
      <c r="D130" s="54" t="s">
        <v>2182</v>
      </c>
      <c r="E130" t="s">
        <v>2183</v>
      </c>
      <c r="F130" t="s">
        <v>2184</v>
      </c>
      <c r="G130" s="99" t="s">
        <v>2539</v>
      </c>
      <c r="M130" s="22">
        <v>1472</v>
      </c>
    </row>
    <row r="131" spans="1:13">
      <c r="A131" t="s">
        <v>2540</v>
      </c>
      <c r="B131" s="12" t="s">
        <v>2541</v>
      </c>
      <c r="C131" s="12" t="s">
        <v>2181</v>
      </c>
      <c r="D131" s="54" t="s">
        <v>2182</v>
      </c>
      <c r="E131" t="s">
        <v>2183</v>
      </c>
      <c r="F131" t="s">
        <v>2184</v>
      </c>
      <c r="G131" s="99" t="s">
        <v>2542</v>
      </c>
      <c r="M131" s="22">
        <v>2098</v>
      </c>
    </row>
    <row r="132" spans="1:13">
      <c r="A132" t="s">
        <v>2543</v>
      </c>
      <c r="B132" s="12" t="s">
        <v>2544</v>
      </c>
      <c r="C132" s="12" t="s">
        <v>2181</v>
      </c>
      <c r="D132" s="54" t="s">
        <v>2182</v>
      </c>
      <c r="E132" t="s">
        <v>2183</v>
      </c>
      <c r="F132" t="s">
        <v>2184</v>
      </c>
      <c r="G132" s="99" t="s">
        <v>2545</v>
      </c>
      <c r="M132" s="22">
        <v>474</v>
      </c>
    </row>
    <row r="133" spans="1:13">
      <c r="A133" t="s">
        <v>2546</v>
      </c>
      <c r="B133" s="12" t="s">
        <v>2547</v>
      </c>
      <c r="C133" s="12" t="s">
        <v>2181</v>
      </c>
      <c r="D133" s="54" t="s">
        <v>2182</v>
      </c>
      <c r="E133" t="s">
        <v>2183</v>
      </c>
      <c r="F133" t="s">
        <v>2184</v>
      </c>
      <c r="G133" s="99" t="s">
        <v>2548</v>
      </c>
      <c r="M133" s="22">
        <v>498</v>
      </c>
    </row>
    <row r="134" spans="1:13">
      <c r="A134" t="s">
        <v>2549</v>
      </c>
      <c r="B134" s="12" t="s">
        <v>2550</v>
      </c>
      <c r="C134" s="12" t="s">
        <v>2181</v>
      </c>
      <c r="D134" s="54" t="s">
        <v>2182</v>
      </c>
      <c r="E134" t="s">
        <v>2183</v>
      </c>
      <c r="F134" t="s">
        <v>2184</v>
      </c>
      <c r="G134" s="99" t="s">
        <v>2551</v>
      </c>
      <c r="M134" s="22">
        <v>536</v>
      </c>
    </row>
    <row r="135" spans="1:13">
      <c r="A135" t="s">
        <v>2552</v>
      </c>
      <c r="B135" s="12" t="s">
        <v>2553</v>
      </c>
      <c r="C135" s="12" t="s">
        <v>2181</v>
      </c>
      <c r="D135" s="54" t="s">
        <v>2182</v>
      </c>
      <c r="E135" t="s">
        <v>2183</v>
      </c>
      <c r="F135" t="s">
        <v>2184</v>
      </c>
      <c r="G135" s="99" t="s">
        <v>2554</v>
      </c>
      <c r="M135" s="22">
        <v>624</v>
      </c>
    </row>
    <row r="136" spans="1:13">
      <c r="A136" t="s">
        <v>2555</v>
      </c>
      <c r="B136" s="12" t="s">
        <v>2556</v>
      </c>
      <c r="C136" s="12" t="s">
        <v>2181</v>
      </c>
      <c r="D136" s="54" t="s">
        <v>2182</v>
      </c>
      <c r="E136" t="s">
        <v>2183</v>
      </c>
      <c r="F136" t="s">
        <v>2184</v>
      </c>
      <c r="G136" s="99" t="s">
        <v>2557</v>
      </c>
      <c r="M136" s="22">
        <v>698</v>
      </c>
    </row>
    <row r="137" spans="1:13">
      <c r="A137" t="s">
        <v>2558</v>
      </c>
      <c r="B137" s="12" t="s">
        <v>2559</v>
      </c>
      <c r="C137" s="12" t="s">
        <v>2181</v>
      </c>
      <c r="D137" s="54" t="s">
        <v>2182</v>
      </c>
      <c r="E137" t="s">
        <v>2183</v>
      </c>
      <c r="F137" t="s">
        <v>2184</v>
      </c>
      <c r="G137" s="99" t="s">
        <v>2560</v>
      </c>
      <c r="M137" s="22">
        <v>761</v>
      </c>
    </row>
    <row r="138" spans="1:13">
      <c r="A138" t="s">
        <v>2561</v>
      </c>
      <c r="B138" s="12" t="s">
        <v>2562</v>
      </c>
      <c r="C138" s="12" t="s">
        <v>2181</v>
      </c>
      <c r="D138" s="54" t="s">
        <v>2182</v>
      </c>
      <c r="E138" t="s">
        <v>2183</v>
      </c>
      <c r="F138" t="s">
        <v>2184</v>
      </c>
      <c r="G138" s="99" t="s">
        <v>2563</v>
      </c>
      <c r="M138" s="22">
        <v>865</v>
      </c>
    </row>
    <row r="139" spans="1:13">
      <c r="A139" t="s">
        <v>2564</v>
      </c>
      <c r="B139" s="12" t="s">
        <v>2565</v>
      </c>
      <c r="C139" s="12" t="s">
        <v>2181</v>
      </c>
      <c r="D139" s="54" t="s">
        <v>2182</v>
      </c>
      <c r="E139" t="s">
        <v>2183</v>
      </c>
      <c r="F139" t="s">
        <v>2184</v>
      </c>
      <c r="G139" s="99" t="s">
        <v>2566</v>
      </c>
      <c r="M139" s="22">
        <v>483</v>
      </c>
    </row>
    <row r="140" spans="1:13">
      <c r="A140" t="s">
        <v>2567</v>
      </c>
      <c r="B140" s="12" t="s">
        <v>2568</v>
      </c>
      <c r="C140" s="12" t="s">
        <v>2181</v>
      </c>
      <c r="D140" s="54" t="s">
        <v>2182</v>
      </c>
      <c r="E140" t="s">
        <v>2183</v>
      </c>
      <c r="F140" t="s">
        <v>2184</v>
      </c>
      <c r="G140" s="99" t="s">
        <v>2569</v>
      </c>
      <c r="M140" s="22">
        <v>508</v>
      </c>
    </row>
    <row r="141" spans="1:13">
      <c r="A141" t="s">
        <v>2570</v>
      </c>
      <c r="B141" s="12" t="s">
        <v>2571</v>
      </c>
      <c r="C141" s="12" t="s">
        <v>2181</v>
      </c>
      <c r="D141" s="54" t="s">
        <v>2182</v>
      </c>
      <c r="E141" t="s">
        <v>2183</v>
      </c>
      <c r="F141" t="s">
        <v>2184</v>
      </c>
      <c r="G141" s="99" t="s">
        <v>2572</v>
      </c>
      <c r="M141" s="22">
        <v>545</v>
      </c>
    </row>
    <row r="142" spans="1:13">
      <c r="A142" t="s">
        <v>2573</v>
      </c>
      <c r="B142" s="12" t="s">
        <v>2574</v>
      </c>
      <c r="C142" s="12" t="s">
        <v>2181</v>
      </c>
      <c r="D142" s="54" t="s">
        <v>2182</v>
      </c>
      <c r="E142" t="s">
        <v>2183</v>
      </c>
      <c r="F142" t="s">
        <v>2184</v>
      </c>
      <c r="G142" s="99" t="s">
        <v>2575</v>
      </c>
      <c r="M142" s="22">
        <v>634</v>
      </c>
    </row>
    <row r="143" spans="1:13">
      <c r="A143" t="s">
        <v>2576</v>
      </c>
      <c r="B143" s="12" t="s">
        <v>2577</v>
      </c>
      <c r="C143" s="12" t="s">
        <v>2181</v>
      </c>
      <c r="D143" s="54" t="s">
        <v>2182</v>
      </c>
      <c r="E143" t="s">
        <v>2183</v>
      </c>
      <c r="F143" t="s">
        <v>2184</v>
      </c>
      <c r="G143" s="99" t="s">
        <v>2578</v>
      </c>
      <c r="M143" s="22">
        <v>707</v>
      </c>
    </row>
    <row r="144" spans="1:13">
      <c r="A144" t="s">
        <v>2579</v>
      </c>
      <c r="B144" s="12" t="s">
        <v>2580</v>
      </c>
      <c r="C144" s="12" t="s">
        <v>2181</v>
      </c>
      <c r="D144" s="54" t="s">
        <v>2182</v>
      </c>
      <c r="E144" t="s">
        <v>2183</v>
      </c>
      <c r="F144" t="s">
        <v>2184</v>
      </c>
      <c r="G144" s="99" t="s">
        <v>2581</v>
      </c>
      <c r="M144" s="22">
        <v>770</v>
      </c>
    </row>
    <row r="145" spans="1:13">
      <c r="A145" t="s">
        <v>2582</v>
      </c>
      <c r="B145" s="12" t="s">
        <v>2583</v>
      </c>
      <c r="C145" s="12" t="s">
        <v>2181</v>
      </c>
      <c r="D145" s="54" t="s">
        <v>2182</v>
      </c>
      <c r="E145" t="s">
        <v>2183</v>
      </c>
      <c r="F145" t="s">
        <v>2184</v>
      </c>
      <c r="G145" s="99" t="s">
        <v>2584</v>
      </c>
      <c r="M145" s="22">
        <v>874</v>
      </c>
    </row>
    <row r="146" spans="1:13">
      <c r="A146" t="s">
        <v>2585</v>
      </c>
      <c r="B146" s="12" t="s">
        <v>2586</v>
      </c>
      <c r="C146" s="12" t="s">
        <v>2181</v>
      </c>
      <c r="D146" s="54" t="s">
        <v>2182</v>
      </c>
      <c r="E146" t="s">
        <v>2183</v>
      </c>
      <c r="F146" t="s">
        <v>2184</v>
      </c>
      <c r="G146" s="99" t="s">
        <v>2587</v>
      </c>
      <c r="M146" s="22">
        <v>690</v>
      </c>
    </row>
    <row r="147" spans="1:13">
      <c r="A147" t="s">
        <v>2588</v>
      </c>
      <c r="B147" s="12" t="s">
        <v>2589</v>
      </c>
      <c r="C147" s="12" t="s">
        <v>2181</v>
      </c>
      <c r="D147" s="54" t="s">
        <v>2182</v>
      </c>
      <c r="E147" t="s">
        <v>2183</v>
      </c>
      <c r="F147" t="s">
        <v>2184</v>
      </c>
      <c r="G147" s="99" t="s">
        <v>2590</v>
      </c>
      <c r="M147" s="22">
        <v>714</v>
      </c>
    </row>
    <row r="148" spans="1:13">
      <c r="A148" t="s">
        <v>2591</v>
      </c>
      <c r="B148" s="12" t="s">
        <v>2592</v>
      </c>
      <c r="C148" s="12" t="s">
        <v>2181</v>
      </c>
      <c r="D148" s="54" t="s">
        <v>2182</v>
      </c>
      <c r="E148" t="s">
        <v>2183</v>
      </c>
      <c r="F148" t="s">
        <v>2184</v>
      </c>
      <c r="G148" s="99" t="s">
        <v>2593</v>
      </c>
      <c r="M148" s="22">
        <v>752</v>
      </c>
    </row>
    <row r="149" spans="1:13">
      <c r="A149" t="s">
        <v>2594</v>
      </c>
      <c r="B149" s="12" t="s">
        <v>2595</v>
      </c>
      <c r="C149" s="12" t="s">
        <v>2181</v>
      </c>
      <c r="D149" s="54" t="s">
        <v>2182</v>
      </c>
      <c r="E149" t="s">
        <v>2183</v>
      </c>
      <c r="F149" t="s">
        <v>2184</v>
      </c>
      <c r="G149" s="99" t="s">
        <v>2596</v>
      </c>
      <c r="M149" s="22">
        <v>840</v>
      </c>
    </row>
    <row r="150" spans="1:13">
      <c r="A150" t="s">
        <v>2597</v>
      </c>
      <c r="B150" s="12" t="s">
        <v>2598</v>
      </c>
      <c r="C150" s="12" t="s">
        <v>2181</v>
      </c>
      <c r="D150" s="54" t="s">
        <v>2182</v>
      </c>
      <c r="E150" t="s">
        <v>2183</v>
      </c>
      <c r="F150" t="s">
        <v>2184</v>
      </c>
      <c r="G150" s="99" t="s">
        <v>2599</v>
      </c>
      <c r="M150" s="22">
        <v>914</v>
      </c>
    </row>
    <row r="151" spans="1:13">
      <c r="A151" t="s">
        <v>2600</v>
      </c>
      <c r="B151" s="12" t="s">
        <v>2601</v>
      </c>
      <c r="C151" s="12" t="s">
        <v>2181</v>
      </c>
      <c r="D151" s="54" t="s">
        <v>2182</v>
      </c>
      <c r="E151" t="s">
        <v>2183</v>
      </c>
      <c r="F151" t="s">
        <v>2184</v>
      </c>
      <c r="G151" s="99" t="s">
        <v>2602</v>
      </c>
      <c r="M151" s="22">
        <v>978</v>
      </c>
    </row>
    <row r="152" spans="1:13">
      <c r="A152" t="s">
        <v>2603</v>
      </c>
      <c r="B152" s="12" t="s">
        <v>2604</v>
      </c>
      <c r="C152" s="12" t="s">
        <v>2181</v>
      </c>
      <c r="D152" s="54" t="s">
        <v>2182</v>
      </c>
      <c r="E152" t="s">
        <v>2183</v>
      </c>
      <c r="F152" t="s">
        <v>2184</v>
      </c>
      <c r="G152" s="99" t="s">
        <v>2605</v>
      </c>
      <c r="M152" s="22">
        <v>1087</v>
      </c>
    </row>
    <row r="153" spans="1:13">
      <c r="A153" t="s">
        <v>2606</v>
      </c>
      <c r="B153" s="12" t="s">
        <v>2607</v>
      </c>
      <c r="C153" s="12" t="s">
        <v>2181</v>
      </c>
      <c r="D153" s="54" t="s">
        <v>2182</v>
      </c>
      <c r="E153" t="s">
        <v>2183</v>
      </c>
      <c r="F153" t="s">
        <v>2184</v>
      </c>
      <c r="G153" s="99" t="s">
        <v>2608</v>
      </c>
      <c r="M153" s="22">
        <v>1604</v>
      </c>
    </row>
    <row r="154" spans="1:13">
      <c r="A154" t="s">
        <v>2609</v>
      </c>
      <c r="B154" s="12" t="s">
        <v>2610</v>
      </c>
      <c r="C154" s="12" t="s">
        <v>2181</v>
      </c>
      <c r="D154" s="54" t="s">
        <v>2182</v>
      </c>
      <c r="E154" t="s">
        <v>2183</v>
      </c>
      <c r="F154" t="s">
        <v>2184</v>
      </c>
      <c r="G154" s="99" t="s">
        <v>2611</v>
      </c>
      <c r="M154" s="22">
        <v>700</v>
      </c>
    </row>
    <row r="155" spans="1:13">
      <c r="A155" t="s">
        <v>2612</v>
      </c>
      <c r="B155" s="12" t="s">
        <v>2613</v>
      </c>
      <c r="C155" s="12" t="s">
        <v>2181</v>
      </c>
      <c r="D155" s="54" t="s">
        <v>2182</v>
      </c>
      <c r="E155" t="s">
        <v>2183</v>
      </c>
      <c r="F155" t="s">
        <v>2184</v>
      </c>
      <c r="G155" s="99" t="s">
        <v>2614</v>
      </c>
      <c r="M155" s="22">
        <v>724</v>
      </c>
    </row>
    <row r="156" spans="1:13">
      <c r="A156" t="s">
        <v>2615</v>
      </c>
      <c r="B156" s="12" t="s">
        <v>2616</v>
      </c>
      <c r="C156" s="12" t="s">
        <v>2181</v>
      </c>
      <c r="D156" s="54" t="s">
        <v>2182</v>
      </c>
      <c r="E156" t="s">
        <v>2183</v>
      </c>
      <c r="F156" t="s">
        <v>2184</v>
      </c>
      <c r="G156" s="99" t="s">
        <v>2617</v>
      </c>
      <c r="M156" s="22">
        <v>762</v>
      </c>
    </row>
    <row r="157" spans="1:13">
      <c r="A157" t="s">
        <v>2618</v>
      </c>
      <c r="B157" s="12" t="s">
        <v>2619</v>
      </c>
      <c r="C157" s="12" t="s">
        <v>2181</v>
      </c>
      <c r="D157" s="54" t="s">
        <v>2182</v>
      </c>
      <c r="E157" t="s">
        <v>2183</v>
      </c>
      <c r="F157" t="s">
        <v>2184</v>
      </c>
      <c r="G157" s="99" t="s">
        <v>2620</v>
      </c>
      <c r="M157" s="22">
        <v>850</v>
      </c>
    </row>
    <row r="158" spans="1:13">
      <c r="A158" t="s">
        <v>2621</v>
      </c>
      <c r="B158" s="12" t="s">
        <v>2622</v>
      </c>
      <c r="C158" s="12" t="s">
        <v>2181</v>
      </c>
      <c r="D158" s="54" t="s">
        <v>2182</v>
      </c>
      <c r="E158" t="s">
        <v>2183</v>
      </c>
      <c r="F158" t="s">
        <v>2184</v>
      </c>
      <c r="G158" s="99" t="s">
        <v>2623</v>
      </c>
      <c r="M158" s="22">
        <v>923</v>
      </c>
    </row>
    <row r="159" spans="1:13">
      <c r="A159" t="s">
        <v>2624</v>
      </c>
      <c r="B159" s="12" t="s">
        <v>2625</v>
      </c>
      <c r="C159" s="12" t="s">
        <v>2181</v>
      </c>
      <c r="D159" s="54" t="s">
        <v>2182</v>
      </c>
      <c r="E159" t="s">
        <v>2183</v>
      </c>
      <c r="F159" t="s">
        <v>2184</v>
      </c>
      <c r="G159" s="99" t="s">
        <v>2626</v>
      </c>
      <c r="M159" s="22">
        <v>987</v>
      </c>
    </row>
    <row r="160" spans="1:13">
      <c r="A160" t="s">
        <v>2627</v>
      </c>
      <c r="B160" s="12" t="s">
        <v>2628</v>
      </c>
      <c r="C160" s="12" t="s">
        <v>2181</v>
      </c>
      <c r="D160" s="54" t="s">
        <v>2182</v>
      </c>
      <c r="E160" t="s">
        <v>2183</v>
      </c>
      <c r="F160" t="s">
        <v>2184</v>
      </c>
      <c r="G160" s="99" t="s">
        <v>2629</v>
      </c>
      <c r="M160" s="22">
        <v>1097</v>
      </c>
    </row>
    <row r="161" spans="1:13">
      <c r="A161" t="s">
        <v>2630</v>
      </c>
      <c r="B161" s="12" t="s">
        <v>2631</v>
      </c>
      <c r="C161" s="12" t="s">
        <v>2181</v>
      </c>
      <c r="D161" s="54" t="s">
        <v>2182</v>
      </c>
      <c r="E161" t="s">
        <v>2183</v>
      </c>
      <c r="F161" t="s">
        <v>2184</v>
      </c>
      <c r="G161" s="99" t="s">
        <v>2632</v>
      </c>
      <c r="M161" s="22">
        <v>1613</v>
      </c>
    </row>
    <row r="162" spans="1:13">
      <c r="A162" t="s">
        <v>2633</v>
      </c>
      <c r="B162" s="12" t="s">
        <v>2634</v>
      </c>
      <c r="C162" s="12" t="s">
        <v>2181</v>
      </c>
      <c r="D162" s="54" t="s">
        <v>2182</v>
      </c>
      <c r="E162" t="s">
        <v>2183</v>
      </c>
      <c r="F162" t="s">
        <v>2184</v>
      </c>
      <c r="G162" s="99" t="s">
        <v>2635</v>
      </c>
      <c r="M162" s="22">
        <v>522</v>
      </c>
    </row>
    <row r="163" spans="1:13">
      <c r="A163" t="s">
        <v>2636</v>
      </c>
      <c r="B163" s="12" t="s">
        <v>2637</v>
      </c>
      <c r="C163" s="12" t="s">
        <v>2181</v>
      </c>
      <c r="D163" s="54" t="s">
        <v>2182</v>
      </c>
      <c r="E163" t="s">
        <v>2183</v>
      </c>
      <c r="F163" t="s">
        <v>2184</v>
      </c>
      <c r="G163" s="99" t="s">
        <v>2638</v>
      </c>
      <c r="M163" s="22">
        <v>532</v>
      </c>
    </row>
    <row r="164" spans="1:13">
      <c r="A164" t="s">
        <v>2639</v>
      </c>
      <c r="B164" s="12" t="s">
        <v>2640</v>
      </c>
      <c r="C164" s="12" t="s">
        <v>2181</v>
      </c>
      <c r="D164" s="54" t="s">
        <v>2182</v>
      </c>
      <c r="E164" t="s">
        <v>2183</v>
      </c>
      <c r="F164" t="s">
        <v>2184</v>
      </c>
      <c r="G164" s="99" t="s">
        <v>2641</v>
      </c>
      <c r="M164" s="22">
        <v>575</v>
      </c>
    </row>
    <row r="165" spans="1:13">
      <c r="A165" t="s">
        <v>2642</v>
      </c>
      <c r="B165" s="12" t="s">
        <v>2643</v>
      </c>
      <c r="C165" s="12" t="s">
        <v>2181</v>
      </c>
      <c r="D165" s="54" t="s">
        <v>2182</v>
      </c>
      <c r="E165" t="s">
        <v>2183</v>
      </c>
      <c r="F165" t="s">
        <v>2184</v>
      </c>
      <c r="G165" s="99" t="s">
        <v>2644</v>
      </c>
      <c r="M165" s="22">
        <v>672</v>
      </c>
    </row>
    <row r="166" spans="1:13">
      <c r="A166" t="s">
        <v>2645</v>
      </c>
      <c r="B166" s="12" t="s">
        <v>2646</v>
      </c>
      <c r="C166" s="12" t="s">
        <v>2181</v>
      </c>
      <c r="D166" s="54" t="s">
        <v>2182</v>
      </c>
      <c r="E166" t="s">
        <v>2183</v>
      </c>
      <c r="F166" t="s">
        <v>2184</v>
      </c>
      <c r="G166" s="99" t="s">
        <v>2647</v>
      </c>
      <c r="M166" s="22">
        <v>753</v>
      </c>
    </row>
    <row r="167" spans="1:13">
      <c r="A167" t="s">
        <v>2648</v>
      </c>
      <c r="B167" s="12" t="s">
        <v>2649</v>
      </c>
      <c r="C167" s="12" t="s">
        <v>2181</v>
      </c>
      <c r="D167" s="54" t="s">
        <v>2182</v>
      </c>
      <c r="E167" t="s">
        <v>2183</v>
      </c>
      <c r="F167" t="s">
        <v>2184</v>
      </c>
      <c r="G167" s="99" t="s">
        <v>2650</v>
      </c>
      <c r="M167" s="22">
        <v>824</v>
      </c>
    </row>
    <row r="168" spans="1:13">
      <c r="A168" t="s">
        <v>2651</v>
      </c>
      <c r="B168" s="12" t="s">
        <v>2652</v>
      </c>
      <c r="C168" s="12" t="s">
        <v>2181</v>
      </c>
      <c r="D168" s="54" t="s">
        <v>2182</v>
      </c>
      <c r="E168" t="s">
        <v>2183</v>
      </c>
      <c r="F168" t="s">
        <v>2184</v>
      </c>
      <c r="G168" s="99" t="s">
        <v>2653</v>
      </c>
      <c r="M168" s="22">
        <v>935</v>
      </c>
    </row>
    <row r="169" spans="1:13">
      <c r="A169" t="s">
        <v>2654</v>
      </c>
      <c r="B169" s="12" t="s">
        <v>2655</v>
      </c>
      <c r="C169" s="12" t="s">
        <v>2181</v>
      </c>
      <c r="D169" s="54" t="s">
        <v>2182</v>
      </c>
      <c r="E169" t="s">
        <v>2183</v>
      </c>
      <c r="F169" t="s">
        <v>2184</v>
      </c>
      <c r="G169" s="99" t="s">
        <v>2656</v>
      </c>
      <c r="M169" s="22">
        <v>532</v>
      </c>
    </row>
    <row r="170" spans="1:13">
      <c r="A170" t="s">
        <v>2657</v>
      </c>
      <c r="B170" s="12" t="s">
        <v>2658</v>
      </c>
      <c r="C170" s="12" t="s">
        <v>2181</v>
      </c>
      <c r="D170" s="54" t="s">
        <v>2182</v>
      </c>
      <c r="E170" t="s">
        <v>2183</v>
      </c>
      <c r="F170" t="s">
        <v>2184</v>
      </c>
      <c r="G170" s="99" t="s">
        <v>2659</v>
      </c>
      <c r="M170" s="22">
        <v>541</v>
      </c>
    </row>
    <row r="171" spans="1:13">
      <c r="A171" t="s">
        <v>2660</v>
      </c>
      <c r="B171" s="12" t="s">
        <v>2661</v>
      </c>
      <c r="C171" s="12" t="s">
        <v>2181</v>
      </c>
      <c r="D171" s="54" t="s">
        <v>2182</v>
      </c>
      <c r="E171" t="s">
        <v>2183</v>
      </c>
      <c r="F171" t="s">
        <v>2184</v>
      </c>
      <c r="G171" s="99" t="s">
        <v>2662</v>
      </c>
      <c r="M171" s="22">
        <v>584</v>
      </c>
    </row>
    <row r="172" spans="1:13">
      <c r="A172" t="s">
        <v>2663</v>
      </c>
      <c r="B172" s="12" t="s">
        <v>2664</v>
      </c>
      <c r="C172" s="12" t="s">
        <v>2181</v>
      </c>
      <c r="D172" s="54" t="s">
        <v>2182</v>
      </c>
      <c r="E172" t="s">
        <v>2183</v>
      </c>
      <c r="F172" t="s">
        <v>2184</v>
      </c>
      <c r="G172" s="99" t="s">
        <v>2665</v>
      </c>
      <c r="M172" s="22">
        <v>682</v>
      </c>
    </row>
    <row r="173" spans="1:13">
      <c r="A173" t="s">
        <v>2666</v>
      </c>
      <c r="B173" s="12" t="s">
        <v>2667</v>
      </c>
      <c r="C173" s="12" t="s">
        <v>2181</v>
      </c>
      <c r="D173" s="54" t="s">
        <v>2182</v>
      </c>
      <c r="E173" t="s">
        <v>2183</v>
      </c>
      <c r="F173" t="s">
        <v>2184</v>
      </c>
      <c r="G173" s="99" t="s">
        <v>2668</v>
      </c>
      <c r="M173" s="22">
        <v>763</v>
      </c>
    </row>
    <row r="174" spans="1:13">
      <c r="A174" t="s">
        <v>2669</v>
      </c>
      <c r="B174" s="12" t="s">
        <v>2670</v>
      </c>
      <c r="C174" s="12" t="s">
        <v>2181</v>
      </c>
      <c r="D174" s="54" t="s">
        <v>2182</v>
      </c>
      <c r="E174" t="s">
        <v>2183</v>
      </c>
      <c r="F174" t="s">
        <v>2184</v>
      </c>
      <c r="G174" s="99" t="s">
        <v>2671</v>
      </c>
      <c r="M174" s="22">
        <v>833</v>
      </c>
    </row>
    <row r="175" spans="1:13">
      <c r="A175" t="s">
        <v>2672</v>
      </c>
      <c r="B175" s="12" t="s">
        <v>2673</v>
      </c>
      <c r="C175" s="12" t="s">
        <v>2181</v>
      </c>
      <c r="D175" s="54" t="s">
        <v>2182</v>
      </c>
      <c r="E175" t="s">
        <v>2183</v>
      </c>
      <c r="F175" t="s">
        <v>2184</v>
      </c>
      <c r="G175" s="99" t="s">
        <v>2674</v>
      </c>
      <c r="M175" s="22">
        <v>944</v>
      </c>
    </row>
    <row r="176" spans="1:13">
      <c r="A176" t="s">
        <v>2675</v>
      </c>
      <c r="B176" s="12" t="s">
        <v>2676</v>
      </c>
      <c r="C176" s="12" t="s">
        <v>2181</v>
      </c>
      <c r="D176" s="54" t="s">
        <v>2182</v>
      </c>
      <c r="E176" t="s">
        <v>2183</v>
      </c>
      <c r="F176" t="s">
        <v>2184</v>
      </c>
      <c r="G176" s="99" t="s">
        <v>2677</v>
      </c>
      <c r="M176" s="22">
        <v>739</v>
      </c>
    </row>
    <row r="177" spans="1:13">
      <c r="A177" t="s">
        <v>2678</v>
      </c>
      <c r="B177" s="12" t="s">
        <v>2679</v>
      </c>
      <c r="C177" s="12" t="s">
        <v>2181</v>
      </c>
      <c r="D177" s="54" t="s">
        <v>2182</v>
      </c>
      <c r="E177" t="s">
        <v>2183</v>
      </c>
      <c r="F177" t="s">
        <v>2184</v>
      </c>
      <c r="G177" s="99" t="s">
        <v>2680</v>
      </c>
      <c r="M177" s="22">
        <v>748</v>
      </c>
    </row>
    <row r="178" spans="1:13">
      <c r="A178" t="s">
        <v>2681</v>
      </c>
      <c r="B178" s="12" t="s">
        <v>2682</v>
      </c>
      <c r="C178" s="12" t="s">
        <v>2181</v>
      </c>
      <c r="D178" s="54" t="s">
        <v>2182</v>
      </c>
      <c r="E178" t="s">
        <v>2183</v>
      </c>
      <c r="F178" t="s">
        <v>2184</v>
      </c>
      <c r="G178" s="99" t="s">
        <v>2683</v>
      </c>
      <c r="M178" s="22">
        <v>791</v>
      </c>
    </row>
    <row r="179" spans="1:13">
      <c r="A179" t="s">
        <v>2684</v>
      </c>
      <c r="B179" s="12" t="s">
        <v>2685</v>
      </c>
      <c r="C179" s="12" t="s">
        <v>2181</v>
      </c>
      <c r="D179" s="54" t="s">
        <v>2182</v>
      </c>
      <c r="E179" t="s">
        <v>2183</v>
      </c>
      <c r="F179" t="s">
        <v>2184</v>
      </c>
      <c r="G179" s="99" t="s">
        <v>2686</v>
      </c>
      <c r="M179" s="22">
        <v>889</v>
      </c>
    </row>
    <row r="180" spans="1:13">
      <c r="A180" t="s">
        <v>2687</v>
      </c>
      <c r="B180" s="12" t="s">
        <v>2688</v>
      </c>
      <c r="C180" s="12" t="s">
        <v>2181</v>
      </c>
      <c r="D180" s="54" t="s">
        <v>2182</v>
      </c>
      <c r="E180" t="s">
        <v>2183</v>
      </c>
      <c r="F180" t="s">
        <v>2184</v>
      </c>
      <c r="G180" s="99" t="s">
        <v>2689</v>
      </c>
      <c r="M180" s="22">
        <v>970</v>
      </c>
    </row>
    <row r="181" spans="1:13">
      <c r="A181" t="s">
        <v>2690</v>
      </c>
      <c r="B181" s="12" t="s">
        <v>2691</v>
      </c>
      <c r="C181" s="12" t="s">
        <v>2181</v>
      </c>
      <c r="D181" s="54" t="s">
        <v>2182</v>
      </c>
      <c r="E181" t="s">
        <v>2183</v>
      </c>
      <c r="F181" t="s">
        <v>2184</v>
      </c>
      <c r="G181" s="99" t="s">
        <v>2692</v>
      </c>
      <c r="M181" s="22">
        <v>1041</v>
      </c>
    </row>
    <row r="182" spans="1:13">
      <c r="A182" t="s">
        <v>2693</v>
      </c>
      <c r="B182" s="12" t="s">
        <v>2694</v>
      </c>
      <c r="C182" s="12" t="s">
        <v>2181</v>
      </c>
      <c r="D182" s="54" t="s">
        <v>2182</v>
      </c>
      <c r="E182" t="s">
        <v>2183</v>
      </c>
      <c r="F182" t="s">
        <v>2184</v>
      </c>
      <c r="G182" s="99" t="s">
        <v>2695</v>
      </c>
      <c r="M182" s="22">
        <v>1158</v>
      </c>
    </row>
    <row r="183" spans="1:13">
      <c r="A183" t="s">
        <v>2696</v>
      </c>
      <c r="B183" s="12" t="s">
        <v>2697</v>
      </c>
      <c r="C183" s="12" t="s">
        <v>2181</v>
      </c>
      <c r="D183" s="54" t="s">
        <v>2182</v>
      </c>
      <c r="E183" t="s">
        <v>2183</v>
      </c>
      <c r="F183" t="s">
        <v>2184</v>
      </c>
      <c r="G183" s="99" t="s">
        <v>2698</v>
      </c>
      <c r="M183" s="22">
        <v>1707</v>
      </c>
    </row>
    <row r="184" spans="1:13">
      <c r="A184" t="s">
        <v>2699</v>
      </c>
      <c r="B184" s="12" t="s">
        <v>2700</v>
      </c>
      <c r="C184" s="12" t="s">
        <v>2181</v>
      </c>
      <c r="D184" s="54" t="s">
        <v>2182</v>
      </c>
      <c r="E184" t="s">
        <v>2183</v>
      </c>
      <c r="F184" t="s">
        <v>2184</v>
      </c>
      <c r="G184" s="99" t="s">
        <v>2701</v>
      </c>
      <c r="M184" s="22">
        <v>748</v>
      </c>
    </row>
    <row r="185" spans="1:13">
      <c r="A185" t="s">
        <v>2702</v>
      </c>
      <c r="B185" s="12" t="s">
        <v>2703</v>
      </c>
      <c r="C185" s="12" t="s">
        <v>2181</v>
      </c>
      <c r="D185" s="54" t="s">
        <v>2182</v>
      </c>
      <c r="E185" t="s">
        <v>2183</v>
      </c>
      <c r="F185" t="s">
        <v>2184</v>
      </c>
      <c r="G185" s="99" t="s">
        <v>2704</v>
      </c>
      <c r="M185" s="22">
        <v>758</v>
      </c>
    </row>
    <row r="186" spans="1:13">
      <c r="A186" t="s">
        <v>2705</v>
      </c>
      <c r="B186" s="12" t="s">
        <v>2706</v>
      </c>
      <c r="C186" s="12" t="s">
        <v>2181</v>
      </c>
      <c r="D186" s="54" t="s">
        <v>2182</v>
      </c>
      <c r="E186" t="s">
        <v>2183</v>
      </c>
      <c r="F186" t="s">
        <v>2184</v>
      </c>
      <c r="G186" s="99" t="s">
        <v>2707</v>
      </c>
      <c r="M186" s="22">
        <v>801</v>
      </c>
    </row>
    <row r="187" spans="1:13">
      <c r="A187" t="s">
        <v>2708</v>
      </c>
      <c r="B187" s="12" t="s">
        <v>2709</v>
      </c>
      <c r="C187" s="12" t="s">
        <v>2181</v>
      </c>
      <c r="D187" s="54" t="s">
        <v>2182</v>
      </c>
      <c r="E187" t="s">
        <v>2183</v>
      </c>
      <c r="F187" t="s">
        <v>2184</v>
      </c>
      <c r="G187" s="99" t="s">
        <v>2710</v>
      </c>
      <c r="M187" s="22">
        <v>898</v>
      </c>
    </row>
    <row r="188" spans="1:13">
      <c r="A188" t="s">
        <v>2711</v>
      </c>
      <c r="B188" s="12" t="s">
        <v>2712</v>
      </c>
      <c r="C188" s="12" t="s">
        <v>2181</v>
      </c>
      <c r="D188" s="54" t="s">
        <v>2182</v>
      </c>
      <c r="E188" t="s">
        <v>2183</v>
      </c>
      <c r="F188" t="s">
        <v>2184</v>
      </c>
      <c r="G188" s="99" t="s">
        <v>2713</v>
      </c>
      <c r="M188" s="22">
        <v>979</v>
      </c>
    </row>
    <row r="189" spans="1:13">
      <c r="A189" t="s">
        <v>2714</v>
      </c>
      <c r="B189" s="12" t="s">
        <v>2715</v>
      </c>
      <c r="C189" s="12" t="s">
        <v>2181</v>
      </c>
      <c r="D189" s="54" t="s">
        <v>2182</v>
      </c>
      <c r="E189" t="s">
        <v>2183</v>
      </c>
      <c r="F189" t="s">
        <v>2184</v>
      </c>
      <c r="G189" s="99" t="s">
        <v>2716</v>
      </c>
      <c r="M189" s="22">
        <v>1050</v>
      </c>
    </row>
    <row r="190" spans="1:13">
      <c r="A190" t="s">
        <v>2717</v>
      </c>
      <c r="B190" s="12" t="s">
        <v>2718</v>
      </c>
      <c r="C190" s="12" t="s">
        <v>2181</v>
      </c>
      <c r="D190" s="54" t="s">
        <v>2182</v>
      </c>
      <c r="E190" t="s">
        <v>2183</v>
      </c>
      <c r="F190" t="s">
        <v>2184</v>
      </c>
      <c r="G190" s="99" t="s">
        <v>2719</v>
      </c>
      <c r="M190" s="22">
        <v>1167</v>
      </c>
    </row>
    <row r="191" spans="1:13">
      <c r="A191" t="s">
        <v>2720</v>
      </c>
      <c r="B191" s="12" t="s">
        <v>2721</v>
      </c>
      <c r="C191" s="12" t="s">
        <v>2181</v>
      </c>
      <c r="D191" s="54" t="s">
        <v>2182</v>
      </c>
      <c r="E191" t="s">
        <v>2183</v>
      </c>
      <c r="F191" t="s">
        <v>2184</v>
      </c>
      <c r="G191" s="99" t="s">
        <v>2722</v>
      </c>
      <c r="M191" s="22">
        <v>1674</v>
      </c>
    </row>
    <row r="192" spans="1:13">
      <c r="A192" t="s">
        <v>2723</v>
      </c>
      <c r="B192" s="12" t="s">
        <v>2724</v>
      </c>
      <c r="C192" s="12" t="s">
        <v>2181</v>
      </c>
      <c r="D192" s="54" t="s">
        <v>2182</v>
      </c>
      <c r="E192" t="s">
        <v>2183</v>
      </c>
      <c r="F192" t="s">
        <v>2725</v>
      </c>
      <c r="G192" s="99" t="s">
        <v>2726</v>
      </c>
      <c r="M192" s="22">
        <v>1271</v>
      </c>
    </row>
    <row r="193" spans="1:13">
      <c r="A193" t="s">
        <v>2727</v>
      </c>
      <c r="B193" s="12" t="s">
        <v>2728</v>
      </c>
      <c r="C193" s="12" t="s">
        <v>2181</v>
      </c>
      <c r="D193" s="54" t="s">
        <v>2182</v>
      </c>
      <c r="E193" t="s">
        <v>2183</v>
      </c>
      <c r="F193" t="s">
        <v>2725</v>
      </c>
      <c r="G193" s="99" t="s">
        <v>2729</v>
      </c>
      <c r="M193" s="22">
        <v>1271</v>
      </c>
    </row>
    <row r="194" spans="1:13">
      <c r="A194" t="s">
        <v>2730</v>
      </c>
      <c r="B194" s="12" t="s">
        <v>2731</v>
      </c>
      <c r="C194" s="12" t="s">
        <v>2181</v>
      </c>
      <c r="D194" s="54" t="s">
        <v>2182</v>
      </c>
      <c r="E194" t="s">
        <v>2183</v>
      </c>
      <c r="F194" t="s">
        <v>2725</v>
      </c>
      <c r="G194" s="99" t="s">
        <v>2732</v>
      </c>
      <c r="M194" s="22">
        <v>1363</v>
      </c>
    </row>
    <row r="195" spans="1:13">
      <c r="A195" t="s">
        <v>2733</v>
      </c>
      <c r="B195" s="12" t="s">
        <v>2734</v>
      </c>
      <c r="C195" s="12" t="s">
        <v>2181</v>
      </c>
      <c r="D195" s="54" t="s">
        <v>2182</v>
      </c>
      <c r="E195" t="s">
        <v>2183</v>
      </c>
      <c r="F195" t="s">
        <v>2725</v>
      </c>
      <c r="G195" s="99" t="s">
        <v>2735</v>
      </c>
      <c r="M195" s="22">
        <v>1363</v>
      </c>
    </row>
    <row r="196" spans="1:13">
      <c r="A196" t="s">
        <v>2736</v>
      </c>
      <c r="B196" s="12" t="s">
        <v>2737</v>
      </c>
      <c r="C196" s="12" t="s">
        <v>2181</v>
      </c>
      <c r="D196" s="54" t="s">
        <v>2182</v>
      </c>
      <c r="E196" t="s">
        <v>2183</v>
      </c>
      <c r="F196" t="s">
        <v>2725</v>
      </c>
      <c r="G196" s="99" t="s">
        <v>2738</v>
      </c>
      <c r="M196" s="22">
        <v>1363</v>
      </c>
    </row>
    <row r="197" spans="1:13">
      <c r="A197" t="s">
        <v>2739</v>
      </c>
      <c r="B197" s="12" t="s">
        <v>2740</v>
      </c>
      <c r="C197" s="12" t="s">
        <v>2181</v>
      </c>
      <c r="D197" s="54" t="s">
        <v>2182</v>
      </c>
      <c r="E197" t="s">
        <v>2183</v>
      </c>
      <c r="F197" t="s">
        <v>2725</v>
      </c>
      <c r="G197" s="99" t="s">
        <v>2741</v>
      </c>
      <c r="M197" s="22">
        <v>1363</v>
      </c>
    </row>
    <row r="198" spans="1:13">
      <c r="A198" t="s">
        <v>2742</v>
      </c>
      <c r="B198" s="12" t="s">
        <v>2743</v>
      </c>
      <c r="C198" s="12" t="s">
        <v>2181</v>
      </c>
      <c r="D198" s="54" t="s">
        <v>2182</v>
      </c>
      <c r="E198" t="s">
        <v>2183</v>
      </c>
      <c r="F198" t="s">
        <v>2725</v>
      </c>
      <c r="G198" s="99" t="s">
        <v>2744</v>
      </c>
      <c r="M198" s="22">
        <v>1458</v>
      </c>
    </row>
    <row r="199" spans="1:13">
      <c r="A199" t="s">
        <v>2745</v>
      </c>
      <c r="B199" s="12" t="s">
        <v>2746</v>
      </c>
      <c r="C199" s="12" t="s">
        <v>2181</v>
      </c>
      <c r="D199" s="54" t="s">
        <v>2182</v>
      </c>
      <c r="E199" t="s">
        <v>2183</v>
      </c>
      <c r="F199" t="s">
        <v>2725</v>
      </c>
      <c r="G199" s="99" t="s">
        <v>2747</v>
      </c>
      <c r="M199" s="22">
        <v>1458</v>
      </c>
    </row>
    <row r="200" spans="1:13">
      <c r="A200" t="s">
        <v>2748</v>
      </c>
      <c r="B200" s="12" t="s">
        <v>2749</v>
      </c>
      <c r="C200" s="12" t="s">
        <v>2181</v>
      </c>
      <c r="D200" s="54" t="s">
        <v>2182</v>
      </c>
      <c r="E200" t="s">
        <v>2183</v>
      </c>
      <c r="F200" t="s">
        <v>2750</v>
      </c>
      <c r="G200" s="99" t="s">
        <v>2751</v>
      </c>
      <c r="M200" s="22">
        <v>1397</v>
      </c>
    </row>
    <row r="201" spans="1:13">
      <c r="A201" t="s">
        <v>2752</v>
      </c>
      <c r="B201" s="12" t="s">
        <v>2753</v>
      </c>
      <c r="C201" s="12" t="s">
        <v>2181</v>
      </c>
      <c r="D201" s="54" t="s">
        <v>2182</v>
      </c>
      <c r="E201" t="s">
        <v>2183</v>
      </c>
      <c r="F201" t="s">
        <v>2750</v>
      </c>
      <c r="G201" s="99" t="s">
        <v>2754</v>
      </c>
      <c r="M201" s="22">
        <v>1745</v>
      </c>
    </row>
    <row r="202" spans="1:13">
      <c r="A202" t="s">
        <v>2755</v>
      </c>
      <c r="B202" s="12" t="s">
        <v>2756</v>
      </c>
      <c r="C202" s="12" t="s">
        <v>2181</v>
      </c>
      <c r="D202" s="54" t="s">
        <v>2182</v>
      </c>
      <c r="E202" t="s">
        <v>2183</v>
      </c>
      <c r="F202" t="s">
        <v>2750</v>
      </c>
      <c r="G202" s="99" t="s">
        <v>2757</v>
      </c>
      <c r="M202" s="22">
        <v>1903</v>
      </c>
    </row>
    <row r="203" spans="1:13">
      <c r="A203" t="s">
        <v>2758</v>
      </c>
      <c r="B203" s="12" t="s">
        <v>2759</v>
      </c>
      <c r="C203" s="12" t="s">
        <v>2181</v>
      </c>
      <c r="D203" s="54" t="s">
        <v>2182</v>
      </c>
      <c r="E203" t="s">
        <v>2183</v>
      </c>
      <c r="F203" t="s">
        <v>2750</v>
      </c>
      <c r="G203" s="99" t="s">
        <v>2760</v>
      </c>
      <c r="M203" s="22">
        <v>2012</v>
      </c>
    </row>
    <row r="204" spans="1:13">
      <c r="A204" t="s">
        <v>2761</v>
      </c>
      <c r="B204" s="12" t="s">
        <v>2762</v>
      </c>
      <c r="C204" s="12" t="s">
        <v>2181</v>
      </c>
      <c r="D204" s="54" t="s">
        <v>2182</v>
      </c>
      <c r="E204" t="s">
        <v>2183</v>
      </c>
      <c r="F204" t="s">
        <v>2750</v>
      </c>
      <c r="G204" s="99" t="s">
        <v>2763</v>
      </c>
      <c r="M204" s="22">
        <v>2222</v>
      </c>
    </row>
    <row r="205" spans="1:13">
      <c r="A205" t="s">
        <v>2764</v>
      </c>
      <c r="B205" s="12" t="s">
        <v>2765</v>
      </c>
      <c r="C205" s="12" t="s">
        <v>2181</v>
      </c>
      <c r="D205" s="54" t="s">
        <v>2182</v>
      </c>
      <c r="E205" t="s">
        <v>2183</v>
      </c>
      <c r="F205" t="s">
        <v>2750</v>
      </c>
      <c r="G205" s="99" t="s">
        <v>2766</v>
      </c>
      <c r="M205" s="22">
        <v>2367</v>
      </c>
    </row>
    <row r="206" spans="1:13">
      <c r="A206" t="s">
        <v>2767</v>
      </c>
      <c r="B206" s="12" t="s">
        <v>2768</v>
      </c>
      <c r="C206" s="12" t="s">
        <v>2181</v>
      </c>
      <c r="D206" s="54" t="s">
        <v>2182</v>
      </c>
      <c r="E206" t="s">
        <v>2183</v>
      </c>
      <c r="F206" t="s">
        <v>2750</v>
      </c>
      <c r="G206" s="99" t="s">
        <v>2769</v>
      </c>
      <c r="M206" s="22">
        <v>1397</v>
      </c>
    </row>
    <row r="207" spans="1:13">
      <c r="A207" t="s">
        <v>2770</v>
      </c>
      <c r="B207" s="12" t="s">
        <v>2771</v>
      </c>
      <c r="C207" s="12" t="s">
        <v>2181</v>
      </c>
      <c r="D207" s="54" t="s">
        <v>2182</v>
      </c>
      <c r="E207" t="s">
        <v>2183</v>
      </c>
      <c r="F207" t="s">
        <v>2750</v>
      </c>
      <c r="G207" s="99" t="s">
        <v>2772</v>
      </c>
      <c r="M207" s="22">
        <v>1745</v>
      </c>
    </row>
    <row r="208" spans="1:13">
      <c r="A208" t="s">
        <v>2773</v>
      </c>
      <c r="B208" s="12" t="s">
        <v>2774</v>
      </c>
      <c r="C208" s="12" t="s">
        <v>2181</v>
      </c>
      <c r="D208" s="54" t="s">
        <v>2182</v>
      </c>
      <c r="E208" t="s">
        <v>2183</v>
      </c>
      <c r="F208" t="s">
        <v>2750</v>
      </c>
      <c r="G208" s="99" t="s">
        <v>2775</v>
      </c>
      <c r="M208" s="22">
        <v>1903</v>
      </c>
    </row>
    <row r="209" spans="1:13">
      <c r="A209" t="s">
        <v>2776</v>
      </c>
      <c r="B209" s="12" t="s">
        <v>2777</v>
      </c>
      <c r="C209" s="12" t="s">
        <v>2181</v>
      </c>
      <c r="D209" s="54" t="s">
        <v>2182</v>
      </c>
      <c r="E209" t="s">
        <v>2183</v>
      </c>
      <c r="F209" t="s">
        <v>2750</v>
      </c>
      <c r="G209" s="99" t="s">
        <v>2778</v>
      </c>
      <c r="M209" s="22">
        <v>2012</v>
      </c>
    </row>
    <row r="210" spans="1:13">
      <c r="A210" t="s">
        <v>2779</v>
      </c>
      <c r="B210" s="12" t="s">
        <v>2780</v>
      </c>
      <c r="C210" s="12" t="s">
        <v>2181</v>
      </c>
      <c r="D210" s="54" t="s">
        <v>2182</v>
      </c>
      <c r="E210" t="s">
        <v>2183</v>
      </c>
      <c r="F210" t="s">
        <v>2750</v>
      </c>
      <c r="G210" s="99" t="s">
        <v>2781</v>
      </c>
      <c r="M210" s="22">
        <v>2222</v>
      </c>
    </row>
    <row r="211" spans="1:13">
      <c r="A211" t="s">
        <v>2782</v>
      </c>
      <c r="B211" s="12" t="s">
        <v>2783</v>
      </c>
      <c r="C211" s="12" t="s">
        <v>2181</v>
      </c>
      <c r="D211" s="54" t="s">
        <v>2182</v>
      </c>
      <c r="E211" t="s">
        <v>2183</v>
      </c>
      <c r="F211" t="s">
        <v>2750</v>
      </c>
      <c r="G211" s="99" t="s">
        <v>2784</v>
      </c>
      <c r="M211" s="22">
        <v>2367</v>
      </c>
    </row>
    <row r="212" spans="1:13">
      <c r="A212" t="s">
        <v>2785</v>
      </c>
      <c r="B212" s="12" t="s">
        <v>2786</v>
      </c>
      <c r="C212" s="12" t="s">
        <v>2181</v>
      </c>
      <c r="D212" s="54" t="s">
        <v>2182</v>
      </c>
      <c r="E212" t="s">
        <v>2183</v>
      </c>
      <c r="F212" t="s">
        <v>2750</v>
      </c>
      <c r="G212" s="99" t="s">
        <v>2787</v>
      </c>
      <c r="M212" s="22">
        <v>1705</v>
      </c>
    </row>
    <row r="213" spans="1:13">
      <c r="A213" t="s">
        <v>2788</v>
      </c>
      <c r="B213" s="12" t="s">
        <v>2789</v>
      </c>
      <c r="C213" s="12" t="s">
        <v>2181</v>
      </c>
      <c r="D213" s="54" t="s">
        <v>2182</v>
      </c>
      <c r="E213" t="s">
        <v>2183</v>
      </c>
      <c r="F213" t="s">
        <v>2750</v>
      </c>
      <c r="G213" s="99" t="s">
        <v>2790</v>
      </c>
      <c r="M213" s="22">
        <v>2469</v>
      </c>
    </row>
    <row r="214" spans="1:13">
      <c r="A214" t="s">
        <v>2791</v>
      </c>
      <c r="B214" s="12" t="s">
        <v>2792</v>
      </c>
      <c r="C214" s="12" t="s">
        <v>2181</v>
      </c>
      <c r="D214" s="54" t="s">
        <v>2182</v>
      </c>
      <c r="E214" t="s">
        <v>2183</v>
      </c>
      <c r="F214" t="s">
        <v>2750</v>
      </c>
      <c r="G214" s="99" t="s">
        <v>2793</v>
      </c>
      <c r="M214" s="22">
        <v>2628</v>
      </c>
    </row>
    <row r="215" spans="1:13">
      <c r="A215" t="s">
        <v>2794</v>
      </c>
      <c r="B215" s="12" t="s">
        <v>2795</v>
      </c>
      <c r="C215" s="12" t="s">
        <v>2181</v>
      </c>
      <c r="D215" s="54" t="s">
        <v>2182</v>
      </c>
      <c r="E215" t="s">
        <v>2183</v>
      </c>
      <c r="F215" t="s">
        <v>2750</v>
      </c>
      <c r="G215" s="99" t="s">
        <v>2796</v>
      </c>
      <c r="M215" s="22">
        <v>2737</v>
      </c>
    </row>
    <row r="216" spans="1:13">
      <c r="A216" t="s">
        <v>2797</v>
      </c>
      <c r="B216" s="12" t="s">
        <v>2798</v>
      </c>
      <c r="C216" s="12" t="s">
        <v>2181</v>
      </c>
      <c r="D216" s="54" t="s">
        <v>2182</v>
      </c>
      <c r="E216" t="s">
        <v>2183</v>
      </c>
      <c r="F216" t="s">
        <v>2750</v>
      </c>
      <c r="G216" s="99" t="s">
        <v>2799</v>
      </c>
      <c r="M216" s="22">
        <v>2947</v>
      </c>
    </row>
    <row r="217" spans="1:13">
      <c r="A217" t="s">
        <v>2800</v>
      </c>
      <c r="B217" s="12" t="s">
        <v>2801</v>
      </c>
      <c r="C217" s="12" t="s">
        <v>2181</v>
      </c>
      <c r="D217" s="54" t="s">
        <v>2182</v>
      </c>
      <c r="E217" t="s">
        <v>2183</v>
      </c>
      <c r="F217" t="s">
        <v>2750</v>
      </c>
      <c r="G217" s="99" t="s">
        <v>2802</v>
      </c>
      <c r="M217" s="22">
        <v>3092</v>
      </c>
    </row>
    <row r="218" spans="1:13">
      <c r="A218" t="s">
        <v>2803</v>
      </c>
      <c r="B218" s="12" t="s">
        <v>2804</v>
      </c>
      <c r="C218" s="12" t="s">
        <v>2181</v>
      </c>
      <c r="D218" s="54" t="s">
        <v>2182</v>
      </c>
      <c r="E218" t="s">
        <v>2183</v>
      </c>
      <c r="F218" t="s">
        <v>2750</v>
      </c>
      <c r="G218" s="99" t="s">
        <v>2805</v>
      </c>
      <c r="M218" s="22">
        <v>1705</v>
      </c>
    </row>
    <row r="219" spans="1:13">
      <c r="A219" t="s">
        <v>2806</v>
      </c>
      <c r="B219" s="12" t="s">
        <v>2807</v>
      </c>
      <c r="C219" s="12" t="s">
        <v>2181</v>
      </c>
      <c r="D219" s="54" t="s">
        <v>2182</v>
      </c>
      <c r="E219" t="s">
        <v>2183</v>
      </c>
      <c r="F219" t="s">
        <v>2750</v>
      </c>
      <c r="G219" s="99" t="s">
        <v>2808</v>
      </c>
      <c r="M219" s="22">
        <v>2469</v>
      </c>
    </row>
    <row r="220" spans="1:13">
      <c r="A220" t="s">
        <v>2809</v>
      </c>
      <c r="B220" s="12" t="s">
        <v>2810</v>
      </c>
      <c r="C220" s="12" t="s">
        <v>2181</v>
      </c>
      <c r="D220" s="54" t="s">
        <v>2182</v>
      </c>
      <c r="E220" t="s">
        <v>2183</v>
      </c>
      <c r="F220" t="s">
        <v>2750</v>
      </c>
      <c r="G220" s="99" t="s">
        <v>2811</v>
      </c>
      <c r="M220" s="22">
        <v>2628</v>
      </c>
    </row>
    <row r="221" spans="1:13">
      <c r="A221" t="s">
        <v>2812</v>
      </c>
      <c r="B221" s="12" t="s">
        <v>2813</v>
      </c>
      <c r="C221" s="12" t="s">
        <v>2181</v>
      </c>
      <c r="D221" s="54" t="s">
        <v>2182</v>
      </c>
      <c r="E221" t="s">
        <v>2183</v>
      </c>
      <c r="F221" t="s">
        <v>2750</v>
      </c>
      <c r="G221" s="99" t="s">
        <v>2814</v>
      </c>
      <c r="M221" s="22">
        <v>2737</v>
      </c>
    </row>
    <row r="222" spans="1:13">
      <c r="A222" t="s">
        <v>2815</v>
      </c>
      <c r="B222" s="12" t="s">
        <v>2816</v>
      </c>
      <c r="C222" s="12" t="s">
        <v>2181</v>
      </c>
      <c r="D222" s="54" t="s">
        <v>2182</v>
      </c>
      <c r="E222" t="s">
        <v>2183</v>
      </c>
      <c r="F222" t="s">
        <v>2750</v>
      </c>
      <c r="G222" s="99" t="s">
        <v>2817</v>
      </c>
      <c r="M222" s="22">
        <v>2947</v>
      </c>
    </row>
    <row r="223" spans="1:13">
      <c r="A223" t="s">
        <v>2818</v>
      </c>
      <c r="B223" s="12" t="s">
        <v>2819</v>
      </c>
      <c r="C223" s="12" t="s">
        <v>2181</v>
      </c>
      <c r="D223" s="54" t="s">
        <v>2182</v>
      </c>
      <c r="E223" t="s">
        <v>2183</v>
      </c>
      <c r="F223" t="s">
        <v>2750</v>
      </c>
      <c r="G223" s="99" t="s">
        <v>2820</v>
      </c>
      <c r="M223" s="22">
        <v>3092</v>
      </c>
    </row>
    <row r="224" spans="1:13">
      <c r="A224" t="s">
        <v>2821</v>
      </c>
      <c r="B224" s="12" t="s">
        <v>2822</v>
      </c>
      <c r="C224" s="12" t="s">
        <v>2181</v>
      </c>
      <c r="D224" s="54" t="s">
        <v>2182</v>
      </c>
      <c r="E224" t="s">
        <v>2183</v>
      </c>
      <c r="F224" t="s">
        <v>2750</v>
      </c>
      <c r="G224" s="99" t="s">
        <v>2823</v>
      </c>
      <c r="M224" s="22">
        <v>1466</v>
      </c>
    </row>
    <row r="225" spans="1:13">
      <c r="A225" t="s">
        <v>2824</v>
      </c>
      <c r="B225" s="12" t="s">
        <v>2825</v>
      </c>
      <c r="C225" s="12" t="s">
        <v>2181</v>
      </c>
      <c r="D225" s="54" t="s">
        <v>2182</v>
      </c>
      <c r="E225" t="s">
        <v>2183</v>
      </c>
      <c r="F225" t="s">
        <v>2750</v>
      </c>
      <c r="G225" s="99" t="s">
        <v>2826</v>
      </c>
      <c r="M225" s="22">
        <v>1865</v>
      </c>
    </row>
    <row r="226" spans="1:13">
      <c r="A226" t="s">
        <v>2827</v>
      </c>
      <c r="B226" s="12" t="s">
        <v>2828</v>
      </c>
      <c r="C226" s="12" t="s">
        <v>2181</v>
      </c>
      <c r="D226" s="54" t="s">
        <v>2182</v>
      </c>
      <c r="E226" t="s">
        <v>2183</v>
      </c>
      <c r="F226" t="s">
        <v>2750</v>
      </c>
      <c r="G226" s="99" t="s">
        <v>2829</v>
      </c>
      <c r="M226" s="22">
        <v>2025</v>
      </c>
    </row>
    <row r="227" spans="1:13">
      <c r="A227" t="s">
        <v>2830</v>
      </c>
      <c r="B227" s="12" t="s">
        <v>2831</v>
      </c>
      <c r="C227" s="12" t="s">
        <v>2181</v>
      </c>
      <c r="D227" s="54" t="s">
        <v>2182</v>
      </c>
      <c r="E227" t="s">
        <v>2183</v>
      </c>
      <c r="F227" t="s">
        <v>2750</v>
      </c>
      <c r="G227" s="99" t="s">
        <v>2832</v>
      </c>
      <c r="M227" s="22">
        <v>2137</v>
      </c>
    </row>
    <row r="228" spans="1:13">
      <c r="A228" t="s">
        <v>2833</v>
      </c>
      <c r="B228" s="12" t="s">
        <v>2834</v>
      </c>
      <c r="C228" s="12" t="s">
        <v>2181</v>
      </c>
      <c r="D228" s="54" t="s">
        <v>2182</v>
      </c>
      <c r="E228" t="s">
        <v>2183</v>
      </c>
      <c r="F228" t="s">
        <v>2750</v>
      </c>
      <c r="G228" s="99" t="s">
        <v>2835</v>
      </c>
      <c r="M228" s="22">
        <v>2344</v>
      </c>
    </row>
    <row r="229" spans="1:13">
      <c r="A229" t="s">
        <v>2836</v>
      </c>
      <c r="B229" s="12" t="s">
        <v>2837</v>
      </c>
      <c r="C229" s="12" t="s">
        <v>2181</v>
      </c>
      <c r="D229" s="54" t="s">
        <v>2182</v>
      </c>
      <c r="E229" t="s">
        <v>2183</v>
      </c>
      <c r="F229" t="s">
        <v>2750</v>
      </c>
      <c r="G229" s="99" t="s">
        <v>2838</v>
      </c>
      <c r="M229" s="22">
        <v>2496</v>
      </c>
    </row>
    <row r="230" spans="1:13">
      <c r="A230" t="s">
        <v>2839</v>
      </c>
      <c r="B230" s="12" t="s">
        <v>2840</v>
      </c>
      <c r="C230" s="12" t="s">
        <v>2181</v>
      </c>
      <c r="D230" s="54" t="s">
        <v>2182</v>
      </c>
      <c r="E230" t="s">
        <v>2183</v>
      </c>
      <c r="F230" t="s">
        <v>2750</v>
      </c>
      <c r="G230" s="99" t="s">
        <v>2841</v>
      </c>
      <c r="M230" s="22">
        <v>1466</v>
      </c>
    </row>
    <row r="231" spans="1:13">
      <c r="A231" t="s">
        <v>2842</v>
      </c>
      <c r="B231" s="12" t="s">
        <v>2843</v>
      </c>
      <c r="C231" s="12" t="s">
        <v>2181</v>
      </c>
      <c r="D231" s="54" t="s">
        <v>2182</v>
      </c>
      <c r="E231" t="s">
        <v>2183</v>
      </c>
      <c r="F231" t="s">
        <v>2750</v>
      </c>
      <c r="G231" s="99" t="s">
        <v>2844</v>
      </c>
      <c r="M231" s="22">
        <v>1865</v>
      </c>
    </row>
    <row r="232" spans="1:13">
      <c r="A232" t="s">
        <v>2845</v>
      </c>
      <c r="B232" s="12" t="s">
        <v>2846</v>
      </c>
      <c r="C232" s="12" t="s">
        <v>2181</v>
      </c>
      <c r="D232" s="54" t="s">
        <v>2182</v>
      </c>
      <c r="E232" t="s">
        <v>2183</v>
      </c>
      <c r="F232" t="s">
        <v>2750</v>
      </c>
      <c r="G232" s="99" t="s">
        <v>2847</v>
      </c>
      <c r="M232" s="22">
        <v>2025</v>
      </c>
    </row>
    <row r="233" spans="1:13">
      <c r="A233" t="s">
        <v>2848</v>
      </c>
      <c r="B233" s="12" t="s">
        <v>2849</v>
      </c>
      <c r="C233" s="12" t="s">
        <v>2181</v>
      </c>
      <c r="D233" s="54" t="s">
        <v>2182</v>
      </c>
      <c r="E233" t="s">
        <v>2183</v>
      </c>
      <c r="F233" t="s">
        <v>2750</v>
      </c>
      <c r="G233" s="99" t="s">
        <v>2850</v>
      </c>
      <c r="M233" s="22">
        <v>2137</v>
      </c>
    </row>
    <row r="234" spans="1:13">
      <c r="A234" t="s">
        <v>2851</v>
      </c>
      <c r="B234" s="12" t="s">
        <v>2852</v>
      </c>
      <c r="C234" s="12" t="s">
        <v>2181</v>
      </c>
      <c r="D234" s="54" t="s">
        <v>2182</v>
      </c>
      <c r="E234" t="s">
        <v>2183</v>
      </c>
      <c r="F234" t="s">
        <v>2750</v>
      </c>
      <c r="G234" s="99" t="s">
        <v>2853</v>
      </c>
      <c r="M234" s="22">
        <v>2344</v>
      </c>
    </row>
    <row r="235" spans="1:13">
      <c r="A235" t="s">
        <v>2854</v>
      </c>
      <c r="B235" s="12" t="s">
        <v>2855</v>
      </c>
      <c r="C235" s="12" t="s">
        <v>2181</v>
      </c>
      <c r="D235" s="54" t="s">
        <v>2182</v>
      </c>
      <c r="E235" t="s">
        <v>2183</v>
      </c>
      <c r="F235" t="s">
        <v>2750</v>
      </c>
      <c r="G235" s="99" t="s">
        <v>2856</v>
      </c>
      <c r="M235" s="22">
        <v>2496</v>
      </c>
    </row>
    <row r="236" spans="1:13">
      <c r="A236" t="s">
        <v>2857</v>
      </c>
      <c r="B236" s="12" t="s">
        <v>2858</v>
      </c>
      <c r="C236" s="12" t="s">
        <v>2181</v>
      </c>
      <c r="D236" s="54" t="s">
        <v>2182</v>
      </c>
      <c r="E236" t="s">
        <v>2183</v>
      </c>
      <c r="F236" t="s">
        <v>2750</v>
      </c>
      <c r="G236" s="99" t="s">
        <v>2859</v>
      </c>
      <c r="M236" s="22">
        <v>1774</v>
      </c>
    </row>
    <row r="237" spans="1:13">
      <c r="A237" t="s">
        <v>2860</v>
      </c>
      <c r="B237" s="12" t="s">
        <v>2861</v>
      </c>
      <c r="C237" s="12" t="s">
        <v>2181</v>
      </c>
      <c r="D237" s="54" t="s">
        <v>2182</v>
      </c>
      <c r="E237" t="s">
        <v>2183</v>
      </c>
      <c r="F237" t="s">
        <v>2750</v>
      </c>
      <c r="G237" s="99" t="s">
        <v>2862</v>
      </c>
      <c r="M237" s="22">
        <v>2590</v>
      </c>
    </row>
    <row r="238" spans="1:13">
      <c r="A238" t="s">
        <v>2863</v>
      </c>
      <c r="B238" s="12" t="s">
        <v>2864</v>
      </c>
      <c r="C238" s="12" t="s">
        <v>2181</v>
      </c>
      <c r="D238" s="54" t="s">
        <v>2182</v>
      </c>
      <c r="E238" t="s">
        <v>2183</v>
      </c>
      <c r="F238" t="s">
        <v>2750</v>
      </c>
      <c r="G238" s="99" t="s">
        <v>2865</v>
      </c>
      <c r="M238" s="22">
        <v>2749</v>
      </c>
    </row>
    <row r="239" spans="1:13">
      <c r="A239" t="s">
        <v>2866</v>
      </c>
      <c r="B239" s="12" t="s">
        <v>2867</v>
      </c>
      <c r="C239" s="12" t="s">
        <v>2181</v>
      </c>
      <c r="D239" s="54" t="s">
        <v>2182</v>
      </c>
      <c r="E239" t="s">
        <v>2183</v>
      </c>
      <c r="F239" t="s">
        <v>2750</v>
      </c>
      <c r="G239" s="99" t="s">
        <v>2868</v>
      </c>
      <c r="M239" s="22">
        <v>2862</v>
      </c>
    </row>
    <row r="240" spans="1:13">
      <c r="A240" t="s">
        <v>2869</v>
      </c>
      <c r="B240" s="12" t="s">
        <v>2870</v>
      </c>
      <c r="C240" s="12" t="s">
        <v>2181</v>
      </c>
      <c r="D240" s="54" t="s">
        <v>2182</v>
      </c>
      <c r="E240" t="s">
        <v>2183</v>
      </c>
      <c r="F240" t="s">
        <v>2750</v>
      </c>
      <c r="G240" s="99" t="s">
        <v>2871</v>
      </c>
      <c r="M240" s="22">
        <v>3069</v>
      </c>
    </row>
    <row r="241" spans="1:13">
      <c r="A241" t="s">
        <v>2872</v>
      </c>
      <c r="B241" s="12" t="s">
        <v>2873</v>
      </c>
      <c r="C241" s="12" t="s">
        <v>2181</v>
      </c>
      <c r="D241" s="54" t="s">
        <v>2182</v>
      </c>
      <c r="E241" t="s">
        <v>2183</v>
      </c>
      <c r="F241" t="s">
        <v>2750</v>
      </c>
      <c r="G241" s="99" t="s">
        <v>2874</v>
      </c>
      <c r="M241" s="22">
        <v>3221</v>
      </c>
    </row>
    <row r="242" spans="1:13">
      <c r="A242" t="s">
        <v>2875</v>
      </c>
      <c r="B242" s="12" t="s">
        <v>2876</v>
      </c>
      <c r="C242" s="12" t="s">
        <v>2181</v>
      </c>
      <c r="D242" s="54" t="s">
        <v>2182</v>
      </c>
      <c r="E242" t="s">
        <v>2183</v>
      </c>
      <c r="F242" t="s">
        <v>2750</v>
      </c>
      <c r="G242" s="99" t="s">
        <v>2877</v>
      </c>
      <c r="M242" s="22">
        <v>1774</v>
      </c>
    </row>
    <row r="243" spans="1:13">
      <c r="A243" t="s">
        <v>2878</v>
      </c>
      <c r="B243" s="12" t="s">
        <v>2879</v>
      </c>
      <c r="C243" s="12" t="s">
        <v>2181</v>
      </c>
      <c r="D243" s="54" t="s">
        <v>2182</v>
      </c>
      <c r="E243" t="s">
        <v>2183</v>
      </c>
      <c r="F243" t="s">
        <v>2750</v>
      </c>
      <c r="G243" s="99" t="s">
        <v>2880</v>
      </c>
      <c r="M243" s="22">
        <v>2590</v>
      </c>
    </row>
    <row r="244" spans="1:13">
      <c r="A244" t="s">
        <v>2881</v>
      </c>
      <c r="B244" s="12" t="s">
        <v>2882</v>
      </c>
      <c r="C244" s="12" t="s">
        <v>2181</v>
      </c>
      <c r="D244" s="54" t="s">
        <v>2182</v>
      </c>
      <c r="E244" t="s">
        <v>2183</v>
      </c>
      <c r="F244" t="s">
        <v>2750</v>
      </c>
      <c r="G244" s="99" t="s">
        <v>2883</v>
      </c>
      <c r="M244" s="22">
        <v>2749</v>
      </c>
    </row>
    <row r="245" spans="1:13">
      <c r="A245" t="s">
        <v>2884</v>
      </c>
      <c r="B245" s="12" t="s">
        <v>2885</v>
      </c>
      <c r="C245" s="12" t="s">
        <v>2181</v>
      </c>
      <c r="D245" s="54" t="s">
        <v>2182</v>
      </c>
      <c r="E245" t="s">
        <v>2183</v>
      </c>
      <c r="F245" t="s">
        <v>2750</v>
      </c>
      <c r="G245" s="99" t="s">
        <v>2886</v>
      </c>
      <c r="M245" s="22">
        <v>2862</v>
      </c>
    </row>
    <row r="246" spans="1:13">
      <c r="A246" t="s">
        <v>2887</v>
      </c>
      <c r="B246" s="12" t="s">
        <v>2888</v>
      </c>
      <c r="C246" s="12" t="s">
        <v>2181</v>
      </c>
      <c r="D246" s="54" t="s">
        <v>2182</v>
      </c>
      <c r="E246" t="s">
        <v>2183</v>
      </c>
      <c r="F246" t="s">
        <v>2750</v>
      </c>
      <c r="G246" s="99" t="s">
        <v>2889</v>
      </c>
      <c r="M246" s="22">
        <v>3069</v>
      </c>
    </row>
    <row r="247" spans="1:13">
      <c r="A247" t="s">
        <v>2890</v>
      </c>
      <c r="B247" s="12" t="s">
        <v>2891</v>
      </c>
      <c r="C247" s="12" t="s">
        <v>2181</v>
      </c>
      <c r="D247" s="54" t="s">
        <v>2182</v>
      </c>
      <c r="E247" t="s">
        <v>2183</v>
      </c>
      <c r="F247" t="s">
        <v>2750</v>
      </c>
      <c r="G247" s="99" t="s">
        <v>2892</v>
      </c>
      <c r="M247" s="22">
        <v>3221</v>
      </c>
    </row>
    <row r="248" spans="1:13">
      <c r="A248" t="s">
        <v>2893</v>
      </c>
      <c r="B248" s="12" t="s">
        <v>2894</v>
      </c>
      <c r="C248" s="12" t="s">
        <v>2181</v>
      </c>
      <c r="D248" s="54" t="s">
        <v>2182</v>
      </c>
      <c r="E248" t="s">
        <v>2183</v>
      </c>
      <c r="F248" t="s">
        <v>2895</v>
      </c>
      <c r="G248" s="99" t="s">
        <v>2896</v>
      </c>
      <c r="M248" s="22">
        <v>966</v>
      </c>
    </row>
    <row r="249" spans="1:13">
      <c r="A249" t="s">
        <v>2897</v>
      </c>
      <c r="B249" s="12" t="s">
        <v>2898</v>
      </c>
      <c r="C249" s="12" t="s">
        <v>2181</v>
      </c>
      <c r="D249" s="54" t="s">
        <v>2182</v>
      </c>
      <c r="E249" t="s">
        <v>2183</v>
      </c>
      <c r="F249" t="s">
        <v>2895</v>
      </c>
      <c r="G249" s="99" t="s">
        <v>2899</v>
      </c>
      <c r="M249" s="22">
        <v>1043</v>
      </c>
    </row>
    <row r="250" spans="1:13">
      <c r="A250" t="s">
        <v>2900</v>
      </c>
      <c r="B250" s="12" t="s">
        <v>2901</v>
      </c>
      <c r="C250" s="12" t="s">
        <v>2181</v>
      </c>
      <c r="D250" s="54" t="s">
        <v>2182</v>
      </c>
      <c r="E250" t="s">
        <v>2183</v>
      </c>
      <c r="F250" t="s">
        <v>2895</v>
      </c>
      <c r="G250" s="99" t="s">
        <v>2902</v>
      </c>
      <c r="M250" s="22">
        <v>1096</v>
      </c>
    </row>
    <row r="251" spans="1:13">
      <c r="A251" t="s">
        <v>2903</v>
      </c>
      <c r="B251" s="12" t="s">
        <v>2904</v>
      </c>
      <c r="C251" s="12" t="s">
        <v>2181</v>
      </c>
      <c r="D251" s="54" t="s">
        <v>2182</v>
      </c>
      <c r="E251" t="s">
        <v>2183</v>
      </c>
      <c r="F251" t="s">
        <v>2895</v>
      </c>
      <c r="G251" s="99" t="s">
        <v>2905</v>
      </c>
      <c r="M251" s="22">
        <v>1760</v>
      </c>
    </row>
    <row r="252" spans="1:13">
      <c r="A252" t="s">
        <v>2906</v>
      </c>
      <c r="B252" s="12" t="s">
        <v>2907</v>
      </c>
      <c r="C252" s="12" t="s">
        <v>2181</v>
      </c>
      <c r="D252" s="54" t="s">
        <v>2182</v>
      </c>
      <c r="E252" t="s">
        <v>2183</v>
      </c>
      <c r="F252" t="s">
        <v>2895</v>
      </c>
      <c r="G252" s="99" t="s">
        <v>2908</v>
      </c>
      <c r="M252" s="22">
        <v>1801</v>
      </c>
    </row>
    <row r="253" spans="1:13">
      <c r="A253" t="s">
        <v>2909</v>
      </c>
      <c r="B253" s="12" t="s">
        <v>2910</v>
      </c>
      <c r="C253" s="12" t="s">
        <v>2181</v>
      </c>
      <c r="D253" s="54" t="s">
        <v>2182</v>
      </c>
      <c r="E253" t="s">
        <v>2183</v>
      </c>
      <c r="F253" t="s">
        <v>2895</v>
      </c>
      <c r="G253" s="99" t="s">
        <v>2911</v>
      </c>
      <c r="M253" s="22">
        <v>1877</v>
      </c>
    </row>
    <row r="254" spans="1:13">
      <c r="A254" t="s">
        <v>2912</v>
      </c>
      <c r="B254" s="12" t="s">
        <v>2913</v>
      </c>
      <c r="C254" s="12" t="s">
        <v>2181</v>
      </c>
      <c r="D254" s="54" t="s">
        <v>2182</v>
      </c>
      <c r="E254" t="s">
        <v>2183</v>
      </c>
      <c r="F254" t="s">
        <v>2895</v>
      </c>
      <c r="G254" s="99" t="s">
        <v>2914</v>
      </c>
      <c r="M254" s="22">
        <v>1169</v>
      </c>
    </row>
    <row r="255" spans="1:13">
      <c r="A255" t="s">
        <v>2915</v>
      </c>
      <c r="B255" s="12" t="s">
        <v>2916</v>
      </c>
      <c r="C255" s="12" t="s">
        <v>2181</v>
      </c>
      <c r="D255" s="54" t="s">
        <v>2182</v>
      </c>
      <c r="E255" t="s">
        <v>2183</v>
      </c>
      <c r="F255" t="s">
        <v>2895</v>
      </c>
      <c r="G255" s="99" t="s">
        <v>2917</v>
      </c>
      <c r="M255" s="22">
        <v>1252</v>
      </c>
    </row>
    <row r="256" spans="1:13">
      <c r="A256" t="s">
        <v>2918</v>
      </c>
      <c r="B256" s="12" t="s">
        <v>2919</v>
      </c>
      <c r="C256" s="12" t="s">
        <v>2181</v>
      </c>
      <c r="D256" s="54" t="s">
        <v>2182</v>
      </c>
      <c r="E256" t="s">
        <v>2183</v>
      </c>
      <c r="F256" t="s">
        <v>2895</v>
      </c>
      <c r="G256" s="99" t="s">
        <v>2920</v>
      </c>
      <c r="M256" s="22">
        <v>1305</v>
      </c>
    </row>
    <row r="257" spans="1:13">
      <c r="A257" t="s">
        <v>2921</v>
      </c>
      <c r="B257" s="12" t="s">
        <v>2922</v>
      </c>
      <c r="C257" s="12" t="s">
        <v>2181</v>
      </c>
      <c r="D257" s="54" t="s">
        <v>2182</v>
      </c>
      <c r="E257" t="s">
        <v>2183</v>
      </c>
      <c r="F257" t="s">
        <v>2895</v>
      </c>
      <c r="G257" s="99" t="s">
        <v>2923</v>
      </c>
      <c r="M257" s="22">
        <v>1858</v>
      </c>
    </row>
    <row r="258" spans="1:13">
      <c r="A258" t="s">
        <v>2924</v>
      </c>
      <c r="B258" s="12" t="s">
        <v>2925</v>
      </c>
      <c r="C258" s="12" t="s">
        <v>2181</v>
      </c>
      <c r="D258" s="54" t="s">
        <v>2182</v>
      </c>
      <c r="E258" t="s">
        <v>2183</v>
      </c>
      <c r="F258" t="s">
        <v>2895</v>
      </c>
      <c r="G258" s="99" t="s">
        <v>2926</v>
      </c>
      <c r="M258" s="22">
        <v>2092</v>
      </c>
    </row>
    <row r="259" spans="1:13">
      <c r="A259" t="s">
        <v>2927</v>
      </c>
      <c r="B259" s="12" t="s">
        <v>2928</v>
      </c>
      <c r="C259" s="12" t="s">
        <v>2181</v>
      </c>
      <c r="D259" s="54" t="s">
        <v>2182</v>
      </c>
      <c r="E259" t="s">
        <v>2183</v>
      </c>
      <c r="F259" t="s">
        <v>2895</v>
      </c>
      <c r="G259" s="99" t="s">
        <v>2929</v>
      </c>
      <c r="M259" s="22">
        <v>2163</v>
      </c>
    </row>
    <row r="260" spans="1:13">
      <c r="A260" t="s">
        <v>2930</v>
      </c>
      <c r="B260" s="12" t="s">
        <v>2931</v>
      </c>
      <c r="C260" s="12" t="s">
        <v>2181</v>
      </c>
      <c r="D260" s="54" t="s">
        <v>2182</v>
      </c>
      <c r="E260" t="s">
        <v>2183</v>
      </c>
      <c r="F260" t="s">
        <v>2895</v>
      </c>
      <c r="G260" s="99" t="s">
        <v>2932</v>
      </c>
      <c r="M260" s="22">
        <v>1084</v>
      </c>
    </row>
    <row r="261" spans="1:13">
      <c r="A261" t="s">
        <v>2933</v>
      </c>
      <c r="B261" s="12" t="s">
        <v>2934</v>
      </c>
      <c r="C261" s="12" t="s">
        <v>2181</v>
      </c>
      <c r="D261" s="54" t="s">
        <v>2182</v>
      </c>
      <c r="E261" t="s">
        <v>2183</v>
      </c>
      <c r="F261" t="s">
        <v>2895</v>
      </c>
      <c r="G261" s="99" t="s">
        <v>2935</v>
      </c>
      <c r="M261" s="22">
        <v>1169</v>
      </c>
    </row>
    <row r="262" spans="1:13">
      <c r="A262" t="s">
        <v>2936</v>
      </c>
      <c r="B262" s="12" t="s">
        <v>2937</v>
      </c>
      <c r="C262" s="12" t="s">
        <v>2181</v>
      </c>
      <c r="D262" s="54" t="s">
        <v>2182</v>
      </c>
      <c r="E262" t="s">
        <v>2183</v>
      </c>
      <c r="F262" t="s">
        <v>2895</v>
      </c>
      <c r="G262" s="99" t="s">
        <v>2938</v>
      </c>
      <c r="M262" s="22">
        <v>1227</v>
      </c>
    </row>
    <row r="263" spans="1:13">
      <c r="A263" t="s">
        <v>2939</v>
      </c>
      <c r="B263" s="12" t="s">
        <v>2940</v>
      </c>
      <c r="C263" s="12" t="s">
        <v>2181</v>
      </c>
      <c r="D263" s="54" t="s">
        <v>2182</v>
      </c>
      <c r="E263" t="s">
        <v>2183</v>
      </c>
      <c r="F263" t="s">
        <v>2895</v>
      </c>
      <c r="G263" s="99" t="s">
        <v>2941</v>
      </c>
      <c r="M263" s="22">
        <v>1956</v>
      </c>
    </row>
    <row r="264" spans="1:13">
      <c r="A264" t="s">
        <v>2942</v>
      </c>
      <c r="B264" s="12" t="s">
        <v>2943</v>
      </c>
      <c r="C264" s="12" t="s">
        <v>2181</v>
      </c>
      <c r="D264" s="54" t="s">
        <v>2182</v>
      </c>
      <c r="E264" t="s">
        <v>2183</v>
      </c>
      <c r="F264" t="s">
        <v>2895</v>
      </c>
      <c r="G264" s="99" t="s">
        <v>2944</v>
      </c>
      <c r="M264" s="22">
        <v>2013</v>
      </c>
    </row>
    <row r="265" spans="1:13">
      <c r="A265" t="s">
        <v>2945</v>
      </c>
      <c r="B265" s="12" t="s">
        <v>2946</v>
      </c>
      <c r="C265" s="12" t="s">
        <v>2181</v>
      </c>
      <c r="D265" s="54" t="s">
        <v>2182</v>
      </c>
      <c r="E265" t="s">
        <v>2183</v>
      </c>
      <c r="F265" t="s">
        <v>2895</v>
      </c>
      <c r="G265" s="99" t="s">
        <v>2947</v>
      </c>
      <c r="M265" s="22">
        <v>1280</v>
      </c>
    </row>
    <row r="266" spans="1:13">
      <c r="A266" t="s">
        <v>2948</v>
      </c>
      <c r="B266" s="12" t="s">
        <v>2949</v>
      </c>
      <c r="C266" s="12" t="s">
        <v>2181</v>
      </c>
      <c r="D266" s="54" t="s">
        <v>2182</v>
      </c>
      <c r="E266" t="s">
        <v>2183</v>
      </c>
      <c r="F266" t="s">
        <v>2895</v>
      </c>
      <c r="G266" s="99" t="s">
        <v>2950</v>
      </c>
      <c r="M266" s="22">
        <v>1355</v>
      </c>
    </row>
    <row r="267" spans="1:13">
      <c r="A267" t="s">
        <v>2951</v>
      </c>
      <c r="B267" s="12" t="s">
        <v>2952</v>
      </c>
      <c r="C267" s="12" t="s">
        <v>2181</v>
      </c>
      <c r="D267" s="54" t="s">
        <v>2182</v>
      </c>
      <c r="E267" t="s">
        <v>2183</v>
      </c>
      <c r="F267" t="s">
        <v>2895</v>
      </c>
      <c r="G267" s="99" t="s">
        <v>2953</v>
      </c>
      <c r="M267" s="22">
        <v>1413</v>
      </c>
    </row>
    <row r="268" spans="1:13">
      <c r="A268" t="s">
        <v>2954</v>
      </c>
      <c r="B268" s="12" t="s">
        <v>2955</v>
      </c>
      <c r="C268" s="12" t="s">
        <v>2181</v>
      </c>
      <c r="D268" s="54" t="s">
        <v>2182</v>
      </c>
      <c r="E268" t="s">
        <v>2183</v>
      </c>
      <c r="F268" t="s">
        <v>2895</v>
      </c>
      <c r="G268" s="99" t="s">
        <v>2956</v>
      </c>
      <c r="M268" s="22">
        <v>2255</v>
      </c>
    </row>
    <row r="269" spans="1:13">
      <c r="A269" t="s">
        <v>2957</v>
      </c>
      <c r="B269" s="12" t="s">
        <v>2958</v>
      </c>
      <c r="C269" s="12" t="s">
        <v>2181</v>
      </c>
      <c r="D269" s="54" t="s">
        <v>2182</v>
      </c>
      <c r="E269" t="s">
        <v>2183</v>
      </c>
      <c r="F269" t="s">
        <v>2895</v>
      </c>
      <c r="G269" s="99" t="s">
        <v>2959</v>
      </c>
      <c r="M269" s="22">
        <v>2280</v>
      </c>
    </row>
    <row r="270" spans="1:13">
      <c r="A270" t="s">
        <v>2960</v>
      </c>
      <c r="B270" s="12" t="s">
        <v>2961</v>
      </c>
      <c r="C270" s="12" t="s">
        <v>2181</v>
      </c>
      <c r="D270" s="54" t="s">
        <v>2182</v>
      </c>
      <c r="E270" t="s">
        <v>2183</v>
      </c>
      <c r="F270" t="s">
        <v>489</v>
      </c>
      <c r="G270" s="99" t="s">
        <v>2962</v>
      </c>
      <c r="M270" s="22">
        <v>552</v>
      </c>
    </row>
    <row r="271" spans="1:13">
      <c r="A271" t="s">
        <v>2963</v>
      </c>
      <c r="B271" s="12" t="s">
        <v>2964</v>
      </c>
      <c r="C271" s="12" t="s">
        <v>2181</v>
      </c>
      <c r="D271" s="54" t="s">
        <v>2182</v>
      </c>
      <c r="E271" t="s">
        <v>2183</v>
      </c>
      <c r="F271" t="s">
        <v>489</v>
      </c>
      <c r="G271" s="99" t="s">
        <v>2965</v>
      </c>
      <c r="M271" s="22">
        <v>611</v>
      </c>
    </row>
    <row r="272" spans="1:13">
      <c r="A272" t="s">
        <v>2966</v>
      </c>
      <c r="B272" s="12" t="s">
        <v>2967</v>
      </c>
      <c r="C272" s="12" t="s">
        <v>2181</v>
      </c>
      <c r="D272" s="54" t="s">
        <v>2182</v>
      </c>
      <c r="E272" t="s">
        <v>2183</v>
      </c>
      <c r="F272" t="s">
        <v>489</v>
      </c>
      <c r="G272" s="99" t="s">
        <v>2968</v>
      </c>
      <c r="M272" s="22">
        <v>686</v>
      </c>
    </row>
    <row r="273" spans="1:13">
      <c r="A273" t="s">
        <v>2969</v>
      </c>
      <c r="B273" s="12" t="s">
        <v>2970</v>
      </c>
      <c r="C273" s="12" t="s">
        <v>2181</v>
      </c>
      <c r="D273" s="54" t="s">
        <v>2182</v>
      </c>
      <c r="E273" t="s">
        <v>2183</v>
      </c>
      <c r="F273" t="s">
        <v>489</v>
      </c>
      <c r="G273" s="99" t="s">
        <v>2971</v>
      </c>
      <c r="M273" s="22">
        <v>744</v>
      </c>
    </row>
    <row r="274" spans="1:13">
      <c r="A274" t="s">
        <v>2972</v>
      </c>
      <c r="B274" s="12" t="s">
        <v>2973</v>
      </c>
      <c r="C274" s="12" t="s">
        <v>2181</v>
      </c>
      <c r="D274" s="54" t="s">
        <v>2182</v>
      </c>
      <c r="E274" t="s">
        <v>2183</v>
      </c>
      <c r="F274" t="s">
        <v>489</v>
      </c>
      <c r="G274" s="99" t="s">
        <v>2974</v>
      </c>
      <c r="M274" s="22">
        <v>611</v>
      </c>
    </row>
    <row r="275" spans="1:13">
      <c r="A275" t="s">
        <v>2975</v>
      </c>
      <c r="B275" s="12" t="s">
        <v>2976</v>
      </c>
      <c r="C275" s="12" t="s">
        <v>2181</v>
      </c>
      <c r="D275" s="54" t="s">
        <v>2182</v>
      </c>
      <c r="E275" t="s">
        <v>2183</v>
      </c>
      <c r="F275" t="s">
        <v>489</v>
      </c>
      <c r="G275" s="99" t="s">
        <v>2977</v>
      </c>
      <c r="M275" s="22">
        <v>660</v>
      </c>
    </row>
    <row r="276" spans="1:13">
      <c r="A276" t="s">
        <v>2978</v>
      </c>
      <c r="B276" s="12" t="s">
        <v>2979</v>
      </c>
      <c r="C276" s="12" t="s">
        <v>2181</v>
      </c>
      <c r="D276" s="54" t="s">
        <v>2182</v>
      </c>
      <c r="E276" t="s">
        <v>2183</v>
      </c>
      <c r="F276" t="s">
        <v>489</v>
      </c>
      <c r="G276" s="99" t="s">
        <v>2980</v>
      </c>
      <c r="M276" s="22">
        <v>730</v>
      </c>
    </row>
    <row r="277" spans="1:13">
      <c r="A277" t="s">
        <v>2981</v>
      </c>
      <c r="B277" s="12" t="s">
        <v>2982</v>
      </c>
      <c r="C277" s="12" t="s">
        <v>2181</v>
      </c>
      <c r="D277" s="54" t="s">
        <v>2182</v>
      </c>
      <c r="E277" t="s">
        <v>2183</v>
      </c>
      <c r="F277" t="s">
        <v>489</v>
      </c>
      <c r="G277" s="99" t="s">
        <v>2983</v>
      </c>
      <c r="M277" s="22">
        <v>795</v>
      </c>
    </row>
    <row r="278" spans="1:13">
      <c r="A278" t="s">
        <v>2984</v>
      </c>
      <c r="B278" s="12" t="s">
        <v>5947</v>
      </c>
      <c r="C278" s="12" t="s">
        <v>2181</v>
      </c>
      <c r="D278" s="54" t="s">
        <v>2182</v>
      </c>
      <c r="E278" t="s">
        <v>2183</v>
      </c>
      <c r="F278" t="s">
        <v>489</v>
      </c>
      <c r="G278" s="99" t="s">
        <v>2985</v>
      </c>
      <c r="M278" s="22">
        <v>867</v>
      </c>
    </row>
    <row r="279" spans="1:13">
      <c r="A279" t="s">
        <v>2986</v>
      </c>
      <c r="B279" s="12" t="s">
        <v>5948</v>
      </c>
      <c r="C279" s="12" t="s">
        <v>2181</v>
      </c>
      <c r="D279" s="54" t="s">
        <v>2182</v>
      </c>
      <c r="E279" t="s">
        <v>2183</v>
      </c>
      <c r="F279" t="s">
        <v>489</v>
      </c>
      <c r="G279" s="99" t="s">
        <v>2987</v>
      </c>
      <c r="M279" s="22">
        <v>893</v>
      </c>
    </row>
    <row r="280" spans="1:13">
      <c r="A280" t="s">
        <v>2988</v>
      </c>
      <c r="B280" s="12" t="s">
        <v>5949</v>
      </c>
      <c r="C280" s="12" t="s">
        <v>2181</v>
      </c>
      <c r="D280" s="54" t="s">
        <v>2182</v>
      </c>
      <c r="E280" t="s">
        <v>2183</v>
      </c>
      <c r="F280" t="s">
        <v>489</v>
      </c>
      <c r="G280" s="99" t="s">
        <v>2989</v>
      </c>
      <c r="M280" s="22">
        <v>919</v>
      </c>
    </row>
    <row r="281" spans="1:13">
      <c r="A281" t="s">
        <v>2990</v>
      </c>
      <c r="B281" s="12" t="s">
        <v>5950</v>
      </c>
      <c r="C281" s="12" t="s">
        <v>2181</v>
      </c>
      <c r="D281" s="54" t="s">
        <v>2182</v>
      </c>
      <c r="E281" t="s">
        <v>2183</v>
      </c>
      <c r="F281" t="s">
        <v>489</v>
      </c>
      <c r="G281" s="99" t="s">
        <v>2991</v>
      </c>
      <c r="M281" s="22">
        <v>1045</v>
      </c>
    </row>
    <row r="282" spans="1:13">
      <c r="A282" t="s">
        <v>2992</v>
      </c>
      <c r="B282" s="12" t="s">
        <v>5951</v>
      </c>
      <c r="C282" s="12" t="s">
        <v>2181</v>
      </c>
      <c r="D282" s="54" t="s">
        <v>2182</v>
      </c>
      <c r="E282" t="s">
        <v>2183</v>
      </c>
      <c r="F282" t="s">
        <v>489</v>
      </c>
      <c r="G282" s="99" t="s">
        <v>2993</v>
      </c>
      <c r="M282" s="22">
        <v>1276</v>
      </c>
    </row>
    <row r="283" spans="1:13">
      <c r="A283" t="s">
        <v>2994</v>
      </c>
      <c r="B283" s="12" t="s">
        <v>5952</v>
      </c>
      <c r="C283" s="12" t="s">
        <v>2181</v>
      </c>
      <c r="D283" s="54" t="s">
        <v>2182</v>
      </c>
      <c r="E283" t="s">
        <v>2183</v>
      </c>
      <c r="F283" t="s">
        <v>489</v>
      </c>
      <c r="G283" s="99" t="s">
        <v>2995</v>
      </c>
      <c r="M283" s="22">
        <v>1376</v>
      </c>
    </row>
    <row r="284" spans="1:13">
      <c r="A284" t="s">
        <v>5929</v>
      </c>
      <c r="B284" s="12" t="s">
        <v>5941</v>
      </c>
      <c r="C284" s="12" t="s">
        <v>2181</v>
      </c>
      <c r="D284" s="54" t="s">
        <v>2182</v>
      </c>
      <c r="E284" t="s">
        <v>2183</v>
      </c>
      <c r="F284" t="s">
        <v>489</v>
      </c>
      <c r="G284" s="99" t="s">
        <v>5935</v>
      </c>
      <c r="M284" s="22">
        <v>762</v>
      </c>
    </row>
    <row r="285" spans="1:13">
      <c r="A285" t="s">
        <v>5930</v>
      </c>
      <c r="B285" s="12" t="s">
        <v>5942</v>
      </c>
      <c r="C285" s="12" t="s">
        <v>2181</v>
      </c>
      <c r="D285" s="54" t="s">
        <v>2182</v>
      </c>
      <c r="E285" t="s">
        <v>2183</v>
      </c>
      <c r="F285" t="s">
        <v>489</v>
      </c>
      <c r="G285" s="99" t="s">
        <v>5936</v>
      </c>
      <c r="M285" s="22">
        <v>788</v>
      </c>
    </row>
    <row r="286" spans="1:13">
      <c r="A286" t="s">
        <v>5931</v>
      </c>
      <c r="B286" s="12" t="s">
        <v>5943</v>
      </c>
      <c r="C286" s="12" t="s">
        <v>2181</v>
      </c>
      <c r="D286" s="54" t="s">
        <v>2182</v>
      </c>
      <c r="E286" t="s">
        <v>2183</v>
      </c>
      <c r="F286" t="s">
        <v>489</v>
      </c>
      <c r="G286" s="99" t="s">
        <v>5937</v>
      </c>
      <c r="M286" s="22">
        <v>814</v>
      </c>
    </row>
    <row r="287" spans="1:13">
      <c r="A287" t="s">
        <v>5932</v>
      </c>
      <c r="B287" s="12" t="s">
        <v>5944</v>
      </c>
      <c r="C287" s="12" t="s">
        <v>2181</v>
      </c>
      <c r="D287" s="54" t="s">
        <v>2182</v>
      </c>
      <c r="E287" t="s">
        <v>2183</v>
      </c>
      <c r="F287" t="s">
        <v>489</v>
      </c>
      <c r="G287" s="99" t="s">
        <v>5938</v>
      </c>
      <c r="M287" s="22">
        <v>940</v>
      </c>
    </row>
    <row r="288" spans="1:13">
      <c r="A288" t="s">
        <v>5933</v>
      </c>
      <c r="B288" s="12" t="s">
        <v>5945</v>
      </c>
      <c r="C288" s="12" t="s">
        <v>2181</v>
      </c>
      <c r="D288" s="54" t="s">
        <v>2182</v>
      </c>
      <c r="E288" t="s">
        <v>2183</v>
      </c>
      <c r="F288" t="s">
        <v>489</v>
      </c>
      <c r="G288" s="99" t="s">
        <v>5939</v>
      </c>
      <c r="M288" s="22">
        <v>1171</v>
      </c>
    </row>
    <row r="289" spans="1:13">
      <c r="A289" t="s">
        <v>5934</v>
      </c>
      <c r="B289" s="12" t="s">
        <v>5946</v>
      </c>
      <c r="C289" s="12" t="s">
        <v>2181</v>
      </c>
      <c r="D289" s="54" t="s">
        <v>2182</v>
      </c>
      <c r="E289" t="s">
        <v>2183</v>
      </c>
      <c r="F289" t="s">
        <v>489</v>
      </c>
      <c r="G289" s="99" t="s">
        <v>5940</v>
      </c>
      <c r="M289" s="22">
        <v>1271</v>
      </c>
    </row>
    <row r="290" spans="1:13">
      <c r="A290" t="s">
        <v>2996</v>
      </c>
      <c r="B290" s="12" t="s">
        <v>2997</v>
      </c>
      <c r="C290" s="12" t="s">
        <v>2181</v>
      </c>
      <c r="D290" s="54" t="s">
        <v>2182</v>
      </c>
      <c r="E290" t="s">
        <v>2183</v>
      </c>
      <c r="F290" t="s">
        <v>135</v>
      </c>
      <c r="G290" s="99" t="s">
        <v>2998</v>
      </c>
      <c r="M290" s="22">
        <v>109</v>
      </c>
    </row>
    <row r="291" spans="1:13">
      <c r="A291" t="s">
        <v>2999</v>
      </c>
      <c r="B291" s="12" t="s">
        <v>3000</v>
      </c>
      <c r="C291" s="12" t="s">
        <v>2181</v>
      </c>
      <c r="D291" s="54" t="s">
        <v>2182</v>
      </c>
      <c r="E291" t="s">
        <v>2183</v>
      </c>
      <c r="F291" t="s">
        <v>135</v>
      </c>
      <c r="G291" s="99" t="s">
        <v>3001</v>
      </c>
      <c r="M291" s="22">
        <v>259</v>
      </c>
    </row>
    <row r="292" spans="1:13">
      <c r="A292" t="s">
        <v>3002</v>
      </c>
      <c r="B292" s="12" t="s">
        <v>3003</v>
      </c>
      <c r="C292" s="12" t="s">
        <v>2181</v>
      </c>
      <c r="D292" s="54" t="s">
        <v>2182</v>
      </c>
      <c r="E292" t="s">
        <v>2183</v>
      </c>
      <c r="F292" t="s">
        <v>135</v>
      </c>
      <c r="G292" s="99" t="s">
        <v>3004</v>
      </c>
      <c r="M292" s="22">
        <v>109</v>
      </c>
    </row>
    <row r="293" spans="1:13">
      <c r="A293" t="s">
        <v>3005</v>
      </c>
      <c r="B293" s="12" t="s">
        <v>3006</v>
      </c>
      <c r="C293" s="12" t="s">
        <v>2181</v>
      </c>
      <c r="D293" s="54" t="s">
        <v>2182</v>
      </c>
      <c r="E293" t="s">
        <v>2183</v>
      </c>
      <c r="F293" t="s">
        <v>135</v>
      </c>
      <c r="G293" s="99" t="s">
        <v>3004</v>
      </c>
      <c r="M293" s="22">
        <v>259</v>
      </c>
    </row>
    <row r="294" spans="1:13">
      <c r="A294" t="s">
        <v>3007</v>
      </c>
      <c r="B294" s="12" t="s">
        <v>3008</v>
      </c>
      <c r="C294" s="12" t="s">
        <v>2181</v>
      </c>
      <c r="D294" s="54" t="s">
        <v>2182</v>
      </c>
      <c r="E294" t="s">
        <v>2183</v>
      </c>
      <c r="F294" t="s">
        <v>135</v>
      </c>
      <c r="G294" s="99" t="s">
        <v>3009</v>
      </c>
      <c r="M294" s="22">
        <v>332</v>
      </c>
    </row>
    <row r="295" spans="1:13">
      <c r="A295" t="s">
        <v>3010</v>
      </c>
      <c r="B295" s="12" t="s">
        <v>3011</v>
      </c>
      <c r="C295" s="12" t="s">
        <v>2181</v>
      </c>
      <c r="D295" s="54" t="s">
        <v>2182</v>
      </c>
      <c r="E295" t="s">
        <v>2183</v>
      </c>
      <c r="F295" t="s">
        <v>135</v>
      </c>
      <c r="G295" s="99" t="s">
        <v>3012</v>
      </c>
      <c r="M295" s="22">
        <v>113</v>
      </c>
    </row>
    <row r="296" spans="1:13">
      <c r="A296" t="s">
        <v>3013</v>
      </c>
      <c r="B296" s="12" t="s">
        <v>3014</v>
      </c>
      <c r="C296" s="12" t="s">
        <v>2181</v>
      </c>
      <c r="D296" s="54" t="s">
        <v>2182</v>
      </c>
      <c r="E296" t="s">
        <v>2183</v>
      </c>
      <c r="F296" t="s">
        <v>135</v>
      </c>
      <c r="G296" s="99" t="s">
        <v>3015</v>
      </c>
      <c r="M296" s="22">
        <v>76</v>
      </c>
    </row>
    <row r="297" spans="1:13">
      <c r="A297" t="s">
        <v>3016</v>
      </c>
      <c r="B297" s="12" t="s">
        <v>3017</v>
      </c>
      <c r="C297" s="12" t="s">
        <v>2181</v>
      </c>
      <c r="D297" s="54" t="s">
        <v>2182</v>
      </c>
      <c r="E297" t="s">
        <v>2183</v>
      </c>
      <c r="F297" t="s">
        <v>135</v>
      </c>
      <c r="G297" s="99" t="s">
        <v>3018</v>
      </c>
      <c r="M297" s="22">
        <v>55</v>
      </c>
    </row>
    <row r="298" spans="1:13">
      <c r="A298" t="s">
        <v>3019</v>
      </c>
      <c r="B298" s="12" t="s">
        <v>3020</v>
      </c>
      <c r="C298" s="12" t="s">
        <v>2181</v>
      </c>
      <c r="D298" s="54" t="s">
        <v>2182</v>
      </c>
      <c r="E298" t="s">
        <v>3021</v>
      </c>
      <c r="F298" t="s">
        <v>135</v>
      </c>
      <c r="G298" s="99" t="s">
        <v>3022</v>
      </c>
      <c r="M298" s="22">
        <v>1272</v>
      </c>
    </row>
    <row r="299" spans="1:13">
      <c r="A299" t="s">
        <v>3023</v>
      </c>
      <c r="B299" s="12" t="s">
        <v>3024</v>
      </c>
      <c r="C299" s="12" t="s">
        <v>2181</v>
      </c>
      <c r="D299" s="54" t="s">
        <v>2182</v>
      </c>
      <c r="E299" t="s">
        <v>2183</v>
      </c>
      <c r="F299" t="s">
        <v>135</v>
      </c>
      <c r="G299" s="99" t="s">
        <v>3025</v>
      </c>
      <c r="M299" s="22">
        <v>79</v>
      </c>
    </row>
    <row r="300" spans="1:13" ht="29">
      <c r="A300" t="s">
        <v>3026</v>
      </c>
      <c r="B300" s="12" t="s">
        <v>3027</v>
      </c>
      <c r="C300" s="12" t="s">
        <v>2181</v>
      </c>
      <c r="D300" s="54" t="s">
        <v>2182</v>
      </c>
      <c r="E300" t="s">
        <v>2183</v>
      </c>
      <c r="F300" t="s">
        <v>135</v>
      </c>
      <c r="G300" s="99" t="s">
        <v>3028</v>
      </c>
      <c r="M300" s="22">
        <v>69</v>
      </c>
    </row>
    <row r="301" spans="1:13">
      <c r="A301" t="s">
        <v>3029</v>
      </c>
      <c r="B301" s="12" t="s">
        <v>3030</v>
      </c>
      <c r="C301" s="12" t="s">
        <v>2181</v>
      </c>
      <c r="D301" s="54" t="s">
        <v>2182</v>
      </c>
      <c r="E301" t="s">
        <v>2183</v>
      </c>
      <c r="F301" t="s">
        <v>135</v>
      </c>
      <c r="G301" s="99" t="s">
        <v>3031</v>
      </c>
      <c r="M301" s="22">
        <v>192</v>
      </c>
    </row>
    <row r="302" spans="1:13">
      <c r="A302" t="s">
        <v>3032</v>
      </c>
      <c r="B302" s="12" t="s">
        <v>3033</v>
      </c>
      <c r="C302" s="12" t="s">
        <v>2181</v>
      </c>
      <c r="D302" s="54" t="s">
        <v>2182</v>
      </c>
      <c r="E302" t="s">
        <v>2183</v>
      </c>
      <c r="F302" t="s">
        <v>135</v>
      </c>
      <c r="G302" s="99" t="s">
        <v>3034</v>
      </c>
      <c r="M302" s="22">
        <v>192</v>
      </c>
    </row>
    <row r="303" spans="1:13">
      <c r="A303" t="s">
        <v>3035</v>
      </c>
      <c r="B303" s="12" t="s">
        <v>3036</v>
      </c>
      <c r="C303" s="12" t="s">
        <v>2181</v>
      </c>
      <c r="D303" s="54" t="s">
        <v>2182</v>
      </c>
      <c r="E303" t="s">
        <v>2183</v>
      </c>
      <c r="F303" t="s">
        <v>135</v>
      </c>
      <c r="G303" s="99" t="s">
        <v>3037</v>
      </c>
      <c r="M303" s="22">
        <v>171</v>
      </c>
    </row>
    <row r="304" spans="1:13">
      <c r="A304" t="s">
        <v>3038</v>
      </c>
      <c r="B304" s="12" t="s">
        <v>3039</v>
      </c>
      <c r="C304" s="12" t="s">
        <v>2181</v>
      </c>
      <c r="D304" s="54" t="s">
        <v>2182</v>
      </c>
      <c r="E304" t="s">
        <v>2183</v>
      </c>
      <c r="F304" t="s">
        <v>135</v>
      </c>
      <c r="G304" s="99" t="s">
        <v>3040</v>
      </c>
      <c r="M304" s="22">
        <v>104</v>
      </c>
    </row>
    <row r="305" spans="1:13">
      <c r="A305" t="s">
        <v>3041</v>
      </c>
      <c r="B305" s="12" t="s">
        <v>3042</v>
      </c>
      <c r="C305" s="12" t="s">
        <v>2181</v>
      </c>
      <c r="D305" s="54" t="s">
        <v>2182</v>
      </c>
      <c r="E305" t="s">
        <v>2183</v>
      </c>
      <c r="F305" t="s">
        <v>135</v>
      </c>
      <c r="G305" s="99" t="s">
        <v>3043</v>
      </c>
      <c r="M305" s="22">
        <v>278</v>
      </c>
    </row>
    <row r="306" spans="1:13">
      <c r="A306" t="s">
        <v>3044</v>
      </c>
      <c r="B306" s="12" t="s">
        <v>3045</v>
      </c>
      <c r="C306" s="12" t="s">
        <v>2181</v>
      </c>
      <c r="D306" s="54" t="s">
        <v>2182</v>
      </c>
      <c r="E306" t="s">
        <v>2183</v>
      </c>
      <c r="F306" t="s">
        <v>135</v>
      </c>
      <c r="G306" s="99" t="s">
        <v>3046</v>
      </c>
      <c r="M306" s="22">
        <v>382</v>
      </c>
    </row>
    <row r="307" spans="1:13">
      <c r="A307" t="s">
        <v>3047</v>
      </c>
      <c r="B307" s="12" t="s">
        <v>3048</v>
      </c>
      <c r="C307" s="12" t="s">
        <v>2181</v>
      </c>
      <c r="D307" s="54" t="s">
        <v>2182</v>
      </c>
      <c r="E307" t="s">
        <v>2183</v>
      </c>
      <c r="F307" t="s">
        <v>135</v>
      </c>
      <c r="G307" s="99" t="s">
        <v>3049</v>
      </c>
      <c r="M307" s="22">
        <v>382</v>
      </c>
    </row>
    <row r="308" spans="1:13">
      <c r="A308" t="s">
        <v>3050</v>
      </c>
      <c r="B308" s="12" t="s">
        <v>3051</v>
      </c>
      <c r="C308" s="12" t="s">
        <v>2181</v>
      </c>
      <c r="D308" s="54" t="s">
        <v>2182</v>
      </c>
      <c r="E308" t="s">
        <v>2183</v>
      </c>
      <c r="F308" t="s">
        <v>135</v>
      </c>
      <c r="G308" s="99" t="s">
        <v>3052</v>
      </c>
      <c r="M308" s="22">
        <v>473</v>
      </c>
    </row>
    <row r="309" spans="1:13">
      <c r="A309" t="s">
        <v>3053</v>
      </c>
      <c r="B309" s="12" t="s">
        <v>3054</v>
      </c>
      <c r="C309" s="12" t="s">
        <v>2181</v>
      </c>
      <c r="D309" s="54" t="s">
        <v>2182</v>
      </c>
      <c r="E309" t="s">
        <v>2183</v>
      </c>
      <c r="F309" t="s">
        <v>135</v>
      </c>
      <c r="G309" s="99" t="s">
        <v>3055</v>
      </c>
      <c r="M309" s="22">
        <v>267</v>
      </c>
    </row>
    <row r="310" spans="1:13">
      <c r="A310" t="s">
        <v>3056</v>
      </c>
      <c r="B310" s="12" t="s">
        <v>3057</v>
      </c>
      <c r="C310" s="12" t="s">
        <v>2181</v>
      </c>
      <c r="D310" s="54" t="s">
        <v>2182</v>
      </c>
      <c r="E310" t="s">
        <v>2183</v>
      </c>
      <c r="F310" t="s">
        <v>135</v>
      </c>
      <c r="G310" s="99" t="s">
        <v>3058</v>
      </c>
      <c r="M310" s="22">
        <v>382</v>
      </c>
    </row>
    <row r="311" spans="1:13">
      <c r="A311" t="s">
        <v>3059</v>
      </c>
      <c r="B311" s="12" t="s">
        <v>3060</v>
      </c>
      <c r="C311" s="12" t="s">
        <v>2181</v>
      </c>
      <c r="D311" s="54" t="s">
        <v>2182</v>
      </c>
      <c r="E311" t="s">
        <v>2183</v>
      </c>
      <c r="F311" t="s">
        <v>135</v>
      </c>
      <c r="G311" s="99" t="s">
        <v>3061</v>
      </c>
      <c r="M311" s="22">
        <v>82</v>
      </c>
    </row>
    <row r="312" spans="1:13">
      <c r="A312" t="s">
        <v>3062</v>
      </c>
      <c r="B312" s="12" t="s">
        <v>3063</v>
      </c>
      <c r="C312" s="12" t="s">
        <v>2181</v>
      </c>
      <c r="D312" s="54" t="s">
        <v>2182</v>
      </c>
      <c r="E312" t="s">
        <v>2183</v>
      </c>
      <c r="F312" t="s">
        <v>135</v>
      </c>
      <c r="G312" s="99" t="s">
        <v>3064</v>
      </c>
      <c r="M312" s="22">
        <v>180</v>
      </c>
    </row>
    <row r="313" spans="1:13">
      <c r="A313" t="s">
        <v>3065</v>
      </c>
      <c r="B313" s="12" t="s">
        <v>3066</v>
      </c>
      <c r="C313" s="12" t="s">
        <v>2181</v>
      </c>
      <c r="D313" s="54" t="s">
        <v>2182</v>
      </c>
      <c r="E313" t="s">
        <v>2183</v>
      </c>
      <c r="F313" t="s">
        <v>135</v>
      </c>
      <c r="G313" s="99" t="s">
        <v>3067</v>
      </c>
      <c r="M313" s="22">
        <v>109</v>
      </c>
    </row>
    <row r="314" spans="1:13">
      <c r="A314" t="s">
        <v>3068</v>
      </c>
      <c r="B314" s="12" t="s">
        <v>3069</v>
      </c>
      <c r="C314" s="12" t="s">
        <v>2181</v>
      </c>
      <c r="D314" s="54" t="s">
        <v>2182</v>
      </c>
      <c r="E314" t="s">
        <v>2183</v>
      </c>
      <c r="F314" t="s">
        <v>135</v>
      </c>
      <c r="G314" s="99" t="s">
        <v>3070</v>
      </c>
      <c r="M314" s="22">
        <v>180</v>
      </c>
    </row>
    <row r="315" spans="1:13">
      <c r="A315" t="s">
        <v>3071</v>
      </c>
      <c r="B315" s="12" t="s">
        <v>3072</v>
      </c>
      <c r="C315" s="12" t="s">
        <v>2181</v>
      </c>
      <c r="D315" s="54" t="s">
        <v>2182</v>
      </c>
      <c r="E315" t="s">
        <v>2183</v>
      </c>
      <c r="F315" t="s">
        <v>135</v>
      </c>
      <c r="G315" s="99" t="s">
        <v>3073</v>
      </c>
      <c r="M315" s="22">
        <v>93</v>
      </c>
    </row>
    <row r="316" spans="1:13">
      <c r="A316" t="s">
        <v>3074</v>
      </c>
      <c r="B316" s="12" t="s">
        <v>3075</v>
      </c>
      <c r="C316" s="12" t="s">
        <v>2181</v>
      </c>
      <c r="D316" s="54" t="s">
        <v>2182</v>
      </c>
      <c r="E316" t="s">
        <v>2183</v>
      </c>
      <c r="F316" t="s">
        <v>135</v>
      </c>
      <c r="G316" s="99" t="s">
        <v>3076</v>
      </c>
      <c r="M316" s="22">
        <v>76</v>
      </c>
    </row>
    <row r="317" spans="1:13">
      <c r="A317" t="s">
        <v>3077</v>
      </c>
      <c r="B317" s="12" t="s">
        <v>3078</v>
      </c>
      <c r="C317" s="12" t="s">
        <v>2181</v>
      </c>
      <c r="D317" s="54" t="s">
        <v>2182</v>
      </c>
      <c r="E317" t="s">
        <v>2183</v>
      </c>
      <c r="F317" t="s">
        <v>135</v>
      </c>
      <c r="G317" s="99" t="s">
        <v>3079</v>
      </c>
      <c r="M317" s="22">
        <v>261</v>
      </c>
    </row>
    <row r="318" spans="1:13">
      <c r="A318" t="s">
        <v>3080</v>
      </c>
      <c r="B318" s="12" t="s">
        <v>3081</v>
      </c>
      <c r="C318" s="12" t="s">
        <v>2181</v>
      </c>
      <c r="D318" s="54" t="s">
        <v>2182</v>
      </c>
      <c r="E318" t="s">
        <v>2183</v>
      </c>
      <c r="F318" t="s">
        <v>135</v>
      </c>
      <c r="G318" s="99" t="s">
        <v>3082</v>
      </c>
      <c r="M318" s="22">
        <v>261</v>
      </c>
    </row>
    <row r="319" spans="1:13">
      <c r="A319" t="s">
        <v>3083</v>
      </c>
      <c r="B319" s="12" t="s">
        <v>3084</v>
      </c>
      <c r="C319" s="12" t="s">
        <v>2181</v>
      </c>
      <c r="D319" s="54" t="s">
        <v>2182</v>
      </c>
      <c r="E319" t="s">
        <v>2183</v>
      </c>
      <c r="F319" t="s">
        <v>135</v>
      </c>
      <c r="G319" s="99" t="s">
        <v>3085</v>
      </c>
      <c r="M319" s="22">
        <v>261</v>
      </c>
    </row>
    <row r="320" spans="1:13">
      <c r="A320" t="s">
        <v>3086</v>
      </c>
      <c r="B320" s="12" t="s">
        <v>3087</v>
      </c>
      <c r="C320" s="12" t="s">
        <v>2181</v>
      </c>
      <c r="D320" s="54" t="s">
        <v>2182</v>
      </c>
      <c r="E320" t="s">
        <v>2183</v>
      </c>
      <c r="F320" t="s">
        <v>135</v>
      </c>
      <c r="G320" s="99" t="s">
        <v>3088</v>
      </c>
      <c r="M320" s="22">
        <v>261</v>
      </c>
    </row>
    <row r="321" spans="1:13">
      <c r="A321" t="s">
        <v>3089</v>
      </c>
      <c r="B321" s="12" t="s">
        <v>3090</v>
      </c>
      <c r="C321" s="12" t="s">
        <v>2181</v>
      </c>
      <c r="D321" s="54" t="s">
        <v>2182</v>
      </c>
      <c r="E321" t="s">
        <v>2183</v>
      </c>
      <c r="F321" t="s">
        <v>135</v>
      </c>
      <c r="G321" s="99" t="s">
        <v>3091</v>
      </c>
      <c r="M321" s="22">
        <v>76</v>
      </c>
    </row>
    <row r="322" spans="1:13">
      <c r="A322" t="s">
        <v>3092</v>
      </c>
      <c r="B322" s="12" t="s">
        <v>3093</v>
      </c>
      <c r="C322" s="12" t="s">
        <v>2181</v>
      </c>
      <c r="D322" s="54" t="s">
        <v>2182</v>
      </c>
      <c r="E322" t="s">
        <v>2183</v>
      </c>
      <c r="F322" t="s">
        <v>135</v>
      </c>
      <c r="G322" s="99" t="s">
        <v>3094</v>
      </c>
      <c r="M322" s="22">
        <v>110</v>
      </c>
    </row>
    <row r="323" spans="1:13">
      <c r="A323" t="s">
        <v>3095</v>
      </c>
      <c r="B323" s="12" t="s">
        <v>3096</v>
      </c>
      <c r="C323" s="12" t="s">
        <v>2181</v>
      </c>
      <c r="D323" s="54" t="s">
        <v>2182</v>
      </c>
      <c r="E323" t="s">
        <v>2183</v>
      </c>
      <c r="F323" t="s">
        <v>135</v>
      </c>
      <c r="G323" s="99" t="s">
        <v>3097</v>
      </c>
      <c r="M323" s="22">
        <v>126</v>
      </c>
    </row>
    <row r="324" spans="1:13">
      <c r="A324" t="s">
        <v>3098</v>
      </c>
      <c r="B324" s="12" t="s">
        <v>3099</v>
      </c>
      <c r="C324" s="12" t="s">
        <v>2181</v>
      </c>
      <c r="D324" s="54" t="s">
        <v>2182</v>
      </c>
      <c r="E324" t="s">
        <v>2183</v>
      </c>
      <c r="F324" t="s">
        <v>135</v>
      </c>
      <c r="G324" s="99" t="s">
        <v>3100</v>
      </c>
      <c r="M324" s="22">
        <v>163</v>
      </c>
    </row>
    <row r="325" spans="1:13">
      <c r="A325" t="s">
        <v>3101</v>
      </c>
      <c r="B325" s="12" t="s">
        <v>3102</v>
      </c>
      <c r="C325" s="12" t="s">
        <v>2181</v>
      </c>
      <c r="D325" s="54" t="s">
        <v>2182</v>
      </c>
      <c r="E325" t="s">
        <v>2183</v>
      </c>
      <c r="F325" t="s">
        <v>135</v>
      </c>
      <c r="G325" s="99" t="s">
        <v>3103</v>
      </c>
      <c r="M325" s="22">
        <v>186</v>
      </c>
    </row>
    <row r="326" spans="1:13">
      <c r="A326" t="s">
        <v>3104</v>
      </c>
      <c r="B326" s="12" t="s">
        <v>3105</v>
      </c>
      <c r="C326" s="12" t="s">
        <v>2181</v>
      </c>
      <c r="D326" s="54" t="s">
        <v>2182</v>
      </c>
      <c r="E326" t="s">
        <v>2183</v>
      </c>
      <c r="F326" t="s">
        <v>135</v>
      </c>
      <c r="G326" s="99" t="s">
        <v>3106</v>
      </c>
      <c r="M326" s="22">
        <v>40</v>
      </c>
    </row>
    <row r="327" spans="1:13">
      <c r="A327" t="s">
        <v>3107</v>
      </c>
      <c r="B327" s="12" t="s">
        <v>3108</v>
      </c>
      <c r="C327" s="12" t="s">
        <v>2181</v>
      </c>
      <c r="D327" s="54" t="s">
        <v>2182</v>
      </c>
      <c r="E327" t="s">
        <v>2183</v>
      </c>
      <c r="F327" t="s">
        <v>135</v>
      </c>
      <c r="G327" s="99" t="s">
        <v>3109</v>
      </c>
      <c r="M327" s="22">
        <v>40</v>
      </c>
    </row>
    <row r="328" spans="1:13">
      <c r="A328" t="s">
        <v>3110</v>
      </c>
      <c r="B328" s="12" t="s">
        <v>3111</v>
      </c>
      <c r="C328" s="12" t="s">
        <v>2181</v>
      </c>
      <c r="D328" s="54" t="s">
        <v>2182</v>
      </c>
      <c r="E328" t="s">
        <v>2183</v>
      </c>
      <c r="F328" t="s">
        <v>135</v>
      </c>
      <c r="G328" s="99" t="s">
        <v>3112</v>
      </c>
      <c r="M328" s="22">
        <v>87</v>
      </c>
    </row>
    <row r="329" spans="1:13">
      <c r="A329" t="s">
        <v>3113</v>
      </c>
      <c r="B329" s="12" t="s">
        <v>3114</v>
      </c>
      <c r="C329" s="12" t="s">
        <v>2181</v>
      </c>
      <c r="D329" s="54" t="s">
        <v>2182</v>
      </c>
      <c r="E329" t="s">
        <v>2183</v>
      </c>
      <c r="F329" t="s">
        <v>135</v>
      </c>
      <c r="G329" s="99" t="s">
        <v>3115</v>
      </c>
      <c r="M329" s="22">
        <v>90</v>
      </c>
    </row>
    <row r="330" spans="1:13">
      <c r="A330" t="s">
        <v>3116</v>
      </c>
      <c r="B330" t="s">
        <v>3117</v>
      </c>
      <c r="C330" s="12" t="s">
        <v>2181</v>
      </c>
      <c r="D330" s="54" t="s">
        <v>2182</v>
      </c>
      <c r="E330" t="s">
        <v>2183</v>
      </c>
      <c r="F330" t="s">
        <v>135</v>
      </c>
      <c r="G330" s="99" t="s">
        <v>3118</v>
      </c>
      <c r="M330" s="22">
        <v>234</v>
      </c>
    </row>
    <row r="331" spans="1:13">
      <c r="A331" t="s">
        <v>3119</v>
      </c>
      <c r="B331" t="s">
        <v>3120</v>
      </c>
      <c r="C331" s="12" t="s">
        <v>2181</v>
      </c>
      <c r="D331" s="54" t="s">
        <v>2182</v>
      </c>
      <c r="E331" t="s">
        <v>2183</v>
      </c>
      <c r="F331" t="s">
        <v>135</v>
      </c>
      <c r="G331" s="99" t="s">
        <v>3121</v>
      </c>
      <c r="M331" s="22">
        <v>331</v>
      </c>
    </row>
    <row r="332" spans="1:13">
      <c r="A332" t="s">
        <v>3122</v>
      </c>
      <c r="B332" t="s">
        <v>3123</v>
      </c>
      <c r="C332" s="12" t="s">
        <v>2181</v>
      </c>
      <c r="D332" s="54" t="s">
        <v>2182</v>
      </c>
      <c r="E332" t="s">
        <v>2183</v>
      </c>
      <c r="F332" t="s">
        <v>135</v>
      </c>
      <c r="G332" s="99" t="s">
        <v>3124</v>
      </c>
      <c r="M332" s="22">
        <v>414</v>
      </c>
    </row>
    <row r="333" spans="1:13">
      <c r="A333" t="s">
        <v>3125</v>
      </c>
      <c r="B333" t="s">
        <v>3126</v>
      </c>
      <c r="C333" s="12" t="s">
        <v>2181</v>
      </c>
      <c r="D333" s="54" t="s">
        <v>2182</v>
      </c>
      <c r="E333" t="s">
        <v>2183</v>
      </c>
      <c r="F333" t="s">
        <v>135</v>
      </c>
      <c r="G333" s="99" t="s">
        <v>3127</v>
      </c>
      <c r="M333" s="22">
        <v>729</v>
      </c>
    </row>
  </sheetData>
  <sheetProtection algorithmName="SHA-512" hashValue="N5/zd3thEpFHB3tuDY3EuTvWRROhctLuxLXdTLd1LdP/0mUMGOQKdi3GLGOF5B2RvcPr7XU0jCWqnNAdzHXxxw==" saltValue="ruDVA+aTO61Nsi1jlE7Rmg==" spinCount="100000" sheet="1" objects="1" scenarios="1" autoFilter="0" pivotTables="0"/>
  <autoFilter ref="A10:X333" xr:uid="{3FDFDB98-2708-4C1E-AA06-4350D63321DB}"/>
  <mergeCells count="6">
    <mergeCell ref="U9:X9"/>
    <mergeCell ref="B4:C4"/>
    <mergeCell ref="B5:C5"/>
    <mergeCell ref="B6:C6"/>
    <mergeCell ref="N9:O9"/>
    <mergeCell ref="P9:T9"/>
  </mergeCells>
  <phoneticPr fontId="24" type="noConversion"/>
  <conditionalFormatting sqref="A10">
    <cfRule type="duplicateValues" dxfId="33" priority="7"/>
    <cfRule type="duplicateValues" dxfId="32" priority="8"/>
  </conditionalFormatting>
  <pageMargins left="0.7" right="0.7" top="0.75" bottom="0.75" header="0.3" footer="0.3"/>
  <pageSetup paperSize="9" scale="18" fitToHeight="0" orientation="landscape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0B2EF-D305-4851-8AF2-5411DF1E0E79}">
  <dimension ref="A1:A1306"/>
  <sheetViews>
    <sheetView workbookViewId="0">
      <selection activeCell="A38" sqref="A38"/>
    </sheetView>
  </sheetViews>
  <sheetFormatPr baseColWidth="10" defaultColWidth="11.453125" defaultRowHeight="14.5"/>
  <cols>
    <col min="1" max="1" width="131" bestFit="1" customWidth="1"/>
  </cols>
  <sheetData>
    <row r="1" spans="1:1" ht="15" thickBot="1">
      <c r="A1" s="23" t="s">
        <v>3128</v>
      </c>
    </row>
    <row r="2" spans="1:1">
      <c r="A2" s="19" t="s">
        <v>3129</v>
      </c>
    </row>
    <row r="3" spans="1:1">
      <c r="A3" s="9" t="s">
        <v>3130</v>
      </c>
    </row>
    <row r="4" spans="1:1">
      <c r="A4" s="9" t="s">
        <v>3131</v>
      </c>
    </row>
    <row r="5" spans="1:1">
      <c r="A5" s="9" t="s">
        <v>3132</v>
      </c>
    </row>
    <row r="6" spans="1:1">
      <c r="A6" s="9" t="s">
        <v>3133</v>
      </c>
    </row>
    <row r="7" spans="1:1">
      <c r="A7" s="9" t="s">
        <v>3134</v>
      </c>
    </row>
    <row r="8" spans="1:1">
      <c r="A8" s="9" t="s">
        <v>3135</v>
      </c>
    </row>
    <row r="9" spans="1:1">
      <c r="A9" s="9" t="s">
        <v>3136</v>
      </c>
    </row>
    <row r="10" spans="1:1">
      <c r="A10" s="9" t="s">
        <v>3137</v>
      </c>
    </row>
    <row r="11" spans="1:1">
      <c r="A11" s="9" t="s">
        <v>3138</v>
      </c>
    </row>
    <row r="12" spans="1:1">
      <c r="A12" s="9" t="s">
        <v>3139</v>
      </c>
    </row>
    <row r="13" spans="1:1">
      <c r="A13" s="9" t="s">
        <v>3140</v>
      </c>
    </row>
    <row r="14" spans="1:1">
      <c r="A14" s="9" t="s">
        <v>3141</v>
      </c>
    </row>
    <row r="15" spans="1:1">
      <c r="A15" s="9" t="s">
        <v>3142</v>
      </c>
    </row>
    <row r="16" spans="1:1">
      <c r="A16" s="9" t="s">
        <v>3143</v>
      </c>
    </row>
    <row r="17" spans="1:1">
      <c r="A17" s="9" t="s">
        <v>3144</v>
      </c>
    </row>
    <row r="18" spans="1:1">
      <c r="A18" s="9" t="s">
        <v>3145</v>
      </c>
    </row>
    <row r="19" spans="1:1">
      <c r="A19" s="9" t="s">
        <v>3146</v>
      </c>
    </row>
    <row r="20" spans="1:1">
      <c r="A20" s="9" t="s">
        <v>3147</v>
      </c>
    </row>
    <row r="21" spans="1:1">
      <c r="A21" s="19" t="s">
        <v>3148</v>
      </c>
    </row>
    <row r="22" spans="1:1">
      <c r="A22" s="19" t="s">
        <v>3149</v>
      </c>
    </row>
    <row r="23" spans="1:1">
      <c r="A23" s="9" t="s">
        <v>3150</v>
      </c>
    </row>
    <row r="24" spans="1:1">
      <c r="A24" s="9" t="s">
        <v>3151</v>
      </c>
    </row>
    <row r="25" spans="1:1">
      <c r="A25" s="9" t="s">
        <v>3152</v>
      </c>
    </row>
    <row r="26" spans="1:1">
      <c r="A26" s="9" t="s">
        <v>3153</v>
      </c>
    </row>
    <row r="27" spans="1:1">
      <c r="A27" s="9" t="s">
        <v>3154</v>
      </c>
    </row>
    <row r="28" spans="1:1">
      <c r="A28" s="9" t="s">
        <v>3155</v>
      </c>
    </row>
    <row r="29" spans="1:1">
      <c r="A29" s="9" t="s">
        <v>3156</v>
      </c>
    </row>
    <row r="30" spans="1:1">
      <c r="A30" s="9" t="s">
        <v>3157</v>
      </c>
    </row>
    <row r="31" spans="1:1">
      <c r="A31" s="9" t="s">
        <v>3158</v>
      </c>
    </row>
    <row r="32" spans="1:1">
      <c r="A32" s="9" t="s">
        <v>3159</v>
      </c>
    </row>
    <row r="33" spans="1:1">
      <c r="A33" s="9" t="s">
        <v>3160</v>
      </c>
    </row>
    <row r="34" spans="1:1">
      <c r="A34" s="9" t="s">
        <v>3161</v>
      </c>
    </row>
    <row r="35" spans="1:1">
      <c r="A35" s="9" t="s">
        <v>3162</v>
      </c>
    </row>
    <row r="36" spans="1:1">
      <c r="A36" s="9" t="s">
        <v>3163</v>
      </c>
    </row>
    <row r="37" spans="1:1">
      <c r="A37" s="9" t="s">
        <v>3164</v>
      </c>
    </row>
    <row r="38" spans="1:1">
      <c r="A38" s="9" t="s">
        <v>3165</v>
      </c>
    </row>
    <row r="39" spans="1:1">
      <c r="A39" s="9" t="s">
        <v>3166</v>
      </c>
    </row>
    <row r="40" spans="1:1">
      <c r="A40" s="9" t="s">
        <v>3167</v>
      </c>
    </row>
    <row r="41" spans="1:1">
      <c r="A41" s="9" t="s">
        <v>3168</v>
      </c>
    </row>
    <row r="42" spans="1:1">
      <c r="A42" s="9" t="s">
        <v>3169</v>
      </c>
    </row>
    <row r="43" spans="1:1">
      <c r="A43" s="9" t="s">
        <v>3170</v>
      </c>
    </row>
    <row r="44" spans="1:1">
      <c r="A44" s="9" t="s">
        <v>3171</v>
      </c>
    </row>
    <row r="45" spans="1:1">
      <c r="A45" s="9" t="s">
        <v>3172</v>
      </c>
    </row>
    <row r="46" spans="1:1">
      <c r="A46" s="9" t="s">
        <v>3173</v>
      </c>
    </row>
    <row r="47" spans="1:1">
      <c r="A47" s="9" t="s">
        <v>3174</v>
      </c>
    </row>
    <row r="48" spans="1:1">
      <c r="A48" s="9" t="s">
        <v>3175</v>
      </c>
    </row>
    <row r="49" spans="1:1">
      <c r="A49" s="9" t="s">
        <v>3176</v>
      </c>
    </row>
    <row r="50" spans="1:1">
      <c r="A50" s="9" t="s">
        <v>3177</v>
      </c>
    </row>
    <row r="51" spans="1:1">
      <c r="A51" s="9" t="s">
        <v>3178</v>
      </c>
    </row>
    <row r="52" spans="1:1">
      <c r="A52" s="9" t="s">
        <v>3179</v>
      </c>
    </row>
    <row r="53" spans="1:1">
      <c r="A53" s="9" t="s">
        <v>3180</v>
      </c>
    </row>
    <row r="54" spans="1:1">
      <c r="A54" s="9" t="s">
        <v>3181</v>
      </c>
    </row>
    <row r="55" spans="1:1">
      <c r="A55" s="9" t="s">
        <v>3182</v>
      </c>
    </row>
    <row r="56" spans="1:1">
      <c r="A56" s="9" t="s">
        <v>3181</v>
      </c>
    </row>
    <row r="57" spans="1:1">
      <c r="A57" s="9" t="s">
        <v>3183</v>
      </c>
    </row>
    <row r="58" spans="1:1">
      <c r="A58" s="9" t="s">
        <v>3184</v>
      </c>
    </row>
    <row r="59" spans="1:1">
      <c r="A59" s="19" t="s">
        <v>3185</v>
      </c>
    </row>
    <row r="60" spans="1:1">
      <c r="A60" s="19" t="s">
        <v>3186</v>
      </c>
    </row>
    <row r="61" spans="1:1">
      <c r="A61" s="19" t="s">
        <v>3187</v>
      </c>
    </row>
    <row r="62" spans="1:1">
      <c r="A62" s="19" t="s">
        <v>3188</v>
      </c>
    </row>
    <row r="63" spans="1:1">
      <c r="A63" s="19" t="s">
        <v>3189</v>
      </c>
    </row>
    <row r="64" spans="1:1">
      <c r="A64" s="19" t="s">
        <v>3190</v>
      </c>
    </row>
    <row r="65" spans="1:1">
      <c r="A65" s="19" t="s">
        <v>3191</v>
      </c>
    </row>
    <row r="66" spans="1:1">
      <c r="A66" s="19" t="s">
        <v>3192</v>
      </c>
    </row>
    <row r="67" spans="1:1">
      <c r="A67" s="19" t="s">
        <v>3193</v>
      </c>
    </row>
    <row r="68" spans="1:1">
      <c r="A68" s="19" t="s">
        <v>3194</v>
      </c>
    </row>
    <row r="69" spans="1:1">
      <c r="A69" s="19" t="s">
        <v>3195</v>
      </c>
    </row>
    <row r="70" spans="1:1">
      <c r="A70" s="19" t="s">
        <v>3196</v>
      </c>
    </row>
    <row r="71" spans="1:1">
      <c r="A71" s="19" t="s">
        <v>3197</v>
      </c>
    </row>
    <row r="72" spans="1:1">
      <c r="A72" s="19" t="s">
        <v>3198</v>
      </c>
    </row>
    <row r="73" spans="1:1">
      <c r="A73" s="19" t="s">
        <v>3199</v>
      </c>
    </row>
    <row r="74" spans="1:1">
      <c r="A74" s="19" t="s">
        <v>3200</v>
      </c>
    </row>
    <row r="75" spans="1:1">
      <c r="A75" s="19" t="s">
        <v>3201</v>
      </c>
    </row>
    <row r="76" spans="1:1">
      <c r="A76" s="9" t="s">
        <v>3202</v>
      </c>
    </row>
    <row r="77" spans="1:1">
      <c r="A77" s="9" t="s">
        <v>3203</v>
      </c>
    </row>
    <row r="78" spans="1:1">
      <c r="A78" s="9" t="s">
        <v>3204</v>
      </c>
    </row>
    <row r="79" spans="1:1">
      <c r="A79" s="9" t="s">
        <v>3205</v>
      </c>
    </row>
    <row r="80" spans="1:1">
      <c r="A80" s="9" t="s">
        <v>3206</v>
      </c>
    </row>
    <row r="81" spans="1:1">
      <c r="A81" s="9" t="s">
        <v>3207</v>
      </c>
    </row>
    <row r="82" spans="1:1">
      <c r="A82" s="9" t="s">
        <v>3208</v>
      </c>
    </row>
    <row r="83" spans="1:1">
      <c r="A83" s="9" t="s">
        <v>3209</v>
      </c>
    </row>
    <row r="84" spans="1:1">
      <c r="A84" s="9" t="s">
        <v>3210</v>
      </c>
    </row>
    <row r="85" spans="1:1">
      <c r="A85" s="9" t="s">
        <v>3211</v>
      </c>
    </row>
    <row r="86" spans="1:1">
      <c r="A86" s="9" t="s">
        <v>3212</v>
      </c>
    </row>
    <row r="87" spans="1:1">
      <c r="A87" s="9" t="s">
        <v>3213</v>
      </c>
    </row>
    <row r="88" spans="1:1">
      <c r="A88" s="9" t="s">
        <v>3214</v>
      </c>
    </row>
    <row r="89" spans="1:1">
      <c r="A89" s="9" t="s">
        <v>3215</v>
      </c>
    </row>
    <row r="90" spans="1:1">
      <c r="A90" s="9" t="s">
        <v>3216</v>
      </c>
    </row>
    <row r="91" spans="1:1">
      <c r="A91" s="9" t="s">
        <v>3217</v>
      </c>
    </row>
    <row r="92" spans="1:1">
      <c r="A92" s="9" t="s">
        <v>3218</v>
      </c>
    </row>
    <row r="93" spans="1:1">
      <c r="A93" s="9" t="s">
        <v>3219</v>
      </c>
    </row>
    <row r="94" spans="1:1">
      <c r="A94" s="9" t="s">
        <v>3220</v>
      </c>
    </row>
    <row r="95" spans="1:1">
      <c r="A95" s="9" t="s">
        <v>3221</v>
      </c>
    </row>
    <row r="96" spans="1:1">
      <c r="A96" s="9" t="s">
        <v>3222</v>
      </c>
    </row>
    <row r="97" spans="1:1">
      <c r="A97" s="9" t="s">
        <v>3223</v>
      </c>
    </row>
    <row r="98" spans="1:1">
      <c r="A98" s="9" t="s">
        <v>3224</v>
      </c>
    </row>
    <row r="99" spans="1:1">
      <c r="A99" s="9" t="s">
        <v>3225</v>
      </c>
    </row>
    <row r="100" spans="1:1">
      <c r="A100" s="9" t="s">
        <v>3226</v>
      </c>
    </row>
    <row r="101" spans="1:1">
      <c r="A101" s="9" t="s">
        <v>3227</v>
      </c>
    </row>
    <row r="102" spans="1:1">
      <c r="A102" s="9" t="s">
        <v>3228</v>
      </c>
    </row>
    <row r="103" spans="1:1">
      <c r="A103" s="9" t="s">
        <v>3229</v>
      </c>
    </row>
    <row r="104" spans="1:1">
      <c r="A104" s="9" t="s">
        <v>3230</v>
      </c>
    </row>
    <row r="105" spans="1:1">
      <c r="A105" s="9" t="s">
        <v>3231</v>
      </c>
    </row>
    <row r="106" spans="1:1">
      <c r="A106" s="9" t="s">
        <v>3232</v>
      </c>
    </row>
    <row r="107" spans="1:1">
      <c r="A107" s="9" t="s">
        <v>3233</v>
      </c>
    </row>
    <row r="108" spans="1:1">
      <c r="A108" s="9" t="s">
        <v>3234</v>
      </c>
    </row>
    <row r="109" spans="1:1">
      <c r="A109" s="9" t="s">
        <v>3235</v>
      </c>
    </row>
    <row r="110" spans="1:1">
      <c r="A110" s="9" t="s">
        <v>3236</v>
      </c>
    </row>
    <row r="111" spans="1:1">
      <c r="A111" s="9" t="s">
        <v>3237</v>
      </c>
    </row>
    <row r="112" spans="1:1">
      <c r="A112" s="9" t="s">
        <v>3238</v>
      </c>
    </row>
    <row r="113" spans="1:1">
      <c r="A113" s="9" t="s">
        <v>3239</v>
      </c>
    </row>
    <row r="114" spans="1:1">
      <c r="A114" s="9" t="s">
        <v>3240</v>
      </c>
    </row>
    <row r="115" spans="1:1">
      <c r="A115" s="9" t="s">
        <v>3241</v>
      </c>
    </row>
    <row r="116" spans="1:1">
      <c r="A116" s="9" t="s">
        <v>3242</v>
      </c>
    </row>
    <row r="117" spans="1:1">
      <c r="A117" s="9" t="s">
        <v>3243</v>
      </c>
    </row>
    <row r="118" spans="1:1">
      <c r="A118" s="9" t="s">
        <v>3244</v>
      </c>
    </row>
    <row r="119" spans="1:1">
      <c r="A119" s="9" t="s">
        <v>3245</v>
      </c>
    </row>
    <row r="120" spans="1:1">
      <c r="A120" s="9" t="s">
        <v>3246</v>
      </c>
    </row>
    <row r="121" spans="1:1">
      <c r="A121" s="9" t="s">
        <v>3247</v>
      </c>
    </row>
    <row r="122" spans="1:1">
      <c r="A122" s="9" t="s">
        <v>3248</v>
      </c>
    </row>
    <row r="123" spans="1:1">
      <c r="A123" s="9" t="s">
        <v>3249</v>
      </c>
    </row>
    <row r="124" spans="1:1">
      <c r="A124" s="9" t="s">
        <v>3250</v>
      </c>
    </row>
    <row r="125" spans="1:1">
      <c r="A125" s="9" t="s">
        <v>3251</v>
      </c>
    </row>
    <row r="126" spans="1:1">
      <c r="A126" s="9" t="s">
        <v>3252</v>
      </c>
    </row>
    <row r="127" spans="1:1">
      <c r="A127" s="9" t="s">
        <v>3253</v>
      </c>
    </row>
    <row r="128" spans="1:1">
      <c r="A128" s="9" t="s">
        <v>3254</v>
      </c>
    </row>
    <row r="129" spans="1:1">
      <c r="A129" s="9" t="s">
        <v>3255</v>
      </c>
    </row>
    <row r="130" spans="1:1">
      <c r="A130" s="9" t="s">
        <v>3256</v>
      </c>
    </row>
    <row r="131" spans="1:1">
      <c r="A131" s="9" t="s">
        <v>3257</v>
      </c>
    </row>
    <row r="132" spans="1:1">
      <c r="A132" s="9" t="s">
        <v>3258</v>
      </c>
    </row>
    <row r="133" spans="1:1">
      <c r="A133" s="9" t="s">
        <v>3259</v>
      </c>
    </row>
    <row r="134" spans="1:1">
      <c r="A134" s="9" t="s">
        <v>3260</v>
      </c>
    </row>
    <row r="135" spans="1:1">
      <c r="A135" s="9" t="s">
        <v>3261</v>
      </c>
    </row>
    <row r="136" spans="1:1">
      <c r="A136" s="9" t="s">
        <v>3262</v>
      </c>
    </row>
    <row r="137" spans="1:1">
      <c r="A137" s="9" t="s">
        <v>3263</v>
      </c>
    </row>
    <row r="138" spans="1:1">
      <c r="A138" s="9" t="s">
        <v>3264</v>
      </c>
    </row>
    <row r="139" spans="1:1">
      <c r="A139" s="9" t="s">
        <v>3265</v>
      </c>
    </row>
    <row r="140" spans="1:1">
      <c r="A140" s="9" t="s">
        <v>3266</v>
      </c>
    </row>
    <row r="141" spans="1:1">
      <c r="A141" s="9" t="s">
        <v>3267</v>
      </c>
    </row>
    <row r="142" spans="1:1">
      <c r="A142" s="9" t="s">
        <v>3268</v>
      </c>
    </row>
    <row r="143" spans="1:1">
      <c r="A143" s="9" t="s">
        <v>3269</v>
      </c>
    </row>
    <row r="144" spans="1:1">
      <c r="A144" s="9" t="s">
        <v>3270</v>
      </c>
    </row>
    <row r="145" spans="1:1">
      <c r="A145" s="9" t="s">
        <v>3271</v>
      </c>
    </row>
    <row r="146" spans="1:1">
      <c r="A146" s="9" t="s">
        <v>3272</v>
      </c>
    </row>
    <row r="147" spans="1:1">
      <c r="A147" s="9" t="s">
        <v>3273</v>
      </c>
    </row>
    <row r="148" spans="1:1">
      <c r="A148" s="9" t="s">
        <v>3274</v>
      </c>
    </row>
    <row r="149" spans="1:1">
      <c r="A149" s="9" t="s">
        <v>3275</v>
      </c>
    </row>
    <row r="150" spans="1:1">
      <c r="A150" s="9" t="s">
        <v>3276</v>
      </c>
    </row>
    <row r="151" spans="1:1">
      <c r="A151" s="9" t="s">
        <v>3277</v>
      </c>
    </row>
    <row r="152" spans="1:1">
      <c r="A152" s="9" t="s">
        <v>3278</v>
      </c>
    </row>
    <row r="153" spans="1:1">
      <c r="A153" s="9" t="s">
        <v>3279</v>
      </c>
    </row>
    <row r="154" spans="1:1">
      <c r="A154" s="9" t="s">
        <v>3280</v>
      </c>
    </row>
    <row r="155" spans="1:1">
      <c r="A155" s="9" t="s">
        <v>3281</v>
      </c>
    </row>
    <row r="156" spans="1:1">
      <c r="A156" s="9" t="s">
        <v>3281</v>
      </c>
    </row>
    <row r="157" spans="1:1">
      <c r="A157" s="9" t="s">
        <v>3282</v>
      </c>
    </row>
    <row r="158" spans="1:1">
      <c r="A158" s="9" t="s">
        <v>3283</v>
      </c>
    </row>
    <row r="159" spans="1:1">
      <c r="A159" s="9" t="s">
        <v>3284</v>
      </c>
    </row>
    <row r="160" spans="1:1">
      <c r="A160" s="9" t="s">
        <v>3285</v>
      </c>
    </row>
    <row r="161" spans="1:1">
      <c r="A161" s="9" t="s">
        <v>3286</v>
      </c>
    </row>
    <row r="162" spans="1:1">
      <c r="A162" s="9" t="s">
        <v>3287</v>
      </c>
    </row>
    <row r="163" spans="1:1">
      <c r="A163" s="9" t="s">
        <v>3288</v>
      </c>
    </row>
    <row r="164" spans="1:1">
      <c r="A164" s="9" t="s">
        <v>3289</v>
      </c>
    </row>
    <row r="165" spans="1:1">
      <c r="A165" s="9" t="s">
        <v>3290</v>
      </c>
    </row>
    <row r="166" spans="1:1">
      <c r="A166" s="41" t="s">
        <v>3291</v>
      </c>
    </row>
    <row r="167" spans="1:1">
      <c r="A167" s="9" t="s">
        <v>3292</v>
      </c>
    </row>
    <row r="168" spans="1:1">
      <c r="A168" s="9" t="s">
        <v>3293</v>
      </c>
    </row>
    <row r="169" spans="1:1">
      <c r="A169" s="9" t="s">
        <v>3294</v>
      </c>
    </row>
    <row r="170" spans="1:1">
      <c r="A170" s="9" t="s">
        <v>3295</v>
      </c>
    </row>
    <row r="171" spans="1:1">
      <c r="A171" s="9" t="s">
        <v>3296</v>
      </c>
    </row>
    <row r="172" spans="1:1">
      <c r="A172" s="9" t="s">
        <v>3297</v>
      </c>
    </row>
    <row r="173" spans="1:1">
      <c r="A173" s="9" t="s">
        <v>3298</v>
      </c>
    </row>
    <row r="174" spans="1:1">
      <c r="A174" s="9" t="s">
        <v>3299</v>
      </c>
    </row>
    <row r="175" spans="1:1">
      <c r="A175" s="9" t="s">
        <v>3300</v>
      </c>
    </row>
    <row r="176" spans="1:1">
      <c r="A176" s="9" t="s">
        <v>3301</v>
      </c>
    </row>
    <row r="177" spans="1:1">
      <c r="A177" s="41" t="s">
        <v>3302</v>
      </c>
    </row>
    <row r="178" spans="1:1">
      <c r="A178" s="41" t="s">
        <v>3303</v>
      </c>
    </row>
    <row r="179" spans="1:1">
      <c r="A179" s="41" t="s">
        <v>3302</v>
      </c>
    </row>
    <row r="180" spans="1:1">
      <c r="A180" s="41" t="s">
        <v>3303</v>
      </c>
    </row>
    <row r="181" spans="1:1">
      <c r="A181" s="41" t="s">
        <v>3302</v>
      </c>
    </row>
    <row r="182" spans="1:1">
      <c r="A182" s="41" t="s">
        <v>3303</v>
      </c>
    </row>
    <row r="183" spans="1:1">
      <c r="A183" s="41" t="s">
        <v>3302</v>
      </c>
    </row>
    <row r="184" spans="1:1">
      <c r="A184" s="41" t="s">
        <v>3303</v>
      </c>
    </row>
    <row r="185" spans="1:1">
      <c r="A185" s="41" t="s">
        <v>3302</v>
      </c>
    </row>
    <row r="186" spans="1:1">
      <c r="A186" s="41" t="s">
        <v>3303</v>
      </c>
    </row>
    <row r="187" spans="1:1">
      <c r="A187" s="41" t="s">
        <v>3304</v>
      </c>
    </row>
    <row r="188" spans="1:1">
      <c r="A188" s="41" t="s">
        <v>3305</v>
      </c>
    </row>
    <row r="189" spans="1:1">
      <c r="A189" s="41" t="s">
        <v>3304</v>
      </c>
    </row>
    <row r="190" spans="1:1">
      <c r="A190" s="41" t="s">
        <v>3305</v>
      </c>
    </row>
    <row r="191" spans="1:1">
      <c r="A191" s="41" t="s">
        <v>3304</v>
      </c>
    </row>
    <row r="192" spans="1:1">
      <c r="A192" s="41" t="s">
        <v>3305</v>
      </c>
    </row>
    <row r="193" spans="1:1">
      <c r="A193" s="41" t="s">
        <v>3304</v>
      </c>
    </row>
    <row r="194" spans="1:1">
      <c r="A194" s="41" t="s">
        <v>3305</v>
      </c>
    </row>
    <row r="195" spans="1:1">
      <c r="A195" s="41" t="s">
        <v>3304</v>
      </c>
    </row>
    <row r="196" spans="1:1">
      <c r="A196" s="41" t="s">
        <v>3305</v>
      </c>
    </row>
    <row r="197" spans="1:1">
      <c r="A197" s="41" t="s">
        <v>3306</v>
      </c>
    </row>
    <row r="198" spans="1:1">
      <c r="A198" s="41" t="s">
        <v>3306</v>
      </c>
    </row>
    <row r="199" spans="1:1">
      <c r="A199" s="41" t="s">
        <v>3306</v>
      </c>
    </row>
    <row r="200" spans="1:1">
      <c r="A200" s="41" t="s">
        <v>3307</v>
      </c>
    </row>
    <row r="201" spans="1:1">
      <c r="A201" s="41" t="s">
        <v>3307</v>
      </c>
    </row>
    <row r="202" spans="1:1">
      <c r="A202" s="41" t="s">
        <v>3307</v>
      </c>
    </row>
    <row r="203" spans="1:1">
      <c r="A203" s="41" t="s">
        <v>3308</v>
      </c>
    </row>
    <row r="204" spans="1:1">
      <c r="A204" s="41" t="s">
        <v>3308</v>
      </c>
    </row>
    <row r="205" spans="1:1">
      <c r="A205" s="41" t="s">
        <v>3308</v>
      </c>
    </row>
    <row r="206" spans="1:1">
      <c r="A206" s="41" t="s">
        <v>3309</v>
      </c>
    </row>
    <row r="207" spans="1:1">
      <c r="A207" s="41" t="s">
        <v>3309</v>
      </c>
    </row>
    <row r="208" spans="1:1">
      <c r="A208" s="41" t="s">
        <v>3309</v>
      </c>
    </row>
    <row r="209" spans="1:1">
      <c r="A209" s="41" t="s">
        <v>3310</v>
      </c>
    </row>
    <row r="210" spans="1:1">
      <c r="A210" s="41" t="s">
        <v>3310</v>
      </c>
    </row>
    <row r="211" spans="1:1">
      <c r="A211" s="41" t="s">
        <v>3310</v>
      </c>
    </row>
    <row r="212" spans="1:1">
      <c r="A212" s="41" t="s">
        <v>3311</v>
      </c>
    </row>
    <row r="213" spans="1:1">
      <c r="A213" s="41" t="s">
        <v>3311</v>
      </c>
    </row>
    <row r="214" spans="1:1">
      <c r="A214" s="41" t="s">
        <v>3311</v>
      </c>
    </row>
    <row r="215" spans="1:1">
      <c r="A215" s="41" t="s">
        <v>3312</v>
      </c>
    </row>
    <row r="216" spans="1:1">
      <c r="A216" s="41" t="s">
        <v>3312</v>
      </c>
    </row>
    <row r="217" spans="1:1">
      <c r="A217" s="41" t="s">
        <v>3312</v>
      </c>
    </row>
    <row r="218" spans="1:1">
      <c r="A218" s="41" t="s">
        <v>3313</v>
      </c>
    </row>
    <row r="219" spans="1:1">
      <c r="A219" s="41" t="s">
        <v>3313</v>
      </c>
    </row>
    <row r="220" spans="1:1">
      <c r="A220" s="41" t="s">
        <v>3313</v>
      </c>
    </row>
    <row r="221" spans="1:1">
      <c r="A221" s="41" t="s">
        <v>3306</v>
      </c>
    </row>
    <row r="222" spans="1:1">
      <c r="A222" s="41" t="s">
        <v>3307</v>
      </c>
    </row>
    <row r="223" spans="1:1">
      <c r="A223" s="41" t="s">
        <v>3308</v>
      </c>
    </row>
    <row r="224" spans="1:1">
      <c r="A224" s="41" t="s">
        <v>3309</v>
      </c>
    </row>
    <row r="225" spans="1:1">
      <c r="A225" s="41" t="s">
        <v>3310</v>
      </c>
    </row>
    <row r="226" spans="1:1">
      <c r="A226" s="41" t="s">
        <v>3314</v>
      </c>
    </row>
    <row r="227" spans="1:1">
      <c r="A227" s="41" t="s">
        <v>3314</v>
      </c>
    </row>
    <row r="228" spans="1:1">
      <c r="A228" s="41" t="s">
        <v>3314</v>
      </c>
    </row>
    <row r="229" spans="1:1">
      <c r="A229" s="41" t="s">
        <v>3314</v>
      </c>
    </row>
    <row r="230" spans="1:1">
      <c r="A230" s="41" t="s">
        <v>3314</v>
      </c>
    </row>
    <row r="231" spans="1:1">
      <c r="A231" s="41" t="s">
        <v>3315</v>
      </c>
    </row>
    <row r="232" spans="1:1">
      <c r="A232" s="41" t="s">
        <v>3315</v>
      </c>
    </row>
    <row r="233" spans="1:1">
      <c r="A233" s="41" t="s">
        <v>3315</v>
      </c>
    </row>
    <row r="234" spans="1:1">
      <c r="A234" s="41" t="s">
        <v>3315</v>
      </c>
    </row>
    <row r="235" spans="1:1">
      <c r="A235" s="41" t="s">
        <v>3315</v>
      </c>
    </row>
    <row r="236" spans="1:1">
      <c r="A236" s="41" t="s">
        <v>3316</v>
      </c>
    </row>
    <row r="237" spans="1:1">
      <c r="A237" s="41" t="s">
        <v>3316</v>
      </c>
    </row>
    <row r="238" spans="1:1">
      <c r="A238" s="41" t="s">
        <v>3316</v>
      </c>
    </row>
    <row r="239" spans="1:1">
      <c r="A239" s="41" t="s">
        <v>3316</v>
      </c>
    </row>
    <row r="240" spans="1:1">
      <c r="A240" s="41" t="s">
        <v>3316</v>
      </c>
    </row>
    <row r="241" spans="1:1">
      <c r="A241" s="41" t="s">
        <v>3317</v>
      </c>
    </row>
    <row r="242" spans="1:1">
      <c r="A242" s="41" t="s">
        <v>3317</v>
      </c>
    </row>
    <row r="243" spans="1:1">
      <c r="A243" s="41" t="s">
        <v>3317</v>
      </c>
    </row>
    <row r="244" spans="1:1">
      <c r="A244" s="41" t="s">
        <v>3317</v>
      </c>
    </row>
    <row r="245" spans="1:1">
      <c r="A245" s="41" t="s">
        <v>3317</v>
      </c>
    </row>
    <row r="246" spans="1:1">
      <c r="A246" s="41" t="s">
        <v>3318</v>
      </c>
    </row>
    <row r="247" spans="1:1">
      <c r="A247" s="41" t="s">
        <v>3318</v>
      </c>
    </row>
    <row r="248" spans="1:1">
      <c r="A248" s="41" t="s">
        <v>3318</v>
      </c>
    </row>
    <row r="249" spans="1:1">
      <c r="A249" s="41" t="s">
        <v>3318</v>
      </c>
    </row>
    <row r="250" spans="1:1">
      <c r="A250" s="41" t="s">
        <v>3318</v>
      </c>
    </row>
    <row r="251" spans="1:1">
      <c r="A251" s="41" t="s">
        <v>3319</v>
      </c>
    </row>
    <row r="252" spans="1:1">
      <c r="A252" s="41" t="s">
        <v>3319</v>
      </c>
    </row>
    <row r="253" spans="1:1">
      <c r="A253" s="41" t="s">
        <v>3319</v>
      </c>
    </row>
    <row r="254" spans="1:1">
      <c r="A254" s="41" t="s">
        <v>3319</v>
      </c>
    </row>
    <row r="255" spans="1:1">
      <c r="A255" s="41" t="s">
        <v>3319</v>
      </c>
    </row>
    <row r="256" spans="1:1">
      <c r="A256" s="41" t="s">
        <v>3320</v>
      </c>
    </row>
    <row r="257" spans="1:1">
      <c r="A257" s="41" t="s">
        <v>3320</v>
      </c>
    </row>
    <row r="258" spans="1:1">
      <c r="A258" s="41" t="s">
        <v>3320</v>
      </c>
    </row>
    <row r="259" spans="1:1">
      <c r="A259" s="41" t="s">
        <v>3320</v>
      </c>
    </row>
    <row r="260" spans="1:1">
      <c r="A260" s="41" t="s">
        <v>3320</v>
      </c>
    </row>
    <row r="261" spans="1:1">
      <c r="A261" s="41" t="s">
        <v>3321</v>
      </c>
    </row>
    <row r="262" spans="1:1">
      <c r="A262" s="41" t="s">
        <v>3321</v>
      </c>
    </row>
    <row r="263" spans="1:1">
      <c r="A263" s="41" t="s">
        <v>3321</v>
      </c>
    </row>
    <row r="264" spans="1:1">
      <c r="A264" s="41" t="s">
        <v>3321</v>
      </c>
    </row>
    <row r="265" spans="1:1">
      <c r="A265" s="41" t="s">
        <v>3321</v>
      </c>
    </row>
    <row r="266" spans="1:1">
      <c r="A266" s="41" t="s">
        <v>3322</v>
      </c>
    </row>
    <row r="267" spans="1:1">
      <c r="A267" s="41" t="s">
        <v>3322</v>
      </c>
    </row>
    <row r="268" spans="1:1">
      <c r="A268" s="41" t="s">
        <v>3322</v>
      </c>
    </row>
    <row r="269" spans="1:1">
      <c r="A269" s="41" t="s">
        <v>3322</v>
      </c>
    </row>
    <row r="270" spans="1:1">
      <c r="A270" s="41" t="s">
        <v>3323</v>
      </c>
    </row>
    <row r="271" spans="1:1">
      <c r="A271" s="41" t="s">
        <v>3323</v>
      </c>
    </row>
    <row r="272" spans="1:1">
      <c r="A272" s="41" t="s">
        <v>3323</v>
      </c>
    </row>
    <row r="273" spans="1:1">
      <c r="A273" s="41" t="s">
        <v>3323</v>
      </c>
    </row>
    <row r="274" spans="1:1">
      <c r="A274" s="41" t="s">
        <v>3324</v>
      </c>
    </row>
    <row r="275" spans="1:1">
      <c r="A275" s="41" t="s">
        <v>3324</v>
      </c>
    </row>
    <row r="276" spans="1:1">
      <c r="A276" s="41" t="s">
        <v>3324</v>
      </c>
    </row>
    <row r="277" spans="1:1">
      <c r="A277" s="41" t="s">
        <v>3324</v>
      </c>
    </row>
    <row r="278" spans="1:1">
      <c r="A278" s="41" t="s">
        <v>3325</v>
      </c>
    </row>
    <row r="279" spans="1:1">
      <c r="A279" s="41" t="s">
        <v>3325</v>
      </c>
    </row>
    <row r="280" spans="1:1">
      <c r="A280" s="41" t="s">
        <v>3325</v>
      </c>
    </row>
    <row r="281" spans="1:1">
      <c r="A281" s="41" t="s">
        <v>3325</v>
      </c>
    </row>
    <row r="282" spans="1:1">
      <c r="A282" s="41" t="s">
        <v>3326</v>
      </c>
    </row>
    <row r="283" spans="1:1">
      <c r="A283" s="41" t="s">
        <v>3326</v>
      </c>
    </row>
    <row r="284" spans="1:1">
      <c r="A284" s="41" t="s">
        <v>3326</v>
      </c>
    </row>
    <row r="285" spans="1:1">
      <c r="A285" s="41" t="s">
        <v>3326</v>
      </c>
    </row>
    <row r="286" spans="1:1">
      <c r="A286" s="41" t="s">
        <v>3327</v>
      </c>
    </row>
    <row r="287" spans="1:1">
      <c r="A287" s="41" t="s">
        <v>3327</v>
      </c>
    </row>
    <row r="288" spans="1:1">
      <c r="A288" s="41" t="s">
        <v>3327</v>
      </c>
    </row>
    <row r="289" spans="1:1">
      <c r="A289" s="41" t="s">
        <v>3327</v>
      </c>
    </row>
    <row r="290" spans="1:1">
      <c r="A290" s="41" t="s">
        <v>3328</v>
      </c>
    </row>
    <row r="291" spans="1:1">
      <c r="A291" s="41" t="s">
        <v>3328</v>
      </c>
    </row>
    <row r="292" spans="1:1">
      <c r="A292" s="41" t="s">
        <v>3328</v>
      </c>
    </row>
    <row r="293" spans="1:1">
      <c r="A293" s="41" t="s">
        <v>3328</v>
      </c>
    </row>
    <row r="294" spans="1:1">
      <c r="A294" s="41" t="s">
        <v>3329</v>
      </c>
    </row>
    <row r="295" spans="1:1">
      <c r="A295" s="41" t="s">
        <v>3329</v>
      </c>
    </row>
    <row r="296" spans="1:1">
      <c r="A296" s="41" t="s">
        <v>3329</v>
      </c>
    </row>
    <row r="297" spans="1:1">
      <c r="A297" s="41" t="s">
        <v>3329</v>
      </c>
    </row>
    <row r="298" spans="1:1">
      <c r="A298" s="41" t="s">
        <v>3330</v>
      </c>
    </row>
    <row r="299" spans="1:1">
      <c r="A299" s="41" t="s">
        <v>3331</v>
      </c>
    </row>
    <row r="300" spans="1:1">
      <c r="A300" s="41" t="s">
        <v>3332</v>
      </c>
    </row>
    <row r="301" spans="1:1">
      <c r="A301" s="41" t="s">
        <v>3333</v>
      </c>
    </row>
    <row r="302" spans="1:1">
      <c r="A302" s="9" t="s">
        <v>3334</v>
      </c>
    </row>
    <row r="303" spans="1:1">
      <c r="A303" s="9" t="s">
        <v>3335</v>
      </c>
    </row>
    <row r="304" spans="1:1">
      <c r="A304" s="41" t="s">
        <v>3336</v>
      </c>
    </row>
    <row r="305" spans="1:1">
      <c r="A305" s="41" t="s">
        <v>3337</v>
      </c>
    </row>
    <row r="306" spans="1:1">
      <c r="A306" s="41" t="s">
        <v>3338</v>
      </c>
    </row>
    <row r="307" spans="1:1">
      <c r="A307" s="41" t="s">
        <v>3339</v>
      </c>
    </row>
    <row r="308" spans="1:1">
      <c r="A308" s="41" t="s">
        <v>3340</v>
      </c>
    </row>
    <row r="309" spans="1:1">
      <c r="A309" s="41" t="s">
        <v>3341</v>
      </c>
    </row>
    <row r="310" spans="1:1">
      <c r="A310" s="41" t="s">
        <v>3342</v>
      </c>
    </row>
    <row r="311" spans="1:1">
      <c r="A311" s="41" t="s">
        <v>3343</v>
      </c>
    </row>
    <row r="312" spans="1:1">
      <c r="A312" s="41" t="s">
        <v>3344</v>
      </c>
    </row>
    <row r="313" spans="1:1">
      <c r="A313" s="41" t="s">
        <v>3345</v>
      </c>
    </row>
    <row r="314" spans="1:1">
      <c r="A314" s="41" t="s">
        <v>3346</v>
      </c>
    </row>
    <row r="315" spans="1:1">
      <c r="A315" s="41" t="s">
        <v>3347</v>
      </c>
    </row>
    <row r="316" spans="1:1">
      <c r="A316" s="41" t="s">
        <v>3348</v>
      </c>
    </row>
    <row r="317" spans="1:1">
      <c r="A317" s="9" t="s">
        <v>3349</v>
      </c>
    </row>
    <row r="318" spans="1:1">
      <c r="A318" s="9" t="s">
        <v>3350</v>
      </c>
    </row>
    <row r="319" spans="1:1">
      <c r="A319" s="9" t="s">
        <v>3351</v>
      </c>
    </row>
    <row r="320" spans="1:1">
      <c r="A320" s="9" t="s">
        <v>3352</v>
      </c>
    </row>
    <row r="321" spans="1:1">
      <c r="A321" s="9" t="s">
        <v>3353</v>
      </c>
    </row>
    <row r="322" spans="1:1">
      <c r="A322" s="9" t="s">
        <v>3354</v>
      </c>
    </row>
    <row r="323" spans="1:1">
      <c r="A323" s="9" t="s">
        <v>3355</v>
      </c>
    </row>
    <row r="324" spans="1:1">
      <c r="A324" s="9" t="s">
        <v>3356</v>
      </c>
    </row>
    <row r="325" spans="1:1">
      <c r="A325" s="9" t="s">
        <v>3357</v>
      </c>
    </row>
    <row r="326" spans="1:1">
      <c r="A326" s="9" t="s">
        <v>3358</v>
      </c>
    </row>
    <row r="327" spans="1:1">
      <c r="A327" s="9" t="s">
        <v>3359</v>
      </c>
    </row>
    <row r="328" spans="1:1">
      <c r="A328" s="9" t="s">
        <v>3360</v>
      </c>
    </row>
    <row r="329" spans="1:1">
      <c r="A329" s="9" t="s">
        <v>3361</v>
      </c>
    </row>
    <row r="330" spans="1:1">
      <c r="A330" s="9" t="s">
        <v>3362</v>
      </c>
    </row>
    <row r="331" spans="1:1">
      <c r="A331" s="9" t="s">
        <v>3363</v>
      </c>
    </row>
    <row r="332" spans="1:1">
      <c r="A332" s="9" t="s">
        <v>3364</v>
      </c>
    </row>
    <row r="333" spans="1:1">
      <c r="A333" s="9" t="s">
        <v>3365</v>
      </c>
    </row>
    <row r="334" spans="1:1">
      <c r="A334" s="9" t="s">
        <v>3366</v>
      </c>
    </row>
    <row r="335" spans="1:1">
      <c r="A335" s="9" t="s">
        <v>3367</v>
      </c>
    </row>
    <row r="336" spans="1:1">
      <c r="A336" s="9" t="s">
        <v>3368</v>
      </c>
    </row>
    <row r="337" spans="1:1">
      <c r="A337" s="9" t="s">
        <v>3369</v>
      </c>
    </row>
    <row r="338" spans="1:1">
      <c r="A338" s="9" t="s">
        <v>3370</v>
      </c>
    </row>
    <row r="339" spans="1:1">
      <c r="A339" s="9" t="s">
        <v>3371</v>
      </c>
    </row>
    <row r="340" spans="1:1">
      <c r="A340" s="9" t="s">
        <v>3372</v>
      </c>
    </row>
    <row r="341" spans="1:1">
      <c r="A341" s="9" t="s">
        <v>3373</v>
      </c>
    </row>
    <row r="342" spans="1:1">
      <c r="A342" s="9" t="s">
        <v>3374</v>
      </c>
    </row>
    <row r="343" spans="1:1">
      <c r="A343" s="9" t="s">
        <v>3375</v>
      </c>
    </row>
    <row r="344" spans="1:1">
      <c r="A344" s="9" t="s">
        <v>3376</v>
      </c>
    </row>
    <row r="345" spans="1:1">
      <c r="A345" s="9" t="s">
        <v>3377</v>
      </c>
    </row>
    <row r="346" spans="1:1">
      <c r="A346" s="9" t="s">
        <v>3378</v>
      </c>
    </row>
    <row r="347" spans="1:1">
      <c r="A347" s="9" t="s">
        <v>3379</v>
      </c>
    </row>
    <row r="348" spans="1:1">
      <c r="A348" s="9" t="s">
        <v>3380</v>
      </c>
    </row>
    <row r="349" spans="1:1">
      <c r="A349" s="9" t="s">
        <v>3381</v>
      </c>
    </row>
    <row r="350" spans="1:1">
      <c r="A350" s="9" t="s">
        <v>3382</v>
      </c>
    </row>
    <row r="351" spans="1:1">
      <c r="A351" s="9" t="s">
        <v>3383</v>
      </c>
    </row>
    <row r="352" spans="1:1">
      <c r="A352" s="9" t="s">
        <v>3384</v>
      </c>
    </row>
    <row r="353" spans="1:1">
      <c r="A353" s="9" t="s">
        <v>3385</v>
      </c>
    </row>
    <row r="354" spans="1:1">
      <c r="A354" s="9" t="s">
        <v>3386</v>
      </c>
    </row>
    <row r="355" spans="1:1">
      <c r="A355" s="9" t="s">
        <v>3387</v>
      </c>
    </row>
    <row r="356" spans="1:1">
      <c r="A356" s="9" t="s">
        <v>3388</v>
      </c>
    </row>
    <row r="357" spans="1:1">
      <c r="A357" s="9" t="s">
        <v>3389</v>
      </c>
    </row>
    <row r="358" spans="1:1">
      <c r="A358" s="9" t="s">
        <v>3390</v>
      </c>
    </row>
    <row r="359" spans="1:1">
      <c r="A359" s="9" t="s">
        <v>3391</v>
      </c>
    </row>
    <row r="360" spans="1:1">
      <c r="A360" s="9" t="s">
        <v>3392</v>
      </c>
    </row>
    <row r="361" spans="1:1">
      <c r="A361" s="9" t="s">
        <v>3393</v>
      </c>
    </row>
    <row r="362" spans="1:1">
      <c r="A362" s="9" t="s">
        <v>3394</v>
      </c>
    </row>
    <row r="363" spans="1:1">
      <c r="A363" s="9" t="s">
        <v>3395</v>
      </c>
    </row>
    <row r="364" spans="1:1">
      <c r="A364" s="9" t="s">
        <v>3396</v>
      </c>
    </row>
    <row r="365" spans="1:1">
      <c r="A365" s="9" t="s">
        <v>3397</v>
      </c>
    </row>
    <row r="366" spans="1:1">
      <c r="A366" s="9" t="s">
        <v>3398</v>
      </c>
    </row>
    <row r="367" spans="1:1">
      <c r="A367" s="9" t="s">
        <v>3399</v>
      </c>
    </row>
    <row r="368" spans="1:1">
      <c r="A368" s="9" t="s">
        <v>3400</v>
      </c>
    </row>
    <row r="369" spans="1:1">
      <c r="A369" s="9" t="s">
        <v>3401</v>
      </c>
    </row>
    <row r="370" spans="1:1">
      <c r="A370" s="9" t="s">
        <v>3402</v>
      </c>
    </row>
    <row r="371" spans="1:1">
      <c r="A371" s="9" t="s">
        <v>3403</v>
      </c>
    </row>
    <row r="372" spans="1:1">
      <c r="A372" s="9" t="s">
        <v>3404</v>
      </c>
    </row>
    <row r="373" spans="1:1">
      <c r="A373" s="9" t="s">
        <v>3405</v>
      </c>
    </row>
    <row r="374" spans="1:1">
      <c r="A374" s="9" t="s">
        <v>3406</v>
      </c>
    </row>
    <row r="375" spans="1:1">
      <c r="A375" s="9" t="s">
        <v>3407</v>
      </c>
    </row>
    <row r="376" spans="1:1">
      <c r="A376" s="9" t="s">
        <v>3408</v>
      </c>
    </row>
    <row r="377" spans="1:1">
      <c r="A377" s="9" t="s">
        <v>3409</v>
      </c>
    </row>
    <row r="378" spans="1:1">
      <c r="A378" s="9" t="s">
        <v>3410</v>
      </c>
    </row>
    <row r="379" spans="1:1">
      <c r="A379" s="9" t="s">
        <v>3411</v>
      </c>
    </row>
    <row r="380" spans="1:1">
      <c r="A380" s="9" t="s">
        <v>3412</v>
      </c>
    </row>
    <row r="381" spans="1:1">
      <c r="A381" s="9" t="s">
        <v>3413</v>
      </c>
    </row>
    <row r="382" spans="1:1">
      <c r="A382" s="9" t="s">
        <v>3414</v>
      </c>
    </row>
    <row r="383" spans="1:1">
      <c r="A383" s="9" t="s">
        <v>3415</v>
      </c>
    </row>
    <row r="384" spans="1:1">
      <c r="A384" s="9" t="s">
        <v>3416</v>
      </c>
    </row>
    <row r="385" spans="1:1">
      <c r="A385" s="9" t="s">
        <v>3417</v>
      </c>
    </row>
    <row r="386" spans="1:1">
      <c r="A386" s="9" t="s">
        <v>3418</v>
      </c>
    </row>
    <row r="387" spans="1:1">
      <c r="A387" s="9" t="s">
        <v>3419</v>
      </c>
    </row>
    <row r="388" spans="1:1">
      <c r="A388" s="9" t="s">
        <v>3420</v>
      </c>
    </row>
    <row r="389" spans="1:1">
      <c r="A389" s="9" t="s">
        <v>3421</v>
      </c>
    </row>
    <row r="390" spans="1:1">
      <c r="A390" s="9" t="s">
        <v>3422</v>
      </c>
    </row>
    <row r="391" spans="1:1">
      <c r="A391" s="9" t="s">
        <v>3423</v>
      </c>
    </row>
    <row r="392" spans="1:1">
      <c r="A392" s="9" t="s">
        <v>3424</v>
      </c>
    </row>
    <row r="393" spans="1:1">
      <c r="A393" s="9" t="s">
        <v>3425</v>
      </c>
    </row>
    <row r="394" spans="1:1">
      <c r="A394" s="9" t="s">
        <v>3426</v>
      </c>
    </row>
    <row r="395" spans="1:1">
      <c r="A395" s="9" t="s">
        <v>3427</v>
      </c>
    </row>
    <row r="396" spans="1:1">
      <c r="A396" s="9" t="s">
        <v>3428</v>
      </c>
    </row>
    <row r="397" spans="1:1">
      <c r="A397" s="9" t="s">
        <v>3429</v>
      </c>
    </row>
    <row r="398" spans="1:1">
      <c r="A398" s="9" t="s">
        <v>3430</v>
      </c>
    </row>
    <row r="399" spans="1:1">
      <c r="A399" s="9" t="s">
        <v>3431</v>
      </c>
    </row>
    <row r="400" spans="1:1">
      <c r="A400" s="9" t="s">
        <v>3432</v>
      </c>
    </row>
    <row r="401" spans="1:1">
      <c r="A401" s="9" t="s">
        <v>3433</v>
      </c>
    </row>
    <row r="402" spans="1:1">
      <c r="A402" s="9" t="s">
        <v>3434</v>
      </c>
    </row>
    <row r="403" spans="1:1">
      <c r="A403" s="9" t="s">
        <v>3435</v>
      </c>
    </row>
    <row r="404" spans="1:1">
      <c r="A404" s="9" t="s">
        <v>3436</v>
      </c>
    </row>
    <row r="405" spans="1:1">
      <c r="A405" s="9" t="s">
        <v>3437</v>
      </c>
    </row>
    <row r="406" spans="1:1">
      <c r="A406" s="9" t="s">
        <v>3438</v>
      </c>
    </row>
    <row r="407" spans="1:1">
      <c r="A407" s="9" t="s">
        <v>3439</v>
      </c>
    </row>
    <row r="408" spans="1:1">
      <c r="A408" s="9" t="s">
        <v>3440</v>
      </c>
    </row>
    <row r="409" spans="1:1">
      <c r="A409" s="9" t="s">
        <v>3441</v>
      </c>
    </row>
    <row r="410" spans="1:1">
      <c r="A410" s="9" t="s">
        <v>3442</v>
      </c>
    </row>
    <row r="411" spans="1:1">
      <c r="A411" s="9" t="s">
        <v>3443</v>
      </c>
    </row>
    <row r="412" spans="1:1">
      <c r="A412" s="9" t="s">
        <v>3444</v>
      </c>
    </row>
    <row r="413" spans="1:1">
      <c r="A413" s="9" t="s">
        <v>3445</v>
      </c>
    </row>
    <row r="414" spans="1:1">
      <c r="A414" s="9" t="s">
        <v>3446</v>
      </c>
    </row>
    <row r="415" spans="1:1">
      <c r="A415" s="9" t="s">
        <v>3447</v>
      </c>
    </row>
    <row r="416" spans="1:1">
      <c r="A416" s="9" t="s">
        <v>3448</v>
      </c>
    </row>
    <row r="417" spans="1:1">
      <c r="A417" s="9" t="s">
        <v>3449</v>
      </c>
    </row>
    <row r="418" spans="1:1">
      <c r="A418" s="9" t="s">
        <v>3450</v>
      </c>
    </row>
    <row r="419" spans="1:1">
      <c r="A419" s="9" t="s">
        <v>3451</v>
      </c>
    </row>
    <row r="420" spans="1:1">
      <c r="A420" s="9" t="s">
        <v>3452</v>
      </c>
    </row>
    <row r="421" spans="1:1">
      <c r="A421" s="9" t="s">
        <v>3453</v>
      </c>
    </row>
    <row r="422" spans="1:1">
      <c r="A422" s="9" t="s">
        <v>3454</v>
      </c>
    </row>
    <row r="423" spans="1:1">
      <c r="A423" s="9" t="s">
        <v>3455</v>
      </c>
    </row>
    <row r="424" spans="1:1">
      <c r="A424" s="9" t="s">
        <v>3456</v>
      </c>
    </row>
    <row r="425" spans="1:1">
      <c r="A425" s="9" t="s">
        <v>3457</v>
      </c>
    </row>
    <row r="426" spans="1:1">
      <c r="A426" s="9" t="s">
        <v>3458</v>
      </c>
    </row>
    <row r="427" spans="1:1">
      <c r="A427" s="9" t="s">
        <v>3459</v>
      </c>
    </row>
    <row r="428" spans="1:1">
      <c r="A428" s="9" t="s">
        <v>3460</v>
      </c>
    </row>
    <row r="429" spans="1:1">
      <c r="A429" s="9" t="s">
        <v>3461</v>
      </c>
    </row>
    <row r="430" spans="1:1">
      <c r="A430" s="9" t="s">
        <v>3462</v>
      </c>
    </row>
    <row r="431" spans="1:1">
      <c r="A431" s="9" t="s">
        <v>3463</v>
      </c>
    </row>
    <row r="432" spans="1:1">
      <c r="A432" s="9" t="s">
        <v>3464</v>
      </c>
    </row>
    <row r="433" spans="1:1">
      <c r="A433" s="41" t="s">
        <v>3465</v>
      </c>
    </row>
    <row r="434" spans="1:1">
      <c r="A434" s="41" t="s">
        <v>3466</v>
      </c>
    </row>
    <row r="435" spans="1:1">
      <c r="A435" s="41" t="s">
        <v>3467</v>
      </c>
    </row>
    <row r="436" spans="1:1">
      <c r="A436" s="41" t="s">
        <v>3468</v>
      </c>
    </row>
    <row r="437" spans="1:1">
      <c r="A437" s="41" t="s">
        <v>3469</v>
      </c>
    </row>
    <row r="438" spans="1:1">
      <c r="A438" s="41" t="s">
        <v>3470</v>
      </c>
    </row>
    <row r="439" spans="1:1">
      <c r="A439" s="41" t="s">
        <v>3471</v>
      </c>
    </row>
    <row r="440" spans="1:1">
      <c r="A440" s="41" t="s">
        <v>3472</v>
      </c>
    </row>
    <row r="441" spans="1:1">
      <c r="A441" s="41" t="s">
        <v>3473</v>
      </c>
    </row>
    <row r="442" spans="1:1">
      <c r="A442" s="41" t="s">
        <v>3474</v>
      </c>
    </row>
    <row r="443" spans="1:1">
      <c r="A443" s="41" t="s">
        <v>3475</v>
      </c>
    </row>
    <row r="444" spans="1:1">
      <c r="A444" s="41" t="s">
        <v>3476</v>
      </c>
    </row>
    <row r="445" spans="1:1">
      <c r="A445" s="41" t="s">
        <v>3477</v>
      </c>
    </row>
    <row r="446" spans="1:1">
      <c r="A446" s="41" t="s">
        <v>3478</v>
      </c>
    </row>
    <row r="447" spans="1:1">
      <c r="A447" s="41" t="s">
        <v>3479</v>
      </c>
    </row>
    <row r="448" spans="1:1">
      <c r="A448" s="41" t="s">
        <v>3480</v>
      </c>
    </row>
    <row r="449" spans="1:1">
      <c r="A449" s="41" t="s">
        <v>3481</v>
      </c>
    </row>
    <row r="450" spans="1:1">
      <c r="A450" s="41" t="s">
        <v>3482</v>
      </c>
    </row>
    <row r="451" spans="1:1">
      <c r="A451" s="41" t="s">
        <v>3483</v>
      </c>
    </row>
    <row r="452" spans="1:1">
      <c r="A452" s="41" t="s">
        <v>3484</v>
      </c>
    </row>
    <row r="453" spans="1:1">
      <c r="A453" s="41" t="s">
        <v>3485</v>
      </c>
    </row>
    <row r="454" spans="1:1">
      <c r="A454" s="41" t="s">
        <v>3486</v>
      </c>
    </row>
    <row r="455" spans="1:1">
      <c r="A455" s="41" t="s">
        <v>3487</v>
      </c>
    </row>
    <row r="456" spans="1:1">
      <c r="A456" s="41" t="s">
        <v>3488</v>
      </c>
    </row>
    <row r="457" spans="1:1">
      <c r="A457" s="9" t="s">
        <v>3489</v>
      </c>
    </row>
    <row r="458" spans="1:1">
      <c r="A458" s="9" t="s">
        <v>3490</v>
      </c>
    </row>
    <row r="459" spans="1:1">
      <c r="A459" s="9" t="s">
        <v>3491</v>
      </c>
    </row>
    <row r="460" spans="1:1">
      <c r="A460" s="9" t="s">
        <v>3492</v>
      </c>
    </row>
    <row r="461" spans="1:1">
      <c r="A461" s="9" t="s">
        <v>3493</v>
      </c>
    </row>
    <row r="462" spans="1:1">
      <c r="A462" s="9" t="s">
        <v>3494</v>
      </c>
    </row>
    <row r="463" spans="1:1">
      <c r="A463" s="9" t="s">
        <v>3495</v>
      </c>
    </row>
    <row r="464" spans="1:1">
      <c r="A464" s="9" t="s">
        <v>3496</v>
      </c>
    </row>
    <row r="465" spans="1:1">
      <c r="A465" s="9" t="s">
        <v>3497</v>
      </c>
    </row>
    <row r="466" spans="1:1">
      <c r="A466" s="9" t="s">
        <v>3498</v>
      </c>
    </row>
    <row r="467" spans="1:1">
      <c r="A467" s="9" t="s">
        <v>3499</v>
      </c>
    </row>
    <row r="468" spans="1:1">
      <c r="A468" s="9" t="s">
        <v>3500</v>
      </c>
    </row>
    <row r="469" spans="1:1">
      <c r="A469" s="9" t="s">
        <v>3501</v>
      </c>
    </row>
    <row r="470" spans="1:1">
      <c r="A470" s="9" t="s">
        <v>3502</v>
      </c>
    </row>
    <row r="471" spans="1:1">
      <c r="A471" s="9" t="s">
        <v>3503</v>
      </c>
    </row>
    <row r="472" spans="1:1">
      <c r="A472" s="9" t="s">
        <v>3504</v>
      </c>
    </row>
    <row r="473" spans="1:1">
      <c r="A473" s="9" t="s">
        <v>3505</v>
      </c>
    </row>
    <row r="474" spans="1:1">
      <c r="A474" s="9" t="s">
        <v>3506</v>
      </c>
    </row>
    <row r="475" spans="1:1">
      <c r="A475" s="9" t="s">
        <v>3507</v>
      </c>
    </row>
    <row r="476" spans="1:1">
      <c r="A476" s="9" t="s">
        <v>3508</v>
      </c>
    </row>
    <row r="477" spans="1:1">
      <c r="A477" s="9" t="s">
        <v>3509</v>
      </c>
    </row>
    <row r="478" spans="1:1">
      <c r="A478" s="9" t="s">
        <v>3510</v>
      </c>
    </row>
    <row r="479" spans="1:1">
      <c r="A479" s="9" t="s">
        <v>3511</v>
      </c>
    </row>
    <row r="480" spans="1:1">
      <c r="A480" s="9" t="s">
        <v>3512</v>
      </c>
    </row>
    <row r="481" spans="1:1">
      <c r="A481" s="9" t="s">
        <v>3513</v>
      </c>
    </row>
    <row r="482" spans="1:1">
      <c r="A482" s="9" t="s">
        <v>3514</v>
      </c>
    </row>
    <row r="483" spans="1:1">
      <c r="A483" s="9" t="s">
        <v>3515</v>
      </c>
    </row>
    <row r="484" spans="1:1">
      <c r="A484" s="9" t="s">
        <v>3516</v>
      </c>
    </row>
    <row r="485" spans="1:1">
      <c r="A485" s="9" t="s">
        <v>3517</v>
      </c>
    </row>
    <row r="486" spans="1:1">
      <c r="A486" s="9" t="s">
        <v>3518</v>
      </c>
    </row>
    <row r="487" spans="1:1">
      <c r="A487" s="9" t="s">
        <v>3519</v>
      </c>
    </row>
    <row r="488" spans="1:1">
      <c r="A488" s="9" t="s">
        <v>3520</v>
      </c>
    </row>
    <row r="489" spans="1:1">
      <c r="A489" s="9" t="s">
        <v>3521</v>
      </c>
    </row>
    <row r="490" spans="1:1">
      <c r="A490" s="9" t="s">
        <v>3522</v>
      </c>
    </row>
    <row r="491" spans="1:1">
      <c r="A491" s="9" t="s">
        <v>3523</v>
      </c>
    </row>
    <row r="492" spans="1:1">
      <c r="A492" s="9" t="s">
        <v>3524</v>
      </c>
    </row>
    <row r="493" spans="1:1">
      <c r="A493" s="9" t="s">
        <v>3525</v>
      </c>
    </row>
    <row r="494" spans="1:1">
      <c r="A494" s="9" t="s">
        <v>3526</v>
      </c>
    </row>
    <row r="495" spans="1:1">
      <c r="A495" s="9" t="s">
        <v>3527</v>
      </c>
    </row>
    <row r="496" spans="1:1">
      <c r="A496" s="9" t="s">
        <v>3528</v>
      </c>
    </row>
    <row r="497" spans="1:1">
      <c r="A497" s="9" t="s">
        <v>3529</v>
      </c>
    </row>
    <row r="498" spans="1:1">
      <c r="A498" s="9" t="s">
        <v>3530</v>
      </c>
    </row>
    <row r="499" spans="1:1">
      <c r="A499" s="9" t="s">
        <v>3531</v>
      </c>
    </row>
    <row r="500" spans="1:1">
      <c r="A500" s="9" t="s">
        <v>3532</v>
      </c>
    </row>
    <row r="501" spans="1:1">
      <c r="A501" s="9" t="s">
        <v>3533</v>
      </c>
    </row>
    <row r="502" spans="1:1">
      <c r="A502" s="9" t="s">
        <v>3534</v>
      </c>
    </row>
    <row r="503" spans="1:1">
      <c r="A503" s="9" t="s">
        <v>3535</v>
      </c>
    </row>
    <row r="504" spans="1:1">
      <c r="A504" s="9" t="s">
        <v>3536</v>
      </c>
    </row>
    <row r="505" spans="1:1">
      <c r="A505" s="9" t="s">
        <v>3537</v>
      </c>
    </row>
    <row r="506" spans="1:1">
      <c r="A506" s="9" t="s">
        <v>3538</v>
      </c>
    </row>
    <row r="507" spans="1:1">
      <c r="A507" s="9" t="s">
        <v>3538</v>
      </c>
    </row>
    <row r="508" spans="1:1">
      <c r="A508" s="9" t="s">
        <v>3539</v>
      </c>
    </row>
    <row r="509" spans="1:1">
      <c r="A509" s="9" t="s">
        <v>3540</v>
      </c>
    </row>
    <row r="510" spans="1:1">
      <c r="A510" s="9" t="s">
        <v>3541</v>
      </c>
    </row>
    <row r="511" spans="1:1">
      <c r="A511" s="9" t="s">
        <v>3542</v>
      </c>
    </row>
    <row r="512" spans="1:1">
      <c r="A512" s="9" t="s">
        <v>3543</v>
      </c>
    </row>
    <row r="513" spans="1:1">
      <c r="A513" s="9" t="s">
        <v>3544</v>
      </c>
    </row>
    <row r="514" spans="1:1">
      <c r="A514" s="9" t="s">
        <v>3545</v>
      </c>
    </row>
    <row r="515" spans="1:1">
      <c r="A515" s="9" t="s">
        <v>3546</v>
      </c>
    </row>
    <row r="516" spans="1:1">
      <c r="A516" s="9" t="s">
        <v>3547</v>
      </c>
    </row>
    <row r="517" spans="1:1">
      <c r="A517" s="9" t="s">
        <v>3548</v>
      </c>
    </row>
    <row r="518" spans="1:1">
      <c r="A518" s="9" t="s">
        <v>3549</v>
      </c>
    </row>
    <row r="519" spans="1:1">
      <c r="A519" s="9" t="s">
        <v>3550</v>
      </c>
    </row>
    <row r="520" spans="1:1">
      <c r="A520" s="9" t="s">
        <v>3551</v>
      </c>
    </row>
    <row r="521" spans="1:1">
      <c r="A521" s="9" t="s">
        <v>3552</v>
      </c>
    </row>
    <row r="522" spans="1:1">
      <c r="A522" s="9" t="s">
        <v>3553</v>
      </c>
    </row>
    <row r="523" spans="1:1">
      <c r="A523" s="9" t="s">
        <v>3554</v>
      </c>
    </row>
    <row r="524" spans="1:1">
      <c r="A524" s="9" t="s">
        <v>3555</v>
      </c>
    </row>
    <row r="525" spans="1:1">
      <c r="A525" s="9" t="s">
        <v>3556</v>
      </c>
    </row>
    <row r="526" spans="1:1">
      <c r="A526" s="9" t="s">
        <v>3557</v>
      </c>
    </row>
    <row r="527" spans="1:1">
      <c r="A527" s="9" t="s">
        <v>3558</v>
      </c>
    </row>
    <row r="528" spans="1:1">
      <c r="A528" s="9" t="s">
        <v>3559</v>
      </c>
    </row>
    <row r="529" spans="1:1">
      <c r="A529" s="9" t="s">
        <v>3560</v>
      </c>
    </row>
    <row r="530" spans="1:1">
      <c r="A530" s="9" t="s">
        <v>3561</v>
      </c>
    </row>
    <row r="531" spans="1:1">
      <c r="A531" s="9" t="s">
        <v>3562</v>
      </c>
    </row>
    <row r="532" spans="1:1">
      <c r="A532" s="9" t="s">
        <v>3563</v>
      </c>
    </row>
    <row r="533" spans="1:1">
      <c r="A533" s="9" t="s">
        <v>3564</v>
      </c>
    </row>
    <row r="534" spans="1:1">
      <c r="A534" s="9" t="s">
        <v>3565</v>
      </c>
    </row>
    <row r="535" spans="1:1">
      <c r="A535" s="9" t="s">
        <v>3566</v>
      </c>
    </row>
    <row r="536" spans="1:1">
      <c r="A536" s="9" t="s">
        <v>3567</v>
      </c>
    </row>
    <row r="537" spans="1:1">
      <c r="A537" s="9" t="s">
        <v>3568</v>
      </c>
    </row>
    <row r="538" spans="1:1">
      <c r="A538" s="9" t="s">
        <v>3569</v>
      </c>
    </row>
    <row r="539" spans="1:1">
      <c r="A539" s="9" t="s">
        <v>3570</v>
      </c>
    </row>
    <row r="540" spans="1:1">
      <c r="A540" s="9" t="s">
        <v>3571</v>
      </c>
    </row>
    <row r="541" spans="1:1">
      <c r="A541" s="9" t="s">
        <v>3572</v>
      </c>
    </row>
    <row r="542" spans="1:1">
      <c r="A542" s="9" t="s">
        <v>3573</v>
      </c>
    </row>
    <row r="543" spans="1:1">
      <c r="A543" s="9" t="s">
        <v>3574</v>
      </c>
    </row>
    <row r="544" spans="1:1">
      <c r="A544" s="9" t="s">
        <v>3575</v>
      </c>
    </row>
    <row r="545" spans="1:1">
      <c r="A545" s="9" t="s">
        <v>3576</v>
      </c>
    </row>
    <row r="546" spans="1:1">
      <c r="A546" s="9" t="s">
        <v>3577</v>
      </c>
    </row>
    <row r="547" spans="1:1">
      <c r="A547" s="9" t="s">
        <v>3578</v>
      </c>
    </row>
    <row r="548" spans="1:1">
      <c r="A548" s="9" t="s">
        <v>3579</v>
      </c>
    </row>
    <row r="549" spans="1:1">
      <c r="A549" s="9" t="s">
        <v>3580</v>
      </c>
    </row>
    <row r="550" spans="1:1">
      <c r="A550" s="9" t="s">
        <v>3581</v>
      </c>
    </row>
    <row r="551" spans="1:1">
      <c r="A551" s="9" t="s">
        <v>3582</v>
      </c>
    </row>
    <row r="552" spans="1:1">
      <c r="A552" s="9" t="s">
        <v>3583</v>
      </c>
    </row>
    <row r="553" spans="1:1">
      <c r="A553" s="9" t="s">
        <v>3584</v>
      </c>
    </row>
    <row r="554" spans="1:1">
      <c r="A554" s="9" t="s">
        <v>3585</v>
      </c>
    </row>
    <row r="555" spans="1:1">
      <c r="A555" s="9" t="s">
        <v>3586</v>
      </c>
    </row>
    <row r="556" spans="1:1">
      <c r="A556" s="9" t="s">
        <v>3587</v>
      </c>
    </row>
    <row r="557" spans="1:1">
      <c r="A557" s="9" t="s">
        <v>3588</v>
      </c>
    </row>
    <row r="558" spans="1:1">
      <c r="A558" s="9" t="s">
        <v>3589</v>
      </c>
    </row>
    <row r="559" spans="1:1">
      <c r="A559" s="9" t="s">
        <v>3590</v>
      </c>
    </row>
    <row r="560" spans="1:1">
      <c r="A560" s="9" t="s">
        <v>3591</v>
      </c>
    </row>
    <row r="561" spans="1:1">
      <c r="A561" s="9" t="s">
        <v>3592</v>
      </c>
    </row>
    <row r="562" spans="1:1">
      <c r="A562" s="9" t="s">
        <v>3593</v>
      </c>
    </row>
    <row r="563" spans="1:1">
      <c r="A563" s="9" t="s">
        <v>3594</v>
      </c>
    </row>
    <row r="564" spans="1:1">
      <c r="A564" s="9" t="s">
        <v>3595</v>
      </c>
    </row>
    <row r="565" spans="1:1">
      <c r="A565" s="9" t="s">
        <v>3596</v>
      </c>
    </row>
    <row r="566" spans="1:1">
      <c r="A566" s="9" t="s">
        <v>3597</v>
      </c>
    </row>
    <row r="567" spans="1:1">
      <c r="A567" s="9" t="s">
        <v>3598</v>
      </c>
    </row>
    <row r="568" spans="1:1">
      <c r="A568" s="9" t="s">
        <v>3599</v>
      </c>
    </row>
    <row r="569" spans="1:1">
      <c r="A569" s="9" t="s">
        <v>3600</v>
      </c>
    </row>
    <row r="570" spans="1:1">
      <c r="A570" s="9" t="s">
        <v>3601</v>
      </c>
    </row>
    <row r="571" spans="1:1">
      <c r="A571" s="41" t="s">
        <v>3602</v>
      </c>
    </row>
    <row r="572" spans="1:1">
      <c r="A572" s="41" t="s">
        <v>3603</v>
      </c>
    </row>
    <row r="573" spans="1:1">
      <c r="A573" s="9" t="s">
        <v>3604</v>
      </c>
    </row>
    <row r="574" spans="1:1">
      <c r="A574" s="9" t="s">
        <v>3605</v>
      </c>
    </row>
    <row r="575" spans="1:1">
      <c r="A575" s="9" t="s">
        <v>3606</v>
      </c>
    </row>
    <row r="576" spans="1:1">
      <c r="A576" s="9" t="s">
        <v>3607</v>
      </c>
    </row>
    <row r="577" spans="1:1">
      <c r="A577" s="9" t="s">
        <v>3608</v>
      </c>
    </row>
    <row r="578" spans="1:1">
      <c r="A578" s="9" t="s">
        <v>3609</v>
      </c>
    </row>
    <row r="579" spans="1:1">
      <c r="A579" s="9" t="s">
        <v>3610</v>
      </c>
    </row>
    <row r="580" spans="1:1">
      <c r="A580" s="9" t="s">
        <v>3611</v>
      </c>
    </row>
    <row r="581" spans="1:1">
      <c r="A581" s="9" t="s">
        <v>3612</v>
      </c>
    </row>
    <row r="582" spans="1:1">
      <c r="A582" s="9" t="s">
        <v>3613</v>
      </c>
    </row>
    <row r="583" spans="1:1">
      <c r="A583" s="9" t="s">
        <v>3614</v>
      </c>
    </row>
    <row r="584" spans="1:1">
      <c r="A584" s="9" t="s">
        <v>3615</v>
      </c>
    </row>
    <row r="585" spans="1:1">
      <c r="A585" s="9" t="s">
        <v>3616</v>
      </c>
    </row>
    <row r="586" spans="1:1">
      <c r="A586" s="9" t="s">
        <v>3617</v>
      </c>
    </row>
    <row r="587" spans="1:1">
      <c r="A587" s="9" t="s">
        <v>3618</v>
      </c>
    </row>
    <row r="588" spans="1:1">
      <c r="A588" s="9" t="s">
        <v>3619</v>
      </c>
    </row>
    <row r="589" spans="1:1">
      <c r="A589" s="9" t="s">
        <v>3620</v>
      </c>
    </row>
    <row r="590" spans="1:1">
      <c r="A590" s="9" t="s">
        <v>3621</v>
      </c>
    </row>
    <row r="591" spans="1:1">
      <c r="A591" s="9" t="s">
        <v>3622</v>
      </c>
    </row>
    <row r="592" spans="1:1">
      <c r="A592" s="9" t="s">
        <v>3623</v>
      </c>
    </row>
    <row r="593" spans="1:1">
      <c r="A593" s="9" t="s">
        <v>3624</v>
      </c>
    </row>
    <row r="594" spans="1:1">
      <c r="A594" s="9" t="s">
        <v>3625</v>
      </c>
    </row>
    <row r="595" spans="1:1">
      <c r="A595" s="9" t="s">
        <v>3626</v>
      </c>
    </row>
    <row r="596" spans="1:1">
      <c r="A596" s="9" t="s">
        <v>3627</v>
      </c>
    </row>
    <row r="597" spans="1:1">
      <c r="A597" s="9" t="s">
        <v>3628</v>
      </c>
    </row>
    <row r="598" spans="1:1">
      <c r="A598" s="9" t="s">
        <v>3629</v>
      </c>
    </row>
    <row r="599" spans="1:1">
      <c r="A599" s="9" t="s">
        <v>3630</v>
      </c>
    </row>
    <row r="600" spans="1:1">
      <c r="A600" s="9" t="s">
        <v>3631</v>
      </c>
    </row>
    <row r="601" spans="1:1">
      <c r="A601" s="9" t="s">
        <v>3632</v>
      </c>
    </row>
    <row r="602" spans="1:1">
      <c r="A602" s="9" t="s">
        <v>3633</v>
      </c>
    </row>
    <row r="603" spans="1:1">
      <c r="A603" s="9" t="s">
        <v>3634</v>
      </c>
    </row>
    <row r="604" spans="1:1">
      <c r="A604" s="9" t="s">
        <v>3635</v>
      </c>
    </row>
    <row r="605" spans="1:1">
      <c r="A605" s="9" t="s">
        <v>3636</v>
      </c>
    </row>
    <row r="606" spans="1:1">
      <c r="A606" s="9" t="s">
        <v>3637</v>
      </c>
    </row>
    <row r="607" spans="1:1">
      <c r="A607" s="9" t="s">
        <v>3638</v>
      </c>
    </row>
    <row r="608" spans="1:1">
      <c r="A608" s="9" t="s">
        <v>3639</v>
      </c>
    </row>
    <row r="609" spans="1:1">
      <c r="A609" s="9" t="s">
        <v>3640</v>
      </c>
    </row>
    <row r="610" spans="1:1">
      <c r="A610" s="9" t="s">
        <v>3641</v>
      </c>
    </row>
    <row r="611" spans="1:1">
      <c r="A611" s="9" t="s">
        <v>3642</v>
      </c>
    </row>
    <row r="612" spans="1:1">
      <c r="A612" s="9" t="s">
        <v>3643</v>
      </c>
    </row>
    <row r="613" spans="1:1">
      <c r="A613" s="9" t="s">
        <v>3644</v>
      </c>
    </row>
    <row r="614" spans="1:1">
      <c r="A614" s="9" t="s">
        <v>3645</v>
      </c>
    </row>
    <row r="615" spans="1:1">
      <c r="A615" s="9" t="s">
        <v>3646</v>
      </c>
    </row>
    <row r="616" spans="1:1">
      <c r="A616" s="9" t="s">
        <v>3647</v>
      </c>
    </row>
    <row r="617" spans="1:1">
      <c r="A617" s="9" t="s">
        <v>3648</v>
      </c>
    </row>
    <row r="618" spans="1:1">
      <c r="A618" s="9" t="s">
        <v>3649</v>
      </c>
    </row>
    <row r="619" spans="1:1">
      <c r="A619" s="9" t="s">
        <v>3650</v>
      </c>
    </row>
    <row r="620" spans="1:1">
      <c r="A620" s="9" t="s">
        <v>3651</v>
      </c>
    </row>
    <row r="621" spans="1:1">
      <c r="A621" s="9" t="s">
        <v>3652</v>
      </c>
    </row>
    <row r="622" spans="1:1">
      <c r="A622" s="9" t="s">
        <v>3653</v>
      </c>
    </row>
    <row r="623" spans="1:1">
      <c r="A623" s="9" t="s">
        <v>3654</v>
      </c>
    </row>
    <row r="624" spans="1:1">
      <c r="A624" s="9" t="s">
        <v>3655</v>
      </c>
    </row>
    <row r="625" spans="1:1">
      <c r="A625" s="9" t="s">
        <v>3656</v>
      </c>
    </row>
    <row r="626" spans="1:1">
      <c r="A626" s="9" t="s">
        <v>3657</v>
      </c>
    </row>
    <row r="627" spans="1:1">
      <c r="A627" s="9" t="s">
        <v>3658</v>
      </c>
    </row>
    <row r="628" spans="1:1">
      <c r="A628" s="9" t="s">
        <v>3659</v>
      </c>
    </row>
    <row r="629" spans="1:1">
      <c r="A629" s="9" t="s">
        <v>3660</v>
      </c>
    </row>
    <row r="630" spans="1:1">
      <c r="A630" s="9" t="s">
        <v>3661</v>
      </c>
    </row>
    <row r="631" spans="1:1">
      <c r="A631" s="9" t="s">
        <v>3662</v>
      </c>
    </row>
    <row r="632" spans="1:1">
      <c r="A632" s="9" t="s">
        <v>3663</v>
      </c>
    </row>
    <row r="633" spans="1:1">
      <c r="A633" s="9" t="s">
        <v>3664</v>
      </c>
    </row>
    <row r="634" spans="1:1">
      <c r="A634" s="9" t="s">
        <v>3665</v>
      </c>
    </row>
    <row r="635" spans="1:1">
      <c r="A635" s="9" t="s">
        <v>3666</v>
      </c>
    </row>
    <row r="636" spans="1:1">
      <c r="A636" s="9" t="s">
        <v>3667</v>
      </c>
    </row>
    <row r="637" spans="1:1">
      <c r="A637" s="9" t="s">
        <v>3668</v>
      </c>
    </row>
    <row r="638" spans="1:1">
      <c r="A638" s="9" t="s">
        <v>3669</v>
      </c>
    </row>
    <row r="639" spans="1:1">
      <c r="A639" s="9" t="s">
        <v>3670</v>
      </c>
    </row>
    <row r="640" spans="1:1">
      <c r="A640" s="9" t="s">
        <v>3671</v>
      </c>
    </row>
    <row r="641" spans="1:1">
      <c r="A641" s="9" t="s">
        <v>3672</v>
      </c>
    </row>
    <row r="642" spans="1:1">
      <c r="A642" s="9" t="s">
        <v>3673</v>
      </c>
    </row>
    <row r="643" spans="1:1">
      <c r="A643" s="9" t="s">
        <v>3674</v>
      </c>
    </row>
    <row r="644" spans="1:1">
      <c r="A644" s="9" t="s">
        <v>3675</v>
      </c>
    </row>
    <row r="645" spans="1:1">
      <c r="A645" s="9" t="s">
        <v>3676</v>
      </c>
    </row>
    <row r="646" spans="1:1">
      <c r="A646" s="9" t="s">
        <v>3677</v>
      </c>
    </row>
    <row r="647" spans="1:1">
      <c r="A647" s="9" t="s">
        <v>3678</v>
      </c>
    </row>
    <row r="648" spans="1:1">
      <c r="A648" s="9" t="s">
        <v>3679</v>
      </c>
    </row>
    <row r="649" spans="1:1">
      <c r="A649" s="9" t="s">
        <v>3680</v>
      </c>
    </row>
    <row r="650" spans="1:1">
      <c r="A650" s="9" t="s">
        <v>3681</v>
      </c>
    </row>
    <row r="651" spans="1:1">
      <c r="A651" s="9" t="s">
        <v>3682</v>
      </c>
    </row>
    <row r="652" spans="1:1">
      <c r="A652" s="9" t="s">
        <v>3683</v>
      </c>
    </row>
    <row r="653" spans="1:1">
      <c r="A653" s="9" t="s">
        <v>3684</v>
      </c>
    </row>
    <row r="654" spans="1:1">
      <c r="A654" s="9" t="s">
        <v>3685</v>
      </c>
    </row>
    <row r="655" spans="1:1">
      <c r="A655" s="9" t="s">
        <v>3686</v>
      </c>
    </row>
    <row r="656" spans="1:1">
      <c r="A656" s="9" t="s">
        <v>3687</v>
      </c>
    </row>
    <row r="657" spans="1:1">
      <c r="A657" s="9" t="s">
        <v>3688</v>
      </c>
    </row>
    <row r="658" spans="1:1">
      <c r="A658" s="9" t="s">
        <v>3689</v>
      </c>
    </row>
    <row r="659" spans="1:1">
      <c r="A659" s="9" t="s">
        <v>3690</v>
      </c>
    </row>
    <row r="660" spans="1:1">
      <c r="A660" s="9" t="s">
        <v>3691</v>
      </c>
    </row>
    <row r="661" spans="1:1">
      <c r="A661" s="9" t="s">
        <v>3692</v>
      </c>
    </row>
    <row r="662" spans="1:1">
      <c r="A662" s="9" t="s">
        <v>3693</v>
      </c>
    </row>
    <row r="663" spans="1:1">
      <c r="A663" s="9" t="s">
        <v>3694</v>
      </c>
    </row>
    <row r="664" spans="1:1">
      <c r="A664" s="9" t="s">
        <v>3695</v>
      </c>
    </row>
    <row r="665" spans="1:1">
      <c r="A665" s="9" t="s">
        <v>3696</v>
      </c>
    </row>
    <row r="666" spans="1:1">
      <c r="A666" s="9" t="s">
        <v>3697</v>
      </c>
    </row>
    <row r="667" spans="1:1">
      <c r="A667" s="9" t="s">
        <v>3698</v>
      </c>
    </row>
    <row r="668" spans="1:1">
      <c r="A668" s="9" t="s">
        <v>3699</v>
      </c>
    </row>
    <row r="669" spans="1:1">
      <c r="A669" s="9" t="s">
        <v>3700</v>
      </c>
    </row>
    <row r="670" spans="1:1">
      <c r="A670" s="9" t="s">
        <v>3701</v>
      </c>
    </row>
    <row r="671" spans="1:1">
      <c r="A671" s="9" t="s">
        <v>3702</v>
      </c>
    </row>
    <row r="672" spans="1:1">
      <c r="A672" s="9" t="s">
        <v>3703</v>
      </c>
    </row>
    <row r="673" spans="1:1">
      <c r="A673" s="9" t="s">
        <v>3704</v>
      </c>
    </row>
    <row r="674" spans="1:1">
      <c r="A674" s="9" t="s">
        <v>3705</v>
      </c>
    </row>
    <row r="675" spans="1:1">
      <c r="A675" s="9" t="s">
        <v>3706</v>
      </c>
    </row>
    <row r="676" spans="1:1">
      <c r="A676" s="9" t="s">
        <v>3707</v>
      </c>
    </row>
    <row r="677" spans="1:1">
      <c r="A677" s="9" t="s">
        <v>3708</v>
      </c>
    </row>
    <row r="678" spans="1:1">
      <c r="A678" s="9" t="s">
        <v>3709</v>
      </c>
    </row>
    <row r="679" spans="1:1">
      <c r="A679" s="9" t="s">
        <v>3710</v>
      </c>
    </row>
    <row r="680" spans="1:1">
      <c r="A680" s="9" t="s">
        <v>3711</v>
      </c>
    </row>
    <row r="681" spans="1:1">
      <c r="A681" s="9" t="s">
        <v>3712</v>
      </c>
    </row>
    <row r="682" spans="1:1">
      <c r="A682" s="9" t="s">
        <v>3713</v>
      </c>
    </row>
    <row r="683" spans="1:1">
      <c r="A683" s="9" t="s">
        <v>3714</v>
      </c>
    </row>
    <row r="684" spans="1:1">
      <c r="A684" s="9" t="s">
        <v>3715</v>
      </c>
    </row>
    <row r="685" spans="1:1">
      <c r="A685" s="9" t="s">
        <v>3716</v>
      </c>
    </row>
    <row r="686" spans="1:1">
      <c r="A686" s="94" t="s">
        <v>3717</v>
      </c>
    </row>
    <row r="687" spans="1:1">
      <c r="A687" s="94" t="s">
        <v>3718</v>
      </c>
    </row>
    <row r="688" spans="1:1">
      <c r="A688" s="94" t="s">
        <v>3719</v>
      </c>
    </row>
    <row r="689" spans="1:1">
      <c r="A689" s="94" t="s">
        <v>3720</v>
      </c>
    </row>
    <row r="690" spans="1:1">
      <c r="A690" s="94" t="s">
        <v>3721</v>
      </c>
    </row>
    <row r="691" spans="1:1">
      <c r="A691" s="94" t="s">
        <v>3722</v>
      </c>
    </row>
    <row r="692" spans="1:1">
      <c r="A692" s="94" t="s">
        <v>3723</v>
      </c>
    </row>
    <row r="693" spans="1:1">
      <c r="A693" s="94" t="s">
        <v>3724</v>
      </c>
    </row>
    <row r="694" spans="1:1">
      <c r="A694" s="94" t="s">
        <v>3725</v>
      </c>
    </row>
    <row r="695" spans="1:1">
      <c r="A695" s="94" t="s">
        <v>3726</v>
      </c>
    </row>
    <row r="696" spans="1:1">
      <c r="A696" s="94" t="s">
        <v>3727</v>
      </c>
    </row>
    <row r="697" spans="1:1">
      <c r="A697" s="94" t="s">
        <v>3728</v>
      </c>
    </row>
    <row r="698" spans="1:1">
      <c r="A698" s="94" t="s">
        <v>3729</v>
      </c>
    </row>
    <row r="699" spans="1:1">
      <c r="A699" s="94" t="s">
        <v>3730</v>
      </c>
    </row>
    <row r="700" spans="1:1">
      <c r="A700" s="94" t="s">
        <v>3731</v>
      </c>
    </row>
    <row r="701" spans="1:1">
      <c r="A701" s="94" t="s">
        <v>3732</v>
      </c>
    </row>
    <row r="702" spans="1:1">
      <c r="A702" s="94" t="s">
        <v>3733</v>
      </c>
    </row>
    <row r="703" spans="1:1">
      <c r="A703" s="94" t="s">
        <v>3734</v>
      </c>
    </row>
    <row r="704" spans="1:1">
      <c r="A704" s="94" t="s">
        <v>3735</v>
      </c>
    </row>
    <row r="705" spans="1:1">
      <c r="A705" s="94" t="s">
        <v>3736</v>
      </c>
    </row>
    <row r="706" spans="1:1">
      <c r="A706" s="94" t="s">
        <v>3737</v>
      </c>
    </row>
    <row r="707" spans="1:1">
      <c r="A707" s="94" t="s">
        <v>3738</v>
      </c>
    </row>
    <row r="708" spans="1:1">
      <c r="A708" s="94" t="s">
        <v>3739</v>
      </c>
    </row>
    <row r="709" spans="1:1">
      <c r="A709" s="94" t="s">
        <v>3740</v>
      </c>
    </row>
    <row r="710" spans="1:1">
      <c r="A710" s="94" t="s">
        <v>3741</v>
      </c>
    </row>
    <row r="711" spans="1:1">
      <c r="A711" s="94" t="s">
        <v>3742</v>
      </c>
    </row>
    <row r="712" spans="1:1">
      <c r="A712" s="94" t="s">
        <v>3743</v>
      </c>
    </row>
    <row r="713" spans="1:1">
      <c r="A713" s="94" t="s">
        <v>3744</v>
      </c>
    </row>
    <row r="714" spans="1:1">
      <c r="A714" s="95" t="s">
        <v>3745</v>
      </c>
    </row>
    <row r="715" spans="1:1">
      <c r="A715" s="94" t="s">
        <v>3746</v>
      </c>
    </row>
    <row r="716" spans="1:1">
      <c r="A716" s="94" t="s">
        <v>3747</v>
      </c>
    </row>
    <row r="717" spans="1:1">
      <c r="A717" s="94" t="s">
        <v>3748</v>
      </c>
    </row>
    <row r="718" spans="1:1">
      <c r="A718" s="94" t="s">
        <v>3749</v>
      </c>
    </row>
    <row r="719" spans="1:1">
      <c r="A719" s="94" t="s">
        <v>3750</v>
      </c>
    </row>
    <row r="720" spans="1:1">
      <c r="A720" s="94" t="s">
        <v>3751</v>
      </c>
    </row>
    <row r="721" spans="1:1">
      <c r="A721" s="94" t="s">
        <v>3752</v>
      </c>
    </row>
    <row r="722" spans="1:1">
      <c r="A722" s="94" t="s">
        <v>3753</v>
      </c>
    </row>
    <row r="723" spans="1:1">
      <c r="A723" s="94" t="s">
        <v>3754</v>
      </c>
    </row>
    <row r="724" spans="1:1">
      <c r="A724" s="94" t="s">
        <v>3755</v>
      </c>
    </row>
    <row r="725" spans="1:1">
      <c r="A725" s="94" t="s">
        <v>3756</v>
      </c>
    </row>
    <row r="726" spans="1:1">
      <c r="A726" s="94" t="s">
        <v>3757</v>
      </c>
    </row>
    <row r="727" spans="1:1">
      <c r="A727" s="94" t="s">
        <v>3758</v>
      </c>
    </row>
    <row r="728" spans="1:1">
      <c r="A728" s="94" t="s">
        <v>3759</v>
      </c>
    </row>
    <row r="729" spans="1:1">
      <c r="A729" s="94" t="s">
        <v>3760</v>
      </c>
    </row>
    <row r="730" spans="1:1">
      <c r="A730" s="96" t="s">
        <v>3761</v>
      </c>
    </row>
    <row r="731" spans="1:1">
      <c r="A731" s="96" t="s">
        <v>3762</v>
      </c>
    </row>
    <row r="732" spans="1:1">
      <c r="A732" s="96" t="s">
        <v>3763</v>
      </c>
    </row>
    <row r="733" spans="1:1">
      <c r="A733" s="96" t="s">
        <v>3764</v>
      </c>
    </row>
    <row r="734" spans="1:1">
      <c r="A734" s="96" t="s">
        <v>3765</v>
      </c>
    </row>
    <row r="735" spans="1:1">
      <c r="A735" s="94" t="s">
        <v>3766</v>
      </c>
    </row>
    <row r="736" spans="1:1">
      <c r="A736" s="94" t="s">
        <v>3767</v>
      </c>
    </row>
    <row r="737" spans="1:1">
      <c r="A737" s="94" t="s">
        <v>3768</v>
      </c>
    </row>
    <row r="738" spans="1:1">
      <c r="A738" s="94" t="s">
        <v>3769</v>
      </c>
    </row>
    <row r="739" spans="1:1">
      <c r="A739" s="94" t="s">
        <v>3770</v>
      </c>
    </row>
    <row r="740" spans="1:1">
      <c r="A740" s="94" t="s">
        <v>3771</v>
      </c>
    </row>
    <row r="741" spans="1:1">
      <c r="A741" s="94" t="s">
        <v>3772</v>
      </c>
    </row>
    <row r="742" spans="1:1">
      <c r="A742" s="94" t="s">
        <v>3773</v>
      </c>
    </row>
    <row r="743" spans="1:1">
      <c r="A743" s="96" t="s">
        <v>3774</v>
      </c>
    </row>
    <row r="744" spans="1:1">
      <c r="A744" s="96" t="s">
        <v>3775</v>
      </c>
    </row>
    <row r="745" spans="1:1">
      <c r="A745" s="96" t="s">
        <v>3776</v>
      </c>
    </row>
    <row r="746" spans="1:1">
      <c r="A746" s="96" t="s">
        <v>3777</v>
      </c>
    </row>
    <row r="747" spans="1:1">
      <c r="A747" s="96" t="s">
        <v>3778</v>
      </c>
    </row>
    <row r="748" spans="1:1">
      <c r="A748" s="112" t="s">
        <v>3779</v>
      </c>
    </row>
    <row r="749" spans="1:1">
      <c r="A749" s="112" t="s">
        <v>3780</v>
      </c>
    </row>
    <row r="750" spans="1:1">
      <c r="A750" s="112" t="s">
        <v>3781</v>
      </c>
    </row>
    <row r="751" spans="1:1">
      <c r="A751" s="112" t="s">
        <v>3782</v>
      </c>
    </row>
    <row r="752" spans="1:1">
      <c r="A752" s="113" t="s">
        <v>3783</v>
      </c>
    </row>
    <row r="753" spans="1:1">
      <c r="A753" s="94" t="s">
        <v>3784</v>
      </c>
    </row>
    <row r="754" spans="1:1">
      <c r="A754" s="94" t="s">
        <v>3785</v>
      </c>
    </row>
    <row r="755" spans="1:1">
      <c r="A755" s="94" t="s">
        <v>3786</v>
      </c>
    </row>
    <row r="756" spans="1:1">
      <c r="A756" s="94" t="s">
        <v>3787</v>
      </c>
    </row>
    <row r="757" spans="1:1">
      <c r="A757" s="94" t="s">
        <v>3788</v>
      </c>
    </row>
    <row r="758" spans="1:1">
      <c r="A758" s="94" t="s">
        <v>3789</v>
      </c>
    </row>
    <row r="759" spans="1:1">
      <c r="A759" s="94" t="s">
        <v>3790</v>
      </c>
    </row>
    <row r="760" spans="1:1">
      <c r="A760" s="94" t="s">
        <v>3791</v>
      </c>
    </row>
    <row r="761" spans="1:1">
      <c r="A761" s="94" t="s">
        <v>3792</v>
      </c>
    </row>
    <row r="762" spans="1:1">
      <c r="A762" s="94" t="s">
        <v>3793</v>
      </c>
    </row>
    <row r="763" spans="1:1">
      <c r="A763" s="95" t="s">
        <v>3794</v>
      </c>
    </row>
    <row r="764" spans="1:1">
      <c r="A764" s="94" t="s">
        <v>3795</v>
      </c>
    </row>
    <row r="765" spans="1:1">
      <c r="A765" s="94" t="s">
        <v>1760</v>
      </c>
    </row>
    <row r="766" spans="1:1">
      <c r="A766" s="94" t="s">
        <v>3796</v>
      </c>
    </row>
    <row r="767" spans="1:1">
      <c r="A767" s="94" t="s">
        <v>1763</v>
      </c>
    </row>
    <row r="768" spans="1:1">
      <c r="A768" s="94" t="s">
        <v>3797</v>
      </c>
    </row>
    <row r="769" spans="1:1">
      <c r="A769" s="94" t="s">
        <v>3798</v>
      </c>
    </row>
    <row r="770" spans="1:1">
      <c r="A770" s="94" t="s">
        <v>1770</v>
      </c>
    </row>
    <row r="771" spans="1:1">
      <c r="A771" s="94" t="s">
        <v>1773</v>
      </c>
    </row>
    <row r="772" spans="1:1">
      <c r="A772" s="96" t="s">
        <v>3799</v>
      </c>
    </row>
    <row r="773" spans="1:1">
      <c r="A773" s="96" t="s">
        <v>3800</v>
      </c>
    </row>
    <row r="774" spans="1:1">
      <c r="A774" s="95" t="s">
        <v>3801</v>
      </c>
    </row>
    <row r="775" spans="1:1">
      <c r="A775" s="94" t="s">
        <v>3802</v>
      </c>
    </row>
    <row r="776" spans="1:1">
      <c r="A776" s="94" t="s">
        <v>3803</v>
      </c>
    </row>
    <row r="777" spans="1:1">
      <c r="A777" s="94" t="s">
        <v>3804</v>
      </c>
    </row>
    <row r="778" spans="1:1">
      <c r="A778" s="94" t="s">
        <v>3805</v>
      </c>
    </row>
    <row r="779" spans="1:1">
      <c r="A779" s="94" t="s">
        <v>3806</v>
      </c>
    </row>
    <row r="780" spans="1:1">
      <c r="A780" s="94" t="s">
        <v>3807</v>
      </c>
    </row>
    <row r="781" spans="1:1">
      <c r="A781" s="94" t="s">
        <v>3808</v>
      </c>
    </row>
    <row r="782" spans="1:1">
      <c r="A782" s="94" t="s">
        <v>3809</v>
      </c>
    </row>
    <row r="783" spans="1:1">
      <c r="A783" s="94" t="s">
        <v>1797</v>
      </c>
    </row>
    <row r="784" spans="1:1">
      <c r="A784" s="94" t="s">
        <v>3810</v>
      </c>
    </row>
    <row r="785" spans="1:1">
      <c r="A785" s="94" t="s">
        <v>3811</v>
      </c>
    </row>
    <row r="786" spans="1:1">
      <c r="A786" s="95" t="s">
        <v>3812</v>
      </c>
    </row>
    <row r="787" spans="1:1">
      <c r="A787" s="95" t="s">
        <v>3813</v>
      </c>
    </row>
    <row r="788" spans="1:1">
      <c r="A788" s="94" t="s">
        <v>3814</v>
      </c>
    </row>
    <row r="789" spans="1:1">
      <c r="A789" s="94" t="s">
        <v>3815</v>
      </c>
    </row>
    <row r="790" spans="1:1">
      <c r="A790" s="94" t="s">
        <v>3816</v>
      </c>
    </row>
    <row r="791" spans="1:1">
      <c r="A791" s="94" t="s">
        <v>3817</v>
      </c>
    </row>
    <row r="792" spans="1:1">
      <c r="A792" s="94" t="s">
        <v>3818</v>
      </c>
    </row>
    <row r="793" spans="1:1">
      <c r="A793" s="94" t="s">
        <v>3819</v>
      </c>
    </row>
    <row r="794" spans="1:1">
      <c r="A794" s="94" t="s">
        <v>3820</v>
      </c>
    </row>
    <row r="795" spans="1:1">
      <c r="A795" s="94" t="s">
        <v>3821</v>
      </c>
    </row>
    <row r="796" spans="1:1">
      <c r="A796" s="94" t="s">
        <v>3822</v>
      </c>
    </row>
    <row r="797" spans="1:1">
      <c r="A797" s="94" t="s">
        <v>3823</v>
      </c>
    </row>
    <row r="798" spans="1:1">
      <c r="A798" s="94" t="s">
        <v>3824</v>
      </c>
    </row>
    <row r="799" spans="1:1">
      <c r="A799" s="94" t="s">
        <v>3825</v>
      </c>
    </row>
    <row r="800" spans="1:1">
      <c r="A800" s="94" t="s">
        <v>3826</v>
      </c>
    </row>
    <row r="801" spans="1:1">
      <c r="A801" s="94" t="s">
        <v>3827</v>
      </c>
    </row>
    <row r="802" spans="1:1">
      <c r="A802" s="94" t="s">
        <v>3828</v>
      </c>
    </row>
    <row r="803" spans="1:1">
      <c r="A803" s="94" t="s">
        <v>3829</v>
      </c>
    </row>
    <row r="804" spans="1:1">
      <c r="A804" s="94" t="s">
        <v>3830</v>
      </c>
    </row>
    <row r="805" spans="1:1">
      <c r="A805" s="95" t="s">
        <v>3831</v>
      </c>
    </row>
    <row r="806" spans="1:1">
      <c r="A806" s="94" t="s">
        <v>3832</v>
      </c>
    </row>
    <row r="807" spans="1:1">
      <c r="A807" s="95" t="s">
        <v>3833</v>
      </c>
    </row>
    <row r="808" spans="1:1">
      <c r="A808" s="94" t="s">
        <v>3834</v>
      </c>
    </row>
    <row r="809" spans="1:1">
      <c r="A809" s="94" t="s">
        <v>3835</v>
      </c>
    </row>
    <row r="810" spans="1:1">
      <c r="A810" s="94" t="s">
        <v>3836</v>
      </c>
    </row>
    <row r="811" spans="1:1">
      <c r="A811" s="94" t="s">
        <v>1842</v>
      </c>
    </row>
    <row r="812" spans="1:1">
      <c r="A812" s="94" t="s">
        <v>3837</v>
      </c>
    </row>
    <row r="813" spans="1:1">
      <c r="A813" s="94" t="s">
        <v>1846</v>
      </c>
    </row>
    <row r="814" spans="1:1">
      <c r="A814" s="95" t="s">
        <v>1848</v>
      </c>
    </row>
    <row r="815" spans="1:1">
      <c r="A815" s="95" t="s">
        <v>3838</v>
      </c>
    </row>
    <row r="816" spans="1:1">
      <c r="A816" s="95" t="s">
        <v>3839</v>
      </c>
    </row>
    <row r="817" spans="1:1">
      <c r="A817" s="94" t="s">
        <v>3840</v>
      </c>
    </row>
    <row r="818" spans="1:1">
      <c r="A818" s="94" t="s">
        <v>3841</v>
      </c>
    </row>
    <row r="819" spans="1:1">
      <c r="A819" s="94" t="s">
        <v>3842</v>
      </c>
    </row>
    <row r="820" spans="1:1">
      <c r="A820" s="94" t="s">
        <v>3843</v>
      </c>
    </row>
    <row r="821" spans="1:1">
      <c r="A821" s="94" t="s">
        <v>3844</v>
      </c>
    </row>
    <row r="822" spans="1:1">
      <c r="A822" s="94" t="s">
        <v>3845</v>
      </c>
    </row>
    <row r="823" spans="1:1">
      <c r="A823" s="94" t="s">
        <v>3846</v>
      </c>
    </row>
    <row r="824" spans="1:1">
      <c r="A824" s="94" t="s">
        <v>3847</v>
      </c>
    </row>
    <row r="825" spans="1:1">
      <c r="A825" s="94" t="s">
        <v>3848</v>
      </c>
    </row>
    <row r="826" spans="1:1">
      <c r="A826" s="94" t="s">
        <v>1865</v>
      </c>
    </row>
    <row r="827" spans="1:1">
      <c r="A827" s="94" t="s">
        <v>3849</v>
      </c>
    </row>
    <row r="828" spans="1:1">
      <c r="A828" s="94" t="s">
        <v>3850</v>
      </c>
    </row>
    <row r="829" spans="1:1">
      <c r="A829" s="94" t="s">
        <v>3851</v>
      </c>
    </row>
    <row r="830" spans="1:1">
      <c r="A830" s="94" t="s">
        <v>3852</v>
      </c>
    </row>
    <row r="831" spans="1:1">
      <c r="A831" s="94" t="s">
        <v>3853</v>
      </c>
    </row>
    <row r="832" spans="1:1">
      <c r="A832" s="94" t="s">
        <v>3854</v>
      </c>
    </row>
    <row r="833" spans="1:1">
      <c r="A833" s="94" t="s">
        <v>3855</v>
      </c>
    </row>
    <row r="834" spans="1:1">
      <c r="A834" s="94" t="s">
        <v>3856</v>
      </c>
    </row>
    <row r="835" spans="1:1">
      <c r="A835" s="94" t="s">
        <v>3857</v>
      </c>
    </row>
    <row r="836" spans="1:1">
      <c r="A836" s="94" t="s">
        <v>3858</v>
      </c>
    </row>
    <row r="837" spans="1:1">
      <c r="A837" s="94" t="s">
        <v>3859</v>
      </c>
    </row>
    <row r="838" spans="1:1">
      <c r="A838" s="94" t="s">
        <v>3860</v>
      </c>
    </row>
    <row r="839" spans="1:1">
      <c r="A839" s="94" t="s">
        <v>3861</v>
      </c>
    </row>
    <row r="840" spans="1:1">
      <c r="A840" s="94" t="s">
        <v>3862</v>
      </c>
    </row>
    <row r="841" spans="1:1">
      <c r="A841" s="94" t="s">
        <v>3863</v>
      </c>
    </row>
    <row r="842" spans="1:1">
      <c r="A842" s="94" t="s">
        <v>3864</v>
      </c>
    </row>
    <row r="843" spans="1:1">
      <c r="A843" s="94" t="s">
        <v>3865</v>
      </c>
    </row>
    <row r="844" spans="1:1">
      <c r="A844" s="94" t="s">
        <v>3866</v>
      </c>
    </row>
    <row r="845" spans="1:1">
      <c r="A845" s="94" t="s">
        <v>3867</v>
      </c>
    </row>
    <row r="846" spans="1:1">
      <c r="A846" s="94" t="s">
        <v>3868</v>
      </c>
    </row>
    <row r="847" spans="1:1">
      <c r="A847" s="94" t="s">
        <v>3869</v>
      </c>
    </row>
    <row r="848" spans="1:1">
      <c r="A848" s="94" t="s">
        <v>3870</v>
      </c>
    </row>
    <row r="849" spans="1:1">
      <c r="A849" s="94" t="s">
        <v>3871</v>
      </c>
    </row>
    <row r="850" spans="1:1">
      <c r="A850" s="94" t="s">
        <v>3872</v>
      </c>
    </row>
    <row r="851" spans="1:1">
      <c r="A851" s="94" t="s">
        <v>3873</v>
      </c>
    </row>
    <row r="852" spans="1:1">
      <c r="A852" s="94" t="s">
        <v>3874</v>
      </c>
    </row>
    <row r="853" spans="1:1">
      <c r="A853" s="94" t="s">
        <v>3875</v>
      </c>
    </row>
    <row r="854" spans="1:1">
      <c r="A854" s="94" t="s">
        <v>3876</v>
      </c>
    </row>
    <row r="855" spans="1:1">
      <c r="A855" s="94" t="s">
        <v>3877</v>
      </c>
    </row>
    <row r="856" spans="1:1">
      <c r="A856" s="94" t="s">
        <v>3878</v>
      </c>
    </row>
    <row r="857" spans="1:1">
      <c r="A857" s="94" t="s">
        <v>3879</v>
      </c>
    </row>
    <row r="858" spans="1:1">
      <c r="A858" s="94" t="s">
        <v>3880</v>
      </c>
    </row>
    <row r="859" spans="1:1">
      <c r="A859" s="94" t="s">
        <v>3881</v>
      </c>
    </row>
    <row r="860" spans="1:1">
      <c r="A860" s="94" t="s">
        <v>3882</v>
      </c>
    </row>
    <row r="861" spans="1:1">
      <c r="A861" s="94" t="s">
        <v>3883</v>
      </c>
    </row>
    <row r="862" spans="1:1">
      <c r="A862" s="94" t="s">
        <v>3884</v>
      </c>
    </row>
    <row r="863" spans="1:1">
      <c r="A863" s="94" t="s">
        <v>3885</v>
      </c>
    </row>
    <row r="864" spans="1:1">
      <c r="A864" s="94" t="s">
        <v>3886</v>
      </c>
    </row>
    <row r="865" spans="1:1">
      <c r="A865" s="94" t="s">
        <v>3887</v>
      </c>
    </row>
    <row r="866" spans="1:1">
      <c r="A866" s="94" t="s">
        <v>3888</v>
      </c>
    </row>
    <row r="867" spans="1:1">
      <c r="A867" s="94" t="s">
        <v>3889</v>
      </c>
    </row>
    <row r="868" spans="1:1">
      <c r="A868" s="94" t="s">
        <v>3890</v>
      </c>
    </row>
    <row r="869" spans="1:1">
      <c r="A869" s="94" t="s">
        <v>3891</v>
      </c>
    </row>
    <row r="870" spans="1:1">
      <c r="A870" s="94" t="s">
        <v>3892</v>
      </c>
    </row>
    <row r="871" spans="1:1">
      <c r="A871" s="94" t="s">
        <v>3893</v>
      </c>
    </row>
    <row r="872" spans="1:1">
      <c r="A872" s="94" t="s">
        <v>3894</v>
      </c>
    </row>
    <row r="873" spans="1:1">
      <c r="A873" s="94" t="s">
        <v>3895</v>
      </c>
    </row>
    <row r="874" spans="1:1">
      <c r="A874" s="94" t="s">
        <v>3896</v>
      </c>
    </row>
    <row r="875" spans="1:1">
      <c r="A875" s="94" t="s">
        <v>3897</v>
      </c>
    </row>
    <row r="876" spans="1:1">
      <c r="A876" s="94" t="s">
        <v>3898</v>
      </c>
    </row>
    <row r="877" spans="1:1">
      <c r="A877" s="94" t="s">
        <v>3899</v>
      </c>
    </row>
    <row r="878" spans="1:1">
      <c r="A878" s="94" t="s">
        <v>3900</v>
      </c>
    </row>
    <row r="879" spans="1:1">
      <c r="A879" s="94" t="s">
        <v>3901</v>
      </c>
    </row>
    <row r="880" spans="1:1">
      <c r="A880" s="94" t="s">
        <v>3902</v>
      </c>
    </row>
    <row r="881" spans="1:1">
      <c r="A881" s="94" t="s">
        <v>3903</v>
      </c>
    </row>
    <row r="882" spans="1:1">
      <c r="A882" s="94" t="s">
        <v>3904</v>
      </c>
    </row>
    <row r="883" spans="1:1">
      <c r="A883" s="94" t="s">
        <v>3905</v>
      </c>
    </row>
    <row r="884" spans="1:1">
      <c r="A884" s="94" t="s">
        <v>3906</v>
      </c>
    </row>
    <row r="885" spans="1:1">
      <c r="A885" s="94" t="s">
        <v>3907</v>
      </c>
    </row>
    <row r="886" spans="1:1">
      <c r="A886" s="94" t="s">
        <v>3908</v>
      </c>
    </row>
    <row r="887" spans="1:1">
      <c r="A887" s="94" t="s">
        <v>3909</v>
      </c>
    </row>
    <row r="888" spans="1:1">
      <c r="A888" s="94" t="s">
        <v>3910</v>
      </c>
    </row>
    <row r="889" spans="1:1">
      <c r="A889" s="94" t="s">
        <v>3911</v>
      </c>
    </row>
    <row r="890" spans="1:1">
      <c r="A890" s="94" t="s">
        <v>3912</v>
      </c>
    </row>
    <row r="891" spans="1:1">
      <c r="A891" s="94" t="s">
        <v>3913</v>
      </c>
    </row>
    <row r="892" spans="1:1">
      <c r="A892" s="94" t="s">
        <v>3914</v>
      </c>
    </row>
    <row r="893" spans="1:1">
      <c r="A893" s="94" t="s">
        <v>3915</v>
      </c>
    </row>
    <row r="894" spans="1:1">
      <c r="A894" s="94" t="s">
        <v>3916</v>
      </c>
    </row>
    <row r="895" spans="1:1">
      <c r="A895" s="94" t="s">
        <v>3917</v>
      </c>
    </row>
    <row r="896" spans="1:1">
      <c r="A896" s="94" t="s">
        <v>3918</v>
      </c>
    </row>
    <row r="897" spans="1:1">
      <c r="A897" s="94" t="s">
        <v>3919</v>
      </c>
    </row>
    <row r="898" spans="1:1">
      <c r="A898" s="94" t="s">
        <v>3920</v>
      </c>
    </row>
    <row r="899" spans="1:1">
      <c r="A899" s="94" t="s">
        <v>3921</v>
      </c>
    </row>
    <row r="900" spans="1:1">
      <c r="A900" s="94" t="s">
        <v>3922</v>
      </c>
    </row>
    <row r="901" spans="1:1">
      <c r="A901" s="94" t="s">
        <v>3923</v>
      </c>
    </row>
    <row r="902" spans="1:1">
      <c r="A902" s="94" t="s">
        <v>3924</v>
      </c>
    </row>
    <row r="903" spans="1:1">
      <c r="A903" s="94" t="s">
        <v>3925</v>
      </c>
    </row>
    <row r="904" spans="1:1">
      <c r="A904" s="94" t="s">
        <v>3926</v>
      </c>
    </row>
    <row r="905" spans="1:1">
      <c r="A905" s="94" t="s">
        <v>3927</v>
      </c>
    </row>
    <row r="906" spans="1:1">
      <c r="A906" s="94" t="s">
        <v>3928</v>
      </c>
    </row>
    <row r="907" spans="1:1">
      <c r="A907" s="94" t="s">
        <v>3929</v>
      </c>
    </row>
    <row r="908" spans="1:1">
      <c r="A908" s="94" t="s">
        <v>3930</v>
      </c>
    </row>
    <row r="909" spans="1:1">
      <c r="A909" s="94" t="s">
        <v>3931</v>
      </c>
    </row>
    <row r="910" spans="1:1">
      <c r="A910" s="94" t="s">
        <v>3932</v>
      </c>
    </row>
    <row r="911" spans="1:1">
      <c r="A911" s="94" t="s">
        <v>3933</v>
      </c>
    </row>
    <row r="912" spans="1:1">
      <c r="A912" s="94" t="s">
        <v>3934</v>
      </c>
    </row>
    <row r="913" spans="1:1">
      <c r="A913" s="96" t="s">
        <v>3935</v>
      </c>
    </row>
    <row r="914" spans="1:1">
      <c r="A914" s="96" t="s">
        <v>3936</v>
      </c>
    </row>
    <row r="915" spans="1:1">
      <c r="A915" s="96" t="s">
        <v>3937</v>
      </c>
    </row>
    <row r="916" spans="1:1">
      <c r="A916" s="96" t="s">
        <v>3938</v>
      </c>
    </row>
    <row r="917" spans="1:1">
      <c r="A917" s="96" t="s">
        <v>3939</v>
      </c>
    </row>
    <row r="918" spans="1:1">
      <c r="A918" s="96" t="s">
        <v>3940</v>
      </c>
    </row>
    <row r="919" spans="1:1">
      <c r="A919" s="96" t="s">
        <v>3941</v>
      </c>
    </row>
    <row r="920" spans="1:1">
      <c r="A920" s="96" t="s">
        <v>3942</v>
      </c>
    </row>
    <row r="921" spans="1:1">
      <c r="A921" s="96" t="s">
        <v>3943</v>
      </c>
    </row>
    <row r="922" spans="1:1">
      <c r="A922" s="96" t="s">
        <v>3944</v>
      </c>
    </row>
    <row r="923" spans="1:1">
      <c r="A923" s="96" t="s">
        <v>3945</v>
      </c>
    </row>
    <row r="924" spans="1:1">
      <c r="A924" s="96" t="s">
        <v>3946</v>
      </c>
    </row>
    <row r="925" spans="1:1">
      <c r="A925" s="96" t="s">
        <v>3947</v>
      </c>
    </row>
    <row r="926" spans="1:1">
      <c r="A926" s="96" t="s">
        <v>3948</v>
      </c>
    </row>
    <row r="927" spans="1:1">
      <c r="A927" s="96" t="s">
        <v>3949</v>
      </c>
    </row>
    <row r="928" spans="1:1">
      <c r="A928" s="96" t="s">
        <v>3950</v>
      </c>
    </row>
    <row r="929" spans="1:1">
      <c r="A929" s="96" t="s">
        <v>3951</v>
      </c>
    </row>
    <row r="930" spans="1:1">
      <c r="A930" s="96" t="s">
        <v>3952</v>
      </c>
    </row>
    <row r="931" spans="1:1">
      <c r="A931" s="94" t="s">
        <v>3953</v>
      </c>
    </row>
    <row r="932" spans="1:1">
      <c r="A932" s="94" t="s">
        <v>3954</v>
      </c>
    </row>
    <row r="933" spans="1:1">
      <c r="A933" s="94" t="s">
        <v>3955</v>
      </c>
    </row>
    <row r="934" spans="1:1">
      <c r="A934" s="94" t="s">
        <v>3956</v>
      </c>
    </row>
    <row r="935" spans="1:1">
      <c r="A935" s="94" t="s">
        <v>3957</v>
      </c>
    </row>
    <row r="936" spans="1:1">
      <c r="A936" s="94" t="s">
        <v>3958</v>
      </c>
    </row>
    <row r="937" spans="1:1">
      <c r="A937" s="94" t="s">
        <v>3959</v>
      </c>
    </row>
    <row r="938" spans="1:1">
      <c r="A938" s="94" t="s">
        <v>3960</v>
      </c>
    </row>
    <row r="939" spans="1:1">
      <c r="A939" s="94" t="s">
        <v>3961</v>
      </c>
    </row>
    <row r="940" spans="1:1">
      <c r="A940" s="94" t="s">
        <v>3962</v>
      </c>
    </row>
    <row r="941" spans="1:1">
      <c r="A941" s="94" t="s">
        <v>3963</v>
      </c>
    </row>
    <row r="942" spans="1:1">
      <c r="A942" s="94" t="s">
        <v>3964</v>
      </c>
    </row>
    <row r="943" spans="1:1">
      <c r="A943" s="94" t="s">
        <v>3965</v>
      </c>
    </row>
    <row r="944" spans="1:1">
      <c r="A944" s="94" t="s">
        <v>3966</v>
      </c>
    </row>
    <row r="945" spans="1:1">
      <c r="A945" s="94" t="s">
        <v>3967</v>
      </c>
    </row>
    <row r="946" spans="1:1">
      <c r="A946" s="94" t="s">
        <v>3968</v>
      </c>
    </row>
    <row r="947" spans="1:1">
      <c r="A947" s="94" t="s">
        <v>3969</v>
      </c>
    </row>
    <row r="948" spans="1:1">
      <c r="A948" s="94" t="s">
        <v>3970</v>
      </c>
    </row>
    <row r="949" spans="1:1">
      <c r="A949" s="94" t="s">
        <v>3971</v>
      </c>
    </row>
    <row r="950" spans="1:1">
      <c r="A950" s="94" t="s">
        <v>3972</v>
      </c>
    </row>
    <row r="951" spans="1:1">
      <c r="A951" s="94" t="s">
        <v>3973</v>
      </c>
    </row>
    <row r="952" spans="1:1">
      <c r="A952" s="94" t="s">
        <v>3974</v>
      </c>
    </row>
    <row r="953" spans="1:1">
      <c r="A953" s="94" t="s">
        <v>3975</v>
      </c>
    </row>
    <row r="954" spans="1:1">
      <c r="A954" s="94" t="s">
        <v>3976</v>
      </c>
    </row>
    <row r="955" spans="1:1">
      <c r="A955" s="94" t="s">
        <v>3977</v>
      </c>
    </row>
    <row r="956" spans="1:1">
      <c r="A956" s="94" t="s">
        <v>3978</v>
      </c>
    </row>
    <row r="957" spans="1:1">
      <c r="A957" s="94" t="s">
        <v>3979</v>
      </c>
    </row>
    <row r="958" spans="1:1">
      <c r="A958" s="94" t="s">
        <v>3980</v>
      </c>
    </row>
    <row r="959" spans="1:1">
      <c r="A959" s="94" t="s">
        <v>3981</v>
      </c>
    </row>
    <row r="960" spans="1:1">
      <c r="A960" s="94" t="s">
        <v>3982</v>
      </c>
    </row>
    <row r="961" spans="1:1">
      <c r="A961" s="94" t="s">
        <v>3983</v>
      </c>
    </row>
    <row r="962" spans="1:1">
      <c r="A962" s="94" t="s">
        <v>3984</v>
      </c>
    </row>
    <row r="963" spans="1:1">
      <c r="A963" s="94" t="s">
        <v>3985</v>
      </c>
    </row>
    <row r="964" spans="1:1">
      <c r="A964" s="94" t="s">
        <v>3986</v>
      </c>
    </row>
    <row r="965" spans="1:1">
      <c r="A965" s="94" t="s">
        <v>3987</v>
      </c>
    </row>
    <row r="966" spans="1:1">
      <c r="A966" s="94" t="s">
        <v>3988</v>
      </c>
    </row>
    <row r="967" spans="1:1">
      <c r="A967" s="94" t="s">
        <v>3989</v>
      </c>
    </row>
    <row r="968" spans="1:1">
      <c r="A968" s="94" t="s">
        <v>3990</v>
      </c>
    </row>
    <row r="969" spans="1:1">
      <c r="A969" s="94" t="s">
        <v>3991</v>
      </c>
    </row>
    <row r="970" spans="1:1">
      <c r="A970" s="94" t="s">
        <v>3992</v>
      </c>
    </row>
    <row r="971" spans="1:1">
      <c r="A971" s="94" t="s">
        <v>3993</v>
      </c>
    </row>
    <row r="972" spans="1:1">
      <c r="A972" s="94" t="s">
        <v>3994</v>
      </c>
    </row>
    <row r="973" spans="1:1">
      <c r="A973" s="94" t="s">
        <v>3995</v>
      </c>
    </row>
    <row r="974" spans="1:1">
      <c r="A974" s="94" t="s">
        <v>3996</v>
      </c>
    </row>
    <row r="975" spans="1:1">
      <c r="A975" s="94" t="s">
        <v>3997</v>
      </c>
    </row>
    <row r="976" spans="1:1">
      <c r="A976" s="94" t="s">
        <v>3998</v>
      </c>
    </row>
    <row r="977" spans="1:1">
      <c r="A977" s="94" t="s">
        <v>3999</v>
      </c>
    </row>
    <row r="978" spans="1:1">
      <c r="A978" s="94" t="s">
        <v>4000</v>
      </c>
    </row>
    <row r="979" spans="1:1">
      <c r="A979" s="94" t="s">
        <v>4001</v>
      </c>
    </row>
    <row r="980" spans="1:1">
      <c r="A980" s="94" t="s">
        <v>4002</v>
      </c>
    </row>
    <row r="981" spans="1:1">
      <c r="A981" s="94" t="s">
        <v>4003</v>
      </c>
    </row>
    <row r="982" spans="1:1">
      <c r="A982" s="94" t="s">
        <v>4004</v>
      </c>
    </row>
    <row r="983" spans="1:1">
      <c r="A983" s="94" t="s">
        <v>4005</v>
      </c>
    </row>
    <row r="984" spans="1:1">
      <c r="A984" s="94" t="s">
        <v>4006</v>
      </c>
    </row>
    <row r="985" spans="1:1">
      <c r="A985" s="94" t="s">
        <v>4007</v>
      </c>
    </row>
    <row r="986" spans="1:1">
      <c r="A986" s="94" t="s">
        <v>4008</v>
      </c>
    </row>
    <row r="987" spans="1:1">
      <c r="A987" s="94" t="s">
        <v>4009</v>
      </c>
    </row>
    <row r="988" spans="1:1">
      <c r="A988" s="94" t="s">
        <v>4010</v>
      </c>
    </row>
    <row r="989" spans="1:1">
      <c r="A989" s="94" t="s">
        <v>4011</v>
      </c>
    </row>
    <row r="990" spans="1:1">
      <c r="A990" s="94" t="s">
        <v>4012</v>
      </c>
    </row>
    <row r="991" spans="1:1">
      <c r="A991" s="94" t="s">
        <v>4013</v>
      </c>
    </row>
    <row r="992" spans="1:1">
      <c r="A992" s="94" t="s">
        <v>4014</v>
      </c>
    </row>
    <row r="993" spans="1:1">
      <c r="A993" s="94" t="s">
        <v>4015</v>
      </c>
    </row>
    <row r="994" spans="1:1">
      <c r="A994" s="94" t="s">
        <v>4016</v>
      </c>
    </row>
    <row r="995" spans="1:1">
      <c r="A995" s="94" t="s">
        <v>4017</v>
      </c>
    </row>
    <row r="996" spans="1:1">
      <c r="A996" s="94" t="s">
        <v>4018</v>
      </c>
    </row>
    <row r="997" spans="1:1">
      <c r="A997" s="94" t="s">
        <v>4019</v>
      </c>
    </row>
    <row r="998" spans="1:1">
      <c r="A998" s="94" t="s">
        <v>4020</v>
      </c>
    </row>
    <row r="999" spans="1:1">
      <c r="A999" s="94" t="s">
        <v>4021</v>
      </c>
    </row>
    <row r="1000" spans="1:1">
      <c r="A1000" s="94" t="s">
        <v>4022</v>
      </c>
    </row>
    <row r="1001" spans="1:1">
      <c r="A1001" s="94" t="s">
        <v>4023</v>
      </c>
    </row>
    <row r="1002" spans="1:1">
      <c r="A1002" s="94" t="s">
        <v>4024</v>
      </c>
    </row>
    <row r="1003" spans="1:1">
      <c r="A1003" s="94" t="s">
        <v>4025</v>
      </c>
    </row>
    <row r="1004" spans="1:1">
      <c r="A1004" s="94" t="s">
        <v>4026</v>
      </c>
    </row>
    <row r="1005" spans="1:1">
      <c r="A1005" s="94" t="s">
        <v>4027</v>
      </c>
    </row>
    <row r="1006" spans="1:1">
      <c r="A1006" s="94" t="s">
        <v>4028</v>
      </c>
    </row>
    <row r="1007" spans="1:1">
      <c r="A1007" s="94" t="s">
        <v>4029</v>
      </c>
    </row>
    <row r="1008" spans="1:1">
      <c r="A1008" s="94" t="s">
        <v>4030</v>
      </c>
    </row>
    <row r="1009" spans="1:1">
      <c r="A1009" s="94" t="s">
        <v>4031</v>
      </c>
    </row>
    <row r="1010" spans="1:1">
      <c r="A1010" s="94" t="s">
        <v>4032</v>
      </c>
    </row>
    <row r="1011" spans="1:1">
      <c r="A1011" s="94" t="s">
        <v>4033</v>
      </c>
    </row>
    <row r="1012" spans="1:1">
      <c r="A1012" s="94" t="s">
        <v>4034</v>
      </c>
    </row>
    <row r="1013" spans="1:1">
      <c r="A1013" s="94" t="s">
        <v>4035</v>
      </c>
    </row>
    <row r="1014" spans="1:1">
      <c r="A1014" s="94" t="s">
        <v>4036</v>
      </c>
    </row>
    <row r="1015" spans="1:1">
      <c r="A1015" s="94" t="s">
        <v>4037</v>
      </c>
    </row>
    <row r="1016" spans="1:1">
      <c r="A1016" s="94" t="s">
        <v>4038</v>
      </c>
    </row>
    <row r="1017" spans="1:1">
      <c r="A1017" s="94" t="s">
        <v>4039</v>
      </c>
    </row>
    <row r="1018" spans="1:1">
      <c r="A1018" s="94" t="s">
        <v>4040</v>
      </c>
    </row>
    <row r="1019" spans="1:1">
      <c r="A1019" s="94" t="s">
        <v>4041</v>
      </c>
    </row>
    <row r="1020" spans="1:1">
      <c r="A1020" s="94" t="s">
        <v>4042</v>
      </c>
    </row>
    <row r="1021" spans="1:1">
      <c r="A1021" s="94" t="s">
        <v>4043</v>
      </c>
    </row>
    <row r="1022" spans="1:1">
      <c r="A1022" s="94" t="s">
        <v>4044</v>
      </c>
    </row>
    <row r="1023" spans="1:1">
      <c r="A1023" s="94" t="s">
        <v>4045</v>
      </c>
    </row>
    <row r="1024" spans="1:1">
      <c r="A1024" s="94" t="s">
        <v>4046</v>
      </c>
    </row>
    <row r="1025" spans="1:1">
      <c r="A1025" s="94" t="s">
        <v>4047</v>
      </c>
    </row>
    <row r="1026" spans="1:1">
      <c r="A1026" s="94" t="s">
        <v>4048</v>
      </c>
    </row>
    <row r="1027" spans="1:1">
      <c r="A1027" s="94" t="s">
        <v>4049</v>
      </c>
    </row>
    <row r="1028" spans="1:1">
      <c r="A1028" s="94" t="s">
        <v>4050</v>
      </c>
    </row>
    <row r="1029" spans="1:1">
      <c r="A1029" s="94" t="s">
        <v>4051</v>
      </c>
    </row>
    <row r="1030" spans="1:1">
      <c r="A1030" s="94" t="s">
        <v>4052</v>
      </c>
    </row>
    <row r="1031" spans="1:1">
      <c r="A1031" s="94" t="s">
        <v>4053</v>
      </c>
    </row>
    <row r="1032" spans="1:1">
      <c r="A1032" s="95" t="s">
        <v>4054</v>
      </c>
    </row>
    <row r="1033" spans="1:1">
      <c r="A1033" s="95" t="s">
        <v>4055</v>
      </c>
    </row>
    <row r="1034" spans="1:1">
      <c r="A1034" s="95" t="s">
        <v>4056</v>
      </c>
    </row>
    <row r="1035" spans="1:1">
      <c r="A1035" s="94" t="s">
        <v>4057</v>
      </c>
    </row>
    <row r="1036" spans="1:1">
      <c r="A1036" s="94" t="s">
        <v>4058</v>
      </c>
    </row>
    <row r="1037" spans="1:1">
      <c r="A1037" s="95" t="s">
        <v>4059</v>
      </c>
    </row>
    <row r="1038" spans="1:1">
      <c r="A1038" s="95" t="s">
        <v>4060</v>
      </c>
    </row>
    <row r="1039" spans="1:1">
      <c r="A1039" s="95" t="s">
        <v>4061</v>
      </c>
    </row>
    <row r="1040" spans="1:1">
      <c r="A1040" s="94" t="s">
        <v>4062</v>
      </c>
    </row>
    <row r="1041" spans="1:1">
      <c r="A1041" s="94" t="s">
        <v>4063</v>
      </c>
    </row>
    <row r="1042" spans="1:1">
      <c r="A1042" s="94" t="s">
        <v>4064</v>
      </c>
    </row>
    <row r="1043" spans="1:1">
      <c r="A1043" s="94" t="s">
        <v>4065</v>
      </c>
    </row>
    <row r="1044" spans="1:1">
      <c r="A1044" s="94" t="s">
        <v>1910</v>
      </c>
    </row>
    <row r="1045" spans="1:1">
      <c r="A1045" s="94" t="s">
        <v>4066</v>
      </c>
    </row>
    <row r="1046" spans="1:1">
      <c r="A1046" s="94" t="s">
        <v>4067</v>
      </c>
    </row>
    <row r="1047" spans="1:1">
      <c r="A1047" s="94" t="s">
        <v>4068</v>
      </c>
    </row>
    <row r="1048" spans="1:1">
      <c r="A1048" s="94" t="s">
        <v>4069</v>
      </c>
    </row>
    <row r="1049" spans="1:1">
      <c r="A1049" s="94" t="s">
        <v>4070</v>
      </c>
    </row>
    <row r="1050" spans="1:1">
      <c r="A1050" s="94" t="s">
        <v>4071</v>
      </c>
    </row>
    <row r="1051" spans="1:1">
      <c r="A1051" s="94" t="s">
        <v>4072</v>
      </c>
    </row>
    <row r="1052" spans="1:1">
      <c r="A1052" s="94" t="s">
        <v>4073</v>
      </c>
    </row>
    <row r="1053" spans="1:1">
      <c r="A1053" s="94" t="s">
        <v>1911</v>
      </c>
    </row>
    <row r="1054" spans="1:1">
      <c r="A1054" s="94" t="s">
        <v>4074</v>
      </c>
    </row>
    <row r="1055" spans="1:1">
      <c r="A1055" s="94" t="s">
        <v>4075</v>
      </c>
    </row>
    <row r="1056" spans="1:1">
      <c r="A1056" s="94" t="s">
        <v>4076</v>
      </c>
    </row>
    <row r="1057" spans="1:1">
      <c r="A1057" s="94" t="s">
        <v>4077</v>
      </c>
    </row>
    <row r="1058" spans="1:1">
      <c r="A1058" s="94" t="s">
        <v>4078</v>
      </c>
    </row>
    <row r="1059" spans="1:1">
      <c r="A1059" s="94" t="s">
        <v>4079</v>
      </c>
    </row>
    <row r="1060" spans="1:1">
      <c r="A1060" s="94" t="s">
        <v>4080</v>
      </c>
    </row>
    <row r="1061" spans="1:1">
      <c r="A1061" s="94" t="s">
        <v>4081</v>
      </c>
    </row>
    <row r="1062" spans="1:1">
      <c r="A1062" s="94" t="s">
        <v>4082</v>
      </c>
    </row>
    <row r="1063" spans="1:1">
      <c r="A1063" s="94" t="s">
        <v>4083</v>
      </c>
    </row>
    <row r="1064" spans="1:1">
      <c r="A1064" s="94" t="s">
        <v>4084</v>
      </c>
    </row>
    <row r="1065" spans="1:1">
      <c r="A1065" s="94" t="s">
        <v>1770</v>
      </c>
    </row>
    <row r="1066" spans="1:1">
      <c r="A1066" s="94" t="s">
        <v>1773</v>
      </c>
    </row>
    <row r="1067" spans="1:1">
      <c r="A1067" s="94" t="s">
        <v>1912</v>
      </c>
    </row>
    <row r="1068" spans="1:1">
      <c r="A1068" s="94" t="s">
        <v>4085</v>
      </c>
    </row>
    <row r="1069" spans="1:1">
      <c r="A1069" s="94" t="s">
        <v>4086</v>
      </c>
    </row>
    <row r="1070" spans="1:1">
      <c r="A1070" s="94" t="s">
        <v>4087</v>
      </c>
    </row>
    <row r="1071" spans="1:1">
      <c r="A1071" s="94" t="s">
        <v>4088</v>
      </c>
    </row>
    <row r="1072" spans="1:1">
      <c r="A1072" s="94" t="s">
        <v>4089</v>
      </c>
    </row>
    <row r="1073" spans="1:1">
      <c r="A1073" s="94" t="s">
        <v>4090</v>
      </c>
    </row>
    <row r="1074" spans="1:1">
      <c r="A1074" s="94" t="s">
        <v>4091</v>
      </c>
    </row>
    <row r="1075" spans="1:1">
      <c r="A1075" s="94" t="s">
        <v>4092</v>
      </c>
    </row>
    <row r="1076" spans="1:1">
      <c r="A1076" s="94" t="s">
        <v>4093</v>
      </c>
    </row>
    <row r="1077" spans="1:1">
      <c r="A1077" s="94" t="s">
        <v>4094</v>
      </c>
    </row>
    <row r="1078" spans="1:1">
      <c r="A1078" s="94" t="s">
        <v>4095</v>
      </c>
    </row>
    <row r="1079" spans="1:1">
      <c r="A1079" s="94" t="s">
        <v>4096</v>
      </c>
    </row>
    <row r="1080" spans="1:1">
      <c r="A1080" s="94" t="s">
        <v>4097</v>
      </c>
    </row>
    <row r="1081" spans="1:1">
      <c r="A1081" s="94" t="s">
        <v>4098</v>
      </c>
    </row>
    <row r="1082" spans="1:1">
      <c r="A1082" s="94" t="s">
        <v>4099</v>
      </c>
    </row>
    <row r="1083" spans="1:1">
      <c r="A1083" s="94" t="s">
        <v>4100</v>
      </c>
    </row>
    <row r="1084" spans="1:1">
      <c r="A1084" s="94" t="s">
        <v>4101</v>
      </c>
    </row>
    <row r="1085" spans="1:1">
      <c r="A1085" s="94" t="s">
        <v>4102</v>
      </c>
    </row>
    <row r="1086" spans="1:1">
      <c r="A1086" s="94" t="s">
        <v>4103</v>
      </c>
    </row>
    <row r="1087" spans="1:1">
      <c r="A1087" s="94" t="s">
        <v>4104</v>
      </c>
    </row>
    <row r="1088" spans="1:1">
      <c r="A1088" s="97" t="s">
        <v>4105</v>
      </c>
    </row>
    <row r="1089" spans="1:1">
      <c r="A1089" s="98" t="s">
        <v>4106</v>
      </c>
    </row>
    <row r="1090" spans="1:1">
      <c r="A1090" s="98" t="s">
        <v>4107</v>
      </c>
    </row>
    <row r="1091" spans="1:1">
      <c r="A1091" s="98" t="s">
        <v>4108</v>
      </c>
    </row>
    <row r="1092" spans="1:1">
      <c r="A1092" s="98" t="s">
        <v>4109</v>
      </c>
    </row>
    <row r="1093" spans="1:1">
      <c r="A1093" s="98" t="s">
        <v>4110</v>
      </c>
    </row>
    <row r="1094" spans="1:1">
      <c r="A1094" s="98" t="s">
        <v>4111</v>
      </c>
    </row>
    <row r="1095" spans="1:1">
      <c r="A1095" s="99" t="s">
        <v>4112</v>
      </c>
    </row>
    <row r="1096" spans="1:1">
      <c r="A1096" s="94" t="s">
        <v>4113</v>
      </c>
    </row>
    <row r="1097" spans="1:1">
      <c r="A1097" s="94" t="s">
        <v>4114</v>
      </c>
    </row>
    <row r="1098" spans="1:1">
      <c r="A1098" s="94" t="s">
        <v>4115</v>
      </c>
    </row>
    <row r="1099" spans="1:1">
      <c r="A1099" s="94" t="s">
        <v>4116</v>
      </c>
    </row>
    <row r="1100" spans="1:1">
      <c r="A1100" s="100" t="s">
        <v>4117</v>
      </c>
    </row>
    <row r="1101" spans="1:1">
      <c r="A1101" s="99" t="s">
        <v>4118</v>
      </c>
    </row>
    <row r="1102" spans="1:1">
      <c r="A1102" s="99" t="s">
        <v>4119</v>
      </c>
    </row>
    <row r="1103" spans="1:1">
      <c r="A1103" s="99" t="s">
        <v>4120</v>
      </c>
    </row>
    <row r="1104" spans="1:1">
      <c r="A1104" s="99" t="s">
        <v>4121</v>
      </c>
    </row>
    <row r="1105" spans="1:1">
      <c r="A1105" s="99" t="s">
        <v>4122</v>
      </c>
    </row>
    <row r="1106" spans="1:1">
      <c r="A1106" s="99" t="s">
        <v>4123</v>
      </c>
    </row>
    <row r="1107" spans="1:1">
      <c r="A1107" s="99" t="s">
        <v>4124</v>
      </c>
    </row>
    <row r="1108" spans="1:1">
      <c r="A1108" s="99" t="s">
        <v>4125</v>
      </c>
    </row>
    <row r="1109" spans="1:1">
      <c r="A1109" s="100" t="s">
        <v>4126</v>
      </c>
    </row>
    <row r="1110" spans="1:1">
      <c r="A1110" s="99" t="s">
        <v>4127</v>
      </c>
    </row>
    <row r="1111" spans="1:1">
      <c r="A1111" s="99" t="s">
        <v>4128</v>
      </c>
    </row>
    <row r="1112" spans="1:1">
      <c r="A1112" s="99" t="s">
        <v>4129</v>
      </c>
    </row>
    <row r="1113" spans="1:1">
      <c r="A1113" s="94" t="s">
        <v>1964</v>
      </c>
    </row>
    <row r="1114" spans="1:1">
      <c r="A1114" s="94" t="s">
        <v>4130</v>
      </c>
    </row>
    <row r="1115" spans="1:1">
      <c r="A1115" s="100" t="s">
        <v>4131</v>
      </c>
    </row>
    <row r="1116" spans="1:1">
      <c r="A1116" s="99" t="s">
        <v>4132</v>
      </c>
    </row>
    <row r="1117" spans="1:1">
      <c r="A1117" s="94" t="s">
        <v>4133</v>
      </c>
    </row>
    <row r="1118" spans="1:1">
      <c r="A1118" s="94" t="s">
        <v>4134</v>
      </c>
    </row>
    <row r="1119" spans="1:1">
      <c r="A1119" s="94" t="s">
        <v>4135</v>
      </c>
    </row>
    <row r="1120" spans="1:1">
      <c r="A1120" s="94" t="s">
        <v>4136</v>
      </c>
    </row>
    <row r="1121" spans="1:1">
      <c r="A1121" s="94" t="s">
        <v>4137</v>
      </c>
    </row>
    <row r="1122" spans="1:1">
      <c r="A1122" s="95" t="s">
        <v>4138</v>
      </c>
    </row>
    <row r="1123" spans="1:1">
      <c r="A1123" s="95" t="s">
        <v>4139</v>
      </c>
    </row>
    <row r="1124" spans="1:1">
      <c r="A1124" s="94" t="s">
        <v>4140</v>
      </c>
    </row>
    <row r="1125" spans="1:1">
      <c r="A1125" s="94" t="s">
        <v>4141</v>
      </c>
    </row>
    <row r="1126" spans="1:1">
      <c r="A1126" s="94" t="s">
        <v>4142</v>
      </c>
    </row>
    <row r="1127" spans="1:1">
      <c r="A1127" s="94" t="s">
        <v>4143</v>
      </c>
    </row>
    <row r="1128" spans="1:1">
      <c r="A1128" s="94" t="s">
        <v>1988</v>
      </c>
    </row>
    <row r="1129" spans="1:1">
      <c r="A1129" s="100" t="s">
        <v>4144</v>
      </c>
    </row>
    <row r="1130" spans="1:1">
      <c r="A1130" s="99" t="s">
        <v>4145</v>
      </c>
    </row>
    <row r="1131" spans="1:1">
      <c r="A1131" s="99" t="s">
        <v>4146</v>
      </c>
    </row>
    <row r="1132" spans="1:1">
      <c r="A1132" s="99" t="s">
        <v>4147</v>
      </c>
    </row>
    <row r="1133" spans="1:1">
      <c r="A1133" s="99" t="s">
        <v>4148</v>
      </c>
    </row>
    <row r="1134" spans="1:1">
      <c r="A1134" s="99" t="s">
        <v>4149</v>
      </c>
    </row>
    <row r="1135" spans="1:1">
      <c r="A1135" s="99" t="s">
        <v>4150</v>
      </c>
    </row>
    <row r="1136" spans="1:1">
      <c r="A1136" s="99" t="s">
        <v>4151</v>
      </c>
    </row>
    <row r="1137" spans="1:1">
      <c r="A1137" s="100" t="s">
        <v>4152</v>
      </c>
    </row>
    <row r="1138" spans="1:1">
      <c r="A1138" s="99" t="s">
        <v>4153</v>
      </c>
    </row>
    <row r="1139" spans="1:1">
      <c r="A1139" s="99" t="s">
        <v>4154</v>
      </c>
    </row>
    <row r="1140" spans="1:1">
      <c r="A1140" s="99" t="s">
        <v>4155</v>
      </c>
    </row>
    <row r="1141" spans="1:1">
      <c r="A1141" s="99" t="s">
        <v>4156</v>
      </c>
    </row>
    <row r="1142" spans="1:1">
      <c r="A1142" s="99" t="s">
        <v>4157</v>
      </c>
    </row>
    <row r="1143" spans="1:1">
      <c r="A1143" s="99" t="s">
        <v>4158</v>
      </c>
    </row>
    <row r="1144" spans="1:1">
      <c r="A1144" s="99" t="s">
        <v>4159</v>
      </c>
    </row>
    <row r="1145" spans="1:1">
      <c r="A1145" s="100" t="s">
        <v>4160</v>
      </c>
    </row>
    <row r="1146" spans="1:1">
      <c r="A1146" s="99" t="s">
        <v>4161</v>
      </c>
    </row>
    <row r="1147" spans="1:1">
      <c r="A1147" s="99" t="s">
        <v>4162</v>
      </c>
    </row>
    <row r="1148" spans="1:1">
      <c r="A1148" s="99" t="s">
        <v>4163</v>
      </c>
    </row>
    <row r="1149" spans="1:1">
      <c r="A1149" s="99" t="s">
        <v>4164</v>
      </c>
    </row>
    <row r="1150" spans="1:1">
      <c r="A1150" s="99" t="s">
        <v>4165</v>
      </c>
    </row>
    <row r="1151" spans="1:1">
      <c r="A1151" s="99" t="s">
        <v>4166</v>
      </c>
    </row>
    <row r="1152" spans="1:1">
      <c r="A1152" s="99" t="s">
        <v>4167</v>
      </c>
    </row>
    <row r="1153" spans="1:1">
      <c r="A1153" s="99" t="s">
        <v>4168</v>
      </c>
    </row>
    <row r="1154" spans="1:1">
      <c r="A1154" s="99" t="s">
        <v>4169</v>
      </c>
    </row>
    <row r="1155" spans="1:1">
      <c r="A1155" s="99" t="s">
        <v>4170</v>
      </c>
    </row>
    <row r="1156" spans="1:1">
      <c r="A1156" s="99" t="s">
        <v>4171</v>
      </c>
    </row>
    <row r="1157" spans="1:1">
      <c r="A1157" s="99" t="s">
        <v>4172</v>
      </c>
    </row>
    <row r="1158" spans="1:1">
      <c r="A1158" s="99" t="s">
        <v>4173</v>
      </c>
    </row>
    <row r="1159" spans="1:1">
      <c r="A1159" s="99" t="s">
        <v>4174</v>
      </c>
    </row>
    <row r="1160" spans="1:1">
      <c r="A1160" s="99" t="s">
        <v>4175</v>
      </c>
    </row>
    <row r="1161" spans="1:1">
      <c r="A1161" s="100" t="s">
        <v>4176</v>
      </c>
    </row>
    <row r="1162" spans="1:1">
      <c r="A1162" s="99" t="s">
        <v>4177</v>
      </c>
    </row>
    <row r="1163" spans="1:1">
      <c r="A1163" s="99" t="s">
        <v>4178</v>
      </c>
    </row>
    <row r="1164" spans="1:1">
      <c r="A1164" s="99" t="s">
        <v>4179</v>
      </c>
    </row>
    <row r="1165" spans="1:1">
      <c r="A1165" s="99" t="s">
        <v>4180</v>
      </c>
    </row>
    <row r="1166" spans="1:1">
      <c r="A1166" s="99" t="s">
        <v>4181</v>
      </c>
    </row>
    <row r="1167" spans="1:1">
      <c r="A1167" s="99" t="s">
        <v>4182</v>
      </c>
    </row>
    <row r="1168" spans="1:1">
      <c r="A1168" s="99" t="s">
        <v>4183</v>
      </c>
    </row>
    <row r="1169" spans="1:1">
      <c r="A1169" s="99" t="s">
        <v>4184</v>
      </c>
    </row>
    <row r="1170" spans="1:1">
      <c r="A1170" s="99" t="s">
        <v>4185</v>
      </c>
    </row>
    <row r="1171" spans="1:1">
      <c r="A1171" s="99" t="s">
        <v>4186</v>
      </c>
    </row>
    <row r="1172" spans="1:1">
      <c r="A1172" s="100" t="s">
        <v>4187</v>
      </c>
    </row>
    <row r="1173" spans="1:1">
      <c r="A1173" s="99" t="s">
        <v>4188</v>
      </c>
    </row>
    <row r="1174" spans="1:1">
      <c r="A1174" s="99" t="s">
        <v>4189</v>
      </c>
    </row>
    <row r="1175" spans="1:1">
      <c r="A1175" s="99" t="s">
        <v>4190</v>
      </c>
    </row>
    <row r="1176" spans="1:1">
      <c r="A1176" s="99" t="s">
        <v>4191</v>
      </c>
    </row>
    <row r="1177" spans="1:1">
      <c r="A1177" s="99" t="s">
        <v>4192</v>
      </c>
    </row>
    <row r="1178" spans="1:1">
      <c r="A1178" s="99" t="s">
        <v>4193</v>
      </c>
    </row>
    <row r="1179" spans="1:1">
      <c r="A1179" s="99" t="s">
        <v>4194</v>
      </c>
    </row>
    <row r="1180" spans="1:1">
      <c r="A1180" s="99" t="s">
        <v>4195</v>
      </c>
    </row>
    <row r="1181" spans="1:1">
      <c r="A1181" s="99" t="s">
        <v>4196</v>
      </c>
    </row>
    <row r="1182" spans="1:1">
      <c r="A1182" s="99" t="s">
        <v>4197</v>
      </c>
    </row>
    <row r="1183" spans="1:1">
      <c r="A1183" s="99" t="s">
        <v>4198</v>
      </c>
    </row>
    <row r="1184" spans="1:1">
      <c r="A1184" s="100" t="s">
        <v>4199</v>
      </c>
    </row>
    <row r="1185" spans="1:1">
      <c r="A1185" s="99" t="s">
        <v>4200</v>
      </c>
    </row>
    <row r="1186" spans="1:1">
      <c r="A1186" s="99" t="s">
        <v>4201</v>
      </c>
    </row>
    <row r="1187" spans="1:1">
      <c r="A1187" s="99" t="s">
        <v>4202</v>
      </c>
    </row>
    <row r="1188" spans="1:1">
      <c r="A1188" s="99" t="s">
        <v>4203</v>
      </c>
    </row>
    <row r="1189" spans="1:1">
      <c r="A1189" s="99" t="s">
        <v>4204</v>
      </c>
    </row>
    <row r="1190" spans="1:1">
      <c r="A1190" s="99" t="s">
        <v>4205</v>
      </c>
    </row>
    <row r="1191" spans="1:1">
      <c r="A1191" s="99" t="s">
        <v>4206</v>
      </c>
    </row>
    <row r="1192" spans="1:1">
      <c r="A1192" s="99" t="s">
        <v>4207</v>
      </c>
    </row>
    <row r="1193" spans="1:1">
      <c r="A1193" s="99" t="s">
        <v>4208</v>
      </c>
    </row>
    <row r="1194" spans="1:1">
      <c r="A1194" s="99" t="s">
        <v>4209</v>
      </c>
    </row>
    <row r="1195" spans="1:1">
      <c r="A1195" s="99" t="s">
        <v>4210</v>
      </c>
    </row>
    <row r="1196" spans="1:1">
      <c r="A1196" s="100" t="s">
        <v>4211</v>
      </c>
    </row>
    <row r="1197" spans="1:1">
      <c r="A1197" s="99" t="s">
        <v>4212</v>
      </c>
    </row>
    <row r="1198" spans="1:1">
      <c r="A1198" s="100" t="s">
        <v>4213</v>
      </c>
    </row>
    <row r="1199" spans="1:1">
      <c r="A1199" s="99" t="s">
        <v>4214</v>
      </c>
    </row>
    <row r="1200" spans="1:1">
      <c r="A1200" s="99" t="s">
        <v>4215</v>
      </c>
    </row>
    <row r="1201" spans="1:1">
      <c r="A1201" s="99" t="s">
        <v>4216</v>
      </c>
    </row>
    <row r="1202" spans="1:1">
      <c r="A1202" s="99" t="s">
        <v>4217</v>
      </c>
    </row>
    <row r="1203" spans="1:1">
      <c r="A1203" s="99" t="s">
        <v>4218</v>
      </c>
    </row>
    <row r="1204" spans="1:1">
      <c r="A1204" s="99" t="s">
        <v>4219</v>
      </c>
    </row>
    <row r="1205" spans="1:1">
      <c r="A1205" s="99" t="s">
        <v>4220</v>
      </c>
    </row>
    <row r="1206" spans="1:1">
      <c r="A1206" s="99" t="s">
        <v>4221</v>
      </c>
    </row>
    <row r="1207" spans="1:1">
      <c r="A1207" s="99" t="s">
        <v>4222</v>
      </c>
    </row>
    <row r="1208" spans="1:1">
      <c r="A1208" s="99" t="s">
        <v>4223</v>
      </c>
    </row>
    <row r="1209" spans="1:1">
      <c r="A1209" s="99" t="s">
        <v>4224</v>
      </c>
    </row>
    <row r="1210" spans="1:1">
      <c r="A1210" s="99" t="s">
        <v>4225</v>
      </c>
    </row>
    <row r="1211" spans="1:1">
      <c r="A1211" s="99" t="s">
        <v>4226</v>
      </c>
    </row>
    <row r="1212" spans="1:1">
      <c r="A1212" s="99" t="s">
        <v>4227</v>
      </c>
    </row>
    <row r="1213" spans="1:1">
      <c r="A1213" s="99" t="s">
        <v>4228</v>
      </c>
    </row>
    <row r="1214" spans="1:1">
      <c r="A1214" s="99" t="s">
        <v>4229</v>
      </c>
    </row>
    <row r="1215" spans="1:1">
      <c r="A1215" s="99" t="s">
        <v>4230</v>
      </c>
    </row>
    <row r="1216" spans="1:1">
      <c r="A1216" s="99" t="s">
        <v>4231</v>
      </c>
    </row>
    <row r="1217" spans="1:1">
      <c r="A1217" s="99" t="s">
        <v>4232</v>
      </c>
    </row>
    <row r="1218" spans="1:1">
      <c r="A1218" s="99" t="s">
        <v>4233</v>
      </c>
    </row>
    <row r="1219" spans="1:1">
      <c r="A1219" s="99" t="s">
        <v>4234</v>
      </c>
    </row>
    <row r="1220" spans="1:1">
      <c r="A1220" s="99" t="s">
        <v>4235</v>
      </c>
    </row>
    <row r="1221" spans="1:1">
      <c r="A1221" s="99" t="s">
        <v>4236</v>
      </c>
    </row>
    <row r="1222" spans="1:1">
      <c r="A1222" s="99" t="s">
        <v>4237</v>
      </c>
    </row>
    <row r="1223" spans="1:1">
      <c r="A1223" s="99" t="s">
        <v>4238</v>
      </c>
    </row>
    <row r="1224" spans="1:1">
      <c r="A1224" s="99" t="s">
        <v>4239</v>
      </c>
    </row>
    <row r="1225" spans="1:1">
      <c r="A1225" s="99" t="s">
        <v>4240</v>
      </c>
    </row>
    <row r="1226" spans="1:1">
      <c r="A1226" s="99" t="s">
        <v>4241</v>
      </c>
    </row>
    <row r="1227" spans="1:1">
      <c r="A1227" s="99" t="s">
        <v>4242</v>
      </c>
    </row>
    <row r="1228" spans="1:1">
      <c r="A1228" s="99" t="s">
        <v>4243</v>
      </c>
    </row>
    <row r="1229" spans="1:1">
      <c r="A1229" s="99" t="s">
        <v>4244</v>
      </c>
    </row>
    <row r="1230" spans="1:1">
      <c r="A1230" s="99" t="s">
        <v>4245</v>
      </c>
    </row>
    <row r="1231" spans="1:1">
      <c r="A1231" s="99" t="s">
        <v>4246</v>
      </c>
    </row>
    <row r="1232" spans="1:1">
      <c r="A1232" s="99" t="s">
        <v>4247</v>
      </c>
    </row>
    <row r="1233" spans="1:1">
      <c r="A1233" s="99" t="s">
        <v>4248</v>
      </c>
    </row>
    <row r="1234" spans="1:1">
      <c r="A1234" s="99" t="s">
        <v>4249</v>
      </c>
    </row>
    <row r="1235" spans="1:1">
      <c r="A1235" s="99" t="s">
        <v>4250</v>
      </c>
    </row>
    <row r="1236" spans="1:1">
      <c r="A1236" s="99" t="s">
        <v>4251</v>
      </c>
    </row>
    <row r="1237" spans="1:1">
      <c r="A1237" s="99" t="s">
        <v>4252</v>
      </c>
    </row>
    <row r="1238" spans="1:1">
      <c r="A1238" s="99" t="s">
        <v>4253</v>
      </c>
    </row>
    <row r="1239" spans="1:1">
      <c r="A1239" s="99" t="s">
        <v>4254</v>
      </c>
    </row>
    <row r="1240" spans="1:1">
      <c r="A1240" s="99" t="s">
        <v>4255</v>
      </c>
    </row>
    <row r="1241" spans="1:1">
      <c r="A1241" s="99" t="s">
        <v>4256</v>
      </c>
    </row>
    <row r="1242" spans="1:1">
      <c r="A1242" s="99" t="s">
        <v>4257</v>
      </c>
    </row>
    <row r="1243" spans="1:1">
      <c r="A1243" s="99" t="s">
        <v>4258</v>
      </c>
    </row>
    <row r="1244" spans="1:1">
      <c r="A1244" s="99" t="s">
        <v>4259</v>
      </c>
    </row>
    <row r="1245" spans="1:1">
      <c r="A1245" s="99" t="s">
        <v>4260</v>
      </c>
    </row>
    <row r="1246" spans="1:1">
      <c r="A1246" s="99" t="s">
        <v>4261</v>
      </c>
    </row>
    <row r="1247" spans="1:1">
      <c r="A1247" s="99" t="s">
        <v>4262</v>
      </c>
    </row>
    <row r="1248" spans="1:1">
      <c r="A1248" s="99" t="s">
        <v>4263</v>
      </c>
    </row>
    <row r="1249" spans="1:1">
      <c r="A1249" s="99" t="s">
        <v>4264</v>
      </c>
    </row>
    <row r="1250" spans="1:1">
      <c r="A1250" s="99" t="s">
        <v>4265</v>
      </c>
    </row>
    <row r="1251" spans="1:1">
      <c r="A1251" s="99" t="s">
        <v>4266</v>
      </c>
    </row>
    <row r="1252" spans="1:1">
      <c r="A1252" s="99" t="s">
        <v>4267</v>
      </c>
    </row>
    <row r="1253" spans="1:1">
      <c r="A1253" s="99" t="s">
        <v>4268</v>
      </c>
    </row>
    <row r="1254" spans="1:1">
      <c r="A1254" s="99" t="s">
        <v>4269</v>
      </c>
    </row>
    <row r="1255" spans="1:1">
      <c r="A1255" s="99" t="s">
        <v>4270</v>
      </c>
    </row>
    <row r="1256" spans="1:1">
      <c r="A1256" s="99" t="s">
        <v>4271</v>
      </c>
    </row>
    <row r="1257" spans="1:1">
      <c r="A1257" s="99" t="s">
        <v>4272</v>
      </c>
    </row>
    <row r="1258" spans="1:1">
      <c r="A1258" s="99" t="s">
        <v>4273</v>
      </c>
    </row>
    <row r="1259" spans="1:1">
      <c r="A1259" s="99" t="s">
        <v>4274</v>
      </c>
    </row>
    <row r="1260" spans="1:1">
      <c r="A1260" s="99" t="s">
        <v>4275</v>
      </c>
    </row>
    <row r="1261" spans="1:1">
      <c r="A1261" s="99" t="s">
        <v>4276</v>
      </c>
    </row>
    <row r="1262" spans="1:1">
      <c r="A1262" s="99" t="s">
        <v>4277</v>
      </c>
    </row>
    <row r="1263" spans="1:1">
      <c r="A1263" s="99" t="s">
        <v>4278</v>
      </c>
    </row>
    <row r="1264" spans="1:1">
      <c r="A1264" s="99" t="s">
        <v>4279</v>
      </c>
    </row>
    <row r="1265" spans="1:1">
      <c r="A1265" s="99" t="s">
        <v>4280</v>
      </c>
    </row>
    <row r="1266" spans="1:1">
      <c r="A1266" s="99" t="s">
        <v>4281</v>
      </c>
    </row>
    <row r="1267" spans="1:1">
      <c r="A1267" s="99" t="s">
        <v>4282</v>
      </c>
    </row>
    <row r="1268" spans="1:1">
      <c r="A1268" s="99" t="s">
        <v>4283</v>
      </c>
    </row>
    <row r="1269" spans="1:1">
      <c r="A1269" s="99" t="s">
        <v>4284</v>
      </c>
    </row>
    <row r="1270" spans="1:1">
      <c r="A1270" s="99" t="s">
        <v>4285</v>
      </c>
    </row>
    <row r="1271" spans="1:1">
      <c r="A1271" s="99" t="s">
        <v>4286</v>
      </c>
    </row>
    <row r="1272" spans="1:1">
      <c r="A1272" s="99" t="s">
        <v>4287</v>
      </c>
    </row>
    <row r="1273" spans="1:1">
      <c r="A1273" s="99" t="s">
        <v>4288</v>
      </c>
    </row>
    <row r="1274" spans="1:1">
      <c r="A1274" s="99" t="s">
        <v>4289</v>
      </c>
    </row>
    <row r="1275" spans="1:1">
      <c r="A1275" s="99" t="s">
        <v>4290</v>
      </c>
    </row>
    <row r="1276" spans="1:1">
      <c r="A1276" s="99" t="s">
        <v>4291</v>
      </c>
    </row>
    <row r="1277" spans="1:1">
      <c r="A1277" s="99" t="s">
        <v>4292</v>
      </c>
    </row>
    <row r="1278" spans="1:1">
      <c r="A1278" s="99" t="s">
        <v>4293</v>
      </c>
    </row>
    <row r="1279" spans="1:1">
      <c r="A1279" s="99" t="s">
        <v>4294</v>
      </c>
    </row>
    <row r="1280" spans="1:1">
      <c r="A1280" s="99" t="s">
        <v>4295</v>
      </c>
    </row>
    <row r="1281" spans="1:1">
      <c r="A1281" s="100" t="s">
        <v>4296</v>
      </c>
    </row>
    <row r="1282" spans="1:1">
      <c r="A1282" s="99" t="s">
        <v>4297</v>
      </c>
    </row>
    <row r="1283" spans="1:1">
      <c r="A1283" s="99" t="s">
        <v>4298</v>
      </c>
    </row>
    <row r="1284" spans="1:1">
      <c r="A1284" s="99" t="s">
        <v>4299</v>
      </c>
    </row>
    <row r="1285" spans="1:1">
      <c r="A1285" s="99" t="s">
        <v>4300</v>
      </c>
    </row>
    <row r="1286" spans="1:1">
      <c r="A1286" s="99" t="s">
        <v>4301</v>
      </c>
    </row>
    <row r="1287" spans="1:1">
      <c r="A1287" s="99" t="s">
        <v>4302</v>
      </c>
    </row>
    <row r="1288" spans="1:1">
      <c r="A1288" s="99" t="s">
        <v>4303</v>
      </c>
    </row>
    <row r="1289" spans="1:1">
      <c r="A1289" s="99" t="s">
        <v>4304</v>
      </c>
    </row>
    <row r="1290" spans="1:1">
      <c r="A1290" s="99" t="s">
        <v>4305</v>
      </c>
    </row>
    <row r="1291" spans="1:1">
      <c r="A1291" s="99" t="s">
        <v>4306</v>
      </c>
    </row>
    <row r="1292" spans="1:1">
      <c r="A1292" s="99" t="s">
        <v>4307</v>
      </c>
    </row>
    <row r="1293" spans="1:1">
      <c r="A1293" s="99" t="s">
        <v>4308</v>
      </c>
    </row>
    <row r="1294" spans="1:1">
      <c r="A1294" s="99" t="s">
        <v>4309</v>
      </c>
    </row>
    <row r="1295" spans="1:1">
      <c r="A1295" s="99" t="s">
        <v>4310</v>
      </c>
    </row>
    <row r="1296" spans="1:1">
      <c r="A1296" s="99" t="s">
        <v>4311</v>
      </c>
    </row>
    <row r="1297" spans="1:1">
      <c r="A1297" s="99" t="s">
        <v>4312</v>
      </c>
    </row>
    <row r="1298" spans="1:1">
      <c r="A1298" s="99" t="s">
        <v>4313</v>
      </c>
    </row>
    <row r="1299" spans="1:1">
      <c r="A1299" s="99" t="s">
        <v>4314</v>
      </c>
    </row>
    <row r="1300" spans="1:1">
      <c r="A1300" s="99" t="s">
        <v>4315</v>
      </c>
    </row>
    <row r="1301" spans="1:1">
      <c r="A1301" s="99" t="s">
        <v>4316</v>
      </c>
    </row>
    <row r="1302" spans="1:1">
      <c r="A1302" s="99" t="s">
        <v>4317</v>
      </c>
    </row>
    <row r="1303" spans="1:1">
      <c r="A1303" s="100" t="s">
        <v>2172</v>
      </c>
    </row>
    <row r="1304" spans="1:1">
      <c r="A1304" s="99" t="s">
        <v>2174</v>
      </c>
    </row>
    <row r="1305" spans="1:1">
      <c r="A1305" s="99" t="s">
        <v>2176</v>
      </c>
    </row>
    <row r="1306" spans="1:1">
      <c r="A1306" s="99" t="s">
        <v>2178</v>
      </c>
    </row>
  </sheetData>
  <pageMargins left="0.7" right="0.7" top="0.75" bottom="0.75" header="0.3" footer="0.3"/>
  <customProperties>
    <customPr name="_pios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80138-1BAF-4B67-872A-7801DF13C39B}">
  <sheetPr>
    <tabColor theme="9" tint="-0.249977111117893"/>
    <pageSetUpPr fitToPage="1"/>
  </sheetPr>
  <dimension ref="B1:I375"/>
  <sheetViews>
    <sheetView tabSelected="1" view="pageBreakPreview" zoomScale="85" zoomScaleNormal="85" zoomScaleSheetLayoutView="85" workbookViewId="0">
      <pane xSplit="1" ySplit="9" topLeftCell="B294" activePane="bottomRight" state="frozen"/>
      <selection pane="topRight" activeCell="B1" sqref="B1"/>
      <selection pane="bottomLeft" activeCell="A10" sqref="A10"/>
      <selection pane="bottomRight" activeCell="E353" sqref="E353"/>
    </sheetView>
  </sheetViews>
  <sheetFormatPr baseColWidth="10" defaultColWidth="8.7265625" defaultRowHeight="14.5"/>
  <cols>
    <col min="2" max="2" width="7.81640625" customWidth="1"/>
    <col min="3" max="3" width="17.26953125" style="131" customWidth="1"/>
    <col min="4" max="4" width="31.54296875" customWidth="1"/>
    <col min="5" max="5" width="90.7265625" customWidth="1"/>
    <col min="6" max="6" width="12.7265625" customWidth="1"/>
    <col min="7" max="7" width="9.1796875" customWidth="1"/>
    <col min="8" max="8" width="15" style="120" bestFit="1" customWidth="1"/>
    <col min="9" max="9" width="30.7265625" customWidth="1"/>
  </cols>
  <sheetData>
    <row r="1" spans="2:9" ht="26">
      <c r="B1" s="125" t="s">
        <v>4321</v>
      </c>
      <c r="C1" s="133"/>
      <c r="D1" s="7"/>
    </row>
    <row r="2" spans="2:9">
      <c r="B2" s="4"/>
      <c r="C2" s="130"/>
      <c r="D2" s="4"/>
    </row>
    <row r="3" spans="2:9">
      <c r="B3" s="31" t="s">
        <v>1</v>
      </c>
      <c r="C3" s="130"/>
      <c r="D3" s="44" t="s">
        <v>2</v>
      </c>
      <c r="F3" s="30"/>
    </row>
    <row r="4" spans="2:9">
      <c r="B4" s="31" t="s">
        <v>3</v>
      </c>
      <c r="C4" s="130"/>
      <c r="D4" s="45" t="s">
        <v>4</v>
      </c>
      <c r="F4" s="30"/>
    </row>
    <row r="5" spans="2:9">
      <c r="B5" s="31" t="s">
        <v>5</v>
      </c>
      <c r="C5" s="130"/>
      <c r="D5" s="118" cm="1">
        <f t="array" ref="D5:E5">+'Tarifa compacta'!B6:C6</f>
        <v>46188</v>
      </c>
      <c r="E5" s="48">
        <v>0</v>
      </c>
      <c r="F5" s="30"/>
    </row>
    <row r="6" spans="2:9">
      <c r="B6" s="4"/>
      <c r="C6" s="130"/>
      <c r="D6" s="4"/>
    </row>
    <row r="7" spans="2:9">
      <c r="B7" s="5" t="str">
        <f>'Tarifa compacta'!A8</f>
        <v xml:space="preserve">* PVPR significa Precio de Venta al Público Recomendado. Los precios no incluyen IVA. Todos los precios están sujetos a cambios o retirada sin previo aviso. </v>
      </c>
      <c r="C7" s="134"/>
      <c r="D7" s="5"/>
    </row>
    <row r="9" spans="2:9" ht="16.5" customHeight="1" thickBot="1">
      <c r="B9" s="127"/>
      <c r="C9" s="129" t="s">
        <v>4318</v>
      </c>
      <c r="D9" s="119" t="s">
        <v>11</v>
      </c>
      <c r="E9" s="35" t="s">
        <v>17</v>
      </c>
      <c r="F9" s="35" t="s">
        <v>4319</v>
      </c>
      <c r="G9" s="35" t="s">
        <v>24</v>
      </c>
      <c r="H9" s="121" t="s">
        <v>22</v>
      </c>
      <c r="I9" s="35" t="s">
        <v>4320</v>
      </c>
    </row>
    <row r="10" spans="2:9" ht="24" thickBot="1">
      <c r="B10" s="136" t="s">
        <v>4322</v>
      </c>
      <c r="C10" s="136"/>
      <c r="D10" s="136"/>
      <c r="E10" s="136"/>
      <c r="F10" s="136"/>
      <c r="G10" s="136"/>
      <c r="H10" s="136"/>
      <c r="I10" s="136"/>
    </row>
    <row r="11" spans="2:9" ht="15.5">
      <c r="B11" s="36"/>
      <c r="C11" s="135"/>
      <c r="D11" s="126" t="s">
        <v>4323</v>
      </c>
      <c r="E11" s="37"/>
      <c r="F11" s="37"/>
      <c r="G11" s="37"/>
      <c r="H11" s="124"/>
      <c r="I11" s="37"/>
    </row>
    <row r="12" spans="2:9">
      <c r="C12" s="131" t="s">
        <v>5947</v>
      </c>
      <c r="D12" t="s">
        <v>2984</v>
      </c>
      <c r="E12" s="32" t="s">
        <v>2985</v>
      </c>
      <c r="F12" s="34">
        <v>867</v>
      </c>
      <c r="H12" s="123" t="s">
        <v>5953</v>
      </c>
    </row>
    <row r="13" spans="2:9">
      <c r="C13" s="131" t="s">
        <v>5948</v>
      </c>
      <c r="D13" t="s">
        <v>2986</v>
      </c>
      <c r="E13" s="32" t="s">
        <v>2987</v>
      </c>
      <c r="F13" s="34">
        <v>893</v>
      </c>
      <c r="H13" s="123" t="s">
        <v>5953</v>
      </c>
    </row>
    <row r="14" spans="2:9">
      <c r="C14" s="131" t="s">
        <v>5949</v>
      </c>
      <c r="D14" t="s">
        <v>2988</v>
      </c>
      <c r="E14" s="32" t="s">
        <v>2989</v>
      </c>
      <c r="F14" s="34">
        <v>919</v>
      </c>
      <c r="H14" s="123" t="s">
        <v>5953</v>
      </c>
    </row>
    <row r="15" spans="2:9">
      <c r="C15" s="131" t="s">
        <v>5950</v>
      </c>
      <c r="D15" t="s">
        <v>2990</v>
      </c>
      <c r="E15" s="32" t="s">
        <v>2991</v>
      </c>
      <c r="F15" s="34">
        <v>1045</v>
      </c>
      <c r="H15" s="123" t="s">
        <v>5953</v>
      </c>
    </row>
    <row r="16" spans="2:9">
      <c r="C16" s="131" t="s">
        <v>5951</v>
      </c>
      <c r="D16" t="s">
        <v>2992</v>
      </c>
      <c r="E16" s="32" t="s">
        <v>2993</v>
      </c>
      <c r="F16" s="34">
        <v>1276</v>
      </c>
      <c r="H16" s="123" t="s">
        <v>5953</v>
      </c>
    </row>
    <row r="17" spans="2:9">
      <c r="C17" s="131" t="s">
        <v>5952</v>
      </c>
      <c r="D17" t="s">
        <v>2994</v>
      </c>
      <c r="E17" s="32" t="s">
        <v>2995</v>
      </c>
      <c r="F17" s="34">
        <v>1376</v>
      </c>
      <c r="H17" s="123" t="s">
        <v>5953</v>
      </c>
    </row>
    <row r="18" spans="2:9">
      <c r="C18" s="131" t="s">
        <v>5941</v>
      </c>
      <c r="D18" t="s">
        <v>5929</v>
      </c>
      <c r="E18" s="32" t="s">
        <v>5935</v>
      </c>
      <c r="F18" s="34">
        <v>762</v>
      </c>
      <c r="H18" s="123" t="s">
        <v>5953</v>
      </c>
    </row>
    <row r="19" spans="2:9">
      <c r="C19" s="131" t="s">
        <v>5942</v>
      </c>
      <c r="D19" t="s">
        <v>5930</v>
      </c>
      <c r="E19" s="32" t="s">
        <v>5936</v>
      </c>
      <c r="F19" s="34">
        <v>788</v>
      </c>
      <c r="H19" s="123" t="s">
        <v>5953</v>
      </c>
    </row>
    <row r="20" spans="2:9">
      <c r="C20" s="131" t="s">
        <v>5943</v>
      </c>
      <c r="D20" t="s">
        <v>5931</v>
      </c>
      <c r="E20" s="32" t="s">
        <v>5937</v>
      </c>
      <c r="F20" s="34">
        <v>814</v>
      </c>
      <c r="H20" s="123" t="s">
        <v>5953</v>
      </c>
    </row>
    <row r="21" spans="2:9">
      <c r="C21" s="131" t="s">
        <v>5944</v>
      </c>
      <c r="D21" t="s">
        <v>5932</v>
      </c>
      <c r="E21" s="32" t="s">
        <v>5938</v>
      </c>
      <c r="F21" s="34">
        <v>940</v>
      </c>
      <c r="H21" s="123" t="s">
        <v>5953</v>
      </c>
    </row>
    <row r="22" spans="2:9">
      <c r="C22" s="131" t="s">
        <v>5945</v>
      </c>
      <c r="D22" t="s">
        <v>5933</v>
      </c>
      <c r="E22" s="32" t="s">
        <v>5939</v>
      </c>
      <c r="F22" s="34">
        <v>1171</v>
      </c>
      <c r="H22" s="123" t="s">
        <v>5953</v>
      </c>
    </row>
    <row r="23" spans="2:9">
      <c r="C23" s="131" t="s">
        <v>5946</v>
      </c>
      <c r="D23" t="s">
        <v>5934</v>
      </c>
      <c r="E23" s="32" t="s">
        <v>5940</v>
      </c>
      <c r="F23" s="34">
        <v>1271</v>
      </c>
      <c r="H23" s="123" t="s">
        <v>5953</v>
      </c>
    </row>
    <row r="24" spans="2:9" ht="15.5">
      <c r="B24" s="36"/>
      <c r="C24" s="135"/>
      <c r="D24" s="126" t="s">
        <v>4324</v>
      </c>
      <c r="E24" s="37"/>
      <c r="F24" s="37"/>
      <c r="G24" s="37"/>
      <c r="H24" s="124"/>
      <c r="I24" s="37"/>
    </row>
    <row r="25" spans="2:9" ht="15" thickBot="1">
      <c r="C25" s="131">
        <v>5025232883554</v>
      </c>
      <c r="D25" t="s">
        <v>1833</v>
      </c>
      <c r="E25" s="32" t="s">
        <v>1835</v>
      </c>
      <c r="F25" s="34">
        <v>129</v>
      </c>
      <c r="H25" s="123" t="s">
        <v>5953</v>
      </c>
    </row>
    <row r="26" spans="2:9" ht="24" thickBot="1">
      <c r="B26" s="136" t="s">
        <v>4325</v>
      </c>
      <c r="C26" s="136"/>
      <c r="D26" s="136"/>
      <c r="E26" s="136"/>
      <c r="F26" s="136"/>
      <c r="G26" s="136"/>
      <c r="H26" s="136"/>
      <c r="I26" s="136"/>
    </row>
    <row r="27" spans="2:9" ht="15.5">
      <c r="B27" s="36"/>
      <c r="C27" s="135"/>
      <c r="D27" s="126" t="s">
        <v>4326</v>
      </c>
      <c r="E27" s="37"/>
      <c r="F27" s="37"/>
      <c r="G27" s="37"/>
      <c r="H27" s="124"/>
      <c r="I27" s="37"/>
    </row>
    <row r="28" spans="2:9">
      <c r="B28" s="38"/>
      <c r="C28" s="132"/>
      <c r="D28" s="39" t="s">
        <v>4327</v>
      </c>
      <c r="E28" s="38"/>
      <c r="F28" s="40"/>
      <c r="G28" s="40"/>
      <c r="H28" s="122"/>
      <c r="I28" s="38"/>
    </row>
    <row r="29" spans="2:9">
      <c r="C29" s="131" t="s">
        <v>2180</v>
      </c>
      <c r="D29" t="s">
        <v>2179</v>
      </c>
      <c r="E29" s="32" t="s">
        <v>2185</v>
      </c>
      <c r="F29" s="34">
        <v>525</v>
      </c>
      <c r="H29" s="123" t="s">
        <v>5953</v>
      </c>
    </row>
    <row r="30" spans="2:9">
      <c r="C30" s="131" t="s">
        <v>2187</v>
      </c>
      <c r="D30" t="s">
        <v>2186</v>
      </c>
      <c r="E30" s="32" t="s">
        <v>2188</v>
      </c>
      <c r="F30" s="34">
        <v>550</v>
      </c>
      <c r="H30" s="123" t="s">
        <v>5953</v>
      </c>
    </row>
    <row r="31" spans="2:9">
      <c r="C31" s="131" t="s">
        <v>2190</v>
      </c>
      <c r="D31" t="s">
        <v>2189</v>
      </c>
      <c r="E31" s="32" t="s">
        <v>2191</v>
      </c>
      <c r="F31" s="34">
        <v>593</v>
      </c>
      <c r="H31" s="123" t="s">
        <v>5953</v>
      </c>
    </row>
    <row r="32" spans="2:9">
      <c r="C32" s="131" t="s">
        <v>2193</v>
      </c>
      <c r="D32" t="s">
        <v>2192</v>
      </c>
      <c r="E32" s="32" t="s">
        <v>2194</v>
      </c>
      <c r="F32" s="34">
        <v>699</v>
      </c>
      <c r="H32" s="123" t="s">
        <v>5953</v>
      </c>
    </row>
    <row r="33" spans="2:9">
      <c r="C33" s="131" t="s">
        <v>2196</v>
      </c>
      <c r="D33" t="s">
        <v>2195</v>
      </c>
      <c r="E33" s="32" t="s">
        <v>2197</v>
      </c>
      <c r="F33" s="34">
        <v>785</v>
      </c>
      <c r="H33" s="123" t="s">
        <v>5953</v>
      </c>
    </row>
    <row r="34" spans="2:9">
      <c r="C34" s="131" t="s">
        <v>2199</v>
      </c>
      <c r="D34" t="s">
        <v>2198</v>
      </c>
      <c r="E34" s="32" t="s">
        <v>2200</v>
      </c>
      <c r="F34" s="34">
        <v>857</v>
      </c>
      <c r="H34" s="123" t="s">
        <v>5953</v>
      </c>
    </row>
    <row r="35" spans="2:9">
      <c r="C35" s="131" t="s">
        <v>2202</v>
      </c>
      <c r="D35" t="s">
        <v>2201</v>
      </c>
      <c r="E35" s="32" t="s">
        <v>2203</v>
      </c>
      <c r="F35" s="34">
        <v>971</v>
      </c>
      <c r="H35" s="123" t="s">
        <v>5953</v>
      </c>
    </row>
    <row r="36" spans="2:9">
      <c r="B36" s="38"/>
      <c r="C36" s="132"/>
      <c r="D36" s="39" t="s">
        <v>4328</v>
      </c>
      <c r="E36" s="38"/>
      <c r="F36" s="40"/>
      <c r="G36" s="40"/>
      <c r="H36" s="122"/>
      <c r="I36" s="38"/>
    </row>
    <row r="37" spans="2:9">
      <c r="C37" s="131" t="s">
        <v>2205</v>
      </c>
      <c r="D37" t="s">
        <v>2204</v>
      </c>
      <c r="E37" s="32" t="s">
        <v>2206</v>
      </c>
      <c r="F37" s="34">
        <v>535</v>
      </c>
      <c r="H37" s="123" t="s">
        <v>5953</v>
      </c>
    </row>
    <row r="38" spans="2:9">
      <c r="C38" s="131" t="s">
        <v>2208</v>
      </c>
      <c r="D38" t="s">
        <v>2207</v>
      </c>
      <c r="E38" s="32" t="s">
        <v>2209</v>
      </c>
      <c r="F38" s="34">
        <v>559</v>
      </c>
      <c r="H38" s="123" t="s">
        <v>5953</v>
      </c>
    </row>
    <row r="39" spans="2:9">
      <c r="C39" s="131" t="s">
        <v>2211</v>
      </c>
      <c r="D39" t="s">
        <v>2210</v>
      </c>
      <c r="E39" s="32" t="s">
        <v>2212</v>
      </c>
      <c r="F39" s="34">
        <v>602</v>
      </c>
      <c r="H39" s="123" t="s">
        <v>5953</v>
      </c>
    </row>
    <row r="40" spans="2:9">
      <c r="C40" s="131" t="s">
        <v>2214</v>
      </c>
      <c r="D40" t="s">
        <v>2213</v>
      </c>
      <c r="E40" s="32" t="s">
        <v>2215</v>
      </c>
      <c r="F40" s="34">
        <v>708</v>
      </c>
      <c r="H40" s="123" t="s">
        <v>5953</v>
      </c>
    </row>
    <row r="41" spans="2:9">
      <c r="C41" s="131" t="s">
        <v>2217</v>
      </c>
      <c r="D41" t="s">
        <v>2216</v>
      </c>
      <c r="E41" s="32" t="s">
        <v>2218</v>
      </c>
      <c r="F41" s="34">
        <v>794</v>
      </c>
      <c r="H41" s="123" t="s">
        <v>5953</v>
      </c>
    </row>
    <row r="42" spans="2:9">
      <c r="C42" s="131" t="s">
        <v>2220</v>
      </c>
      <c r="D42" t="s">
        <v>2219</v>
      </c>
      <c r="E42" s="32" t="s">
        <v>2221</v>
      </c>
      <c r="F42" s="34">
        <v>867</v>
      </c>
      <c r="H42" s="123" t="s">
        <v>5953</v>
      </c>
    </row>
    <row r="43" spans="2:9">
      <c r="C43" s="131" t="s">
        <v>2223</v>
      </c>
      <c r="D43" t="s">
        <v>2222</v>
      </c>
      <c r="E43" s="32" t="s">
        <v>2224</v>
      </c>
      <c r="F43" s="34">
        <v>980</v>
      </c>
      <c r="H43" s="123" t="s">
        <v>5953</v>
      </c>
    </row>
    <row r="44" spans="2:9">
      <c r="B44" s="38"/>
      <c r="C44" s="132"/>
      <c r="D44" s="39" t="s">
        <v>4329</v>
      </c>
      <c r="E44" s="38"/>
      <c r="F44" s="40"/>
      <c r="G44" s="40"/>
      <c r="H44" s="122"/>
      <c r="I44" s="38"/>
    </row>
    <row r="45" spans="2:9">
      <c r="C45" s="131" t="s">
        <v>2226</v>
      </c>
      <c r="D45" t="s">
        <v>2225</v>
      </c>
      <c r="E45" s="32" t="s">
        <v>2227</v>
      </c>
      <c r="F45" s="34">
        <v>742</v>
      </c>
      <c r="H45" s="123" t="s">
        <v>5953</v>
      </c>
    </row>
    <row r="46" spans="2:9">
      <c r="C46" s="131" t="s">
        <v>2229</v>
      </c>
      <c r="D46" t="s">
        <v>2228</v>
      </c>
      <c r="E46" s="32" t="s">
        <v>2230</v>
      </c>
      <c r="F46" s="34">
        <v>766</v>
      </c>
      <c r="H46" s="123" t="s">
        <v>5953</v>
      </c>
    </row>
    <row r="47" spans="2:9">
      <c r="C47" s="131" t="s">
        <v>2232</v>
      </c>
      <c r="D47" t="s">
        <v>2231</v>
      </c>
      <c r="E47" s="32" t="s">
        <v>2233</v>
      </c>
      <c r="F47" s="34">
        <v>809</v>
      </c>
      <c r="H47" s="123" t="s">
        <v>5953</v>
      </c>
    </row>
    <row r="48" spans="2:9">
      <c r="C48" s="131" t="s">
        <v>2235</v>
      </c>
      <c r="D48" t="s">
        <v>2234</v>
      </c>
      <c r="E48" s="32" t="s">
        <v>2236</v>
      </c>
      <c r="F48" s="34">
        <v>915</v>
      </c>
      <c r="H48" s="123" t="s">
        <v>5953</v>
      </c>
    </row>
    <row r="49" spans="2:9">
      <c r="C49" s="131" t="s">
        <v>2238</v>
      </c>
      <c r="D49" t="s">
        <v>2237</v>
      </c>
      <c r="E49" s="32" t="s">
        <v>2239</v>
      </c>
      <c r="F49" s="34">
        <v>1001</v>
      </c>
      <c r="H49" s="123" t="s">
        <v>5953</v>
      </c>
    </row>
    <row r="50" spans="2:9">
      <c r="C50" s="131" t="s">
        <v>2241</v>
      </c>
      <c r="D50" t="s">
        <v>2240</v>
      </c>
      <c r="E50" s="32" t="s">
        <v>2242</v>
      </c>
      <c r="F50" s="34">
        <v>1075</v>
      </c>
      <c r="H50" s="123" t="s">
        <v>5953</v>
      </c>
    </row>
    <row r="51" spans="2:9">
      <c r="C51" s="131" t="s">
        <v>2244</v>
      </c>
      <c r="D51" t="s">
        <v>2243</v>
      </c>
      <c r="E51" s="32" t="s">
        <v>2245</v>
      </c>
      <c r="F51" s="34">
        <v>1193</v>
      </c>
      <c r="H51" s="123" t="s">
        <v>5953</v>
      </c>
    </row>
    <row r="52" spans="2:9">
      <c r="C52" s="131" t="s">
        <v>2247</v>
      </c>
      <c r="D52" t="s">
        <v>2246</v>
      </c>
      <c r="E52" s="32" t="s">
        <v>2248</v>
      </c>
      <c r="F52" s="34">
        <v>1772</v>
      </c>
      <c r="H52" s="123" t="s">
        <v>5953</v>
      </c>
    </row>
    <row r="53" spans="2:9">
      <c r="B53" s="38"/>
      <c r="C53" s="132"/>
      <c r="D53" s="39" t="s">
        <v>4330</v>
      </c>
      <c r="E53" s="38"/>
      <c r="F53" s="40"/>
      <c r="G53" s="40"/>
      <c r="H53" s="122"/>
      <c r="I53" s="38"/>
    </row>
    <row r="54" spans="2:9">
      <c r="C54" s="131" t="s">
        <v>2250</v>
      </c>
      <c r="D54" t="s">
        <v>2249</v>
      </c>
      <c r="E54" s="32" t="s">
        <v>2251</v>
      </c>
      <c r="F54" s="34">
        <v>751</v>
      </c>
      <c r="H54" s="123" t="s">
        <v>5953</v>
      </c>
    </row>
    <row r="55" spans="2:9">
      <c r="C55" s="131" t="s">
        <v>2253</v>
      </c>
      <c r="D55" t="s">
        <v>2252</v>
      </c>
      <c r="E55" s="32" t="s">
        <v>2254</v>
      </c>
      <c r="F55" s="34">
        <v>775</v>
      </c>
      <c r="H55" s="123" t="s">
        <v>5953</v>
      </c>
    </row>
    <row r="56" spans="2:9">
      <c r="C56" s="131" t="s">
        <v>2256</v>
      </c>
      <c r="D56" t="s">
        <v>2255</v>
      </c>
      <c r="E56" s="32" t="s">
        <v>2257</v>
      </c>
      <c r="F56" s="34">
        <v>818</v>
      </c>
      <c r="H56" s="123" t="s">
        <v>5953</v>
      </c>
    </row>
    <row r="57" spans="2:9">
      <c r="C57" s="131" t="s">
        <v>2259</v>
      </c>
      <c r="D57" t="s">
        <v>2258</v>
      </c>
      <c r="E57" s="32" t="s">
        <v>2260</v>
      </c>
      <c r="F57" s="34">
        <v>924</v>
      </c>
      <c r="H57" s="123" t="s">
        <v>5953</v>
      </c>
    </row>
    <row r="58" spans="2:9">
      <c r="C58" s="131" t="s">
        <v>2262</v>
      </c>
      <c r="D58" t="s">
        <v>2261</v>
      </c>
      <c r="E58" s="32" t="s">
        <v>2263</v>
      </c>
      <c r="F58" s="34">
        <v>1011</v>
      </c>
      <c r="H58" s="123" t="s">
        <v>5953</v>
      </c>
    </row>
    <row r="59" spans="2:9">
      <c r="C59" s="131" t="s">
        <v>2265</v>
      </c>
      <c r="D59" t="s">
        <v>2264</v>
      </c>
      <c r="E59" s="32" t="s">
        <v>2266</v>
      </c>
      <c r="F59" s="34">
        <v>1084</v>
      </c>
      <c r="H59" s="123"/>
    </row>
    <row r="60" spans="2:9">
      <c r="C60" s="131" t="s">
        <v>2268</v>
      </c>
      <c r="D60" t="s">
        <v>2267</v>
      </c>
      <c r="E60" s="32" t="s">
        <v>2269</v>
      </c>
      <c r="F60" s="34">
        <v>1203</v>
      </c>
      <c r="H60" s="123" t="s">
        <v>5953</v>
      </c>
    </row>
    <row r="61" spans="2:9">
      <c r="C61" s="131" t="s">
        <v>2271</v>
      </c>
      <c r="D61" t="s">
        <v>2270</v>
      </c>
      <c r="E61" s="32" t="s">
        <v>2272</v>
      </c>
      <c r="F61" s="34">
        <v>1781</v>
      </c>
      <c r="H61" s="123" t="s">
        <v>5953</v>
      </c>
    </row>
    <row r="62" spans="2:9">
      <c r="B62" s="38"/>
      <c r="C62" s="132"/>
      <c r="D62" s="39" t="s">
        <v>4331</v>
      </c>
      <c r="E62" s="38"/>
      <c r="F62" s="40"/>
      <c r="G62" s="40"/>
      <c r="H62" s="122"/>
      <c r="I62" s="38"/>
    </row>
    <row r="63" spans="2:9">
      <c r="C63" s="131" t="s">
        <v>2274</v>
      </c>
      <c r="D63" t="s">
        <v>2273</v>
      </c>
      <c r="E63" s="32" t="s">
        <v>2275</v>
      </c>
      <c r="F63" s="34">
        <v>574</v>
      </c>
      <c r="H63" s="123" t="s">
        <v>5953</v>
      </c>
    </row>
    <row r="64" spans="2:9">
      <c r="C64" s="131" t="s">
        <v>2277</v>
      </c>
      <c r="D64" t="s">
        <v>2276</v>
      </c>
      <c r="E64" s="32" t="s">
        <v>2278</v>
      </c>
      <c r="F64" s="34">
        <v>583</v>
      </c>
      <c r="H64" s="123" t="s">
        <v>5953</v>
      </c>
    </row>
    <row r="65" spans="2:9">
      <c r="C65" s="131" t="s">
        <v>2280</v>
      </c>
      <c r="D65" t="s">
        <v>2279</v>
      </c>
      <c r="E65" s="32" t="s">
        <v>2281</v>
      </c>
      <c r="F65" s="34">
        <v>632</v>
      </c>
      <c r="H65" s="123" t="s">
        <v>5953</v>
      </c>
    </row>
    <row r="66" spans="2:9">
      <c r="C66" s="131" t="s">
        <v>2283</v>
      </c>
      <c r="D66" t="s">
        <v>2282</v>
      </c>
      <c r="E66" s="32" t="s">
        <v>2284</v>
      </c>
      <c r="F66" s="34">
        <v>747</v>
      </c>
      <c r="H66" s="123" t="s">
        <v>5953</v>
      </c>
    </row>
    <row r="67" spans="2:9">
      <c r="C67" s="131" t="s">
        <v>2286</v>
      </c>
      <c r="D67" t="s">
        <v>2285</v>
      </c>
      <c r="E67" s="32" t="s">
        <v>2287</v>
      </c>
      <c r="F67" s="34">
        <v>840</v>
      </c>
      <c r="H67" s="123" t="s">
        <v>5953</v>
      </c>
    </row>
    <row r="68" spans="2:9">
      <c r="C68" s="131" t="s">
        <v>2289</v>
      </c>
      <c r="D68" t="s">
        <v>2288</v>
      </c>
      <c r="E68" s="32" t="s">
        <v>2290</v>
      </c>
      <c r="F68" s="34">
        <v>920</v>
      </c>
      <c r="H68" s="123" t="s">
        <v>5953</v>
      </c>
    </row>
    <row r="69" spans="2:9">
      <c r="C69" s="131" t="s">
        <v>2292</v>
      </c>
      <c r="D69" t="s">
        <v>2291</v>
      </c>
      <c r="E69" s="32" t="s">
        <v>2293</v>
      </c>
      <c r="F69" s="34">
        <v>1041</v>
      </c>
      <c r="H69" s="123" t="s">
        <v>5953</v>
      </c>
    </row>
    <row r="70" spans="2:9">
      <c r="B70" s="38"/>
      <c r="C70" s="132"/>
      <c r="D70" s="39" t="s">
        <v>4332</v>
      </c>
      <c r="E70" s="38"/>
      <c r="F70" s="40"/>
      <c r="G70" s="40"/>
      <c r="H70" s="122"/>
      <c r="I70" s="38"/>
    </row>
    <row r="71" spans="2:9">
      <c r="C71" s="131" t="s">
        <v>2295</v>
      </c>
      <c r="D71" t="s">
        <v>2294</v>
      </c>
      <c r="E71" s="32" t="s">
        <v>2296</v>
      </c>
      <c r="F71" s="34">
        <v>583</v>
      </c>
      <c r="H71" s="123" t="s">
        <v>5953</v>
      </c>
    </row>
    <row r="72" spans="2:9">
      <c r="C72" s="131" t="s">
        <v>2298</v>
      </c>
      <c r="D72" t="s">
        <v>2297</v>
      </c>
      <c r="E72" s="32" t="s">
        <v>2299</v>
      </c>
      <c r="F72" s="34">
        <v>593</v>
      </c>
      <c r="H72" s="123" t="s">
        <v>5953</v>
      </c>
    </row>
    <row r="73" spans="2:9">
      <c r="C73" s="131" t="s">
        <v>2301</v>
      </c>
      <c r="D73" t="s">
        <v>2300</v>
      </c>
      <c r="E73" s="32" t="s">
        <v>2302</v>
      </c>
      <c r="F73" s="34">
        <v>641</v>
      </c>
      <c r="H73" s="123" t="s">
        <v>5953</v>
      </c>
    </row>
    <row r="74" spans="2:9">
      <c r="C74" s="131" t="s">
        <v>2304</v>
      </c>
      <c r="D74" t="s">
        <v>2303</v>
      </c>
      <c r="E74" s="32" t="s">
        <v>2305</v>
      </c>
      <c r="F74" s="34">
        <v>756</v>
      </c>
      <c r="H74" s="123" t="s">
        <v>5953</v>
      </c>
    </row>
    <row r="75" spans="2:9">
      <c r="C75" s="131" t="s">
        <v>2307</v>
      </c>
      <c r="D75" t="s">
        <v>2306</v>
      </c>
      <c r="E75" s="32" t="s">
        <v>2308</v>
      </c>
      <c r="F75" s="34">
        <v>850</v>
      </c>
      <c r="H75" s="123" t="s">
        <v>5953</v>
      </c>
    </row>
    <row r="76" spans="2:9">
      <c r="C76" s="131" t="s">
        <v>2310</v>
      </c>
      <c r="D76" t="s">
        <v>2309</v>
      </c>
      <c r="E76" s="32" t="s">
        <v>2311</v>
      </c>
      <c r="F76" s="34">
        <v>930</v>
      </c>
      <c r="H76" s="123" t="s">
        <v>5953</v>
      </c>
    </row>
    <row r="77" spans="2:9">
      <c r="C77" s="131" t="s">
        <v>2313</v>
      </c>
      <c r="D77" t="s">
        <v>2312</v>
      </c>
      <c r="E77" s="32" t="s">
        <v>2314</v>
      </c>
      <c r="F77" s="34">
        <v>1050</v>
      </c>
      <c r="H77" s="123" t="s">
        <v>5953</v>
      </c>
    </row>
    <row r="78" spans="2:9">
      <c r="B78" s="38"/>
      <c r="C78" s="132"/>
      <c r="D78" s="39" t="s">
        <v>4333</v>
      </c>
      <c r="E78" s="38"/>
      <c r="F78" s="40"/>
      <c r="G78" s="40"/>
      <c r="H78" s="122"/>
      <c r="I78" s="38"/>
    </row>
    <row r="79" spans="2:9">
      <c r="C79" s="131" t="s">
        <v>2316</v>
      </c>
      <c r="D79" t="s">
        <v>2315</v>
      </c>
      <c r="E79" s="32" t="s">
        <v>2317</v>
      </c>
      <c r="F79" s="34">
        <v>790</v>
      </c>
      <c r="H79" s="123" t="s">
        <v>5953</v>
      </c>
    </row>
    <row r="80" spans="2:9">
      <c r="C80" s="131" t="s">
        <v>2319</v>
      </c>
      <c r="D80" t="s">
        <v>2318</v>
      </c>
      <c r="E80" s="32" t="s">
        <v>2320</v>
      </c>
      <c r="F80" s="34">
        <v>800</v>
      </c>
      <c r="H80" s="123" t="s">
        <v>5953</v>
      </c>
    </row>
    <row r="81" spans="2:9">
      <c r="C81" s="131" t="s">
        <v>2322</v>
      </c>
      <c r="D81" t="s">
        <v>2321</v>
      </c>
      <c r="E81" s="32" t="s">
        <v>2323</v>
      </c>
      <c r="F81" s="34">
        <v>848</v>
      </c>
      <c r="H81" s="123" t="s">
        <v>5953</v>
      </c>
    </row>
    <row r="82" spans="2:9">
      <c r="C82" s="131" t="s">
        <v>2325</v>
      </c>
      <c r="D82" t="s">
        <v>2324</v>
      </c>
      <c r="E82" s="32" t="s">
        <v>2326</v>
      </c>
      <c r="F82" s="34">
        <v>963</v>
      </c>
      <c r="H82" s="123" t="s">
        <v>5953</v>
      </c>
    </row>
    <row r="83" spans="2:9">
      <c r="C83" s="131" t="s">
        <v>2328</v>
      </c>
      <c r="D83" t="s">
        <v>2327</v>
      </c>
      <c r="E83" s="32" t="s">
        <v>2329</v>
      </c>
      <c r="F83" s="34">
        <v>1057</v>
      </c>
      <c r="H83" s="123"/>
    </row>
    <row r="84" spans="2:9">
      <c r="C84" s="131" t="s">
        <v>2331</v>
      </c>
      <c r="D84" t="s">
        <v>2330</v>
      </c>
      <c r="E84" s="32" t="s">
        <v>2332</v>
      </c>
      <c r="F84" s="34">
        <v>1138</v>
      </c>
      <c r="H84" s="123" t="s">
        <v>5953</v>
      </c>
    </row>
    <row r="85" spans="2:9">
      <c r="C85" s="131" t="s">
        <v>2334</v>
      </c>
      <c r="D85" t="s">
        <v>2333</v>
      </c>
      <c r="E85" s="32" t="s">
        <v>2335</v>
      </c>
      <c r="F85" s="34">
        <v>1264</v>
      </c>
      <c r="H85" s="123" t="s">
        <v>5953</v>
      </c>
    </row>
    <row r="86" spans="2:9">
      <c r="C86" s="131" t="s">
        <v>2337</v>
      </c>
      <c r="D86" t="s">
        <v>2336</v>
      </c>
      <c r="E86" s="32" t="s">
        <v>2338</v>
      </c>
      <c r="F86" s="34">
        <v>1875</v>
      </c>
      <c r="H86" s="123" t="s">
        <v>5953</v>
      </c>
    </row>
    <row r="87" spans="2:9">
      <c r="B87" s="38"/>
      <c r="C87" s="132"/>
      <c r="D87" s="39" t="s">
        <v>4334</v>
      </c>
      <c r="E87" s="38"/>
      <c r="F87" s="40"/>
      <c r="G87" s="40"/>
      <c r="H87" s="122"/>
      <c r="I87" s="38"/>
    </row>
    <row r="88" spans="2:9">
      <c r="C88" s="131" t="s">
        <v>2340</v>
      </c>
      <c r="D88" t="s">
        <v>2339</v>
      </c>
      <c r="E88" s="32" t="s">
        <v>2341</v>
      </c>
      <c r="F88" s="34">
        <v>800</v>
      </c>
      <c r="H88" s="123" t="s">
        <v>5953</v>
      </c>
    </row>
    <row r="89" spans="2:9">
      <c r="C89" s="131" t="s">
        <v>2343</v>
      </c>
      <c r="D89" t="s">
        <v>2342</v>
      </c>
      <c r="E89" s="32" t="s">
        <v>2344</v>
      </c>
      <c r="F89" s="34">
        <v>809</v>
      </c>
      <c r="H89" s="123" t="s">
        <v>5953</v>
      </c>
    </row>
    <row r="90" spans="2:9">
      <c r="C90" s="131" t="s">
        <v>2346</v>
      </c>
      <c r="D90" t="s">
        <v>2345</v>
      </c>
      <c r="E90" s="32" t="s">
        <v>2347</v>
      </c>
      <c r="F90" s="34">
        <v>857</v>
      </c>
      <c r="H90" s="123" t="s">
        <v>5953</v>
      </c>
    </row>
    <row r="91" spans="2:9">
      <c r="C91" s="131" t="s">
        <v>2349</v>
      </c>
      <c r="D91" t="s">
        <v>2348</v>
      </c>
      <c r="E91" s="32" t="s">
        <v>2350</v>
      </c>
      <c r="F91" s="34">
        <v>973</v>
      </c>
      <c r="H91" s="123"/>
    </row>
    <row r="92" spans="2:9">
      <c r="C92" s="131" t="s">
        <v>2352</v>
      </c>
      <c r="D92" t="s">
        <v>2351</v>
      </c>
      <c r="E92" s="32" t="s">
        <v>2353</v>
      </c>
      <c r="F92" s="34">
        <v>1066</v>
      </c>
      <c r="H92" s="123" t="s">
        <v>5953</v>
      </c>
    </row>
    <row r="93" spans="2:9">
      <c r="C93" s="131" t="s">
        <v>2355</v>
      </c>
      <c r="D93" t="s">
        <v>2354</v>
      </c>
      <c r="E93" s="32" t="s">
        <v>2356</v>
      </c>
      <c r="F93" s="34">
        <v>1147</v>
      </c>
      <c r="H93" s="123" t="s">
        <v>5953</v>
      </c>
    </row>
    <row r="94" spans="2:9">
      <c r="C94" s="131" t="s">
        <v>2358</v>
      </c>
      <c r="D94" t="s">
        <v>2357</v>
      </c>
      <c r="E94" s="32" t="s">
        <v>2359</v>
      </c>
      <c r="F94" s="34">
        <v>1273</v>
      </c>
      <c r="H94" s="123" t="s">
        <v>5953</v>
      </c>
    </row>
    <row r="95" spans="2:9">
      <c r="C95" s="131" t="s">
        <v>2361</v>
      </c>
      <c r="D95" t="s">
        <v>2360</v>
      </c>
      <c r="E95" s="32" t="s">
        <v>2362</v>
      </c>
      <c r="F95" s="34">
        <v>1884</v>
      </c>
      <c r="H95" s="123" t="s">
        <v>5953</v>
      </c>
    </row>
    <row r="96" spans="2:9" ht="15.5">
      <c r="B96" s="36"/>
      <c r="C96" s="135"/>
      <c r="D96" s="126" t="s">
        <v>4335</v>
      </c>
      <c r="E96" s="37"/>
      <c r="F96" s="37"/>
      <c r="G96" s="37"/>
      <c r="H96" s="124"/>
      <c r="I96" s="37"/>
    </row>
    <row r="97" spans="2:9">
      <c r="B97" s="38"/>
      <c r="C97" s="132"/>
      <c r="D97" s="39" t="s">
        <v>4336</v>
      </c>
      <c r="E97" s="38"/>
      <c r="F97" s="40"/>
      <c r="G97" s="40"/>
      <c r="H97" s="122"/>
      <c r="I97" s="38"/>
    </row>
    <row r="98" spans="2:9">
      <c r="C98" s="131" t="s">
        <v>2364</v>
      </c>
      <c r="D98" t="s">
        <v>2363</v>
      </c>
      <c r="E98" s="32" t="s">
        <v>2365</v>
      </c>
      <c r="F98" s="34">
        <v>629</v>
      </c>
      <c r="H98" s="123" t="s">
        <v>5953</v>
      </c>
    </row>
    <row r="99" spans="2:9">
      <c r="C99" s="131" t="s">
        <v>2367</v>
      </c>
      <c r="D99" t="s">
        <v>2366</v>
      </c>
      <c r="E99" s="32" t="s">
        <v>2368</v>
      </c>
      <c r="F99" s="34">
        <v>654</v>
      </c>
      <c r="H99" s="123" t="s">
        <v>5953</v>
      </c>
    </row>
    <row r="100" spans="2:9">
      <c r="C100" s="131" t="s">
        <v>2370</v>
      </c>
      <c r="D100" t="s">
        <v>2369</v>
      </c>
      <c r="E100" s="32" t="s">
        <v>2371</v>
      </c>
      <c r="F100" s="34">
        <v>705</v>
      </c>
      <c r="H100" s="123" t="s">
        <v>5953</v>
      </c>
    </row>
    <row r="101" spans="2:9">
      <c r="C101" s="131" t="s">
        <v>2373</v>
      </c>
      <c r="D101" t="s">
        <v>2372</v>
      </c>
      <c r="E101" s="32" t="s">
        <v>2374</v>
      </c>
      <c r="F101" s="34">
        <v>835</v>
      </c>
      <c r="H101" s="123" t="s">
        <v>5953</v>
      </c>
    </row>
    <row r="102" spans="2:9">
      <c r="C102" s="131" t="s">
        <v>2376</v>
      </c>
      <c r="D102" t="s">
        <v>2375</v>
      </c>
      <c r="E102" s="32" t="s">
        <v>2377</v>
      </c>
      <c r="F102" s="34">
        <v>934</v>
      </c>
      <c r="H102" s="123" t="s">
        <v>5953</v>
      </c>
    </row>
    <row r="103" spans="2:9">
      <c r="C103" s="131" t="s">
        <v>2379</v>
      </c>
      <c r="D103" t="s">
        <v>2378</v>
      </c>
      <c r="E103" s="32" t="s">
        <v>2380</v>
      </c>
      <c r="F103" s="34">
        <v>1044</v>
      </c>
      <c r="H103" s="123" t="s">
        <v>5953</v>
      </c>
    </row>
    <row r="104" spans="2:9">
      <c r="C104" s="131" t="s">
        <v>2382</v>
      </c>
      <c r="D104" t="s">
        <v>2381</v>
      </c>
      <c r="E104" s="32" t="s">
        <v>2383</v>
      </c>
      <c r="F104" s="34">
        <v>1169</v>
      </c>
      <c r="H104" s="123" t="s">
        <v>5953</v>
      </c>
    </row>
    <row r="105" spans="2:9">
      <c r="B105" s="38"/>
      <c r="C105" s="132"/>
      <c r="D105" s="39" t="s">
        <v>4337</v>
      </c>
      <c r="E105" s="38"/>
      <c r="F105" s="40"/>
      <c r="G105" s="40"/>
      <c r="H105" s="122"/>
      <c r="I105" s="38"/>
    </row>
    <row r="106" spans="2:9">
      <c r="C106" s="131" t="s">
        <v>2385</v>
      </c>
      <c r="D106" t="s">
        <v>2384</v>
      </c>
      <c r="E106" s="32" t="s">
        <v>2386</v>
      </c>
      <c r="F106" s="34">
        <v>639</v>
      </c>
      <c r="H106" s="123" t="s">
        <v>5953</v>
      </c>
    </row>
    <row r="107" spans="2:9">
      <c r="C107" s="131" t="s">
        <v>2388</v>
      </c>
      <c r="D107" t="s">
        <v>2387</v>
      </c>
      <c r="E107" s="32" t="s">
        <v>2389</v>
      </c>
      <c r="F107" s="34">
        <v>663</v>
      </c>
      <c r="H107" s="123" t="s">
        <v>5953</v>
      </c>
    </row>
    <row r="108" spans="2:9">
      <c r="C108" s="131" t="s">
        <v>2391</v>
      </c>
      <c r="D108" t="s">
        <v>2390</v>
      </c>
      <c r="E108" s="32" t="s">
        <v>2392</v>
      </c>
      <c r="F108" s="34">
        <v>714</v>
      </c>
      <c r="H108" s="123" t="s">
        <v>5953</v>
      </c>
    </row>
    <row r="109" spans="2:9">
      <c r="C109" s="131" t="s">
        <v>2394</v>
      </c>
      <c r="D109" t="s">
        <v>2393</v>
      </c>
      <c r="E109" s="32" t="s">
        <v>2395</v>
      </c>
      <c r="F109" s="34">
        <v>845</v>
      </c>
      <c r="H109" s="123" t="s">
        <v>5953</v>
      </c>
    </row>
    <row r="110" spans="2:9">
      <c r="C110" s="131" t="s">
        <v>2397</v>
      </c>
      <c r="D110" t="s">
        <v>2396</v>
      </c>
      <c r="E110" s="32" t="s">
        <v>2398</v>
      </c>
      <c r="F110" s="34">
        <v>943</v>
      </c>
      <c r="H110" s="123" t="s">
        <v>5953</v>
      </c>
    </row>
    <row r="111" spans="2:9">
      <c r="C111" s="131" t="s">
        <v>2400</v>
      </c>
      <c r="D111" t="s">
        <v>2399</v>
      </c>
      <c r="E111" s="32" t="s">
        <v>2401</v>
      </c>
      <c r="F111" s="34">
        <v>1054</v>
      </c>
      <c r="H111" s="123" t="s">
        <v>5953</v>
      </c>
    </row>
    <row r="112" spans="2:9">
      <c r="C112" s="131" t="s">
        <v>2403</v>
      </c>
      <c r="D112" t="s">
        <v>2402</v>
      </c>
      <c r="E112" s="32" t="s">
        <v>2404</v>
      </c>
      <c r="F112" s="34">
        <v>1179</v>
      </c>
      <c r="H112" s="123" t="s">
        <v>5953</v>
      </c>
    </row>
    <row r="113" spans="2:9">
      <c r="B113" s="38"/>
      <c r="C113" s="132"/>
      <c r="D113" s="39" t="s">
        <v>4338</v>
      </c>
      <c r="E113" s="38"/>
      <c r="F113" s="40"/>
      <c r="G113" s="40"/>
      <c r="H113" s="122"/>
      <c r="I113" s="38"/>
    </row>
    <row r="114" spans="2:9">
      <c r="C114" s="131" t="s">
        <v>2406</v>
      </c>
      <c r="D114" t="s">
        <v>2405</v>
      </c>
      <c r="E114" s="32" t="s">
        <v>2407</v>
      </c>
      <c r="F114" s="34">
        <v>846</v>
      </c>
      <c r="H114" s="123" t="s">
        <v>5953</v>
      </c>
    </row>
    <row r="115" spans="2:9">
      <c r="C115" s="131" t="s">
        <v>2409</v>
      </c>
      <c r="D115" t="s">
        <v>2408</v>
      </c>
      <c r="E115" s="32" t="s">
        <v>2410</v>
      </c>
      <c r="F115" s="34">
        <v>870</v>
      </c>
      <c r="H115" s="123" t="s">
        <v>5953</v>
      </c>
    </row>
    <row r="116" spans="2:9">
      <c r="C116" s="131" t="s">
        <v>2412</v>
      </c>
      <c r="D116" t="s">
        <v>2411</v>
      </c>
      <c r="E116" s="32" t="s">
        <v>2413</v>
      </c>
      <c r="F116" s="34">
        <v>921</v>
      </c>
      <c r="H116" s="123" t="s">
        <v>5953</v>
      </c>
    </row>
    <row r="117" spans="2:9">
      <c r="C117" s="131" t="s">
        <v>2415</v>
      </c>
      <c r="D117" t="s">
        <v>2414</v>
      </c>
      <c r="E117" s="32" t="s">
        <v>2416</v>
      </c>
      <c r="F117" s="34">
        <v>1052</v>
      </c>
      <c r="H117" s="123" t="s">
        <v>5953</v>
      </c>
    </row>
    <row r="118" spans="2:9">
      <c r="C118" s="131" t="s">
        <v>2418</v>
      </c>
      <c r="D118" t="s">
        <v>2417</v>
      </c>
      <c r="E118" s="32" t="s">
        <v>2419</v>
      </c>
      <c r="F118" s="34">
        <v>1150</v>
      </c>
      <c r="H118" s="123" t="s">
        <v>5953</v>
      </c>
    </row>
    <row r="119" spans="2:9">
      <c r="C119" s="131" t="s">
        <v>2421</v>
      </c>
      <c r="D119" t="s">
        <v>2420</v>
      </c>
      <c r="E119" s="32" t="s">
        <v>2422</v>
      </c>
      <c r="F119" s="34">
        <v>1262</v>
      </c>
      <c r="H119" s="123" t="s">
        <v>5953</v>
      </c>
    </row>
    <row r="120" spans="2:9">
      <c r="C120" s="131" t="s">
        <v>2424</v>
      </c>
      <c r="D120" t="s">
        <v>2423</v>
      </c>
      <c r="E120" s="32" t="s">
        <v>2425</v>
      </c>
      <c r="F120" s="34">
        <v>1392</v>
      </c>
      <c r="H120" s="123" t="s">
        <v>5953</v>
      </c>
    </row>
    <row r="121" spans="2:9">
      <c r="C121" s="131" t="s">
        <v>2427</v>
      </c>
      <c r="D121" t="s">
        <v>2426</v>
      </c>
      <c r="E121" s="32" t="s">
        <v>2428</v>
      </c>
      <c r="F121" s="34">
        <v>1986</v>
      </c>
      <c r="H121" s="123" t="s">
        <v>5953</v>
      </c>
    </row>
    <row r="122" spans="2:9">
      <c r="B122" s="38"/>
      <c r="C122" s="132"/>
      <c r="D122" s="39" t="s">
        <v>4339</v>
      </c>
      <c r="E122" s="38"/>
      <c r="F122" s="40"/>
      <c r="G122" s="40"/>
      <c r="H122" s="122"/>
      <c r="I122" s="38"/>
    </row>
    <row r="123" spans="2:9">
      <c r="C123" s="131" t="s">
        <v>2430</v>
      </c>
      <c r="D123" t="s">
        <v>2429</v>
      </c>
      <c r="E123" s="32" t="s">
        <v>2431</v>
      </c>
      <c r="F123" s="34">
        <v>855</v>
      </c>
      <c r="H123" s="123" t="s">
        <v>5953</v>
      </c>
    </row>
    <row r="124" spans="2:9">
      <c r="C124" s="131" t="s">
        <v>2433</v>
      </c>
      <c r="D124" t="s">
        <v>2432</v>
      </c>
      <c r="E124" s="32" t="s">
        <v>2434</v>
      </c>
      <c r="F124" s="34">
        <v>879</v>
      </c>
      <c r="H124" s="123" t="s">
        <v>5953</v>
      </c>
    </row>
    <row r="125" spans="2:9">
      <c r="C125" s="131" t="s">
        <v>2436</v>
      </c>
      <c r="D125" t="s">
        <v>2435</v>
      </c>
      <c r="E125" s="32" t="s">
        <v>2437</v>
      </c>
      <c r="F125" s="34">
        <v>931</v>
      </c>
      <c r="H125" s="123" t="s">
        <v>5953</v>
      </c>
    </row>
    <row r="126" spans="2:9">
      <c r="C126" s="131" t="s">
        <v>2439</v>
      </c>
      <c r="D126" t="s">
        <v>2438</v>
      </c>
      <c r="E126" s="32" t="s">
        <v>2440</v>
      </c>
      <c r="F126" s="34">
        <v>1061</v>
      </c>
      <c r="H126" s="123" t="s">
        <v>5953</v>
      </c>
    </row>
    <row r="127" spans="2:9">
      <c r="C127" s="131" t="s">
        <v>2442</v>
      </c>
      <c r="D127" t="s">
        <v>2441</v>
      </c>
      <c r="E127" s="32" t="s">
        <v>2443</v>
      </c>
      <c r="F127" s="34">
        <v>1160</v>
      </c>
      <c r="H127" s="123" t="s">
        <v>5953</v>
      </c>
    </row>
    <row r="128" spans="2:9">
      <c r="C128" s="131" t="s">
        <v>2445</v>
      </c>
      <c r="D128" t="s">
        <v>2444</v>
      </c>
      <c r="E128" s="32" t="s">
        <v>2446</v>
      </c>
      <c r="F128" s="34">
        <v>1271</v>
      </c>
      <c r="H128" s="123"/>
    </row>
    <row r="129" spans="2:9">
      <c r="C129" s="131" t="s">
        <v>2448</v>
      </c>
      <c r="D129" t="s">
        <v>2447</v>
      </c>
      <c r="E129" s="32" t="s">
        <v>2449</v>
      </c>
      <c r="F129" s="34">
        <v>1401</v>
      </c>
      <c r="H129" s="123" t="s">
        <v>5953</v>
      </c>
    </row>
    <row r="130" spans="2:9">
      <c r="C130" s="131" t="s">
        <v>2451</v>
      </c>
      <c r="D130" t="s">
        <v>2450</v>
      </c>
      <c r="E130" s="32" t="s">
        <v>2452</v>
      </c>
      <c r="F130" s="34">
        <v>1995</v>
      </c>
      <c r="H130" s="123" t="s">
        <v>5953</v>
      </c>
    </row>
    <row r="131" spans="2:9">
      <c r="B131" s="38"/>
      <c r="C131" s="132"/>
      <c r="D131" s="39" t="s">
        <v>4340</v>
      </c>
      <c r="E131" s="38"/>
      <c r="F131" s="40"/>
      <c r="G131" s="40"/>
      <c r="H131" s="122"/>
      <c r="I131" s="38"/>
    </row>
    <row r="132" spans="2:9">
      <c r="C132" s="131" t="s">
        <v>2454</v>
      </c>
      <c r="D132" t="s">
        <v>2453</v>
      </c>
      <c r="E132" s="32" t="s">
        <v>2455</v>
      </c>
      <c r="F132" s="34">
        <v>678</v>
      </c>
      <c r="H132" s="123" t="s">
        <v>5953</v>
      </c>
    </row>
    <row r="133" spans="2:9">
      <c r="C133" s="131" t="s">
        <v>2457</v>
      </c>
      <c r="D133" t="s">
        <v>2456</v>
      </c>
      <c r="E133" s="32" t="s">
        <v>2458</v>
      </c>
      <c r="F133" s="34">
        <v>687</v>
      </c>
      <c r="H133" s="123" t="s">
        <v>5953</v>
      </c>
    </row>
    <row r="134" spans="2:9">
      <c r="C134" s="131" t="s">
        <v>2460</v>
      </c>
      <c r="D134" t="s">
        <v>2459</v>
      </c>
      <c r="E134" s="32" t="s">
        <v>2461</v>
      </c>
      <c r="F134" s="34">
        <v>744</v>
      </c>
      <c r="H134" s="123" t="s">
        <v>5953</v>
      </c>
    </row>
    <row r="135" spans="2:9">
      <c r="C135" s="131" t="s">
        <v>2463</v>
      </c>
      <c r="D135" t="s">
        <v>2462</v>
      </c>
      <c r="E135" s="32" t="s">
        <v>2464</v>
      </c>
      <c r="F135" s="34">
        <v>884</v>
      </c>
      <c r="H135" s="123" t="s">
        <v>5953</v>
      </c>
    </row>
    <row r="136" spans="2:9">
      <c r="C136" s="131" t="s">
        <v>2466</v>
      </c>
      <c r="D136" t="s">
        <v>2465</v>
      </c>
      <c r="E136" s="32" t="s">
        <v>2467</v>
      </c>
      <c r="F136" s="34">
        <v>990</v>
      </c>
      <c r="H136" s="123" t="s">
        <v>5953</v>
      </c>
    </row>
    <row r="137" spans="2:9">
      <c r="C137" s="131" t="s">
        <v>2469</v>
      </c>
      <c r="D137" t="s">
        <v>2468</v>
      </c>
      <c r="E137" s="32" t="s">
        <v>2470</v>
      </c>
      <c r="F137" s="34">
        <v>1107</v>
      </c>
      <c r="H137" s="123" t="s">
        <v>5953</v>
      </c>
    </row>
    <row r="138" spans="2:9">
      <c r="C138" s="131" t="s">
        <v>2472</v>
      </c>
      <c r="D138" t="s">
        <v>2471</v>
      </c>
      <c r="E138" s="32" t="s">
        <v>2473</v>
      </c>
      <c r="F138" s="34">
        <v>1239</v>
      </c>
      <c r="H138" s="123" t="s">
        <v>5953</v>
      </c>
    </row>
    <row r="139" spans="2:9">
      <c r="B139" s="38"/>
      <c r="C139" s="132"/>
      <c r="D139" s="39" t="s">
        <v>4341</v>
      </c>
      <c r="E139" s="38"/>
      <c r="F139" s="40"/>
      <c r="G139" s="40"/>
      <c r="H139" s="122"/>
      <c r="I139" s="38"/>
    </row>
    <row r="140" spans="2:9">
      <c r="C140" s="131" t="s">
        <v>2475</v>
      </c>
      <c r="D140" t="s">
        <v>2474</v>
      </c>
      <c r="E140" s="32" t="s">
        <v>2476</v>
      </c>
      <c r="F140" s="34">
        <v>687</v>
      </c>
      <c r="H140" s="123" t="s">
        <v>5953</v>
      </c>
    </row>
    <row r="141" spans="2:9">
      <c r="C141" s="131" t="s">
        <v>2478</v>
      </c>
      <c r="D141" t="s">
        <v>2477</v>
      </c>
      <c r="E141" s="32" t="s">
        <v>2479</v>
      </c>
      <c r="F141" s="34">
        <v>697</v>
      </c>
      <c r="H141" s="123" t="s">
        <v>5953</v>
      </c>
    </row>
    <row r="142" spans="2:9">
      <c r="C142" s="131" t="s">
        <v>2481</v>
      </c>
      <c r="D142" t="s">
        <v>2480</v>
      </c>
      <c r="E142" s="32" t="s">
        <v>2482</v>
      </c>
      <c r="F142" s="34">
        <v>753</v>
      </c>
      <c r="H142" s="123" t="s">
        <v>5953</v>
      </c>
    </row>
    <row r="143" spans="2:9">
      <c r="C143" s="131" t="s">
        <v>2484</v>
      </c>
      <c r="D143" t="s">
        <v>2483</v>
      </c>
      <c r="E143" s="32" t="s">
        <v>2485</v>
      </c>
      <c r="F143" s="34">
        <v>893</v>
      </c>
      <c r="H143" s="123" t="s">
        <v>5953</v>
      </c>
    </row>
    <row r="144" spans="2:9">
      <c r="C144" s="131" t="s">
        <v>2487</v>
      </c>
      <c r="D144" t="s">
        <v>2486</v>
      </c>
      <c r="E144" s="32" t="s">
        <v>2488</v>
      </c>
      <c r="F144" s="34">
        <v>999</v>
      </c>
      <c r="H144" s="123" t="s">
        <v>5953</v>
      </c>
    </row>
    <row r="145" spans="2:9">
      <c r="C145" s="131" t="s">
        <v>2490</v>
      </c>
      <c r="D145" t="s">
        <v>2489</v>
      </c>
      <c r="E145" s="32" t="s">
        <v>2491</v>
      </c>
      <c r="F145" s="34">
        <v>1117</v>
      </c>
      <c r="H145" s="123" t="s">
        <v>5953</v>
      </c>
    </row>
    <row r="146" spans="2:9">
      <c r="C146" s="131" t="s">
        <v>2493</v>
      </c>
      <c r="D146" t="s">
        <v>2492</v>
      </c>
      <c r="E146" s="32" t="s">
        <v>2494</v>
      </c>
      <c r="F146" s="34">
        <v>1249</v>
      </c>
      <c r="H146" s="123" t="s">
        <v>5953</v>
      </c>
    </row>
    <row r="147" spans="2:9">
      <c r="B147" s="38"/>
      <c r="C147" s="132"/>
      <c r="D147" s="39" t="s">
        <v>4342</v>
      </c>
      <c r="E147" s="38"/>
      <c r="F147" s="40"/>
      <c r="G147" s="40"/>
      <c r="H147" s="122"/>
      <c r="I147" s="38"/>
    </row>
    <row r="148" spans="2:9">
      <c r="C148" s="131" t="s">
        <v>2496</v>
      </c>
      <c r="D148" t="s">
        <v>2495</v>
      </c>
      <c r="E148" s="32" t="s">
        <v>2497</v>
      </c>
      <c r="F148" s="34">
        <v>894</v>
      </c>
      <c r="H148" s="123" t="s">
        <v>5953</v>
      </c>
    </row>
    <row r="149" spans="2:9">
      <c r="C149" s="131" t="s">
        <v>2499</v>
      </c>
      <c r="D149" t="s">
        <v>2498</v>
      </c>
      <c r="E149" s="32" t="s">
        <v>2500</v>
      </c>
      <c r="F149" s="34">
        <v>903</v>
      </c>
      <c r="H149" s="123" t="s">
        <v>5953</v>
      </c>
    </row>
    <row r="150" spans="2:9">
      <c r="C150" s="131" t="s">
        <v>2502</v>
      </c>
      <c r="D150" t="s">
        <v>2501</v>
      </c>
      <c r="E150" s="32" t="s">
        <v>2503</v>
      </c>
      <c r="F150" s="34">
        <v>960</v>
      </c>
      <c r="H150" s="123" t="s">
        <v>5953</v>
      </c>
    </row>
    <row r="151" spans="2:9">
      <c r="C151" s="131" t="s">
        <v>2505</v>
      </c>
      <c r="D151" t="s">
        <v>2504</v>
      </c>
      <c r="E151" s="32" t="s">
        <v>2506</v>
      </c>
      <c r="F151" s="34">
        <v>1100</v>
      </c>
      <c r="H151" s="123" t="s">
        <v>5953</v>
      </c>
    </row>
    <row r="152" spans="2:9">
      <c r="C152" s="131" t="s">
        <v>2508</v>
      </c>
      <c r="D152" t="s">
        <v>2507</v>
      </c>
      <c r="E152" s="32" t="s">
        <v>2509</v>
      </c>
      <c r="F152" s="34">
        <v>1206</v>
      </c>
      <c r="H152" s="123"/>
    </row>
    <row r="153" spans="2:9">
      <c r="C153" s="131" t="s">
        <v>2511</v>
      </c>
      <c r="D153" t="s">
        <v>2510</v>
      </c>
      <c r="E153" s="32" t="s">
        <v>2512</v>
      </c>
      <c r="F153" s="34">
        <v>1325</v>
      </c>
      <c r="H153" s="123" t="s">
        <v>5953</v>
      </c>
    </row>
    <row r="154" spans="2:9">
      <c r="C154" s="131" t="s">
        <v>2514</v>
      </c>
      <c r="D154" t="s">
        <v>2513</v>
      </c>
      <c r="E154" s="32" t="s">
        <v>2515</v>
      </c>
      <c r="F154" s="34">
        <v>1462</v>
      </c>
      <c r="H154" s="123" t="s">
        <v>5953</v>
      </c>
    </row>
    <row r="155" spans="2:9">
      <c r="C155" s="131" t="s">
        <v>2517</v>
      </c>
      <c r="D155" t="s">
        <v>2516</v>
      </c>
      <c r="E155" s="32" t="s">
        <v>2518</v>
      </c>
      <c r="F155" s="34">
        <v>2089</v>
      </c>
      <c r="H155" s="123" t="s">
        <v>5953</v>
      </c>
    </row>
    <row r="156" spans="2:9">
      <c r="B156" s="38"/>
      <c r="C156" s="132"/>
      <c r="D156" s="39" t="s">
        <v>4343</v>
      </c>
      <c r="E156" s="38"/>
      <c r="F156" s="40"/>
      <c r="G156" s="40"/>
      <c r="H156" s="122"/>
      <c r="I156" s="38"/>
    </row>
    <row r="157" spans="2:9">
      <c r="C157" s="131" t="s">
        <v>2520</v>
      </c>
      <c r="D157" t="s">
        <v>2519</v>
      </c>
      <c r="E157" s="32" t="s">
        <v>2521</v>
      </c>
      <c r="F157" s="34">
        <v>903</v>
      </c>
      <c r="H157" s="123" t="s">
        <v>5953</v>
      </c>
    </row>
    <row r="158" spans="2:9">
      <c r="C158" s="131" t="s">
        <v>2523</v>
      </c>
      <c r="D158" t="s">
        <v>2522</v>
      </c>
      <c r="E158" s="32" t="s">
        <v>2524</v>
      </c>
      <c r="F158" s="34">
        <v>913</v>
      </c>
      <c r="H158" s="123" t="s">
        <v>5953</v>
      </c>
    </row>
    <row r="159" spans="2:9">
      <c r="C159" s="131" t="s">
        <v>2526</v>
      </c>
      <c r="D159" t="s">
        <v>2525</v>
      </c>
      <c r="E159" s="32" t="s">
        <v>2527</v>
      </c>
      <c r="F159" s="34">
        <v>970</v>
      </c>
      <c r="H159" s="123" t="s">
        <v>5953</v>
      </c>
    </row>
    <row r="160" spans="2:9">
      <c r="C160" s="131" t="s">
        <v>2529</v>
      </c>
      <c r="D160" t="s">
        <v>2528</v>
      </c>
      <c r="E160" s="32" t="s">
        <v>2530</v>
      </c>
      <c r="F160" s="34">
        <v>1109</v>
      </c>
      <c r="H160" s="123"/>
    </row>
    <row r="161" spans="2:9">
      <c r="C161" s="131" t="s">
        <v>2532</v>
      </c>
      <c r="D161" t="s">
        <v>2531</v>
      </c>
      <c r="E161" s="32" t="s">
        <v>2533</v>
      </c>
      <c r="F161" s="34">
        <v>1215</v>
      </c>
      <c r="H161" s="123" t="s">
        <v>5953</v>
      </c>
    </row>
    <row r="162" spans="2:9">
      <c r="C162" s="131" t="s">
        <v>2535</v>
      </c>
      <c r="D162" t="s">
        <v>2534</v>
      </c>
      <c r="E162" s="32" t="s">
        <v>2536</v>
      </c>
      <c r="F162" s="34">
        <v>1334</v>
      </c>
      <c r="H162" s="123" t="s">
        <v>5953</v>
      </c>
    </row>
    <row r="163" spans="2:9">
      <c r="C163" s="131" t="s">
        <v>2538</v>
      </c>
      <c r="D163" t="s">
        <v>2537</v>
      </c>
      <c r="E163" s="32" t="s">
        <v>2539</v>
      </c>
      <c r="F163" s="34">
        <v>1472</v>
      </c>
      <c r="H163" s="123" t="s">
        <v>5953</v>
      </c>
    </row>
    <row r="164" spans="2:9">
      <c r="C164" s="131" t="s">
        <v>2541</v>
      </c>
      <c r="D164" t="s">
        <v>2540</v>
      </c>
      <c r="E164" s="32" t="s">
        <v>2542</v>
      </c>
      <c r="F164" s="34">
        <v>2098</v>
      </c>
      <c r="H164" s="123" t="s">
        <v>5953</v>
      </c>
    </row>
    <row r="165" spans="2:9" ht="15.5">
      <c r="B165" s="36"/>
      <c r="C165" s="135"/>
      <c r="D165" s="126" t="s">
        <v>4344</v>
      </c>
      <c r="E165" s="37"/>
      <c r="F165" s="37"/>
      <c r="G165" s="37"/>
      <c r="H165" s="124"/>
      <c r="I165" s="37"/>
    </row>
    <row r="166" spans="2:9">
      <c r="B166" s="38"/>
      <c r="C166" s="132"/>
      <c r="D166" s="39" t="s">
        <v>4345</v>
      </c>
      <c r="E166" s="38"/>
      <c r="F166" s="40"/>
      <c r="G166" s="40"/>
      <c r="H166" s="122"/>
      <c r="I166" s="38"/>
    </row>
    <row r="167" spans="2:9">
      <c r="C167" s="131" t="s">
        <v>2544</v>
      </c>
      <c r="D167" t="s">
        <v>2543</v>
      </c>
      <c r="E167" s="32" t="s">
        <v>2545</v>
      </c>
      <c r="F167" s="34">
        <v>474</v>
      </c>
      <c r="H167" s="123" t="s">
        <v>5953</v>
      </c>
    </row>
    <row r="168" spans="2:9">
      <c r="C168" s="131" t="s">
        <v>2547</v>
      </c>
      <c r="D168" t="s">
        <v>2546</v>
      </c>
      <c r="E168" s="32" t="s">
        <v>2548</v>
      </c>
      <c r="F168" s="34">
        <v>498</v>
      </c>
      <c r="H168" s="123" t="s">
        <v>5953</v>
      </c>
    </row>
    <row r="169" spans="2:9">
      <c r="C169" s="131" t="s">
        <v>2550</v>
      </c>
      <c r="D169" t="s">
        <v>2549</v>
      </c>
      <c r="E169" s="32" t="s">
        <v>2551</v>
      </c>
      <c r="F169" s="34">
        <v>536</v>
      </c>
      <c r="H169" s="123" t="s">
        <v>5953</v>
      </c>
    </row>
    <row r="170" spans="2:9">
      <c r="C170" s="131" t="s">
        <v>2553</v>
      </c>
      <c r="D170" t="s">
        <v>2552</v>
      </c>
      <c r="E170" s="32" t="s">
        <v>2554</v>
      </c>
      <c r="F170" s="34">
        <v>624</v>
      </c>
      <c r="H170" s="123" t="s">
        <v>5953</v>
      </c>
    </row>
    <row r="171" spans="2:9">
      <c r="C171" s="131" t="s">
        <v>2556</v>
      </c>
      <c r="D171" t="s">
        <v>2555</v>
      </c>
      <c r="E171" s="32" t="s">
        <v>2557</v>
      </c>
      <c r="F171" s="34">
        <v>698</v>
      </c>
      <c r="H171" s="123" t="s">
        <v>5953</v>
      </c>
    </row>
    <row r="172" spans="2:9">
      <c r="C172" s="131" t="s">
        <v>2559</v>
      </c>
      <c r="D172" t="s">
        <v>2558</v>
      </c>
      <c r="E172" s="32" t="s">
        <v>2560</v>
      </c>
      <c r="F172" s="34">
        <v>761</v>
      </c>
      <c r="H172" s="123" t="s">
        <v>5953</v>
      </c>
    </row>
    <row r="173" spans="2:9">
      <c r="C173" s="131" t="s">
        <v>2562</v>
      </c>
      <c r="D173" t="s">
        <v>2561</v>
      </c>
      <c r="E173" s="32" t="s">
        <v>2563</v>
      </c>
      <c r="F173" s="34">
        <v>865</v>
      </c>
      <c r="H173" s="123" t="s">
        <v>5953</v>
      </c>
    </row>
    <row r="174" spans="2:9">
      <c r="B174" s="38"/>
      <c r="C174" s="132"/>
      <c r="D174" s="39" t="s">
        <v>4346</v>
      </c>
      <c r="E174" s="38"/>
      <c r="F174" s="40"/>
      <c r="G174" s="40"/>
      <c r="H174" s="122"/>
      <c r="I174" s="38"/>
    </row>
    <row r="175" spans="2:9">
      <c r="C175" s="131" t="s">
        <v>2565</v>
      </c>
      <c r="D175" t="s">
        <v>2564</v>
      </c>
      <c r="E175" s="32" t="s">
        <v>2566</v>
      </c>
      <c r="F175" s="34">
        <v>483</v>
      </c>
      <c r="H175" s="123" t="s">
        <v>5953</v>
      </c>
    </row>
    <row r="176" spans="2:9">
      <c r="C176" s="131" t="s">
        <v>2568</v>
      </c>
      <c r="D176" t="s">
        <v>2567</v>
      </c>
      <c r="E176" s="32" t="s">
        <v>2569</v>
      </c>
      <c r="F176" s="34">
        <v>508</v>
      </c>
      <c r="H176" s="123" t="s">
        <v>5953</v>
      </c>
    </row>
    <row r="177" spans="2:9">
      <c r="C177" s="131" t="s">
        <v>2571</v>
      </c>
      <c r="D177" t="s">
        <v>2570</v>
      </c>
      <c r="E177" s="32" t="s">
        <v>2572</v>
      </c>
      <c r="F177" s="34">
        <v>545</v>
      </c>
      <c r="H177" s="123" t="s">
        <v>5953</v>
      </c>
    </row>
    <row r="178" spans="2:9">
      <c r="C178" s="131" t="s">
        <v>2574</v>
      </c>
      <c r="D178" t="s">
        <v>2573</v>
      </c>
      <c r="E178" s="32" t="s">
        <v>2575</v>
      </c>
      <c r="F178" s="34">
        <v>634</v>
      </c>
      <c r="H178" s="123" t="s">
        <v>5953</v>
      </c>
    </row>
    <row r="179" spans="2:9">
      <c r="C179" s="131" t="s">
        <v>2577</v>
      </c>
      <c r="D179" t="s">
        <v>2576</v>
      </c>
      <c r="E179" s="32" t="s">
        <v>2578</v>
      </c>
      <c r="F179" s="34">
        <v>707</v>
      </c>
      <c r="H179" s="123" t="s">
        <v>5953</v>
      </c>
    </row>
    <row r="180" spans="2:9">
      <c r="C180" s="131" t="s">
        <v>2580</v>
      </c>
      <c r="D180" t="s">
        <v>2579</v>
      </c>
      <c r="E180" s="32" t="s">
        <v>2581</v>
      </c>
      <c r="F180" s="34">
        <v>770</v>
      </c>
      <c r="H180" s="123" t="s">
        <v>5953</v>
      </c>
    </row>
    <row r="181" spans="2:9">
      <c r="C181" s="131" t="s">
        <v>2583</v>
      </c>
      <c r="D181" t="s">
        <v>2582</v>
      </c>
      <c r="E181" s="32" t="s">
        <v>2584</v>
      </c>
      <c r="F181" s="34">
        <v>874</v>
      </c>
      <c r="H181" s="123" t="s">
        <v>5953</v>
      </c>
    </row>
    <row r="182" spans="2:9">
      <c r="B182" s="38"/>
      <c r="C182" s="132"/>
      <c r="D182" s="39" t="s">
        <v>4347</v>
      </c>
      <c r="E182" s="38"/>
      <c r="F182" s="40"/>
      <c r="G182" s="40"/>
      <c r="H182" s="122"/>
      <c r="I182" s="38"/>
    </row>
    <row r="183" spans="2:9">
      <c r="C183" s="131" t="s">
        <v>2586</v>
      </c>
      <c r="D183" t="s">
        <v>2585</v>
      </c>
      <c r="E183" s="32" t="s">
        <v>2587</v>
      </c>
      <c r="F183" s="34">
        <v>690</v>
      </c>
      <c r="H183" s="123" t="s">
        <v>5953</v>
      </c>
    </row>
    <row r="184" spans="2:9">
      <c r="C184" s="131" t="s">
        <v>2589</v>
      </c>
      <c r="D184" t="s">
        <v>2588</v>
      </c>
      <c r="E184" s="32" t="s">
        <v>2590</v>
      </c>
      <c r="F184" s="34">
        <v>714</v>
      </c>
      <c r="H184" s="123" t="s">
        <v>5953</v>
      </c>
    </row>
    <row r="185" spans="2:9">
      <c r="C185" s="131" t="s">
        <v>2592</v>
      </c>
      <c r="D185" t="s">
        <v>2591</v>
      </c>
      <c r="E185" s="32" t="s">
        <v>2593</v>
      </c>
      <c r="F185" s="34">
        <v>752</v>
      </c>
      <c r="H185" s="123" t="s">
        <v>5953</v>
      </c>
    </row>
    <row r="186" spans="2:9">
      <c r="C186" s="131" t="s">
        <v>2595</v>
      </c>
      <c r="D186" t="s">
        <v>2594</v>
      </c>
      <c r="E186" s="32" t="s">
        <v>2596</v>
      </c>
      <c r="F186" s="34">
        <v>840</v>
      </c>
      <c r="H186" s="123" t="s">
        <v>5953</v>
      </c>
    </row>
    <row r="187" spans="2:9">
      <c r="C187" s="131" t="s">
        <v>2598</v>
      </c>
      <c r="D187" t="s">
        <v>2597</v>
      </c>
      <c r="E187" s="32" t="s">
        <v>2599</v>
      </c>
      <c r="F187" s="34">
        <v>914</v>
      </c>
      <c r="H187" s="123" t="s">
        <v>5953</v>
      </c>
    </row>
    <row r="188" spans="2:9">
      <c r="C188" s="131" t="s">
        <v>2601</v>
      </c>
      <c r="D188" t="s">
        <v>2600</v>
      </c>
      <c r="E188" s="32" t="s">
        <v>2602</v>
      </c>
      <c r="F188" s="34">
        <v>978</v>
      </c>
      <c r="H188" s="123" t="s">
        <v>5953</v>
      </c>
    </row>
    <row r="189" spans="2:9">
      <c r="C189" s="131" t="s">
        <v>2604</v>
      </c>
      <c r="D189" t="s">
        <v>2603</v>
      </c>
      <c r="E189" s="32" t="s">
        <v>2605</v>
      </c>
      <c r="F189" s="34">
        <v>1087</v>
      </c>
      <c r="H189" s="123" t="s">
        <v>5953</v>
      </c>
    </row>
    <row r="190" spans="2:9">
      <c r="C190" s="131" t="s">
        <v>2607</v>
      </c>
      <c r="D190" t="s">
        <v>2606</v>
      </c>
      <c r="E190" s="32" t="s">
        <v>2608</v>
      </c>
      <c r="F190" s="34">
        <v>1604</v>
      </c>
      <c r="H190" s="123" t="s">
        <v>5953</v>
      </c>
    </row>
    <row r="191" spans="2:9">
      <c r="B191" s="38"/>
      <c r="C191" s="132"/>
      <c r="D191" s="39" t="s">
        <v>4348</v>
      </c>
      <c r="E191" s="38"/>
      <c r="F191" s="40"/>
      <c r="G191" s="40"/>
      <c r="H191" s="122"/>
      <c r="I191" s="38"/>
    </row>
    <row r="192" spans="2:9">
      <c r="C192" s="131" t="s">
        <v>2610</v>
      </c>
      <c r="D192" t="s">
        <v>2609</v>
      </c>
      <c r="E192" s="32" t="s">
        <v>2611</v>
      </c>
      <c r="F192" s="34">
        <v>700</v>
      </c>
      <c r="H192" s="123" t="s">
        <v>5953</v>
      </c>
    </row>
    <row r="193" spans="2:9">
      <c r="C193" s="131" t="s">
        <v>2613</v>
      </c>
      <c r="D193" t="s">
        <v>2612</v>
      </c>
      <c r="E193" s="32" t="s">
        <v>2614</v>
      </c>
      <c r="F193" s="34">
        <v>724</v>
      </c>
      <c r="H193" s="123" t="s">
        <v>5953</v>
      </c>
    </row>
    <row r="194" spans="2:9">
      <c r="C194" s="131" t="s">
        <v>2616</v>
      </c>
      <c r="D194" t="s">
        <v>2615</v>
      </c>
      <c r="E194" s="32" t="s">
        <v>2617</v>
      </c>
      <c r="F194" s="34">
        <v>762</v>
      </c>
      <c r="H194" s="123" t="s">
        <v>5953</v>
      </c>
    </row>
    <row r="195" spans="2:9">
      <c r="C195" s="131" t="s">
        <v>2619</v>
      </c>
      <c r="D195" t="s">
        <v>2618</v>
      </c>
      <c r="E195" s="32" t="s">
        <v>2620</v>
      </c>
      <c r="F195" s="34">
        <v>850</v>
      </c>
      <c r="H195" s="123" t="s">
        <v>5953</v>
      </c>
    </row>
    <row r="196" spans="2:9">
      <c r="C196" s="131" t="s">
        <v>2622</v>
      </c>
      <c r="D196" t="s">
        <v>2621</v>
      </c>
      <c r="E196" s="32" t="s">
        <v>2623</v>
      </c>
      <c r="F196" s="34">
        <v>923</v>
      </c>
      <c r="H196" s="123" t="s">
        <v>5953</v>
      </c>
    </row>
    <row r="197" spans="2:9">
      <c r="C197" s="131" t="s">
        <v>2625</v>
      </c>
      <c r="D197" t="s">
        <v>2624</v>
      </c>
      <c r="E197" s="32" t="s">
        <v>2626</v>
      </c>
      <c r="F197" s="34">
        <v>987</v>
      </c>
      <c r="H197" s="123"/>
    </row>
    <row r="198" spans="2:9">
      <c r="C198" s="131" t="s">
        <v>2628</v>
      </c>
      <c r="D198" t="s">
        <v>2627</v>
      </c>
      <c r="E198" s="32" t="s">
        <v>2629</v>
      </c>
      <c r="F198" s="34">
        <v>1097</v>
      </c>
      <c r="H198" s="123" t="s">
        <v>5953</v>
      </c>
    </row>
    <row r="199" spans="2:9">
      <c r="C199" s="131" t="s">
        <v>2631</v>
      </c>
      <c r="D199" t="s">
        <v>2630</v>
      </c>
      <c r="E199" s="32" t="s">
        <v>2632</v>
      </c>
      <c r="F199" s="34">
        <v>1613</v>
      </c>
      <c r="H199" s="123" t="s">
        <v>5953</v>
      </c>
    </row>
    <row r="200" spans="2:9">
      <c r="B200" s="38"/>
      <c r="C200" s="132"/>
      <c r="D200" s="39" t="s">
        <v>4349</v>
      </c>
      <c r="E200" s="38"/>
      <c r="F200" s="40"/>
      <c r="G200" s="40"/>
      <c r="H200" s="122"/>
      <c r="I200" s="38"/>
    </row>
    <row r="201" spans="2:9">
      <c r="C201" s="131" t="s">
        <v>2634</v>
      </c>
      <c r="D201" t="s">
        <v>2633</v>
      </c>
      <c r="E201" s="32" t="s">
        <v>2635</v>
      </c>
      <c r="F201" s="34">
        <v>522</v>
      </c>
      <c r="H201" s="123" t="s">
        <v>5953</v>
      </c>
    </row>
    <row r="202" spans="2:9">
      <c r="C202" s="131" t="s">
        <v>2637</v>
      </c>
      <c r="D202" t="s">
        <v>2636</v>
      </c>
      <c r="E202" s="32" t="s">
        <v>2638</v>
      </c>
      <c r="F202" s="34">
        <v>532</v>
      </c>
      <c r="H202" s="123" t="s">
        <v>5953</v>
      </c>
    </row>
    <row r="203" spans="2:9">
      <c r="C203" s="131" t="s">
        <v>2640</v>
      </c>
      <c r="D203" t="s">
        <v>2639</v>
      </c>
      <c r="E203" s="32" t="s">
        <v>2641</v>
      </c>
      <c r="F203" s="34">
        <v>575</v>
      </c>
      <c r="H203" s="123" t="s">
        <v>5953</v>
      </c>
    </row>
    <row r="204" spans="2:9">
      <c r="C204" s="131" t="s">
        <v>2643</v>
      </c>
      <c r="D204" t="s">
        <v>2642</v>
      </c>
      <c r="E204" s="32" t="s">
        <v>2644</v>
      </c>
      <c r="F204" s="34">
        <v>672</v>
      </c>
      <c r="H204" s="123" t="s">
        <v>5953</v>
      </c>
    </row>
    <row r="205" spans="2:9">
      <c r="C205" s="131" t="s">
        <v>2646</v>
      </c>
      <c r="D205" t="s">
        <v>2645</v>
      </c>
      <c r="E205" s="32" t="s">
        <v>2647</v>
      </c>
      <c r="F205" s="34">
        <v>753</v>
      </c>
      <c r="H205" s="123" t="s">
        <v>5953</v>
      </c>
    </row>
    <row r="206" spans="2:9">
      <c r="C206" s="131" t="s">
        <v>2649</v>
      </c>
      <c r="D206" t="s">
        <v>2648</v>
      </c>
      <c r="E206" s="32" t="s">
        <v>2650</v>
      </c>
      <c r="F206" s="34">
        <v>824</v>
      </c>
      <c r="H206" s="123" t="s">
        <v>5953</v>
      </c>
    </row>
    <row r="207" spans="2:9">
      <c r="C207" s="131" t="s">
        <v>2652</v>
      </c>
      <c r="D207" t="s">
        <v>2651</v>
      </c>
      <c r="E207" s="32" t="s">
        <v>2653</v>
      </c>
      <c r="F207" s="34">
        <v>935</v>
      </c>
      <c r="H207" s="123" t="s">
        <v>5953</v>
      </c>
    </row>
    <row r="208" spans="2:9">
      <c r="B208" s="38"/>
      <c r="C208" s="132"/>
      <c r="D208" s="39" t="s">
        <v>4350</v>
      </c>
      <c r="E208" s="38"/>
      <c r="F208" s="40"/>
      <c r="G208" s="40"/>
      <c r="H208" s="122"/>
      <c r="I208" s="38"/>
    </row>
    <row r="209" spans="2:9">
      <c r="C209" s="131" t="s">
        <v>2655</v>
      </c>
      <c r="D209" t="s">
        <v>2654</v>
      </c>
      <c r="E209" s="32" t="s">
        <v>2656</v>
      </c>
      <c r="F209" s="34">
        <v>532</v>
      </c>
      <c r="H209" s="123" t="s">
        <v>5953</v>
      </c>
    </row>
    <row r="210" spans="2:9">
      <c r="C210" s="131" t="s">
        <v>2658</v>
      </c>
      <c r="D210" t="s">
        <v>2657</v>
      </c>
      <c r="E210" s="32" t="s">
        <v>2659</v>
      </c>
      <c r="F210" s="34">
        <v>541</v>
      </c>
      <c r="H210" s="123" t="s">
        <v>5953</v>
      </c>
    </row>
    <row r="211" spans="2:9">
      <c r="C211" s="131" t="s">
        <v>2661</v>
      </c>
      <c r="D211" t="s">
        <v>2660</v>
      </c>
      <c r="E211" s="32" t="s">
        <v>2662</v>
      </c>
      <c r="F211" s="34">
        <v>584</v>
      </c>
      <c r="H211" s="123" t="s">
        <v>5953</v>
      </c>
    </row>
    <row r="212" spans="2:9">
      <c r="C212" s="131" t="s">
        <v>2664</v>
      </c>
      <c r="D212" t="s">
        <v>2663</v>
      </c>
      <c r="E212" s="32" t="s">
        <v>2665</v>
      </c>
      <c r="F212" s="34">
        <v>682</v>
      </c>
      <c r="H212" s="123" t="s">
        <v>5953</v>
      </c>
    </row>
    <row r="213" spans="2:9">
      <c r="C213" s="131" t="s">
        <v>2667</v>
      </c>
      <c r="D213" t="s">
        <v>2666</v>
      </c>
      <c r="E213" s="32" t="s">
        <v>2668</v>
      </c>
      <c r="F213" s="34">
        <v>763</v>
      </c>
      <c r="H213" s="123" t="s">
        <v>5953</v>
      </c>
    </row>
    <row r="214" spans="2:9">
      <c r="C214" s="131" t="s">
        <v>2670</v>
      </c>
      <c r="D214" t="s">
        <v>2669</v>
      </c>
      <c r="E214" s="32" t="s">
        <v>2671</v>
      </c>
      <c r="F214" s="34">
        <v>833</v>
      </c>
      <c r="H214" s="123" t="s">
        <v>5953</v>
      </c>
    </row>
    <row r="215" spans="2:9">
      <c r="C215" s="131" t="s">
        <v>2673</v>
      </c>
      <c r="D215" t="s">
        <v>2672</v>
      </c>
      <c r="E215" s="32" t="s">
        <v>2674</v>
      </c>
      <c r="F215" s="34">
        <v>944</v>
      </c>
      <c r="H215" s="123" t="s">
        <v>5953</v>
      </c>
    </row>
    <row r="216" spans="2:9">
      <c r="B216" s="38"/>
      <c r="C216" s="132"/>
      <c r="D216" s="39" t="s">
        <v>4351</v>
      </c>
      <c r="E216" s="38"/>
      <c r="F216" s="40"/>
      <c r="G216" s="40"/>
      <c r="H216" s="122"/>
      <c r="I216" s="38"/>
    </row>
    <row r="217" spans="2:9">
      <c r="C217" s="131" t="s">
        <v>2676</v>
      </c>
      <c r="D217" t="s">
        <v>2675</v>
      </c>
      <c r="E217" s="32" t="s">
        <v>2677</v>
      </c>
      <c r="F217" s="34">
        <v>739</v>
      </c>
      <c r="H217" s="123" t="s">
        <v>5953</v>
      </c>
    </row>
    <row r="218" spans="2:9">
      <c r="C218" s="131" t="s">
        <v>2679</v>
      </c>
      <c r="D218" t="s">
        <v>2678</v>
      </c>
      <c r="E218" s="32" t="s">
        <v>2680</v>
      </c>
      <c r="F218" s="34">
        <v>748</v>
      </c>
      <c r="H218" s="123" t="s">
        <v>5953</v>
      </c>
    </row>
    <row r="219" spans="2:9">
      <c r="C219" s="131" t="s">
        <v>2682</v>
      </c>
      <c r="D219" t="s">
        <v>2681</v>
      </c>
      <c r="E219" s="32" t="s">
        <v>2683</v>
      </c>
      <c r="F219" s="34">
        <v>791</v>
      </c>
      <c r="H219" s="123" t="s">
        <v>5953</v>
      </c>
    </row>
    <row r="220" spans="2:9">
      <c r="C220" s="131" t="s">
        <v>2685</v>
      </c>
      <c r="D220" t="s">
        <v>2684</v>
      </c>
      <c r="E220" s="32" t="s">
        <v>2686</v>
      </c>
      <c r="F220" s="34">
        <v>889</v>
      </c>
      <c r="H220" s="123" t="s">
        <v>5953</v>
      </c>
    </row>
    <row r="221" spans="2:9">
      <c r="C221" s="131" t="s">
        <v>2688</v>
      </c>
      <c r="D221" t="s">
        <v>2687</v>
      </c>
      <c r="E221" s="32" t="s">
        <v>2689</v>
      </c>
      <c r="F221" s="34">
        <v>970</v>
      </c>
      <c r="H221" s="123"/>
    </row>
    <row r="222" spans="2:9">
      <c r="C222" s="131" t="s">
        <v>2691</v>
      </c>
      <c r="D222" t="s">
        <v>2690</v>
      </c>
      <c r="E222" s="32" t="s">
        <v>2692</v>
      </c>
      <c r="F222" s="34">
        <v>1041</v>
      </c>
      <c r="H222" s="123" t="s">
        <v>5953</v>
      </c>
    </row>
    <row r="223" spans="2:9">
      <c r="C223" s="131" t="s">
        <v>2694</v>
      </c>
      <c r="D223" t="s">
        <v>2693</v>
      </c>
      <c r="E223" s="32" t="s">
        <v>2695</v>
      </c>
      <c r="F223" s="34">
        <v>1158</v>
      </c>
      <c r="H223" s="123" t="s">
        <v>5953</v>
      </c>
    </row>
    <row r="224" spans="2:9">
      <c r="C224" s="131" t="s">
        <v>2697</v>
      </c>
      <c r="D224" t="s">
        <v>2696</v>
      </c>
      <c r="E224" s="32" t="s">
        <v>2698</v>
      </c>
      <c r="F224" s="34">
        <v>1707</v>
      </c>
      <c r="H224" s="123" t="s">
        <v>5953</v>
      </c>
    </row>
    <row r="225" spans="2:9">
      <c r="B225" s="38"/>
      <c r="C225" s="132"/>
      <c r="D225" s="39" t="s">
        <v>4352</v>
      </c>
      <c r="E225" s="38"/>
      <c r="F225" s="40"/>
      <c r="G225" s="40"/>
      <c r="H225" s="122"/>
      <c r="I225" s="38"/>
    </row>
    <row r="226" spans="2:9">
      <c r="C226" s="131" t="s">
        <v>2700</v>
      </c>
      <c r="D226" t="s">
        <v>2699</v>
      </c>
      <c r="E226" s="32" t="s">
        <v>2701</v>
      </c>
      <c r="F226" s="34">
        <v>748</v>
      </c>
      <c r="H226" s="123" t="s">
        <v>5953</v>
      </c>
    </row>
    <row r="227" spans="2:9">
      <c r="C227" s="131" t="s">
        <v>2703</v>
      </c>
      <c r="D227" t="s">
        <v>2702</v>
      </c>
      <c r="E227" s="32" t="s">
        <v>2704</v>
      </c>
      <c r="F227" s="34">
        <v>758</v>
      </c>
      <c r="H227" s="123" t="s">
        <v>5953</v>
      </c>
    </row>
    <row r="228" spans="2:9">
      <c r="C228" s="131" t="s">
        <v>2706</v>
      </c>
      <c r="D228" t="s">
        <v>2705</v>
      </c>
      <c r="E228" s="32" t="s">
        <v>2707</v>
      </c>
      <c r="F228" s="34">
        <v>801</v>
      </c>
      <c r="H228" s="123" t="s">
        <v>5953</v>
      </c>
    </row>
    <row r="229" spans="2:9">
      <c r="C229" s="131" t="s">
        <v>2709</v>
      </c>
      <c r="D229" t="s">
        <v>2708</v>
      </c>
      <c r="E229" s="32" t="s">
        <v>2710</v>
      </c>
      <c r="F229" s="34">
        <v>898</v>
      </c>
      <c r="H229" s="123"/>
    </row>
    <row r="230" spans="2:9">
      <c r="C230" s="131" t="s">
        <v>2712</v>
      </c>
      <c r="D230" t="s">
        <v>2711</v>
      </c>
      <c r="E230" s="32" t="s">
        <v>2713</v>
      </c>
      <c r="F230" s="34">
        <v>979</v>
      </c>
      <c r="H230" s="123" t="s">
        <v>5953</v>
      </c>
    </row>
    <row r="231" spans="2:9">
      <c r="C231" s="131" t="s">
        <v>2715</v>
      </c>
      <c r="D231" t="s">
        <v>2714</v>
      </c>
      <c r="E231" s="32" t="s">
        <v>2716</v>
      </c>
      <c r="F231" s="34">
        <v>1050</v>
      </c>
      <c r="H231" s="123" t="s">
        <v>5953</v>
      </c>
    </row>
    <row r="232" spans="2:9">
      <c r="C232" s="131" t="s">
        <v>2718</v>
      </c>
      <c r="D232" t="s">
        <v>2717</v>
      </c>
      <c r="E232" s="32" t="s">
        <v>2719</v>
      </c>
      <c r="F232" s="34">
        <v>1167</v>
      </c>
      <c r="H232" s="123" t="s">
        <v>5953</v>
      </c>
    </row>
    <row r="233" spans="2:9">
      <c r="C233" s="131" t="s">
        <v>2721</v>
      </c>
      <c r="D233" t="s">
        <v>2720</v>
      </c>
      <c r="E233" s="32" t="s">
        <v>2722</v>
      </c>
      <c r="F233" s="34">
        <v>1674</v>
      </c>
      <c r="H233" s="123" t="s">
        <v>5953</v>
      </c>
    </row>
    <row r="234" spans="2:9" ht="15.5">
      <c r="B234" s="36"/>
      <c r="C234" s="135"/>
      <c r="D234" s="126" t="s">
        <v>4353</v>
      </c>
      <c r="E234" s="37"/>
      <c r="F234" s="37"/>
      <c r="G234" s="37"/>
      <c r="H234" s="124"/>
      <c r="I234" s="37"/>
    </row>
    <row r="235" spans="2:9">
      <c r="B235" s="38"/>
      <c r="C235" s="132"/>
      <c r="D235" s="39" t="s">
        <v>4354</v>
      </c>
      <c r="E235" s="38"/>
      <c r="F235" s="40"/>
      <c r="G235" s="40"/>
      <c r="H235" s="122"/>
      <c r="I235" s="38"/>
    </row>
    <row r="236" spans="2:9">
      <c r="C236" s="131" t="s">
        <v>2724</v>
      </c>
      <c r="D236" t="s">
        <v>2723</v>
      </c>
      <c r="E236" s="32" t="s">
        <v>2726</v>
      </c>
      <c r="F236" s="34">
        <v>1271</v>
      </c>
      <c r="H236" s="123" t="s">
        <v>5953</v>
      </c>
    </row>
    <row r="237" spans="2:9">
      <c r="C237" s="131" t="s">
        <v>2728</v>
      </c>
      <c r="D237" t="s">
        <v>2727</v>
      </c>
      <c r="E237" s="32" t="s">
        <v>2729</v>
      </c>
      <c r="F237" s="34">
        <v>1271</v>
      </c>
      <c r="H237" s="123" t="s">
        <v>5953</v>
      </c>
    </row>
    <row r="238" spans="2:9">
      <c r="C238" s="131" t="s">
        <v>2731</v>
      </c>
      <c r="D238" t="s">
        <v>2730</v>
      </c>
      <c r="E238" s="32" t="s">
        <v>2732</v>
      </c>
      <c r="F238" s="34">
        <v>1363</v>
      </c>
      <c r="H238" s="123" t="s">
        <v>5953</v>
      </c>
    </row>
    <row r="239" spans="2:9">
      <c r="C239" s="131" t="s">
        <v>2734</v>
      </c>
      <c r="D239" t="s">
        <v>2733</v>
      </c>
      <c r="E239" s="32" t="s">
        <v>2735</v>
      </c>
      <c r="F239" s="34">
        <v>1363</v>
      </c>
      <c r="H239" s="123" t="s">
        <v>5953</v>
      </c>
    </row>
    <row r="240" spans="2:9">
      <c r="B240" s="38"/>
      <c r="C240" s="132"/>
      <c r="D240" s="39" t="s">
        <v>4355</v>
      </c>
      <c r="E240" s="38"/>
      <c r="F240" s="40"/>
      <c r="G240" s="40"/>
      <c r="H240" s="122"/>
      <c r="I240" s="38"/>
    </row>
    <row r="241" spans="2:9">
      <c r="C241" s="131" t="s">
        <v>2737</v>
      </c>
      <c r="D241" t="s">
        <v>2736</v>
      </c>
      <c r="E241" s="32" t="s">
        <v>2738</v>
      </c>
      <c r="F241" s="34">
        <v>1363</v>
      </c>
      <c r="H241" s="123" t="s">
        <v>5953</v>
      </c>
    </row>
    <row r="242" spans="2:9">
      <c r="C242" s="131" t="s">
        <v>2740</v>
      </c>
      <c r="D242" t="s">
        <v>2739</v>
      </c>
      <c r="E242" s="32" t="s">
        <v>2741</v>
      </c>
      <c r="F242" s="34">
        <v>1363</v>
      </c>
      <c r="H242" s="123" t="s">
        <v>5953</v>
      </c>
    </row>
    <row r="243" spans="2:9">
      <c r="C243" s="131" t="s">
        <v>2743</v>
      </c>
      <c r="D243" t="s">
        <v>2742</v>
      </c>
      <c r="E243" s="32" t="s">
        <v>2744</v>
      </c>
      <c r="F243" s="34">
        <v>1458</v>
      </c>
      <c r="H243" s="123" t="s">
        <v>5953</v>
      </c>
    </row>
    <row r="244" spans="2:9">
      <c r="C244" s="131" t="s">
        <v>2746</v>
      </c>
      <c r="D244" t="s">
        <v>2745</v>
      </c>
      <c r="E244" s="32" t="s">
        <v>2747</v>
      </c>
      <c r="F244" s="34">
        <v>1458</v>
      </c>
      <c r="H244" s="123" t="s">
        <v>5953</v>
      </c>
    </row>
    <row r="245" spans="2:9" ht="15.5">
      <c r="B245" s="36"/>
      <c r="C245" s="135"/>
      <c r="D245" s="126" t="s">
        <v>4356</v>
      </c>
      <c r="E245" s="37"/>
      <c r="F245" s="37"/>
      <c r="G245" s="37"/>
      <c r="H245" s="124"/>
      <c r="I245" s="37"/>
    </row>
    <row r="246" spans="2:9">
      <c r="B246" s="38"/>
      <c r="C246" s="132"/>
      <c r="D246" s="39" t="s">
        <v>4357</v>
      </c>
      <c r="E246" s="38"/>
      <c r="F246" s="40"/>
      <c r="G246" s="40"/>
      <c r="H246" s="122"/>
      <c r="I246" s="38"/>
    </row>
    <row r="247" spans="2:9">
      <c r="C247" s="131" t="s">
        <v>2749</v>
      </c>
      <c r="D247" t="s">
        <v>2748</v>
      </c>
      <c r="E247" s="32" t="s">
        <v>2751</v>
      </c>
      <c r="F247" s="34">
        <v>1397</v>
      </c>
      <c r="H247" s="123" t="s">
        <v>5953</v>
      </c>
    </row>
    <row r="248" spans="2:9">
      <c r="C248" s="131" t="s">
        <v>2753</v>
      </c>
      <c r="D248" t="s">
        <v>2752</v>
      </c>
      <c r="E248" s="32" t="s">
        <v>2754</v>
      </c>
      <c r="F248" s="34">
        <v>1745</v>
      </c>
      <c r="H248" s="123" t="s">
        <v>5953</v>
      </c>
    </row>
    <row r="249" spans="2:9">
      <c r="C249" s="131" t="s">
        <v>2756</v>
      </c>
      <c r="D249" t="s">
        <v>2755</v>
      </c>
      <c r="E249" s="32" t="s">
        <v>2757</v>
      </c>
      <c r="F249" s="34">
        <v>1903</v>
      </c>
      <c r="H249" s="123" t="s">
        <v>5953</v>
      </c>
    </row>
    <row r="250" spans="2:9">
      <c r="C250" s="131" t="s">
        <v>2759</v>
      </c>
      <c r="D250" t="s">
        <v>2758</v>
      </c>
      <c r="E250" s="32" t="s">
        <v>2760</v>
      </c>
      <c r="F250" s="34">
        <v>2012</v>
      </c>
      <c r="H250" s="123" t="s">
        <v>5953</v>
      </c>
    </row>
    <row r="251" spans="2:9">
      <c r="C251" s="131" t="s">
        <v>2762</v>
      </c>
      <c r="D251" t="s">
        <v>2761</v>
      </c>
      <c r="E251" s="32" t="s">
        <v>2763</v>
      </c>
      <c r="F251" s="34">
        <v>2222</v>
      </c>
      <c r="H251" s="123" t="s">
        <v>5953</v>
      </c>
    </row>
    <row r="252" spans="2:9">
      <c r="C252" s="131" t="s">
        <v>2765</v>
      </c>
      <c r="D252" t="s">
        <v>2764</v>
      </c>
      <c r="E252" s="32" t="s">
        <v>2766</v>
      </c>
      <c r="F252" s="34">
        <v>2367</v>
      </c>
      <c r="H252" s="123" t="s">
        <v>5953</v>
      </c>
    </row>
    <row r="253" spans="2:9">
      <c r="B253" s="38"/>
      <c r="C253" s="132"/>
      <c r="D253" s="39" t="s">
        <v>4358</v>
      </c>
      <c r="E253" s="38"/>
      <c r="F253" s="40"/>
      <c r="G253" s="40"/>
      <c r="H253" s="122"/>
      <c r="I253" s="38"/>
    </row>
    <row r="254" spans="2:9">
      <c r="C254" s="131" t="s">
        <v>2768</v>
      </c>
      <c r="D254" t="s">
        <v>2767</v>
      </c>
      <c r="E254" s="32" t="s">
        <v>2769</v>
      </c>
      <c r="F254" s="34">
        <v>1397</v>
      </c>
      <c r="H254" s="123" t="s">
        <v>5953</v>
      </c>
    </row>
    <row r="255" spans="2:9">
      <c r="C255" s="131" t="s">
        <v>2771</v>
      </c>
      <c r="D255" t="s">
        <v>2770</v>
      </c>
      <c r="E255" s="32" t="s">
        <v>2772</v>
      </c>
      <c r="F255" s="34">
        <v>1745</v>
      </c>
      <c r="H255" s="123" t="s">
        <v>5953</v>
      </c>
    </row>
    <row r="256" spans="2:9">
      <c r="C256" s="131" t="s">
        <v>2774</v>
      </c>
      <c r="D256" t="s">
        <v>2773</v>
      </c>
      <c r="E256" s="32" t="s">
        <v>2775</v>
      </c>
      <c r="F256" s="34">
        <v>1903</v>
      </c>
      <c r="H256" s="123" t="s">
        <v>5953</v>
      </c>
    </row>
    <row r="257" spans="2:9">
      <c r="C257" s="131" t="s">
        <v>2777</v>
      </c>
      <c r="D257" t="s">
        <v>2776</v>
      </c>
      <c r="E257" s="32" t="s">
        <v>2778</v>
      </c>
      <c r="F257" s="34">
        <v>2012</v>
      </c>
      <c r="H257" s="123" t="s">
        <v>5953</v>
      </c>
    </row>
    <row r="258" spans="2:9">
      <c r="C258" s="131" t="s">
        <v>2780</v>
      </c>
      <c r="D258" t="s">
        <v>2779</v>
      </c>
      <c r="E258" s="32" t="s">
        <v>2781</v>
      </c>
      <c r="F258" s="34">
        <v>2222</v>
      </c>
      <c r="H258" s="123" t="s">
        <v>5953</v>
      </c>
    </row>
    <row r="259" spans="2:9">
      <c r="C259" s="131" t="s">
        <v>2783</v>
      </c>
      <c r="D259" t="s">
        <v>2782</v>
      </c>
      <c r="E259" s="32" t="s">
        <v>2784</v>
      </c>
      <c r="F259" s="34">
        <v>2367</v>
      </c>
      <c r="H259" s="123" t="s">
        <v>5953</v>
      </c>
    </row>
    <row r="260" spans="2:9">
      <c r="B260" s="38"/>
      <c r="C260" s="132"/>
      <c r="D260" s="39" t="s">
        <v>4359</v>
      </c>
      <c r="E260" s="38"/>
      <c r="F260" s="40"/>
      <c r="G260" s="40"/>
      <c r="H260" s="122"/>
      <c r="I260" s="38"/>
    </row>
    <row r="261" spans="2:9">
      <c r="C261" s="131" t="s">
        <v>2786</v>
      </c>
      <c r="D261" t="s">
        <v>2785</v>
      </c>
      <c r="E261" s="32" t="s">
        <v>2787</v>
      </c>
      <c r="F261" s="34">
        <v>1705</v>
      </c>
      <c r="H261" s="123" t="s">
        <v>5953</v>
      </c>
    </row>
    <row r="262" spans="2:9">
      <c r="C262" s="131" t="s">
        <v>2789</v>
      </c>
      <c r="D262" t="s">
        <v>2788</v>
      </c>
      <c r="E262" s="32" t="s">
        <v>2790</v>
      </c>
      <c r="F262" s="34">
        <v>2469</v>
      </c>
      <c r="H262" s="123" t="s">
        <v>5953</v>
      </c>
    </row>
    <row r="263" spans="2:9">
      <c r="C263" s="131" t="s">
        <v>2792</v>
      </c>
      <c r="D263" t="s">
        <v>2791</v>
      </c>
      <c r="E263" s="32" t="s">
        <v>2793</v>
      </c>
      <c r="F263" s="34">
        <v>2628</v>
      </c>
      <c r="H263" s="123" t="s">
        <v>5953</v>
      </c>
    </row>
    <row r="264" spans="2:9">
      <c r="C264" s="131" t="s">
        <v>2795</v>
      </c>
      <c r="D264" t="s">
        <v>2794</v>
      </c>
      <c r="E264" s="32" t="s">
        <v>2796</v>
      </c>
      <c r="F264" s="34">
        <v>2737</v>
      </c>
      <c r="H264" s="123" t="s">
        <v>5953</v>
      </c>
    </row>
    <row r="265" spans="2:9">
      <c r="C265" s="131" t="s">
        <v>2798</v>
      </c>
      <c r="D265" t="s">
        <v>2797</v>
      </c>
      <c r="E265" s="32" t="s">
        <v>2799</v>
      </c>
      <c r="F265" s="34">
        <v>2947</v>
      </c>
      <c r="H265" s="123" t="s">
        <v>5953</v>
      </c>
    </row>
    <row r="266" spans="2:9">
      <c r="C266" s="131" t="s">
        <v>2801</v>
      </c>
      <c r="D266" t="s">
        <v>2800</v>
      </c>
      <c r="E266" s="32" t="s">
        <v>2802</v>
      </c>
      <c r="F266" s="34">
        <v>3092</v>
      </c>
      <c r="H266" s="123" t="s">
        <v>5953</v>
      </c>
    </row>
    <row r="267" spans="2:9">
      <c r="B267" s="38"/>
      <c r="C267" s="132"/>
      <c r="D267" s="39" t="s">
        <v>4360</v>
      </c>
      <c r="E267" s="38"/>
      <c r="F267" s="40"/>
      <c r="G267" s="40"/>
      <c r="H267" s="122"/>
      <c r="I267" s="38"/>
    </row>
    <row r="268" spans="2:9">
      <c r="C268" s="131" t="s">
        <v>2804</v>
      </c>
      <c r="D268" t="s">
        <v>2803</v>
      </c>
      <c r="E268" s="32" t="s">
        <v>2805</v>
      </c>
      <c r="F268" s="34">
        <v>1705</v>
      </c>
      <c r="H268" s="123" t="s">
        <v>5953</v>
      </c>
    </row>
    <row r="269" spans="2:9">
      <c r="C269" s="131" t="s">
        <v>2807</v>
      </c>
      <c r="D269" t="s">
        <v>2806</v>
      </c>
      <c r="E269" s="32" t="s">
        <v>2808</v>
      </c>
      <c r="F269" s="34">
        <v>2469</v>
      </c>
      <c r="H269" s="123" t="s">
        <v>5953</v>
      </c>
    </row>
    <row r="270" spans="2:9">
      <c r="C270" s="131" t="s">
        <v>2810</v>
      </c>
      <c r="D270" t="s">
        <v>2809</v>
      </c>
      <c r="E270" s="32" t="s">
        <v>2811</v>
      </c>
      <c r="F270" s="34">
        <v>2628</v>
      </c>
      <c r="H270" s="123" t="s">
        <v>5953</v>
      </c>
    </row>
    <row r="271" spans="2:9">
      <c r="C271" s="131" t="s">
        <v>2813</v>
      </c>
      <c r="D271" t="s">
        <v>2812</v>
      </c>
      <c r="E271" s="32" t="s">
        <v>2814</v>
      </c>
      <c r="F271" s="34">
        <v>2737</v>
      </c>
      <c r="H271" s="123" t="s">
        <v>5953</v>
      </c>
    </row>
    <row r="272" spans="2:9">
      <c r="C272" s="131" t="s">
        <v>2816</v>
      </c>
      <c r="D272" t="s">
        <v>2815</v>
      </c>
      <c r="E272" s="32" t="s">
        <v>2817</v>
      </c>
      <c r="F272" s="34">
        <v>2947</v>
      </c>
      <c r="H272" s="123"/>
    </row>
    <row r="273" spans="2:9">
      <c r="C273" s="131" t="s">
        <v>2819</v>
      </c>
      <c r="D273" t="s">
        <v>2818</v>
      </c>
      <c r="E273" s="32" t="s">
        <v>2820</v>
      </c>
      <c r="F273" s="34">
        <v>3092</v>
      </c>
      <c r="H273" s="123" t="s">
        <v>5953</v>
      </c>
    </row>
    <row r="274" spans="2:9">
      <c r="B274" s="38"/>
      <c r="C274" s="132"/>
      <c r="D274" s="39" t="s">
        <v>4361</v>
      </c>
      <c r="E274" s="38"/>
      <c r="F274" s="40"/>
      <c r="G274" s="40"/>
      <c r="H274" s="122"/>
      <c r="I274" s="38"/>
    </row>
    <row r="275" spans="2:9">
      <c r="C275" s="131" t="s">
        <v>2822</v>
      </c>
      <c r="D275" t="s">
        <v>2821</v>
      </c>
      <c r="E275" s="32" t="s">
        <v>2823</v>
      </c>
      <c r="F275" s="34">
        <v>1466</v>
      </c>
      <c r="H275" s="123" t="s">
        <v>5953</v>
      </c>
    </row>
    <row r="276" spans="2:9">
      <c r="C276" s="131" t="s">
        <v>2825</v>
      </c>
      <c r="D276" t="s">
        <v>2824</v>
      </c>
      <c r="E276" s="32" t="s">
        <v>2826</v>
      </c>
      <c r="F276" s="34">
        <v>1865</v>
      </c>
      <c r="H276" s="123" t="s">
        <v>5953</v>
      </c>
    </row>
    <row r="277" spans="2:9">
      <c r="C277" s="131" t="s">
        <v>2828</v>
      </c>
      <c r="D277" t="s">
        <v>2827</v>
      </c>
      <c r="E277" s="32" t="s">
        <v>2829</v>
      </c>
      <c r="F277" s="34">
        <v>2025</v>
      </c>
      <c r="H277" s="123" t="s">
        <v>5953</v>
      </c>
    </row>
    <row r="278" spans="2:9">
      <c r="C278" s="131" t="s">
        <v>2831</v>
      </c>
      <c r="D278" t="s">
        <v>2830</v>
      </c>
      <c r="E278" s="32" t="s">
        <v>2832</v>
      </c>
      <c r="F278" s="34">
        <v>2137</v>
      </c>
      <c r="H278" s="123" t="s">
        <v>5953</v>
      </c>
    </row>
    <row r="279" spans="2:9">
      <c r="C279" s="131" t="s">
        <v>2834</v>
      </c>
      <c r="D279" t="s">
        <v>2833</v>
      </c>
      <c r="E279" s="32" t="s">
        <v>2835</v>
      </c>
      <c r="F279" s="34">
        <v>2344</v>
      </c>
      <c r="H279" s="123" t="s">
        <v>5953</v>
      </c>
    </row>
    <row r="280" spans="2:9">
      <c r="C280" s="131" t="s">
        <v>2837</v>
      </c>
      <c r="D280" t="s">
        <v>2836</v>
      </c>
      <c r="E280" s="32" t="s">
        <v>2838</v>
      </c>
      <c r="F280" s="34">
        <v>2496</v>
      </c>
      <c r="H280" s="123" t="s">
        <v>5953</v>
      </c>
    </row>
    <row r="281" spans="2:9">
      <c r="B281" s="38"/>
      <c r="C281" s="132"/>
      <c r="D281" s="39" t="s">
        <v>4362</v>
      </c>
      <c r="E281" s="38"/>
      <c r="F281" s="40"/>
      <c r="G281" s="40"/>
      <c r="H281" s="122"/>
      <c r="I281" s="38"/>
    </row>
    <row r="282" spans="2:9">
      <c r="C282" s="131" t="s">
        <v>2840</v>
      </c>
      <c r="D282" t="s">
        <v>2839</v>
      </c>
      <c r="E282" s="32" t="s">
        <v>2841</v>
      </c>
      <c r="F282" s="34">
        <v>1466</v>
      </c>
      <c r="H282" s="123" t="s">
        <v>5953</v>
      </c>
    </row>
    <row r="283" spans="2:9">
      <c r="C283" s="131" t="s">
        <v>2843</v>
      </c>
      <c r="D283" t="s">
        <v>2842</v>
      </c>
      <c r="E283" s="32" t="s">
        <v>2844</v>
      </c>
      <c r="F283" s="34">
        <v>1865</v>
      </c>
      <c r="H283" s="123" t="s">
        <v>5953</v>
      </c>
    </row>
    <row r="284" spans="2:9">
      <c r="C284" s="131" t="s">
        <v>2846</v>
      </c>
      <c r="D284" t="s">
        <v>2845</v>
      </c>
      <c r="E284" s="32" t="s">
        <v>2847</v>
      </c>
      <c r="F284" s="34">
        <v>2025</v>
      </c>
      <c r="H284" s="123" t="s">
        <v>5953</v>
      </c>
    </row>
    <row r="285" spans="2:9">
      <c r="C285" s="131" t="s">
        <v>2849</v>
      </c>
      <c r="D285" t="s">
        <v>2848</v>
      </c>
      <c r="E285" s="32" t="s">
        <v>2850</v>
      </c>
      <c r="F285" s="34">
        <v>2137</v>
      </c>
      <c r="H285" s="123" t="s">
        <v>5953</v>
      </c>
    </row>
    <row r="286" spans="2:9">
      <c r="C286" s="131" t="s">
        <v>2852</v>
      </c>
      <c r="D286" t="s">
        <v>2851</v>
      </c>
      <c r="E286" s="32" t="s">
        <v>2853</v>
      </c>
      <c r="F286" s="34">
        <v>2344</v>
      </c>
      <c r="H286" s="123" t="s">
        <v>5953</v>
      </c>
    </row>
    <row r="287" spans="2:9">
      <c r="C287" s="131" t="s">
        <v>2855</v>
      </c>
      <c r="D287" t="s">
        <v>2854</v>
      </c>
      <c r="E287" s="32" t="s">
        <v>2856</v>
      </c>
      <c r="F287" s="34">
        <v>2496</v>
      </c>
      <c r="H287" s="123" t="s">
        <v>5953</v>
      </c>
    </row>
    <row r="288" spans="2:9">
      <c r="B288" s="38"/>
      <c r="C288" s="132"/>
      <c r="D288" s="39" t="s">
        <v>4363</v>
      </c>
      <c r="E288" s="38"/>
      <c r="F288" s="40"/>
      <c r="G288" s="40"/>
      <c r="H288" s="122"/>
      <c r="I288" s="38"/>
    </row>
    <row r="289" spans="2:9">
      <c r="C289" s="131" t="s">
        <v>2858</v>
      </c>
      <c r="D289" t="s">
        <v>2857</v>
      </c>
      <c r="E289" s="32" t="s">
        <v>2859</v>
      </c>
      <c r="F289" s="34">
        <v>1774</v>
      </c>
      <c r="H289" s="123" t="s">
        <v>5953</v>
      </c>
    </row>
    <row r="290" spans="2:9">
      <c r="C290" s="131" t="s">
        <v>2861</v>
      </c>
      <c r="D290" t="s">
        <v>2860</v>
      </c>
      <c r="E290" s="32" t="s">
        <v>2862</v>
      </c>
      <c r="F290" s="34">
        <v>2590</v>
      </c>
      <c r="H290" s="123" t="s">
        <v>5953</v>
      </c>
    </row>
    <row r="291" spans="2:9">
      <c r="C291" s="131" t="s">
        <v>2864</v>
      </c>
      <c r="D291" t="s">
        <v>2863</v>
      </c>
      <c r="E291" s="32" t="s">
        <v>2865</v>
      </c>
      <c r="F291" s="34">
        <v>2749</v>
      </c>
      <c r="H291" s="123" t="s">
        <v>5953</v>
      </c>
    </row>
    <row r="292" spans="2:9">
      <c r="C292" s="131" t="s">
        <v>2867</v>
      </c>
      <c r="D292" t="s">
        <v>2866</v>
      </c>
      <c r="E292" s="32" t="s">
        <v>2868</v>
      </c>
      <c r="F292" s="34">
        <v>2862</v>
      </c>
      <c r="H292" s="123" t="s">
        <v>5953</v>
      </c>
    </row>
    <row r="293" spans="2:9">
      <c r="C293" s="131" t="s">
        <v>2870</v>
      </c>
      <c r="D293" t="s">
        <v>2869</v>
      </c>
      <c r="E293" s="32" t="s">
        <v>2871</v>
      </c>
      <c r="F293" s="34">
        <v>3069</v>
      </c>
      <c r="H293" s="123" t="s">
        <v>5953</v>
      </c>
    </row>
    <row r="294" spans="2:9">
      <c r="C294" s="131" t="s">
        <v>2873</v>
      </c>
      <c r="D294" t="s">
        <v>2872</v>
      </c>
      <c r="E294" s="32" t="s">
        <v>2874</v>
      </c>
      <c r="F294" s="34">
        <v>3221</v>
      </c>
      <c r="H294" s="123" t="s">
        <v>5953</v>
      </c>
    </row>
    <row r="295" spans="2:9">
      <c r="B295" s="38"/>
      <c r="C295" s="132"/>
      <c r="D295" s="39" t="s">
        <v>4364</v>
      </c>
      <c r="E295" s="38"/>
      <c r="F295" s="40"/>
      <c r="G295" s="40"/>
      <c r="H295" s="122"/>
      <c r="I295" s="38"/>
    </row>
    <row r="296" spans="2:9">
      <c r="C296" s="131" t="s">
        <v>2876</v>
      </c>
      <c r="D296" t="s">
        <v>2875</v>
      </c>
      <c r="E296" s="32" t="s">
        <v>2877</v>
      </c>
      <c r="F296" s="34">
        <v>1774</v>
      </c>
      <c r="H296" s="123" t="s">
        <v>5953</v>
      </c>
    </row>
    <row r="297" spans="2:9">
      <c r="C297" s="131" t="s">
        <v>2879</v>
      </c>
      <c r="D297" t="s">
        <v>2878</v>
      </c>
      <c r="E297" s="32" t="s">
        <v>2880</v>
      </c>
      <c r="F297" s="34">
        <v>2590</v>
      </c>
      <c r="H297" s="123" t="s">
        <v>5953</v>
      </c>
    </row>
    <row r="298" spans="2:9">
      <c r="C298" s="131" t="s">
        <v>2882</v>
      </c>
      <c r="D298" t="s">
        <v>2881</v>
      </c>
      <c r="E298" s="32" t="s">
        <v>2883</v>
      </c>
      <c r="F298" s="34">
        <v>2749</v>
      </c>
      <c r="H298" s="123"/>
    </row>
    <row r="299" spans="2:9">
      <c r="C299" s="131" t="s">
        <v>2885</v>
      </c>
      <c r="D299" t="s">
        <v>2884</v>
      </c>
      <c r="E299" s="32" t="s">
        <v>2886</v>
      </c>
      <c r="F299" s="34">
        <v>2862</v>
      </c>
      <c r="H299" s="123" t="s">
        <v>5953</v>
      </c>
    </row>
    <row r="300" spans="2:9">
      <c r="C300" s="131" t="s">
        <v>2888</v>
      </c>
      <c r="D300" t="s">
        <v>2887</v>
      </c>
      <c r="E300" s="32" t="s">
        <v>2889</v>
      </c>
      <c r="F300" s="34">
        <v>3069</v>
      </c>
      <c r="H300" s="123" t="s">
        <v>5953</v>
      </c>
    </row>
    <row r="301" spans="2:9">
      <c r="C301" s="131" t="s">
        <v>2891</v>
      </c>
      <c r="D301" t="s">
        <v>2890</v>
      </c>
      <c r="E301" s="32" t="s">
        <v>2892</v>
      </c>
      <c r="F301" s="34">
        <v>3221</v>
      </c>
      <c r="H301" s="123" t="s">
        <v>5953</v>
      </c>
    </row>
    <row r="302" spans="2:9" ht="15.5">
      <c r="B302" s="36"/>
      <c r="C302" s="135"/>
      <c r="D302" s="126" t="s">
        <v>4365</v>
      </c>
      <c r="E302" s="37"/>
      <c r="F302" s="37"/>
      <c r="G302" s="37"/>
      <c r="H302" s="124"/>
      <c r="I302" s="37"/>
    </row>
    <row r="303" spans="2:9">
      <c r="B303" s="38"/>
      <c r="C303" s="132"/>
      <c r="D303" s="39" t="s">
        <v>4366</v>
      </c>
      <c r="E303" s="38"/>
      <c r="F303" s="40"/>
      <c r="G303" s="40"/>
      <c r="H303" s="122"/>
      <c r="I303" s="38"/>
    </row>
    <row r="304" spans="2:9">
      <c r="C304" s="131" t="s">
        <v>2894</v>
      </c>
      <c r="D304" t="s">
        <v>2893</v>
      </c>
      <c r="E304" s="32" t="s">
        <v>2896</v>
      </c>
      <c r="F304" s="34">
        <v>966</v>
      </c>
      <c r="H304" s="123" t="s">
        <v>5953</v>
      </c>
    </row>
    <row r="305" spans="2:9">
      <c r="C305" s="131" t="s">
        <v>2898</v>
      </c>
      <c r="D305" t="s">
        <v>2897</v>
      </c>
      <c r="E305" s="32" t="s">
        <v>2899</v>
      </c>
      <c r="F305" s="34">
        <v>1043</v>
      </c>
      <c r="H305" s="123" t="s">
        <v>5953</v>
      </c>
    </row>
    <row r="306" spans="2:9">
      <c r="C306" s="131" t="s">
        <v>2901</v>
      </c>
      <c r="D306" t="s">
        <v>2900</v>
      </c>
      <c r="E306" s="32" t="s">
        <v>2902</v>
      </c>
      <c r="F306" s="34">
        <v>1096</v>
      </c>
      <c r="H306" s="123" t="s">
        <v>5953</v>
      </c>
    </row>
    <row r="307" spans="2:9">
      <c r="C307" s="131" t="s">
        <v>2904</v>
      </c>
      <c r="D307" t="s">
        <v>2903</v>
      </c>
      <c r="E307" s="32" t="s">
        <v>2905</v>
      </c>
      <c r="F307" s="34">
        <v>1760</v>
      </c>
      <c r="H307" s="123" t="s">
        <v>5953</v>
      </c>
    </row>
    <row r="308" spans="2:9">
      <c r="C308" s="131" t="s">
        <v>2907</v>
      </c>
      <c r="D308" t="s">
        <v>2906</v>
      </c>
      <c r="E308" s="32" t="s">
        <v>2908</v>
      </c>
      <c r="F308" s="34">
        <v>1801</v>
      </c>
      <c r="H308" s="123" t="s">
        <v>5953</v>
      </c>
    </row>
    <row r="309" spans="2:9">
      <c r="C309" s="131" t="s">
        <v>2910</v>
      </c>
      <c r="D309" t="s">
        <v>2909</v>
      </c>
      <c r="E309" s="32" t="s">
        <v>2911</v>
      </c>
      <c r="F309" s="34">
        <v>1877</v>
      </c>
      <c r="H309" s="123" t="s">
        <v>5953</v>
      </c>
    </row>
    <row r="310" spans="2:9">
      <c r="B310" s="38"/>
      <c r="C310" s="132"/>
      <c r="D310" s="39" t="s">
        <v>4367</v>
      </c>
      <c r="E310" s="38"/>
      <c r="F310" s="40"/>
      <c r="G310" s="40"/>
      <c r="H310" s="122"/>
      <c r="I310" s="38"/>
    </row>
    <row r="311" spans="2:9">
      <c r="C311" s="131" t="s">
        <v>2913</v>
      </c>
      <c r="D311" t="s">
        <v>2912</v>
      </c>
      <c r="E311" s="32" t="s">
        <v>2914</v>
      </c>
      <c r="F311" s="34">
        <v>1169</v>
      </c>
      <c r="H311" s="123" t="s">
        <v>5953</v>
      </c>
    </row>
    <row r="312" spans="2:9">
      <c r="C312" s="131" t="s">
        <v>2916</v>
      </c>
      <c r="D312" t="s">
        <v>2915</v>
      </c>
      <c r="E312" s="32" t="s">
        <v>2917</v>
      </c>
      <c r="F312" s="34">
        <v>1252</v>
      </c>
      <c r="H312" s="123" t="s">
        <v>5953</v>
      </c>
    </row>
    <row r="313" spans="2:9">
      <c r="C313" s="131" t="s">
        <v>2919</v>
      </c>
      <c r="D313" t="s">
        <v>2918</v>
      </c>
      <c r="E313" s="32" t="s">
        <v>2920</v>
      </c>
      <c r="F313" s="34">
        <v>1305</v>
      </c>
      <c r="H313" s="123" t="s">
        <v>5953</v>
      </c>
    </row>
    <row r="314" spans="2:9">
      <c r="C314" s="131" t="s">
        <v>2922</v>
      </c>
      <c r="D314" t="s">
        <v>2921</v>
      </c>
      <c r="E314" s="32" t="s">
        <v>2923</v>
      </c>
      <c r="F314" s="34">
        <v>1858</v>
      </c>
      <c r="H314" s="123" t="s">
        <v>5953</v>
      </c>
    </row>
    <row r="315" spans="2:9">
      <c r="C315" s="131" t="s">
        <v>2925</v>
      </c>
      <c r="D315" t="s">
        <v>2924</v>
      </c>
      <c r="E315" s="32" t="s">
        <v>2926</v>
      </c>
      <c r="F315" s="34">
        <v>2092</v>
      </c>
      <c r="H315" s="123" t="s">
        <v>5953</v>
      </c>
    </row>
    <row r="316" spans="2:9">
      <c r="C316" s="131" t="s">
        <v>2928</v>
      </c>
      <c r="D316" t="s">
        <v>2927</v>
      </c>
      <c r="E316" s="32" t="s">
        <v>2929</v>
      </c>
      <c r="F316" s="34">
        <v>2163</v>
      </c>
      <c r="H316" s="123" t="s">
        <v>5953</v>
      </c>
    </row>
    <row r="317" spans="2:9">
      <c r="B317" s="38"/>
      <c r="C317" s="132"/>
      <c r="D317" s="39" t="s">
        <v>4368</v>
      </c>
      <c r="E317" s="38"/>
      <c r="F317" s="40"/>
      <c r="G317" s="40"/>
      <c r="H317" s="122"/>
      <c r="I317" s="38"/>
    </row>
    <row r="318" spans="2:9">
      <c r="C318" s="131" t="s">
        <v>2931</v>
      </c>
      <c r="D318" t="s">
        <v>2930</v>
      </c>
      <c r="E318" s="32" t="s">
        <v>2932</v>
      </c>
      <c r="F318" s="34">
        <v>1084</v>
      </c>
      <c r="H318" s="123" t="s">
        <v>5953</v>
      </c>
    </row>
    <row r="319" spans="2:9">
      <c r="C319" s="131" t="s">
        <v>2934</v>
      </c>
      <c r="D319" t="s">
        <v>2933</v>
      </c>
      <c r="E319" s="32" t="s">
        <v>2935</v>
      </c>
      <c r="F319" s="34">
        <v>1169</v>
      </c>
      <c r="H319" s="123" t="s">
        <v>5953</v>
      </c>
    </row>
    <row r="320" spans="2:9">
      <c r="C320" s="131" t="s">
        <v>2937</v>
      </c>
      <c r="D320" t="s">
        <v>2936</v>
      </c>
      <c r="E320" s="32" t="s">
        <v>2938</v>
      </c>
      <c r="F320" s="34">
        <v>1227</v>
      </c>
      <c r="H320" s="123" t="s">
        <v>5953</v>
      </c>
    </row>
    <row r="321" spans="2:9">
      <c r="C321" s="131" t="s">
        <v>2940</v>
      </c>
      <c r="D321" t="s">
        <v>2939</v>
      </c>
      <c r="E321" s="32" t="s">
        <v>2941</v>
      </c>
      <c r="F321" s="34">
        <v>1956</v>
      </c>
      <c r="H321" s="123" t="s">
        <v>5953</v>
      </c>
    </row>
    <row r="322" spans="2:9">
      <c r="C322" s="131" t="s">
        <v>2943</v>
      </c>
      <c r="D322" t="s">
        <v>2942</v>
      </c>
      <c r="E322" s="32" t="s">
        <v>2944</v>
      </c>
      <c r="F322" s="34">
        <v>2013</v>
      </c>
      <c r="H322" s="123" t="s">
        <v>5953</v>
      </c>
    </row>
    <row r="323" spans="2:9">
      <c r="B323" s="38"/>
      <c r="C323" s="132"/>
      <c r="D323" s="39" t="s">
        <v>4369</v>
      </c>
      <c r="E323" s="38"/>
      <c r="F323" s="40"/>
      <c r="G323" s="40"/>
      <c r="H323" s="122"/>
      <c r="I323" s="38"/>
    </row>
    <row r="324" spans="2:9">
      <c r="C324" s="131" t="s">
        <v>2946</v>
      </c>
      <c r="D324" t="s">
        <v>2945</v>
      </c>
      <c r="E324" s="32" t="s">
        <v>2947</v>
      </c>
      <c r="F324" s="34">
        <v>1280</v>
      </c>
      <c r="H324" s="123" t="s">
        <v>5953</v>
      </c>
    </row>
    <row r="325" spans="2:9">
      <c r="C325" s="131" t="s">
        <v>2949</v>
      </c>
      <c r="D325" t="s">
        <v>2948</v>
      </c>
      <c r="E325" s="32" t="s">
        <v>2950</v>
      </c>
      <c r="F325" s="34">
        <v>1355</v>
      </c>
      <c r="H325" s="123" t="s">
        <v>5953</v>
      </c>
    </row>
    <row r="326" spans="2:9">
      <c r="C326" s="131" t="s">
        <v>2952</v>
      </c>
      <c r="D326" t="s">
        <v>2951</v>
      </c>
      <c r="E326" s="32" t="s">
        <v>2953</v>
      </c>
      <c r="F326" s="34">
        <v>1413</v>
      </c>
      <c r="H326" s="123" t="s">
        <v>5953</v>
      </c>
    </row>
    <row r="327" spans="2:9">
      <c r="C327" s="131" t="s">
        <v>2955</v>
      </c>
      <c r="D327" t="s">
        <v>2954</v>
      </c>
      <c r="E327" s="32" t="s">
        <v>2956</v>
      </c>
      <c r="F327" s="34">
        <v>2255</v>
      </c>
      <c r="H327" s="123"/>
    </row>
    <row r="328" spans="2:9">
      <c r="C328" s="131" t="s">
        <v>2958</v>
      </c>
      <c r="D328" t="s">
        <v>2957</v>
      </c>
      <c r="E328" s="32" t="s">
        <v>2959</v>
      </c>
      <c r="F328" s="34">
        <v>2280</v>
      </c>
      <c r="H328" s="123" t="s">
        <v>5953</v>
      </c>
    </row>
    <row r="329" spans="2:9">
      <c r="B329" s="38"/>
      <c r="C329" s="132"/>
      <c r="D329" s="39" t="s">
        <v>4370</v>
      </c>
      <c r="E329" s="38"/>
      <c r="F329" s="40"/>
      <c r="G329" s="40"/>
      <c r="H329" s="122"/>
      <c r="I329" s="38"/>
    </row>
    <row r="330" spans="2:9">
      <c r="C330" s="131" t="s">
        <v>3117</v>
      </c>
      <c r="D330" t="s">
        <v>3116</v>
      </c>
      <c r="E330" s="32" t="s">
        <v>3118</v>
      </c>
      <c r="F330" s="34">
        <v>234</v>
      </c>
      <c r="H330" s="123"/>
    </row>
    <row r="331" spans="2:9">
      <c r="C331" s="131" t="s">
        <v>3120</v>
      </c>
      <c r="D331" t="s">
        <v>3119</v>
      </c>
      <c r="E331" s="32" t="s">
        <v>3121</v>
      </c>
      <c r="F331" s="34">
        <v>331</v>
      </c>
      <c r="H331" s="123"/>
    </row>
    <row r="332" spans="2:9">
      <c r="C332" s="131" t="s">
        <v>3123</v>
      </c>
      <c r="D332" t="s">
        <v>3122</v>
      </c>
      <c r="E332" s="32" t="s">
        <v>3124</v>
      </c>
      <c r="F332" s="34">
        <v>414</v>
      </c>
      <c r="H332" s="123"/>
    </row>
    <row r="333" spans="2:9">
      <c r="C333" s="131" t="s">
        <v>3126</v>
      </c>
      <c r="D333" t="s">
        <v>3125</v>
      </c>
      <c r="E333" s="32" t="s">
        <v>3127</v>
      </c>
      <c r="F333" s="34">
        <v>729</v>
      </c>
      <c r="H333" s="123"/>
    </row>
    <row r="334" spans="2:9" ht="15.5">
      <c r="B334" s="36"/>
      <c r="C334" s="135"/>
      <c r="D334" s="126" t="s">
        <v>4371</v>
      </c>
      <c r="E334" s="37"/>
      <c r="F334" s="37"/>
      <c r="G334" s="37"/>
      <c r="H334" s="124"/>
      <c r="I334" s="37"/>
    </row>
    <row r="335" spans="2:9">
      <c r="C335" s="131" t="s">
        <v>2997</v>
      </c>
      <c r="D335" t="s">
        <v>2996</v>
      </c>
      <c r="E335" s="32" t="s">
        <v>2998</v>
      </c>
      <c r="F335" s="34">
        <v>109</v>
      </c>
      <c r="H335" s="123" t="s">
        <v>5953</v>
      </c>
    </row>
    <row r="336" spans="2:9">
      <c r="C336" s="131" t="s">
        <v>3000</v>
      </c>
      <c r="D336" t="s">
        <v>2999</v>
      </c>
      <c r="E336" s="32" t="s">
        <v>3001</v>
      </c>
      <c r="F336" s="34">
        <v>259</v>
      </c>
      <c r="H336" s="123" t="s">
        <v>5953</v>
      </c>
    </row>
    <row r="337" spans="2:9">
      <c r="C337" s="131" t="s">
        <v>3003</v>
      </c>
      <c r="D337" t="s">
        <v>3002</v>
      </c>
      <c r="E337" s="32" t="s">
        <v>3004</v>
      </c>
      <c r="F337" s="34">
        <v>109</v>
      </c>
      <c r="H337" s="123" t="s">
        <v>5953</v>
      </c>
    </row>
    <row r="338" spans="2:9">
      <c r="C338" s="131" t="s">
        <v>3006</v>
      </c>
      <c r="D338" t="s">
        <v>3005</v>
      </c>
      <c r="E338" s="32" t="s">
        <v>3004</v>
      </c>
      <c r="F338" s="34">
        <v>259</v>
      </c>
      <c r="H338" s="123" t="s">
        <v>5953</v>
      </c>
    </row>
    <row r="339" spans="2:9">
      <c r="C339" s="131" t="s">
        <v>3008</v>
      </c>
      <c r="D339" t="s">
        <v>3007</v>
      </c>
      <c r="E339" s="32" t="s">
        <v>3009</v>
      </c>
      <c r="F339" s="34">
        <v>332</v>
      </c>
      <c r="H339" s="123" t="s">
        <v>5953</v>
      </c>
    </row>
    <row r="340" spans="2:9">
      <c r="C340" s="131" t="s">
        <v>3011</v>
      </c>
      <c r="D340" t="s">
        <v>3010</v>
      </c>
      <c r="E340" s="32" t="s">
        <v>3012</v>
      </c>
      <c r="F340" s="34">
        <v>113</v>
      </c>
      <c r="H340" s="123" t="s">
        <v>5953</v>
      </c>
    </row>
    <row r="341" spans="2:9">
      <c r="C341" s="131" t="s">
        <v>3014</v>
      </c>
      <c r="D341" t="s">
        <v>3013</v>
      </c>
      <c r="E341" s="32" t="s">
        <v>3015</v>
      </c>
      <c r="F341" s="34">
        <v>76</v>
      </c>
      <c r="H341" s="123" t="s">
        <v>5953</v>
      </c>
    </row>
    <row r="342" spans="2:9">
      <c r="C342" s="131" t="s">
        <v>3017</v>
      </c>
      <c r="D342" t="s">
        <v>3016</v>
      </c>
      <c r="E342" s="32" t="s">
        <v>3018</v>
      </c>
      <c r="F342" s="34">
        <v>55</v>
      </c>
      <c r="H342" s="123" t="s">
        <v>5953</v>
      </c>
    </row>
    <row r="343" spans="2:9">
      <c r="C343" s="131" t="s">
        <v>3020</v>
      </c>
      <c r="D343" t="s">
        <v>3019</v>
      </c>
      <c r="E343" s="32" t="s">
        <v>3022</v>
      </c>
      <c r="F343" s="34">
        <v>1272</v>
      </c>
      <c r="H343" s="123" t="s">
        <v>5953</v>
      </c>
    </row>
    <row r="344" spans="2:9">
      <c r="C344" s="131" t="s">
        <v>3024</v>
      </c>
      <c r="D344" t="s">
        <v>3023</v>
      </c>
      <c r="E344" s="32" t="s">
        <v>3025</v>
      </c>
      <c r="F344" s="34">
        <v>79</v>
      </c>
      <c r="H344" s="123" t="s">
        <v>5953</v>
      </c>
    </row>
    <row r="345" spans="2:9">
      <c r="C345" s="131" t="s">
        <v>3027</v>
      </c>
      <c r="D345" t="s">
        <v>3026</v>
      </c>
      <c r="E345" s="32" t="s">
        <v>3028</v>
      </c>
      <c r="F345" s="34">
        <v>69</v>
      </c>
      <c r="H345" s="123" t="s">
        <v>5953</v>
      </c>
    </row>
    <row r="346" spans="2:9">
      <c r="C346" s="131" t="s">
        <v>3030</v>
      </c>
      <c r="D346" t="s">
        <v>3029</v>
      </c>
      <c r="E346" s="32" t="s">
        <v>3031</v>
      </c>
      <c r="F346" s="34">
        <v>192</v>
      </c>
      <c r="H346" s="123" t="s">
        <v>5953</v>
      </c>
    </row>
    <row r="347" spans="2:9">
      <c r="C347" s="131" t="s">
        <v>3033</v>
      </c>
      <c r="D347" t="s">
        <v>3032</v>
      </c>
      <c r="E347" s="32" t="s">
        <v>3034</v>
      </c>
      <c r="F347" s="34">
        <v>192</v>
      </c>
      <c r="H347" s="123" t="s">
        <v>5953</v>
      </c>
    </row>
    <row r="348" spans="2:9" ht="15.5">
      <c r="B348" s="36"/>
      <c r="C348" s="135"/>
      <c r="D348" s="126" t="s">
        <v>4372</v>
      </c>
      <c r="E348" s="37"/>
      <c r="F348" s="37"/>
      <c r="G348" s="37"/>
      <c r="H348" s="124"/>
      <c r="I348" s="37"/>
    </row>
    <row r="349" spans="2:9">
      <c r="C349" s="131" t="s">
        <v>3036</v>
      </c>
      <c r="D349" t="s">
        <v>3035</v>
      </c>
      <c r="E349" s="32" t="s">
        <v>3037</v>
      </c>
      <c r="F349" s="34">
        <v>171</v>
      </c>
      <c r="H349" s="123" t="s">
        <v>5953</v>
      </c>
    </row>
    <row r="350" spans="2:9">
      <c r="C350" s="131" t="s">
        <v>3039</v>
      </c>
      <c r="D350" t="s">
        <v>3038</v>
      </c>
      <c r="E350" s="32" t="s">
        <v>3040</v>
      </c>
      <c r="F350" s="34">
        <v>104</v>
      </c>
      <c r="H350" s="123" t="s">
        <v>5953</v>
      </c>
    </row>
    <row r="351" spans="2:9">
      <c r="C351" s="131" t="s">
        <v>3042</v>
      </c>
      <c r="D351" t="s">
        <v>3041</v>
      </c>
      <c r="E351" s="32" t="s">
        <v>3043</v>
      </c>
      <c r="F351" s="34">
        <v>278</v>
      </c>
      <c r="H351" s="123" t="s">
        <v>5953</v>
      </c>
    </row>
    <row r="352" spans="2:9">
      <c r="C352" s="131" t="s">
        <v>3045</v>
      </c>
      <c r="D352" t="s">
        <v>3044</v>
      </c>
      <c r="E352" s="32" t="s">
        <v>3046</v>
      </c>
      <c r="F352" s="34">
        <v>382</v>
      </c>
      <c r="H352" s="123" t="s">
        <v>5953</v>
      </c>
    </row>
    <row r="353" spans="3:8">
      <c r="C353" s="131" t="s">
        <v>3048</v>
      </c>
      <c r="D353" t="s">
        <v>3047</v>
      </c>
      <c r="E353" s="32" t="s">
        <v>3049</v>
      </c>
      <c r="F353" s="34">
        <v>382</v>
      </c>
      <c r="H353" s="123" t="s">
        <v>5953</v>
      </c>
    </row>
    <row r="354" spans="3:8">
      <c r="C354" s="131" t="s">
        <v>3051</v>
      </c>
      <c r="D354" t="s">
        <v>3050</v>
      </c>
      <c r="E354" s="32" t="s">
        <v>3052</v>
      </c>
      <c r="F354" s="34">
        <v>473</v>
      </c>
      <c r="H354" s="123" t="s">
        <v>5953</v>
      </c>
    </row>
    <row r="355" spans="3:8">
      <c r="C355" s="131" t="s">
        <v>3054</v>
      </c>
      <c r="D355" t="s">
        <v>3053</v>
      </c>
      <c r="E355" s="32" t="s">
        <v>3055</v>
      </c>
      <c r="F355" s="34">
        <v>267</v>
      </c>
      <c r="H355" s="123" t="s">
        <v>5953</v>
      </c>
    </row>
    <row r="356" spans="3:8">
      <c r="C356" s="131" t="s">
        <v>3057</v>
      </c>
      <c r="D356" t="s">
        <v>3056</v>
      </c>
      <c r="E356" s="32" t="s">
        <v>3058</v>
      </c>
      <c r="F356" s="34">
        <v>382</v>
      </c>
      <c r="H356" s="123" t="s">
        <v>5953</v>
      </c>
    </row>
    <row r="357" spans="3:8">
      <c r="C357" s="131" t="s">
        <v>3060</v>
      </c>
      <c r="D357" t="s">
        <v>3059</v>
      </c>
      <c r="E357" s="32" t="s">
        <v>3061</v>
      </c>
      <c r="F357" s="34">
        <v>82</v>
      </c>
      <c r="H357" s="123" t="s">
        <v>5953</v>
      </c>
    </row>
    <row r="358" spans="3:8">
      <c r="C358" s="131" t="s">
        <v>3063</v>
      </c>
      <c r="D358" t="s">
        <v>3062</v>
      </c>
      <c r="E358" s="32" t="s">
        <v>3064</v>
      </c>
      <c r="F358" s="34">
        <v>180</v>
      </c>
      <c r="H358" s="123" t="s">
        <v>5953</v>
      </c>
    </row>
    <row r="359" spans="3:8">
      <c r="C359" s="131" t="s">
        <v>3066</v>
      </c>
      <c r="D359" t="s">
        <v>3065</v>
      </c>
      <c r="E359" s="32" t="s">
        <v>3067</v>
      </c>
      <c r="F359" s="34">
        <v>109</v>
      </c>
      <c r="H359" s="123" t="s">
        <v>5953</v>
      </c>
    </row>
    <row r="360" spans="3:8">
      <c r="C360" s="131" t="s">
        <v>3069</v>
      </c>
      <c r="D360" t="s">
        <v>3068</v>
      </c>
      <c r="E360" s="32" t="s">
        <v>3070</v>
      </c>
      <c r="F360" s="34">
        <v>180</v>
      </c>
      <c r="H360" s="123" t="s">
        <v>5953</v>
      </c>
    </row>
    <row r="361" spans="3:8">
      <c r="C361" s="131" t="s">
        <v>3072</v>
      </c>
      <c r="D361" t="s">
        <v>3071</v>
      </c>
      <c r="E361" s="32" t="s">
        <v>3073</v>
      </c>
      <c r="F361" s="34">
        <v>93</v>
      </c>
      <c r="H361" s="123" t="s">
        <v>5953</v>
      </c>
    </row>
    <row r="362" spans="3:8">
      <c r="C362" s="131" t="s">
        <v>3075</v>
      </c>
      <c r="D362" t="s">
        <v>3074</v>
      </c>
      <c r="E362" s="32" t="s">
        <v>3076</v>
      </c>
      <c r="F362" s="34">
        <v>76</v>
      </c>
      <c r="H362" s="123" t="s">
        <v>5953</v>
      </c>
    </row>
    <row r="363" spans="3:8">
      <c r="C363" s="131" t="s">
        <v>3078</v>
      </c>
      <c r="D363" t="s">
        <v>3077</v>
      </c>
      <c r="E363" s="32" t="s">
        <v>3079</v>
      </c>
      <c r="F363" s="34">
        <v>261</v>
      </c>
      <c r="H363" s="123" t="s">
        <v>5953</v>
      </c>
    </row>
    <row r="364" spans="3:8">
      <c r="C364" s="131" t="s">
        <v>3081</v>
      </c>
      <c r="D364" t="s">
        <v>3080</v>
      </c>
      <c r="E364" s="32" t="s">
        <v>3082</v>
      </c>
      <c r="F364" s="34">
        <v>261</v>
      </c>
      <c r="H364" s="123" t="s">
        <v>5953</v>
      </c>
    </row>
    <row r="365" spans="3:8">
      <c r="C365" s="131" t="s">
        <v>3084</v>
      </c>
      <c r="D365" t="s">
        <v>3083</v>
      </c>
      <c r="E365" s="32" t="s">
        <v>3085</v>
      </c>
      <c r="F365" s="34">
        <v>261</v>
      </c>
      <c r="H365" s="123" t="s">
        <v>5953</v>
      </c>
    </row>
    <row r="366" spans="3:8">
      <c r="C366" s="131" t="s">
        <v>3087</v>
      </c>
      <c r="D366" t="s">
        <v>3086</v>
      </c>
      <c r="E366" s="32" t="s">
        <v>3088</v>
      </c>
      <c r="F366" s="34">
        <v>261</v>
      </c>
      <c r="H366" s="123" t="s">
        <v>5953</v>
      </c>
    </row>
    <row r="367" spans="3:8">
      <c r="C367" s="131" t="s">
        <v>3090</v>
      </c>
      <c r="D367" t="s">
        <v>3089</v>
      </c>
      <c r="E367" s="32" t="s">
        <v>3091</v>
      </c>
      <c r="F367" s="34">
        <v>76</v>
      </c>
      <c r="H367" s="123" t="s">
        <v>5953</v>
      </c>
    </row>
    <row r="368" spans="3:8">
      <c r="C368" s="131" t="s">
        <v>3093</v>
      </c>
      <c r="D368" t="s">
        <v>3092</v>
      </c>
      <c r="E368" s="32" t="s">
        <v>3094</v>
      </c>
      <c r="F368" s="34">
        <v>110</v>
      </c>
      <c r="H368" s="123" t="s">
        <v>5953</v>
      </c>
    </row>
    <row r="369" spans="3:8">
      <c r="C369" s="131" t="s">
        <v>3096</v>
      </c>
      <c r="D369" t="s">
        <v>3095</v>
      </c>
      <c r="E369" s="32" t="s">
        <v>3097</v>
      </c>
      <c r="F369" s="34">
        <v>126</v>
      </c>
      <c r="H369" s="123" t="s">
        <v>5953</v>
      </c>
    </row>
    <row r="370" spans="3:8">
      <c r="C370" s="131" t="s">
        <v>3099</v>
      </c>
      <c r="D370" t="s">
        <v>3098</v>
      </c>
      <c r="E370" s="32" t="s">
        <v>3100</v>
      </c>
      <c r="F370" s="34">
        <v>163</v>
      </c>
      <c r="H370" s="123" t="s">
        <v>5953</v>
      </c>
    </row>
    <row r="371" spans="3:8">
      <c r="C371" s="131" t="s">
        <v>3102</v>
      </c>
      <c r="D371" t="s">
        <v>3101</v>
      </c>
      <c r="E371" s="32" t="s">
        <v>3103</v>
      </c>
      <c r="F371" s="34">
        <v>186</v>
      </c>
      <c r="H371" s="123" t="s">
        <v>5953</v>
      </c>
    </row>
    <row r="372" spans="3:8">
      <c r="C372" s="131" t="s">
        <v>3105</v>
      </c>
      <c r="D372" t="s">
        <v>3104</v>
      </c>
      <c r="E372" s="32" t="s">
        <v>3106</v>
      </c>
      <c r="F372" s="34">
        <v>40</v>
      </c>
      <c r="H372" s="123" t="s">
        <v>5953</v>
      </c>
    </row>
    <row r="373" spans="3:8">
      <c r="C373" s="131" t="s">
        <v>3108</v>
      </c>
      <c r="D373" t="s">
        <v>3107</v>
      </c>
      <c r="E373" s="32" t="s">
        <v>3109</v>
      </c>
      <c r="F373" s="34">
        <v>40</v>
      </c>
      <c r="H373" s="123" t="s">
        <v>5953</v>
      </c>
    </row>
    <row r="374" spans="3:8">
      <c r="C374" s="131" t="s">
        <v>3111</v>
      </c>
      <c r="D374" t="s">
        <v>3110</v>
      </c>
      <c r="E374" s="32" t="s">
        <v>3112</v>
      </c>
      <c r="F374" s="34">
        <v>87</v>
      </c>
      <c r="H374" s="123" t="s">
        <v>5953</v>
      </c>
    </row>
    <row r="375" spans="3:8">
      <c r="C375" s="131" t="s">
        <v>3114</v>
      </c>
      <c r="D375" t="s">
        <v>3113</v>
      </c>
      <c r="E375" s="32" t="s">
        <v>3115</v>
      </c>
      <c r="F375" s="34">
        <v>90</v>
      </c>
      <c r="H375" s="123" t="s">
        <v>5953</v>
      </c>
    </row>
  </sheetData>
  <sheetProtection algorithmName="SHA-512" hashValue="1aGgrHZnfRpGcQ8P369TuSu0WWXL6uefneFQUu0Qx1vXZpx1M5yoKY+MLr56WyOe/3Y0ykQT30td3soNzBi/7Q==" saltValue="ctsqrc+QU99xJ6H2oEghkA==" spinCount="100000" sheet="1" objects="1" scenarios="1" autoFilter="0" pivotTables="0"/>
  <autoFilter ref="B9:J375" xr:uid="{F0439118-713C-40BB-BC9A-1A2776BA4886}">
    <filterColumn colId="0" showButton="0"/>
    <filterColumn colId="1" showButton="0"/>
  </autoFilter>
  <mergeCells count="2">
    <mergeCell ref="B10:I10"/>
    <mergeCell ref="B26:I26"/>
  </mergeCells>
  <conditionalFormatting sqref="B26:C26 B10:C10">
    <cfRule type="duplicateValues" dxfId="31" priority="3"/>
    <cfRule type="duplicateValues" dxfId="30" priority="4"/>
  </conditionalFormatting>
  <conditionalFormatting sqref="B9:E9 G9:H9">
    <cfRule type="duplicateValues" dxfId="29" priority="7"/>
    <cfRule type="duplicateValues" dxfId="28" priority="8"/>
  </conditionalFormatting>
  <conditionalFormatting sqref="F9">
    <cfRule type="duplicateValues" dxfId="27" priority="1"/>
    <cfRule type="duplicateValues" dxfId="26" priority="2"/>
  </conditionalFormatting>
  <conditionalFormatting sqref="I9">
    <cfRule type="duplicateValues" dxfId="25" priority="5"/>
    <cfRule type="duplicateValues" dxfId="24" priority="6"/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42" fitToHeight="0" orientation="portrait" r:id="rId1"/>
  <customProperties>
    <customPr name="_pios_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2BAA3-C006-4F78-BC4A-8FEFF665C9F7}">
  <sheetPr>
    <tabColor theme="9" tint="-0.249977111117893"/>
  </sheetPr>
  <dimension ref="B1:F38"/>
  <sheetViews>
    <sheetView showGridLines="0" workbookViewId="0">
      <selection activeCell="F40" sqref="F40:G40"/>
    </sheetView>
  </sheetViews>
  <sheetFormatPr baseColWidth="10" defaultColWidth="8.7265625" defaultRowHeight="14.5"/>
  <cols>
    <col min="1" max="1" width="4" customWidth="1"/>
    <col min="2" max="2" width="17.7265625" bestFit="1" customWidth="1"/>
    <col min="3" max="3" width="19.1796875" bestFit="1" customWidth="1"/>
    <col min="4" max="4" width="65.81640625" customWidth="1"/>
    <col min="5" max="5" width="9.7265625" bestFit="1" customWidth="1"/>
    <col min="6" max="6" width="18.54296875" bestFit="1" customWidth="1"/>
  </cols>
  <sheetData>
    <row r="1" spans="2:6" ht="21">
      <c r="B1" s="80" t="s">
        <v>4373</v>
      </c>
      <c r="C1" s="80"/>
    </row>
    <row r="2" spans="2:6" ht="7.15" customHeight="1"/>
    <row r="3" spans="2:6">
      <c r="B3" s="81" t="s">
        <v>4374</v>
      </c>
      <c r="C3" s="81" t="s">
        <v>4375</v>
      </c>
      <c r="D3" s="81" t="s">
        <v>4376</v>
      </c>
      <c r="E3" s="81" t="s">
        <v>4377</v>
      </c>
      <c r="F3" s="81" t="s">
        <v>4378</v>
      </c>
    </row>
    <row r="4" spans="2:6">
      <c r="B4" s="82" t="s">
        <v>4379</v>
      </c>
      <c r="C4" s="86" t="s">
        <v>4380</v>
      </c>
      <c r="D4" s="83" t="s">
        <v>4381</v>
      </c>
      <c r="E4" s="84">
        <v>45342</v>
      </c>
      <c r="F4" s="82" t="s">
        <v>4382</v>
      </c>
    </row>
    <row r="5" spans="2:6">
      <c r="B5" s="82" t="s">
        <v>4379</v>
      </c>
      <c r="C5" s="86" t="s">
        <v>4380</v>
      </c>
      <c r="D5" s="83" t="s">
        <v>4383</v>
      </c>
      <c r="E5" s="84">
        <v>45529</v>
      </c>
      <c r="F5" s="82" t="s">
        <v>4382</v>
      </c>
    </row>
    <row r="6" spans="2:6">
      <c r="B6" s="82" t="s">
        <v>4384</v>
      </c>
      <c r="C6" s="86" t="s">
        <v>1914</v>
      </c>
      <c r="D6" s="83" t="s">
        <v>4385</v>
      </c>
      <c r="E6" s="84">
        <v>45904</v>
      </c>
      <c r="F6" s="82" t="s">
        <v>4382</v>
      </c>
    </row>
    <row r="7" spans="2:6">
      <c r="B7" s="82" t="s">
        <v>4386</v>
      </c>
      <c r="C7" s="86" t="s">
        <v>1914</v>
      </c>
      <c r="D7" s="83" t="s">
        <v>4387</v>
      </c>
      <c r="E7" s="84">
        <v>45946</v>
      </c>
      <c r="F7" s="85" t="s">
        <v>4388</v>
      </c>
    </row>
    <row r="8" spans="2:6">
      <c r="B8" s="82" t="s">
        <v>4389</v>
      </c>
      <c r="C8" s="86" t="s">
        <v>1914</v>
      </c>
      <c r="D8" s="83" t="s">
        <v>4390</v>
      </c>
      <c r="E8" s="84">
        <v>45946</v>
      </c>
      <c r="F8" s="85" t="s">
        <v>4388</v>
      </c>
    </row>
    <row r="9" spans="2:6">
      <c r="B9" s="82" t="s">
        <v>4386</v>
      </c>
      <c r="C9" s="82" t="s">
        <v>4391</v>
      </c>
      <c r="D9" s="83" t="s">
        <v>4392</v>
      </c>
      <c r="E9" s="84">
        <v>45968</v>
      </c>
      <c r="F9" s="85" t="s">
        <v>4393</v>
      </c>
    </row>
    <row r="10" spans="2:6">
      <c r="B10" s="82" t="s">
        <v>4394</v>
      </c>
      <c r="C10" s="82" t="s">
        <v>1259</v>
      </c>
      <c r="D10" s="83" t="s">
        <v>4395</v>
      </c>
      <c r="E10" s="84">
        <v>45968</v>
      </c>
      <c r="F10" s="85" t="s">
        <v>4393</v>
      </c>
    </row>
    <row r="11" spans="2:6">
      <c r="B11" s="82" t="s">
        <v>4396</v>
      </c>
      <c r="C11" s="82" t="s">
        <v>37</v>
      </c>
      <c r="D11" s="83" t="s">
        <v>4397</v>
      </c>
      <c r="E11" s="84">
        <v>45968</v>
      </c>
      <c r="F11" s="85" t="s">
        <v>4393</v>
      </c>
    </row>
    <row r="12" spans="2:6">
      <c r="B12" s="115" t="s">
        <v>4398</v>
      </c>
      <c r="C12" s="82" t="s">
        <v>1572</v>
      </c>
      <c r="D12" s="83" t="s">
        <v>4399</v>
      </c>
      <c r="E12" s="117">
        <v>46009</v>
      </c>
      <c r="F12" s="115" t="s">
        <v>4382</v>
      </c>
    </row>
    <row r="13" spans="2:6">
      <c r="B13" s="114"/>
      <c r="C13" s="82" t="s">
        <v>4400</v>
      </c>
      <c r="D13" s="83" t="s">
        <v>4401</v>
      </c>
      <c r="E13" s="116"/>
      <c r="F13" s="114"/>
    </row>
    <row r="14" spans="2:6">
      <c r="B14" s="82"/>
      <c r="C14" s="82"/>
      <c r="D14" s="83"/>
      <c r="E14" s="84"/>
      <c r="F14" s="85"/>
    </row>
    <row r="15" spans="2:6">
      <c r="B15" s="82"/>
      <c r="C15" s="82"/>
      <c r="D15" s="83"/>
      <c r="E15" s="84"/>
      <c r="F15" s="85"/>
    </row>
    <row r="16" spans="2:6">
      <c r="B16" s="82"/>
      <c r="C16" s="82"/>
      <c r="D16" s="83"/>
      <c r="E16" s="84"/>
      <c r="F16" s="85"/>
    </row>
    <row r="17" spans="2:6">
      <c r="B17" s="82"/>
      <c r="C17" s="82"/>
      <c r="D17" s="83"/>
      <c r="E17" s="84"/>
      <c r="F17" s="85"/>
    </row>
    <row r="18" spans="2:6">
      <c r="B18" s="82"/>
      <c r="C18" s="82"/>
      <c r="D18" s="83"/>
      <c r="E18" s="84"/>
      <c r="F18" s="85"/>
    </row>
    <row r="19" spans="2:6">
      <c r="B19" s="82"/>
      <c r="C19" s="82"/>
      <c r="D19" s="83"/>
      <c r="E19" s="84"/>
      <c r="F19" s="85"/>
    </row>
    <row r="20" spans="2:6">
      <c r="B20" s="82"/>
      <c r="C20" s="82"/>
      <c r="D20" s="83"/>
      <c r="E20" s="84"/>
      <c r="F20" s="85"/>
    </row>
    <row r="21" spans="2:6">
      <c r="B21" s="82"/>
      <c r="C21" s="82"/>
      <c r="D21" s="83"/>
      <c r="E21" s="84"/>
      <c r="F21" s="85"/>
    </row>
    <row r="22" spans="2:6">
      <c r="B22" s="82"/>
      <c r="C22" s="82"/>
      <c r="D22" s="83"/>
      <c r="E22" s="84"/>
      <c r="F22" s="85"/>
    </row>
    <row r="23" spans="2:6">
      <c r="B23" s="82"/>
      <c r="C23" s="82"/>
      <c r="D23" s="83"/>
      <c r="E23" s="84"/>
      <c r="F23" s="85"/>
    </row>
    <row r="24" spans="2:6">
      <c r="B24" s="82"/>
      <c r="C24" s="82"/>
      <c r="D24" s="83"/>
      <c r="E24" s="84"/>
      <c r="F24" s="85"/>
    </row>
    <row r="25" spans="2:6">
      <c r="B25" s="82"/>
      <c r="C25" s="82"/>
      <c r="D25" s="83"/>
      <c r="E25" s="84"/>
      <c r="F25" s="85"/>
    </row>
    <row r="26" spans="2:6">
      <c r="B26" s="82"/>
      <c r="C26" s="82"/>
      <c r="D26" s="83"/>
      <c r="E26" s="84"/>
      <c r="F26" s="85"/>
    </row>
    <row r="27" spans="2:6">
      <c r="B27" s="82"/>
      <c r="C27" s="82"/>
      <c r="D27" s="83"/>
      <c r="E27" s="84"/>
      <c r="F27" s="85"/>
    </row>
    <row r="28" spans="2:6">
      <c r="B28" s="82"/>
      <c r="C28" s="82"/>
      <c r="D28" s="83"/>
      <c r="E28" s="84"/>
      <c r="F28" s="85"/>
    </row>
    <row r="29" spans="2:6">
      <c r="B29" s="82"/>
      <c r="C29" s="82"/>
      <c r="D29" s="83"/>
      <c r="E29" s="84"/>
      <c r="F29" s="85"/>
    </row>
    <row r="30" spans="2:6">
      <c r="B30" s="82"/>
      <c r="C30" s="82"/>
      <c r="D30" s="83"/>
      <c r="E30" s="84"/>
      <c r="F30" s="85"/>
    </row>
    <row r="31" spans="2:6">
      <c r="B31" s="82"/>
      <c r="C31" s="82"/>
      <c r="D31" s="83"/>
      <c r="E31" s="84"/>
      <c r="F31" s="85"/>
    </row>
    <row r="32" spans="2:6">
      <c r="B32" s="82"/>
      <c r="C32" s="82"/>
      <c r="D32" s="83"/>
      <c r="E32" s="84"/>
      <c r="F32" s="85"/>
    </row>
    <row r="33" spans="2:6">
      <c r="B33" s="82"/>
      <c r="C33" s="82"/>
      <c r="D33" s="83"/>
      <c r="E33" s="84"/>
      <c r="F33" s="85"/>
    </row>
    <row r="34" spans="2:6">
      <c r="B34" s="82"/>
      <c r="C34" s="82"/>
      <c r="D34" s="83"/>
      <c r="E34" s="84"/>
      <c r="F34" s="85"/>
    </row>
    <row r="35" spans="2:6">
      <c r="B35" s="82"/>
      <c r="C35" s="82"/>
      <c r="D35" s="83"/>
      <c r="E35" s="84"/>
      <c r="F35" s="85"/>
    </row>
    <row r="36" spans="2:6">
      <c r="B36" s="82"/>
      <c r="C36" s="82"/>
      <c r="D36" s="83"/>
      <c r="E36" s="84"/>
      <c r="F36" s="85"/>
    </row>
    <row r="37" spans="2:6">
      <c r="B37" s="82"/>
      <c r="C37" s="82"/>
      <c r="D37" s="83"/>
      <c r="E37" s="84"/>
      <c r="F37" s="85"/>
    </row>
    <row r="38" spans="2:6">
      <c r="B38" s="82"/>
      <c r="C38" s="82"/>
      <c r="D38" s="83"/>
      <c r="E38" s="84"/>
      <c r="F38" s="85"/>
    </row>
  </sheetData>
  <pageMargins left="0.7" right="0.7" top="0.75" bottom="0.75" header="0.3" footer="0.3"/>
  <customProperties>
    <customPr name="_pios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C96F3-0031-4CB4-9830-B9A2D60C378C}">
  <dimension ref="A1"/>
  <sheetViews>
    <sheetView workbookViewId="0">
      <selection activeCell="F40" sqref="F40:G40"/>
    </sheetView>
  </sheetViews>
  <sheetFormatPr baseColWidth="10" defaultColWidth="8.7265625" defaultRowHeight="14.5"/>
  <sheetData/>
  <pageMargins left="0.7" right="0.7" top="0.75" bottom="0.75" header="0.3" footer="0.3"/>
  <customProperties>
    <customPr name="_pios_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9493F-5784-4ED2-8E97-0BFF843D132A}">
  <sheetPr>
    <tabColor theme="7"/>
    <pageSetUpPr fitToPage="1"/>
  </sheetPr>
  <dimension ref="A1:AB1121"/>
  <sheetViews>
    <sheetView zoomScale="70" zoomScaleNormal="70" workbookViewId="0">
      <pane xSplit="6" ySplit="10" topLeftCell="G11" activePane="bottomRight" state="frozen"/>
      <selection pane="topRight" activeCell="F40" sqref="F40:G40"/>
      <selection pane="bottomLeft" activeCell="F40" sqref="F40:G40"/>
      <selection pane="bottomRight" activeCell="F40" sqref="F40:G40"/>
    </sheetView>
  </sheetViews>
  <sheetFormatPr baseColWidth="10" defaultColWidth="11.453125" defaultRowHeight="14.5"/>
  <cols>
    <col min="1" max="1" width="24.54296875" customWidth="1"/>
    <col min="2" max="2" width="20.453125" customWidth="1"/>
    <col min="3" max="4" width="18.54296875" customWidth="1"/>
    <col min="5" max="5" width="23.453125" customWidth="1"/>
    <col min="6" max="6" width="18.54296875" customWidth="1"/>
    <col min="7" max="7" width="121.453125" bestFit="1" customWidth="1"/>
    <col min="8" max="8" width="45.54296875" customWidth="1"/>
    <col min="9" max="9" width="16.54296875" customWidth="1"/>
    <col min="10" max="10" width="17.54296875" customWidth="1"/>
    <col min="11" max="12" width="12.54296875" customWidth="1"/>
    <col min="13" max="13" width="19.453125" customWidth="1"/>
    <col min="14" max="14" width="12.453125" customWidth="1"/>
    <col min="15" max="15" width="16.453125" customWidth="1"/>
    <col min="16" max="16" width="12.453125" style="6" customWidth="1"/>
    <col min="17" max="20" width="12.453125" customWidth="1"/>
    <col min="21" max="24" width="16.453125" customWidth="1"/>
  </cols>
  <sheetData>
    <row r="1" spans="1:28" ht="70.5" customHeight="1"/>
    <row r="2" spans="1:28" ht="15.5">
      <c r="A2" s="7" t="s">
        <v>4402</v>
      </c>
    </row>
    <row r="3" spans="1:28">
      <c r="A3" s="2"/>
    </row>
    <row r="4" spans="1:28">
      <c r="A4" s="3" t="s">
        <v>4403</v>
      </c>
      <c r="B4" s="138" t="s">
        <v>4404</v>
      </c>
      <c r="C4" s="138"/>
    </row>
    <row r="5" spans="1:28">
      <c r="A5" s="3" t="s">
        <v>4405</v>
      </c>
      <c r="B5" s="139" t="s">
        <v>4</v>
      </c>
      <c r="C5" s="139"/>
    </row>
    <row r="6" spans="1:28">
      <c r="A6" s="3" t="s">
        <v>4406</v>
      </c>
      <c r="B6" s="141" t="s">
        <v>4407</v>
      </c>
      <c r="C6" s="141"/>
    </row>
    <row r="7" spans="1:28">
      <c r="A7" s="4"/>
    </row>
    <row r="8" spans="1:28">
      <c r="A8" s="5" t="s">
        <v>4408</v>
      </c>
      <c r="E8" s="93" t="s">
        <v>4409</v>
      </c>
    </row>
    <row r="9" spans="1:28">
      <c r="A9" s="5"/>
      <c r="N9" s="142" t="s">
        <v>4410</v>
      </c>
      <c r="O9" s="142"/>
      <c r="P9" s="143" t="s">
        <v>4411</v>
      </c>
      <c r="Q9" s="143"/>
      <c r="R9" s="143"/>
      <c r="S9" s="143"/>
      <c r="T9" s="143"/>
      <c r="U9" s="137" t="s">
        <v>10</v>
      </c>
      <c r="V9" s="137"/>
      <c r="W9" s="137"/>
      <c r="X9" s="137"/>
    </row>
    <row r="10" spans="1:28" s="1" customFormat="1" ht="39" customHeight="1" thickBot="1">
      <c r="A10" s="23" t="s">
        <v>11</v>
      </c>
      <c r="B10" s="24" t="s">
        <v>4412</v>
      </c>
      <c r="C10" s="24" t="s">
        <v>4375</v>
      </c>
      <c r="D10" s="24" t="s">
        <v>4413</v>
      </c>
      <c r="E10" s="24" t="s">
        <v>4414</v>
      </c>
      <c r="F10" s="24" t="s">
        <v>4415</v>
      </c>
      <c r="G10" s="23" t="s">
        <v>4416</v>
      </c>
      <c r="H10" s="23" t="s">
        <v>4417</v>
      </c>
      <c r="I10" s="23" t="s">
        <v>4418</v>
      </c>
      <c r="J10" s="23" t="s">
        <v>4419</v>
      </c>
      <c r="K10" s="23" t="s">
        <v>4420</v>
      </c>
      <c r="L10" s="23" t="s">
        <v>4421</v>
      </c>
      <c r="M10" s="25" t="s">
        <v>4422</v>
      </c>
      <c r="N10" s="27" t="s">
        <v>4423</v>
      </c>
      <c r="O10" s="28" t="s">
        <v>4424</v>
      </c>
      <c r="P10" s="26" t="s">
        <v>4425</v>
      </c>
      <c r="Q10" s="26" t="s">
        <v>4426</v>
      </c>
      <c r="R10" s="26" t="s">
        <v>4427</v>
      </c>
      <c r="S10" s="26" t="s">
        <v>4428</v>
      </c>
      <c r="T10" s="26" t="s">
        <v>4429</v>
      </c>
      <c r="U10" s="29" t="s">
        <v>4430</v>
      </c>
      <c r="V10" s="29" t="s">
        <v>4431</v>
      </c>
      <c r="W10" s="29" t="s">
        <v>4432</v>
      </c>
      <c r="X10" s="29" t="s">
        <v>34</v>
      </c>
    </row>
    <row r="11" spans="1:28" ht="17.149999999999999" customHeight="1">
      <c r="A11" t="s">
        <v>35</v>
      </c>
      <c r="B11" s="12" t="s">
        <v>36</v>
      </c>
      <c r="C11" s="12" t="s">
        <v>37</v>
      </c>
      <c r="D11" s="12" t="s">
        <v>4433</v>
      </c>
      <c r="E11" s="12" t="s">
        <v>38</v>
      </c>
      <c r="F11" s="12" t="s">
        <v>39</v>
      </c>
      <c r="G11" s="19" t="s">
        <v>3129</v>
      </c>
      <c r="H11" s="8" t="s">
        <v>4434</v>
      </c>
      <c r="I11" s="19"/>
      <c r="J11" s="19"/>
      <c r="K11" s="20"/>
      <c r="L11" s="21"/>
      <c r="M11" s="22">
        <f>IFERROR(VLOOKUP(A11,'[13]b) RRP &amp; Net price'!$G:$K,2,0),0)</f>
        <v>3625</v>
      </c>
      <c r="N11" s="33" t="s">
        <v>4435</v>
      </c>
      <c r="O11" s="22">
        <v>1</v>
      </c>
      <c r="P11" s="57">
        <v>765180.00000000012</v>
      </c>
      <c r="Q11" s="12">
        <v>107</v>
      </c>
      <c r="R11" s="12">
        <v>117</v>
      </c>
      <c r="S11" s="12">
        <v>109.00000000000001</v>
      </c>
      <c r="T11" s="12">
        <v>60</v>
      </c>
      <c r="U11" s="12" t="s">
        <v>40</v>
      </c>
      <c r="V11" s="6">
        <v>0.96</v>
      </c>
      <c r="W11" s="6">
        <v>0.02</v>
      </c>
      <c r="X11" s="53">
        <v>1.9199999999999999E-5</v>
      </c>
      <c r="Y11" s="13"/>
      <c r="Z11" s="13"/>
      <c r="AA11" s="13"/>
      <c r="AB11" s="13"/>
    </row>
    <row r="12" spans="1:28" ht="17.149999999999999" customHeight="1">
      <c r="A12" t="s">
        <v>41</v>
      </c>
      <c r="B12" s="12" t="s">
        <v>42</v>
      </c>
      <c r="C12" s="12" t="s">
        <v>37</v>
      </c>
      <c r="D12" s="12" t="s">
        <v>4433</v>
      </c>
      <c r="E12" s="12" t="s">
        <v>38</v>
      </c>
      <c r="F12" s="12" t="s">
        <v>39</v>
      </c>
      <c r="G12" s="9" t="s">
        <v>3130</v>
      </c>
      <c r="H12" s="8" t="s">
        <v>4436</v>
      </c>
      <c r="I12" s="9"/>
      <c r="J12" s="9"/>
      <c r="K12" s="10"/>
      <c r="L12" s="11"/>
      <c r="M12" s="22">
        <f>IFERROR(VLOOKUP(A12,'[13]b) RRP &amp; Net price'!$G:$K,2,0),0)</f>
        <v>4365</v>
      </c>
      <c r="N12" s="33"/>
      <c r="O12" s="22"/>
      <c r="P12" s="57">
        <v>758640</v>
      </c>
      <c r="Q12" s="12">
        <v>107</v>
      </c>
      <c r="R12" s="12">
        <v>115.99999999999999</v>
      </c>
      <c r="S12" s="12">
        <v>109.00000000000001</v>
      </c>
      <c r="T12" s="12">
        <v>60</v>
      </c>
      <c r="U12" s="12" t="s">
        <v>40</v>
      </c>
      <c r="V12" s="6">
        <v>0.96</v>
      </c>
      <c r="W12" s="6">
        <v>0.02</v>
      </c>
      <c r="X12" s="53">
        <v>1.9199999999999999E-5</v>
      </c>
      <c r="Y12" s="13"/>
      <c r="Z12" s="13"/>
      <c r="AA12" s="13"/>
      <c r="AB12" s="13"/>
    </row>
    <row r="13" spans="1:28" ht="17.149999999999999" customHeight="1">
      <c r="A13" t="s">
        <v>43</v>
      </c>
      <c r="B13" s="12" t="s">
        <v>44</v>
      </c>
      <c r="C13" s="12" t="s">
        <v>37</v>
      </c>
      <c r="D13" s="12" t="s">
        <v>4433</v>
      </c>
      <c r="E13" s="12" t="s">
        <v>38</v>
      </c>
      <c r="F13" s="12" t="s">
        <v>39</v>
      </c>
      <c r="G13" s="9" t="s">
        <v>3131</v>
      </c>
      <c r="H13" s="8" t="s">
        <v>4437</v>
      </c>
      <c r="I13" s="9"/>
      <c r="J13" s="9"/>
      <c r="K13" s="10"/>
      <c r="L13" s="11"/>
      <c r="M13" s="22">
        <f>IFERROR(VLOOKUP(A13,'[13]b) RRP &amp; Net price'!$G:$K,2,0),0)</f>
        <v>4704</v>
      </c>
      <c r="N13" s="33"/>
      <c r="O13" s="22"/>
      <c r="P13" s="57">
        <v>758640</v>
      </c>
      <c r="Q13" s="12">
        <v>106</v>
      </c>
      <c r="R13" s="12">
        <v>115.99999999999999</v>
      </c>
      <c r="S13" s="12">
        <v>109.00000000000001</v>
      </c>
      <c r="T13" s="12">
        <v>60</v>
      </c>
      <c r="U13" s="12" t="s">
        <v>40</v>
      </c>
      <c r="V13" s="6">
        <v>1</v>
      </c>
      <c r="W13" s="6">
        <v>0.02</v>
      </c>
      <c r="X13" s="53">
        <v>2.0000000000000002E-5</v>
      </c>
      <c r="Y13" s="13"/>
      <c r="Z13" s="13"/>
      <c r="AA13" s="13"/>
      <c r="AB13" s="13"/>
    </row>
    <row r="14" spans="1:28" ht="17.149999999999999" customHeight="1">
      <c r="A14" t="s">
        <v>45</v>
      </c>
      <c r="B14" s="12" t="s">
        <v>46</v>
      </c>
      <c r="C14" s="12" t="s">
        <v>37</v>
      </c>
      <c r="D14" s="12" t="s">
        <v>4438</v>
      </c>
      <c r="E14" s="12" t="s">
        <v>47</v>
      </c>
      <c r="F14" s="12" t="s">
        <v>48</v>
      </c>
      <c r="G14" s="9" t="s">
        <v>3132</v>
      </c>
      <c r="H14" s="8" t="s">
        <v>4439</v>
      </c>
      <c r="I14" s="9"/>
      <c r="J14" s="9"/>
      <c r="K14" s="10" t="s">
        <v>49</v>
      </c>
      <c r="L14" s="11">
        <v>45778</v>
      </c>
      <c r="M14" s="22">
        <f>IFERROR(VLOOKUP(A14,'[13]b) RRP &amp; Net price'!$G:$K,2,0),0)</f>
        <v>4368</v>
      </c>
      <c r="N14" s="33"/>
      <c r="O14" s="22"/>
      <c r="P14" s="57">
        <v>895068</v>
      </c>
      <c r="Q14" s="12">
        <v>85</v>
      </c>
      <c r="R14" s="12">
        <v>188</v>
      </c>
      <c r="S14" s="12">
        <v>69</v>
      </c>
      <c r="T14" s="12">
        <v>69</v>
      </c>
      <c r="U14" s="14" t="s">
        <v>50</v>
      </c>
      <c r="V14" s="14" t="s">
        <v>50</v>
      </c>
      <c r="W14" s="14" t="s">
        <v>50</v>
      </c>
      <c r="X14" s="16" t="s">
        <v>50</v>
      </c>
      <c r="Y14" s="13"/>
      <c r="Z14" s="13"/>
      <c r="AA14" s="13"/>
      <c r="AB14" s="13"/>
    </row>
    <row r="15" spans="1:28" ht="17.149999999999999" customHeight="1">
      <c r="A15" t="s">
        <v>4440</v>
      </c>
      <c r="B15" s="12" t="s">
        <v>4441</v>
      </c>
      <c r="C15" s="12" t="s">
        <v>37</v>
      </c>
      <c r="D15" s="12" t="s">
        <v>4438</v>
      </c>
      <c r="E15" s="12" t="s">
        <v>47</v>
      </c>
      <c r="F15" s="12" t="s">
        <v>4442</v>
      </c>
      <c r="G15" s="9" t="s">
        <v>3132</v>
      </c>
      <c r="H15" s="8" t="s">
        <v>4439</v>
      </c>
      <c r="I15" s="9"/>
      <c r="J15" s="9"/>
      <c r="K15" s="10" t="s">
        <v>49</v>
      </c>
      <c r="L15" s="11">
        <v>45778</v>
      </c>
      <c r="M15" s="22">
        <f>IFERROR(VLOOKUP(A15,'[13]b) RRP &amp; Net price'!$G:$K,2,0),0)</f>
        <v>0</v>
      </c>
      <c r="N15" s="33"/>
      <c r="O15" s="22"/>
      <c r="P15" s="57">
        <v>895068</v>
      </c>
      <c r="Q15" s="12">
        <v>85</v>
      </c>
      <c r="R15" s="12">
        <v>188</v>
      </c>
      <c r="S15" s="12">
        <v>69</v>
      </c>
      <c r="T15" s="12">
        <v>69</v>
      </c>
      <c r="U15" s="14" t="s">
        <v>50</v>
      </c>
      <c r="V15" s="14" t="s">
        <v>50</v>
      </c>
      <c r="W15" s="14" t="s">
        <v>50</v>
      </c>
      <c r="X15" s="16" t="s">
        <v>50</v>
      </c>
      <c r="Y15" s="13"/>
      <c r="Z15" s="13"/>
      <c r="AA15" s="13"/>
      <c r="AB15" s="13"/>
    </row>
    <row r="16" spans="1:28" ht="17.149999999999999" customHeight="1">
      <c r="A16" t="s">
        <v>51</v>
      </c>
      <c r="B16" s="12" t="s">
        <v>52</v>
      </c>
      <c r="C16" s="12" t="s">
        <v>37</v>
      </c>
      <c r="D16" s="12" t="s">
        <v>4438</v>
      </c>
      <c r="E16" s="12" t="s">
        <v>47</v>
      </c>
      <c r="F16" s="12" t="s">
        <v>48</v>
      </c>
      <c r="G16" s="9" t="s">
        <v>3133</v>
      </c>
      <c r="H16" s="8" t="s">
        <v>4443</v>
      </c>
      <c r="I16" s="9"/>
      <c r="J16" s="9"/>
      <c r="K16" s="10"/>
      <c r="L16" s="11"/>
      <c r="M16" s="22">
        <f>IFERROR(VLOOKUP(A16,'[13]b) RRP &amp; Net price'!$G:$K,2,0),0)</f>
        <v>4503</v>
      </c>
      <c r="N16" s="33"/>
      <c r="O16" s="22"/>
      <c r="P16" s="57">
        <v>885546</v>
      </c>
      <c r="Q16" s="12">
        <v>102</v>
      </c>
      <c r="R16" s="12">
        <v>186</v>
      </c>
      <c r="S16" s="12">
        <v>69</v>
      </c>
      <c r="T16" s="12">
        <v>69</v>
      </c>
      <c r="U16" s="14" t="s">
        <v>50</v>
      </c>
      <c r="V16" s="14" t="s">
        <v>50</v>
      </c>
      <c r="W16" s="14" t="s">
        <v>50</v>
      </c>
      <c r="X16" s="16" t="s">
        <v>50</v>
      </c>
      <c r="Y16" s="13"/>
      <c r="Z16" s="13"/>
      <c r="AA16" s="13"/>
      <c r="AB16" s="13"/>
    </row>
    <row r="17" spans="1:28" ht="17.149999999999999" customHeight="1">
      <c r="A17" t="s">
        <v>53</v>
      </c>
      <c r="B17" s="12" t="s">
        <v>54</v>
      </c>
      <c r="C17" s="12" t="s">
        <v>37</v>
      </c>
      <c r="D17" s="12" t="s">
        <v>4438</v>
      </c>
      <c r="E17" s="12" t="s">
        <v>47</v>
      </c>
      <c r="F17" s="12" t="s">
        <v>55</v>
      </c>
      <c r="G17" s="9" t="s">
        <v>3134</v>
      </c>
      <c r="H17" s="8" t="s">
        <v>4444</v>
      </c>
      <c r="I17" s="9"/>
      <c r="J17" s="9"/>
      <c r="K17" s="10"/>
      <c r="L17" s="11"/>
      <c r="M17" s="22">
        <f>IFERROR(VLOOKUP(A17,'[13]b) RRP &amp; Net price'!$G:$K,2,0),0)</f>
        <v>4965</v>
      </c>
      <c r="N17" s="33"/>
      <c r="O17" s="22"/>
      <c r="P17" s="57">
        <v>1039554</v>
      </c>
      <c r="Q17" s="12">
        <v>102</v>
      </c>
      <c r="R17" s="12">
        <v>186</v>
      </c>
      <c r="S17" s="12">
        <v>81</v>
      </c>
      <c r="T17" s="12">
        <v>69</v>
      </c>
      <c r="U17" s="14" t="s">
        <v>50</v>
      </c>
      <c r="V17" s="14" t="s">
        <v>50</v>
      </c>
      <c r="W17" s="14" t="s">
        <v>50</v>
      </c>
      <c r="X17" s="16" t="s">
        <v>50</v>
      </c>
      <c r="Y17" s="13"/>
      <c r="Z17" s="13"/>
      <c r="AA17" s="13"/>
      <c r="AB17" s="13"/>
    </row>
    <row r="18" spans="1:28" ht="17.149999999999999" customHeight="1">
      <c r="A18" t="s">
        <v>56</v>
      </c>
      <c r="B18" s="12" t="s">
        <v>57</v>
      </c>
      <c r="C18" s="12" t="s">
        <v>37</v>
      </c>
      <c r="D18" s="12" t="s">
        <v>4438</v>
      </c>
      <c r="E18" s="12" t="s">
        <v>47</v>
      </c>
      <c r="F18" s="12" t="s">
        <v>58</v>
      </c>
      <c r="G18" s="9" t="s">
        <v>3135</v>
      </c>
      <c r="H18" s="8" t="s">
        <v>4445</v>
      </c>
      <c r="I18" s="9"/>
      <c r="J18" s="9"/>
      <c r="K18" s="10"/>
      <c r="L18" s="11"/>
      <c r="M18" s="22">
        <f>IFERROR(VLOOKUP(A18,'[13]b) RRP &amp; Net price'!$G:$K,2,0),0)</f>
        <v>5854</v>
      </c>
      <c r="N18" s="33"/>
      <c r="O18" s="22"/>
      <c r="P18" s="57">
        <v>890307</v>
      </c>
      <c r="Q18" s="12">
        <v>110</v>
      </c>
      <c r="R18" s="12">
        <v>187</v>
      </c>
      <c r="S18" s="12">
        <v>69</v>
      </c>
      <c r="T18" s="12">
        <v>69</v>
      </c>
      <c r="U18" s="14" t="s">
        <v>50</v>
      </c>
      <c r="V18" s="14" t="s">
        <v>50</v>
      </c>
      <c r="W18" s="14" t="s">
        <v>50</v>
      </c>
      <c r="X18" s="16" t="s">
        <v>50</v>
      </c>
      <c r="Y18" s="13"/>
      <c r="Z18" s="13"/>
      <c r="AA18" s="13"/>
      <c r="AB18" s="13"/>
    </row>
    <row r="19" spans="1:28" ht="17.149999999999999" customHeight="1">
      <c r="A19" t="s">
        <v>59</v>
      </c>
      <c r="B19" s="12" t="s">
        <v>60</v>
      </c>
      <c r="C19" s="12" t="s">
        <v>37</v>
      </c>
      <c r="D19" s="12" t="s">
        <v>4438</v>
      </c>
      <c r="E19" s="12" t="s">
        <v>47</v>
      </c>
      <c r="F19" s="12" t="s">
        <v>48</v>
      </c>
      <c r="G19" s="9" t="s">
        <v>3136</v>
      </c>
      <c r="H19" s="8" t="s">
        <v>4443</v>
      </c>
      <c r="I19" s="9"/>
      <c r="J19" s="9"/>
      <c r="K19" s="10"/>
      <c r="L19" s="11"/>
      <c r="M19" s="22">
        <f>IFERROR(VLOOKUP(A19,'[13]b) RRP &amp; Net price'!$G:$K,2,0),0)</f>
        <v>4549</v>
      </c>
      <c r="N19" s="33"/>
      <c r="O19" s="22"/>
      <c r="P19" s="57">
        <v>1073088</v>
      </c>
      <c r="Q19" s="12">
        <v>135</v>
      </c>
      <c r="R19" s="12">
        <v>192</v>
      </c>
      <c r="S19" s="12">
        <v>81</v>
      </c>
      <c r="T19" s="12">
        <v>69</v>
      </c>
      <c r="U19" s="14" t="s">
        <v>50</v>
      </c>
      <c r="V19" s="14" t="s">
        <v>50</v>
      </c>
      <c r="W19" s="14" t="s">
        <v>50</v>
      </c>
      <c r="X19" s="16" t="s">
        <v>50</v>
      </c>
      <c r="Y19" s="13"/>
      <c r="Z19" s="13"/>
      <c r="AA19" s="13"/>
      <c r="AB19" s="13"/>
    </row>
    <row r="20" spans="1:28" ht="17.149999999999999" customHeight="1">
      <c r="A20" t="s">
        <v>61</v>
      </c>
      <c r="B20" s="12" t="s">
        <v>62</v>
      </c>
      <c r="C20" s="12" t="s">
        <v>37</v>
      </c>
      <c r="D20" s="12" t="s">
        <v>4438</v>
      </c>
      <c r="E20" s="12" t="s">
        <v>47</v>
      </c>
      <c r="F20" s="12" t="s">
        <v>55</v>
      </c>
      <c r="G20" s="9" t="s">
        <v>3137</v>
      </c>
      <c r="H20" s="8" t="s">
        <v>4444</v>
      </c>
      <c r="I20" s="9"/>
      <c r="J20" s="9"/>
      <c r="K20" s="10"/>
      <c r="L20" s="11"/>
      <c r="M20" s="22">
        <f>IFERROR(VLOOKUP(A20,'[13]b) RRP &amp; Net price'!$G:$K,2,0),0)</f>
        <v>5011</v>
      </c>
      <c r="N20" s="33"/>
      <c r="O20" s="22"/>
      <c r="P20" s="57">
        <v>1073088</v>
      </c>
      <c r="Q20" s="12">
        <v>135</v>
      </c>
      <c r="R20" s="12">
        <v>192</v>
      </c>
      <c r="S20" s="12">
        <v>81</v>
      </c>
      <c r="T20" s="12">
        <v>69</v>
      </c>
      <c r="U20" s="14" t="s">
        <v>50</v>
      </c>
      <c r="V20" s="14" t="s">
        <v>50</v>
      </c>
      <c r="W20" s="14" t="s">
        <v>50</v>
      </c>
      <c r="X20" s="16" t="s">
        <v>50</v>
      </c>
      <c r="Y20" s="13"/>
      <c r="Z20" s="13"/>
      <c r="AA20" s="13"/>
      <c r="AB20" s="13"/>
    </row>
    <row r="21" spans="1:28" ht="17.149999999999999" customHeight="1">
      <c r="A21" t="s">
        <v>63</v>
      </c>
      <c r="B21" s="12" t="s">
        <v>64</v>
      </c>
      <c r="C21" s="12" t="s">
        <v>37</v>
      </c>
      <c r="D21" s="12" t="s">
        <v>4438</v>
      </c>
      <c r="E21" s="12" t="s">
        <v>38</v>
      </c>
      <c r="F21" s="12" t="s">
        <v>39</v>
      </c>
      <c r="G21" s="9" t="s">
        <v>3138</v>
      </c>
      <c r="H21" s="8" t="s">
        <v>4446</v>
      </c>
      <c r="I21" s="9"/>
      <c r="J21" s="9"/>
      <c r="K21" s="10"/>
      <c r="L21" s="11"/>
      <c r="M21" s="22">
        <f>IFERROR(VLOOKUP(A21,'[13]b) RRP &amp; Net price'!$G:$K,2,0),0)</f>
        <v>2537</v>
      </c>
      <c r="N21" s="33"/>
      <c r="O21" s="22"/>
      <c r="P21" s="57">
        <v>307188</v>
      </c>
      <c r="Q21" s="12">
        <v>40</v>
      </c>
      <c r="R21" s="12">
        <v>106</v>
      </c>
      <c r="S21" s="12">
        <v>63</v>
      </c>
      <c r="T21" s="12">
        <v>46</v>
      </c>
      <c r="U21" s="14" t="s">
        <v>50</v>
      </c>
      <c r="V21" s="14" t="s">
        <v>50</v>
      </c>
      <c r="W21" s="14" t="s">
        <v>50</v>
      </c>
      <c r="X21" s="16" t="s">
        <v>50</v>
      </c>
      <c r="Y21" s="13"/>
      <c r="Z21" s="13"/>
      <c r="AA21" s="13"/>
      <c r="AB21" s="13"/>
    </row>
    <row r="22" spans="1:28" ht="17.149999999999999" customHeight="1">
      <c r="A22" t="s">
        <v>65</v>
      </c>
      <c r="B22" s="12" t="s">
        <v>66</v>
      </c>
      <c r="C22" s="12" t="s">
        <v>37</v>
      </c>
      <c r="D22" s="12" t="s">
        <v>4438</v>
      </c>
      <c r="E22" s="12" t="s">
        <v>38</v>
      </c>
      <c r="F22" s="12" t="s">
        <v>39</v>
      </c>
      <c r="G22" s="9" t="s">
        <v>3139</v>
      </c>
      <c r="H22" s="8" t="s">
        <v>4446</v>
      </c>
      <c r="I22" s="9"/>
      <c r="J22" s="9"/>
      <c r="K22" s="10"/>
      <c r="L22" s="11"/>
      <c r="M22" s="22">
        <f>IFERROR(VLOOKUP(A22,'[13]b) RRP &amp; Net price'!$G:$K,2,0),0)</f>
        <v>2563</v>
      </c>
      <c r="N22" s="33"/>
      <c r="O22" s="22"/>
      <c r="P22" s="57">
        <v>307188</v>
      </c>
      <c r="Q22" s="12">
        <v>50</v>
      </c>
      <c r="R22" s="12">
        <v>106</v>
      </c>
      <c r="S22" s="12">
        <v>63</v>
      </c>
      <c r="T22" s="12">
        <v>46</v>
      </c>
      <c r="U22" s="14" t="s">
        <v>50</v>
      </c>
      <c r="V22" s="14" t="s">
        <v>50</v>
      </c>
      <c r="W22" s="14" t="s">
        <v>50</v>
      </c>
      <c r="X22" s="16" t="s">
        <v>50</v>
      </c>
      <c r="Y22" s="13"/>
      <c r="Z22" s="13"/>
      <c r="AA22" s="13"/>
      <c r="AB22" s="13"/>
    </row>
    <row r="23" spans="1:28" ht="17.149999999999999" customHeight="1">
      <c r="A23" t="s">
        <v>67</v>
      </c>
      <c r="B23" s="12">
        <v>5025232984817</v>
      </c>
      <c r="C23" s="12" t="s">
        <v>37</v>
      </c>
      <c r="D23" s="12" t="s">
        <v>4433</v>
      </c>
      <c r="E23" s="12" t="s">
        <v>38</v>
      </c>
      <c r="F23" s="12" t="s">
        <v>39</v>
      </c>
      <c r="G23" s="9" t="s">
        <v>3140</v>
      </c>
      <c r="H23" s="8" t="s">
        <v>4447</v>
      </c>
      <c r="I23" s="9"/>
      <c r="J23" s="9"/>
      <c r="K23" s="10" t="s">
        <v>49</v>
      </c>
      <c r="L23" s="11">
        <v>45931</v>
      </c>
      <c r="M23" s="22">
        <f>IFERROR(VLOOKUP(A23,'[13]b) RRP &amp; Net price'!$G:$K,2,0),0)</f>
        <v>6969</v>
      </c>
      <c r="N23" s="33"/>
      <c r="O23" s="22"/>
      <c r="P23" s="57">
        <v>1336200</v>
      </c>
      <c r="Q23" s="12">
        <v>160</v>
      </c>
      <c r="R23" s="12">
        <v>170</v>
      </c>
      <c r="S23" s="12">
        <v>131</v>
      </c>
      <c r="T23" s="12">
        <v>60</v>
      </c>
      <c r="U23" s="12" t="s">
        <v>40</v>
      </c>
      <c r="V23" s="6">
        <v>1.58</v>
      </c>
      <c r="W23" s="6">
        <v>0.02</v>
      </c>
      <c r="X23" s="53">
        <v>3.1600000000000002E-5</v>
      </c>
      <c r="Y23" s="13"/>
      <c r="Z23" s="13"/>
      <c r="AA23" s="13"/>
      <c r="AB23" s="13"/>
    </row>
    <row r="24" spans="1:28" ht="17.149999999999999" customHeight="1">
      <c r="A24" t="s">
        <v>68</v>
      </c>
      <c r="B24" s="12">
        <v>5025232984831</v>
      </c>
      <c r="C24" s="12" t="s">
        <v>37</v>
      </c>
      <c r="D24" s="12" t="s">
        <v>4433</v>
      </c>
      <c r="E24" s="12" t="s">
        <v>38</v>
      </c>
      <c r="F24" s="12" t="s">
        <v>39</v>
      </c>
      <c r="G24" s="9" t="s">
        <v>3141</v>
      </c>
      <c r="H24" s="8" t="s">
        <v>4448</v>
      </c>
      <c r="I24" s="9"/>
      <c r="J24" s="9"/>
      <c r="K24" s="10" t="s">
        <v>49</v>
      </c>
      <c r="L24" s="11">
        <v>45931</v>
      </c>
      <c r="M24" s="22">
        <f>IFERROR(VLOOKUP(A24,'[13]b) RRP &amp; Net price'!$G:$K,2,0),0)</f>
        <v>7869</v>
      </c>
      <c r="N24" s="33"/>
      <c r="O24" s="22"/>
      <c r="P24" s="57">
        <v>1336200</v>
      </c>
      <c r="Q24" s="12">
        <v>160</v>
      </c>
      <c r="R24" s="12">
        <v>170</v>
      </c>
      <c r="S24" s="12">
        <v>131</v>
      </c>
      <c r="T24" s="12">
        <v>60</v>
      </c>
      <c r="U24" s="12" t="s">
        <v>40</v>
      </c>
      <c r="V24" s="6">
        <v>1.58</v>
      </c>
      <c r="W24" s="6">
        <v>0.02</v>
      </c>
      <c r="X24" s="53">
        <v>3.1600000000000002E-5</v>
      </c>
      <c r="Y24" s="13"/>
      <c r="Z24" s="13"/>
      <c r="AA24" s="13"/>
      <c r="AB24" s="13"/>
    </row>
    <row r="25" spans="1:28" ht="17.149999999999999" customHeight="1">
      <c r="A25" t="s">
        <v>69</v>
      </c>
      <c r="B25" s="12">
        <v>5025232984800</v>
      </c>
      <c r="C25" s="12" t="s">
        <v>37</v>
      </c>
      <c r="D25" s="12" t="s">
        <v>4433</v>
      </c>
      <c r="E25" s="12" t="s">
        <v>38</v>
      </c>
      <c r="F25" s="12" t="s">
        <v>39</v>
      </c>
      <c r="G25" s="9" t="s">
        <v>3142</v>
      </c>
      <c r="H25" s="8" t="s">
        <v>4449</v>
      </c>
      <c r="I25" s="9"/>
      <c r="J25" s="9"/>
      <c r="K25" s="10" t="s">
        <v>49</v>
      </c>
      <c r="L25" s="11">
        <v>46113</v>
      </c>
      <c r="M25" s="22">
        <f>IFERROR(VLOOKUP(A25,'[13]b) RRP &amp; Net price'!$G:$K,2,0),0)</f>
        <v>6222</v>
      </c>
      <c r="N25" s="33"/>
      <c r="O25" s="22"/>
      <c r="P25" s="57">
        <v>758640</v>
      </c>
      <c r="Q25" s="12">
        <v>106</v>
      </c>
      <c r="R25" s="12">
        <v>115.99999999999999</v>
      </c>
      <c r="S25" s="12">
        <v>109.00000000000001</v>
      </c>
      <c r="T25" s="12">
        <v>60</v>
      </c>
      <c r="U25" s="12" t="s">
        <v>40</v>
      </c>
      <c r="V25" s="17">
        <v>1.6</v>
      </c>
      <c r="W25" s="6">
        <v>0.02</v>
      </c>
      <c r="X25" s="53">
        <v>3.1999999999999999E-5</v>
      </c>
      <c r="Y25" s="13"/>
      <c r="Z25" s="13"/>
      <c r="AA25" s="13"/>
      <c r="AB25" s="13"/>
    </row>
    <row r="26" spans="1:28" ht="17.149999999999999" customHeight="1">
      <c r="A26" t="s">
        <v>70</v>
      </c>
      <c r="B26" s="12">
        <v>5025232984824</v>
      </c>
      <c r="C26" s="12" t="s">
        <v>37</v>
      </c>
      <c r="D26" s="12" t="s">
        <v>4433</v>
      </c>
      <c r="E26" s="12" t="s">
        <v>38</v>
      </c>
      <c r="F26" s="12" t="s">
        <v>39</v>
      </c>
      <c r="G26" s="9" t="s">
        <v>3143</v>
      </c>
      <c r="H26" s="8" t="s">
        <v>4450</v>
      </c>
      <c r="I26" s="9"/>
      <c r="J26" s="9"/>
      <c r="K26" s="10" t="s">
        <v>49</v>
      </c>
      <c r="L26" s="11">
        <v>46113</v>
      </c>
      <c r="M26" s="22">
        <f>IFERROR(VLOOKUP(A26,'[13]b) RRP &amp; Net price'!$G:$K,2,0),0)</f>
        <v>8014</v>
      </c>
      <c r="N26" s="33"/>
      <c r="O26" s="22"/>
      <c r="P26" s="57">
        <v>758640</v>
      </c>
      <c r="Q26" s="12">
        <v>106</v>
      </c>
      <c r="R26" s="12">
        <v>115.99999999999999</v>
      </c>
      <c r="S26" s="12">
        <v>109.00000000000001</v>
      </c>
      <c r="T26" s="12">
        <v>60</v>
      </c>
      <c r="U26" s="12" t="s">
        <v>40</v>
      </c>
      <c r="V26" s="17">
        <v>1.6</v>
      </c>
      <c r="W26" s="6">
        <v>0.02</v>
      </c>
      <c r="X26" s="53">
        <v>3.1999999999999999E-5</v>
      </c>
      <c r="Y26" s="13"/>
      <c r="Z26" s="13"/>
      <c r="AA26" s="13"/>
      <c r="AB26" s="13"/>
    </row>
    <row r="27" spans="1:28" ht="17.149999999999999" customHeight="1">
      <c r="A27" t="s">
        <v>71</v>
      </c>
      <c r="B27" s="12">
        <v>5025232984848</v>
      </c>
      <c r="C27" s="12" t="s">
        <v>37</v>
      </c>
      <c r="D27" s="12" t="s">
        <v>4433</v>
      </c>
      <c r="E27" s="12" t="s">
        <v>38</v>
      </c>
      <c r="F27" s="12" t="s">
        <v>39</v>
      </c>
      <c r="G27" s="9" t="s">
        <v>3144</v>
      </c>
      <c r="H27" s="8" t="s">
        <v>4451</v>
      </c>
      <c r="I27" s="9"/>
      <c r="J27" s="9"/>
      <c r="K27" s="10" t="s">
        <v>49</v>
      </c>
      <c r="L27" s="11">
        <v>46113</v>
      </c>
      <c r="M27" s="22">
        <f>IFERROR(VLOOKUP(A27,'[13]b) RRP &amp; Net price'!$G:$K,2,0),0)</f>
        <v>9050</v>
      </c>
      <c r="N27" s="33"/>
      <c r="O27" s="22"/>
      <c r="P27" s="57">
        <v>758640</v>
      </c>
      <c r="Q27" s="12">
        <v>106</v>
      </c>
      <c r="R27" s="12">
        <v>115.99999999999999</v>
      </c>
      <c r="S27" s="12">
        <v>109.00000000000001</v>
      </c>
      <c r="T27" s="12">
        <v>60</v>
      </c>
      <c r="U27" s="12" t="s">
        <v>40</v>
      </c>
      <c r="V27" s="17">
        <v>1.6</v>
      </c>
      <c r="W27" s="6">
        <v>0.02</v>
      </c>
      <c r="X27" s="53">
        <v>3.1999999999999999E-5</v>
      </c>
      <c r="Y27" s="13"/>
      <c r="Z27" s="13"/>
      <c r="AA27" s="13"/>
      <c r="AB27" s="13"/>
    </row>
    <row r="28" spans="1:28" ht="17.149999999999999" customHeight="1">
      <c r="A28" t="s">
        <v>72</v>
      </c>
      <c r="B28" s="12">
        <v>5025232989416</v>
      </c>
      <c r="C28" s="12" t="s">
        <v>37</v>
      </c>
      <c r="D28" s="12" t="s">
        <v>4433</v>
      </c>
      <c r="E28" s="12" t="s">
        <v>73</v>
      </c>
      <c r="F28" s="12" t="s">
        <v>39</v>
      </c>
      <c r="G28" s="9" t="s">
        <v>3145</v>
      </c>
      <c r="H28" s="8" t="s">
        <v>4452</v>
      </c>
      <c r="I28" s="9"/>
      <c r="J28" s="9"/>
      <c r="K28" s="10" t="s">
        <v>49</v>
      </c>
      <c r="L28" s="11">
        <v>46054</v>
      </c>
      <c r="M28" s="22">
        <f>IFERROR(VLOOKUP(A28,'[13]b) RRP &amp; Net price'!$G:$K,2,0),0)</f>
        <v>0</v>
      </c>
      <c r="N28" s="33"/>
      <c r="O28" s="22"/>
      <c r="P28" s="57">
        <v>667200</v>
      </c>
      <c r="Q28" s="12">
        <v>111</v>
      </c>
      <c r="R28" s="12">
        <v>96</v>
      </c>
      <c r="S28" s="12">
        <v>139</v>
      </c>
      <c r="T28" s="12">
        <v>50</v>
      </c>
      <c r="U28" s="12" t="s">
        <v>74</v>
      </c>
      <c r="V28" s="6">
        <v>1.3</v>
      </c>
      <c r="W28" s="6">
        <v>675</v>
      </c>
      <c r="X28" s="15">
        <v>0.878</v>
      </c>
      <c r="Y28" s="46"/>
      <c r="Z28" s="46"/>
      <c r="AA28" s="46"/>
      <c r="AB28" s="46"/>
    </row>
    <row r="29" spans="1:28" ht="17.149999999999999" customHeight="1">
      <c r="A29" t="s">
        <v>75</v>
      </c>
      <c r="B29" s="12">
        <v>5025232989423</v>
      </c>
      <c r="C29" s="12" t="s">
        <v>37</v>
      </c>
      <c r="D29" s="12" t="s">
        <v>4433</v>
      </c>
      <c r="E29" s="12" t="s">
        <v>73</v>
      </c>
      <c r="F29" s="12" t="s">
        <v>39</v>
      </c>
      <c r="G29" s="9" t="s">
        <v>3146</v>
      </c>
      <c r="H29" s="8" t="s">
        <v>4453</v>
      </c>
      <c r="I29" s="9"/>
      <c r="J29" s="9"/>
      <c r="K29" s="10" t="s">
        <v>49</v>
      </c>
      <c r="L29" s="11">
        <v>46054</v>
      </c>
      <c r="M29" s="22">
        <f>IFERROR(VLOOKUP(A29,'[13]b) RRP &amp; Net price'!$G:$K,2,0),0)</f>
        <v>0</v>
      </c>
      <c r="N29" s="33"/>
      <c r="O29" s="22"/>
      <c r="P29" s="57">
        <v>667200</v>
      </c>
      <c r="Q29" s="12">
        <v>116</v>
      </c>
      <c r="R29" s="12">
        <v>96</v>
      </c>
      <c r="S29" s="12">
        <v>139</v>
      </c>
      <c r="T29" s="12">
        <v>50</v>
      </c>
      <c r="U29" s="12" t="s">
        <v>74</v>
      </c>
      <c r="V29" s="6">
        <v>1.3</v>
      </c>
      <c r="W29" s="6">
        <v>675</v>
      </c>
      <c r="X29" s="15">
        <v>0.878</v>
      </c>
      <c r="Y29" s="46"/>
      <c r="Z29" s="46"/>
      <c r="AA29" s="46"/>
      <c r="AB29" s="46"/>
    </row>
    <row r="30" spans="1:28" ht="17.149999999999999" customHeight="1">
      <c r="A30" t="s">
        <v>76</v>
      </c>
      <c r="B30" s="12">
        <v>5025232989430</v>
      </c>
      <c r="C30" s="12" t="s">
        <v>37</v>
      </c>
      <c r="D30" s="12" t="s">
        <v>4433</v>
      </c>
      <c r="E30" s="12" t="s">
        <v>73</v>
      </c>
      <c r="F30" s="12" t="s">
        <v>39</v>
      </c>
      <c r="G30" s="9" t="s">
        <v>3147</v>
      </c>
      <c r="H30" s="8" t="s">
        <v>4454</v>
      </c>
      <c r="I30" s="9"/>
      <c r="J30" s="9"/>
      <c r="K30" s="10" t="s">
        <v>49</v>
      </c>
      <c r="L30" s="11">
        <v>46054</v>
      </c>
      <c r="M30" s="22">
        <f>IFERROR(VLOOKUP(A30,'[13]b) RRP &amp; Net price'!$G:$K,2,0),0)</f>
        <v>0</v>
      </c>
      <c r="N30" s="33"/>
      <c r="O30" s="22"/>
      <c r="P30" s="57">
        <v>667200</v>
      </c>
      <c r="Q30" s="12">
        <v>116</v>
      </c>
      <c r="R30" s="12">
        <v>96</v>
      </c>
      <c r="S30" s="12">
        <v>139</v>
      </c>
      <c r="T30" s="12">
        <v>50</v>
      </c>
      <c r="U30" s="12" t="s">
        <v>74</v>
      </c>
      <c r="V30" s="6">
        <v>1.3</v>
      </c>
      <c r="W30" s="6">
        <v>675</v>
      </c>
      <c r="X30" s="15">
        <v>0.878</v>
      </c>
      <c r="Y30" s="13"/>
      <c r="Z30" s="13"/>
      <c r="AA30" s="13"/>
      <c r="AB30" s="13"/>
    </row>
    <row r="31" spans="1:28" ht="17.149999999999999" customHeight="1">
      <c r="A31" t="s">
        <v>77</v>
      </c>
      <c r="B31" s="12" t="s">
        <v>78</v>
      </c>
      <c r="C31" s="12" t="s">
        <v>37</v>
      </c>
      <c r="D31" s="12" t="s">
        <v>4433</v>
      </c>
      <c r="E31" s="12" t="s">
        <v>38</v>
      </c>
      <c r="F31" s="12" t="s">
        <v>79</v>
      </c>
      <c r="G31" s="19" t="s">
        <v>3148</v>
      </c>
      <c r="H31" s="8" t="s">
        <v>4455</v>
      </c>
      <c r="I31" s="9"/>
      <c r="J31" s="9"/>
      <c r="K31" s="10"/>
      <c r="L31" s="11"/>
      <c r="M31" s="22">
        <f>IFERROR(VLOOKUP(A31,'[13]b) RRP &amp; Net price'!$G:$K,2,0),0)</f>
        <v>8287</v>
      </c>
      <c r="N31" s="33"/>
      <c r="O31" s="22"/>
      <c r="P31" s="57">
        <v>1338480</v>
      </c>
      <c r="Q31" s="12">
        <v>172</v>
      </c>
      <c r="R31" s="12">
        <v>169</v>
      </c>
      <c r="S31" s="12">
        <v>132</v>
      </c>
      <c r="T31" s="12">
        <v>60</v>
      </c>
      <c r="U31" s="12" t="s">
        <v>40</v>
      </c>
      <c r="V31" s="6">
        <v>1.78</v>
      </c>
      <c r="W31" s="6">
        <v>0.02</v>
      </c>
      <c r="X31" s="53">
        <v>3.5599999999999998E-5</v>
      </c>
      <c r="Y31" s="13"/>
      <c r="Z31" s="13"/>
      <c r="AA31" s="13"/>
      <c r="AB31" s="13"/>
    </row>
    <row r="32" spans="1:28" ht="17.149999999999999" customHeight="1">
      <c r="A32" t="s">
        <v>80</v>
      </c>
      <c r="B32" s="12" t="s">
        <v>81</v>
      </c>
      <c r="C32" s="12" t="s">
        <v>37</v>
      </c>
      <c r="D32" s="12" t="s">
        <v>4433</v>
      </c>
      <c r="E32" s="12" t="s">
        <v>38</v>
      </c>
      <c r="F32" s="12" t="s">
        <v>79</v>
      </c>
      <c r="G32" s="19" t="s">
        <v>3149</v>
      </c>
      <c r="H32" s="8" t="s">
        <v>4447</v>
      </c>
      <c r="I32" s="9"/>
      <c r="J32" s="9"/>
      <c r="K32" s="10"/>
      <c r="L32" s="11"/>
      <c r="M32" s="22">
        <f>IFERROR(VLOOKUP(A32,'[13]b) RRP &amp; Net price'!$G:$K,2,0),0)</f>
        <v>9020</v>
      </c>
      <c r="N32" s="33"/>
      <c r="O32" s="22"/>
      <c r="P32" s="57">
        <v>1338480</v>
      </c>
      <c r="Q32" s="12">
        <v>172</v>
      </c>
      <c r="R32" s="12">
        <v>169</v>
      </c>
      <c r="S32" s="12">
        <v>132</v>
      </c>
      <c r="T32" s="12">
        <v>60</v>
      </c>
      <c r="U32" s="12" t="s">
        <v>40</v>
      </c>
      <c r="V32" s="6">
        <v>1.78</v>
      </c>
      <c r="W32" s="6">
        <v>0.02</v>
      </c>
      <c r="X32" s="53">
        <v>3.5599999999999998E-5</v>
      </c>
      <c r="Y32" s="13"/>
      <c r="Z32" s="13"/>
      <c r="AA32" s="13"/>
      <c r="AB32" s="13"/>
    </row>
    <row r="33" spans="1:28" ht="17.149999999999999" customHeight="1">
      <c r="A33" t="s">
        <v>82</v>
      </c>
      <c r="B33" s="12" t="s">
        <v>83</v>
      </c>
      <c r="C33" s="12" t="s">
        <v>37</v>
      </c>
      <c r="D33" s="12" t="s">
        <v>4433</v>
      </c>
      <c r="E33" s="12" t="s">
        <v>38</v>
      </c>
      <c r="F33" s="12" t="s">
        <v>84</v>
      </c>
      <c r="G33" s="9" t="s">
        <v>3150</v>
      </c>
      <c r="H33" s="8" t="s">
        <v>4449</v>
      </c>
      <c r="I33" s="9"/>
      <c r="J33" s="9"/>
      <c r="K33" s="10"/>
      <c r="L33" s="11"/>
      <c r="M33" s="22">
        <f>IFERROR(VLOOKUP(A33,'[13]b) RRP &amp; Net price'!$G:$K,2,0),0)</f>
        <v>8896</v>
      </c>
      <c r="N33" s="33"/>
      <c r="O33" s="22"/>
      <c r="P33" s="57">
        <v>1311570</v>
      </c>
      <c r="Q33" s="12">
        <v>175</v>
      </c>
      <c r="R33" s="12">
        <v>171</v>
      </c>
      <c r="S33" s="12">
        <v>130</v>
      </c>
      <c r="T33" s="12">
        <v>59</v>
      </c>
      <c r="U33" s="12" t="s">
        <v>40</v>
      </c>
      <c r="V33" s="6">
        <v>1.78</v>
      </c>
      <c r="W33" s="6">
        <v>0.02</v>
      </c>
      <c r="X33" s="53">
        <v>3.5599999999999998E-5</v>
      </c>
      <c r="Y33" s="13"/>
      <c r="Z33" s="13"/>
      <c r="AA33" s="13"/>
      <c r="AB33" s="13"/>
    </row>
    <row r="34" spans="1:28" ht="17.149999999999999" customHeight="1">
      <c r="A34" t="s">
        <v>85</v>
      </c>
      <c r="B34" s="12" t="s">
        <v>86</v>
      </c>
      <c r="C34" s="12" t="s">
        <v>37</v>
      </c>
      <c r="D34" s="12" t="s">
        <v>4433</v>
      </c>
      <c r="E34" s="12" t="s">
        <v>38</v>
      </c>
      <c r="F34" s="12" t="s">
        <v>84</v>
      </c>
      <c r="G34" s="9" t="s">
        <v>3151</v>
      </c>
      <c r="H34" s="8" t="s">
        <v>4450</v>
      </c>
      <c r="I34" s="9"/>
      <c r="J34" s="9"/>
      <c r="K34" s="10"/>
      <c r="L34" s="11"/>
      <c r="M34" s="22">
        <f>IFERROR(VLOOKUP(A34,'[13]b) RRP &amp; Net price'!$G:$K,2,0),0)</f>
        <v>10347</v>
      </c>
      <c r="N34" s="33"/>
      <c r="O34" s="22"/>
      <c r="P34" s="57">
        <v>1293870</v>
      </c>
      <c r="Q34" s="12">
        <v>175</v>
      </c>
      <c r="R34" s="12">
        <v>170</v>
      </c>
      <c r="S34" s="12">
        <v>129</v>
      </c>
      <c r="T34" s="12">
        <v>59</v>
      </c>
      <c r="U34" s="12" t="s">
        <v>40</v>
      </c>
      <c r="V34" s="6">
        <v>1.78</v>
      </c>
      <c r="W34" s="6">
        <v>0.02</v>
      </c>
      <c r="X34" s="53">
        <v>3.5599999999999998E-5</v>
      </c>
      <c r="Y34" s="13"/>
      <c r="Z34" s="13"/>
      <c r="AA34" s="13"/>
      <c r="AB34" s="13"/>
    </row>
    <row r="35" spans="1:28" ht="17.149999999999999" customHeight="1">
      <c r="A35" t="s">
        <v>87</v>
      </c>
      <c r="B35" s="12" t="s">
        <v>88</v>
      </c>
      <c r="C35" s="12" t="s">
        <v>37</v>
      </c>
      <c r="D35" s="12" t="s">
        <v>4433</v>
      </c>
      <c r="E35" s="12" t="s">
        <v>38</v>
      </c>
      <c r="F35" s="12" t="s">
        <v>84</v>
      </c>
      <c r="G35" s="9" t="s">
        <v>3152</v>
      </c>
      <c r="H35" s="8" t="s">
        <v>4451</v>
      </c>
      <c r="I35" s="9"/>
      <c r="J35" s="9"/>
      <c r="K35" s="10"/>
      <c r="L35" s="11"/>
      <c r="M35" s="22">
        <f>IFERROR(VLOOKUP(A35,'[13]b) RRP &amp; Net price'!$G:$K,2,0),0)</f>
        <v>11824</v>
      </c>
      <c r="N35" s="33"/>
      <c r="O35" s="22"/>
      <c r="P35" s="57">
        <v>1338480</v>
      </c>
      <c r="Q35" s="12">
        <v>176</v>
      </c>
      <c r="R35" s="12">
        <v>169</v>
      </c>
      <c r="S35" s="12">
        <v>132</v>
      </c>
      <c r="T35" s="12">
        <v>60</v>
      </c>
      <c r="U35" s="12" t="s">
        <v>40</v>
      </c>
      <c r="V35" s="6">
        <v>1.77</v>
      </c>
      <c r="W35" s="6">
        <v>0.02</v>
      </c>
      <c r="X35" s="53">
        <v>3.54E-5</v>
      </c>
      <c r="Y35" s="13"/>
      <c r="Z35" s="13"/>
      <c r="AA35" s="13"/>
      <c r="AB35" s="13"/>
    </row>
    <row r="36" spans="1:28" ht="17.149999999999999" customHeight="1">
      <c r="A36" t="s">
        <v>89</v>
      </c>
      <c r="B36" s="12" t="s">
        <v>90</v>
      </c>
      <c r="C36" s="12" t="s">
        <v>37</v>
      </c>
      <c r="D36" s="12" t="s">
        <v>4433</v>
      </c>
      <c r="E36" s="12" t="s">
        <v>91</v>
      </c>
      <c r="F36" s="12" t="s">
        <v>92</v>
      </c>
      <c r="G36" s="9" t="s">
        <v>3153</v>
      </c>
      <c r="H36" s="8" t="s">
        <v>4456</v>
      </c>
      <c r="I36" s="9"/>
      <c r="J36" s="9"/>
      <c r="K36" s="10"/>
      <c r="L36" s="11"/>
      <c r="M36" s="22">
        <f>IFERROR(VLOOKUP(A36,'[13]b) RRP &amp; Net price'!$G:$K,2,0),0)</f>
        <v>18326</v>
      </c>
      <c r="N36" s="33"/>
      <c r="O36" s="22"/>
      <c r="P36" s="57">
        <v>2017730</v>
      </c>
      <c r="Q36" s="12">
        <v>270</v>
      </c>
      <c r="R36" s="12">
        <v>187</v>
      </c>
      <c r="S36" s="12">
        <v>166</v>
      </c>
      <c r="T36" s="12">
        <v>65</v>
      </c>
      <c r="U36" s="12" t="s">
        <v>40</v>
      </c>
      <c r="V36" s="6">
        <v>3</v>
      </c>
      <c r="W36" s="6">
        <v>0.02</v>
      </c>
      <c r="X36" s="53">
        <v>5.9999999999999995E-5</v>
      </c>
      <c r="Y36" s="46"/>
      <c r="Z36" s="46"/>
      <c r="AA36" s="46"/>
      <c r="AB36" s="46"/>
    </row>
    <row r="37" spans="1:28" ht="17.149999999999999" customHeight="1">
      <c r="A37" t="s">
        <v>93</v>
      </c>
      <c r="B37" s="12" t="s">
        <v>94</v>
      </c>
      <c r="C37" s="12" t="s">
        <v>37</v>
      </c>
      <c r="D37" s="12" t="s">
        <v>4433</v>
      </c>
      <c r="E37" s="12" t="s">
        <v>91</v>
      </c>
      <c r="F37" s="12" t="s">
        <v>92</v>
      </c>
      <c r="G37" s="9" t="s">
        <v>3154</v>
      </c>
      <c r="H37" s="8" t="s">
        <v>4457</v>
      </c>
      <c r="I37" s="9"/>
      <c r="J37" s="9"/>
      <c r="K37" s="10"/>
      <c r="L37" s="11"/>
      <c r="M37" s="22">
        <f>IFERROR(VLOOKUP(A37,'[13]b) RRP &amp; Net price'!$G:$K,2,0),0)</f>
        <v>21729</v>
      </c>
      <c r="N37" s="33"/>
      <c r="O37" s="22"/>
      <c r="P37" s="57">
        <v>2017730</v>
      </c>
      <c r="Q37" s="12">
        <v>270</v>
      </c>
      <c r="R37" s="12">
        <v>187</v>
      </c>
      <c r="S37" s="12">
        <v>166</v>
      </c>
      <c r="T37" s="12">
        <v>65</v>
      </c>
      <c r="U37" s="12" t="s">
        <v>40</v>
      </c>
      <c r="V37" s="6">
        <v>3</v>
      </c>
      <c r="W37" s="6">
        <v>0.02</v>
      </c>
      <c r="X37" s="53">
        <v>5.9999999999999995E-5</v>
      </c>
      <c r="Y37" s="46"/>
      <c r="Z37" s="46"/>
      <c r="AA37" s="46"/>
      <c r="AB37" s="46"/>
    </row>
    <row r="38" spans="1:28" ht="17.149999999999999" customHeight="1">
      <c r="A38" t="s">
        <v>95</v>
      </c>
      <c r="B38" s="12" t="s">
        <v>96</v>
      </c>
      <c r="C38" s="12" t="s">
        <v>37</v>
      </c>
      <c r="D38" s="12" t="s">
        <v>4433</v>
      </c>
      <c r="E38" s="12" t="s">
        <v>91</v>
      </c>
      <c r="F38" s="12" t="s">
        <v>92</v>
      </c>
      <c r="G38" s="9" t="s">
        <v>3155</v>
      </c>
      <c r="H38" s="8" t="s">
        <v>4458</v>
      </c>
      <c r="I38" s="9"/>
      <c r="J38" s="9"/>
      <c r="K38" s="10"/>
      <c r="L38" s="11"/>
      <c r="M38" s="22">
        <f>IFERROR(VLOOKUP(A38,'[13]b) RRP &amp; Net price'!$G:$K,2,0),0)</f>
        <v>24389</v>
      </c>
      <c r="N38" s="33"/>
      <c r="O38" s="22"/>
      <c r="P38" s="57">
        <v>2017730</v>
      </c>
      <c r="Q38" s="12">
        <v>270</v>
      </c>
      <c r="R38" s="12">
        <v>187</v>
      </c>
      <c r="S38" s="12">
        <v>166</v>
      </c>
      <c r="T38" s="12">
        <v>65</v>
      </c>
      <c r="U38" s="12" t="s">
        <v>40</v>
      </c>
      <c r="V38" s="6">
        <v>3</v>
      </c>
      <c r="W38" s="6">
        <v>0.02</v>
      </c>
      <c r="X38" s="53">
        <v>5.9999999999999995E-5</v>
      </c>
      <c r="Y38" s="46"/>
      <c r="Z38" s="46"/>
      <c r="AA38" s="46"/>
      <c r="AB38" s="46"/>
    </row>
    <row r="39" spans="1:28" ht="17.149999999999999" customHeight="1">
      <c r="A39" t="s">
        <v>97</v>
      </c>
      <c r="B39" s="12">
        <v>5025232986170</v>
      </c>
      <c r="C39" s="12" t="s">
        <v>37</v>
      </c>
      <c r="D39" s="12" t="s">
        <v>4438</v>
      </c>
      <c r="E39" s="12" t="s">
        <v>47</v>
      </c>
      <c r="F39" s="12" t="s">
        <v>48</v>
      </c>
      <c r="G39" s="9" t="s">
        <v>3156</v>
      </c>
      <c r="H39" s="8" t="s">
        <v>4459</v>
      </c>
      <c r="I39" s="9"/>
      <c r="J39" s="9"/>
      <c r="K39" s="10" t="s">
        <v>49</v>
      </c>
      <c r="L39" s="11">
        <v>45839</v>
      </c>
      <c r="M39" s="22">
        <f>IFERROR(VLOOKUP(A39,'[13]b) RRP &amp; Net price'!$G:$K,2,0),0)</f>
        <v>4784</v>
      </c>
      <c r="N39" s="33"/>
      <c r="O39" s="22"/>
      <c r="P39" s="57">
        <v>895068</v>
      </c>
      <c r="Q39" s="12">
        <v>79</v>
      </c>
      <c r="R39" s="12">
        <v>188</v>
      </c>
      <c r="S39" s="12">
        <v>69</v>
      </c>
      <c r="T39" s="12">
        <v>69</v>
      </c>
      <c r="U39" s="14" t="s">
        <v>50</v>
      </c>
      <c r="V39" s="14" t="s">
        <v>50</v>
      </c>
      <c r="W39" s="14" t="s">
        <v>50</v>
      </c>
      <c r="X39" s="16" t="s">
        <v>50</v>
      </c>
      <c r="Y39" s="46"/>
      <c r="Z39" s="46"/>
      <c r="AA39" s="46"/>
      <c r="AB39" s="46"/>
    </row>
    <row r="40" spans="1:28" ht="17.149999999999999" customHeight="1">
      <c r="A40" t="s">
        <v>4460</v>
      </c>
      <c r="B40" s="12">
        <v>5025232986170</v>
      </c>
      <c r="C40" s="12" t="s">
        <v>37</v>
      </c>
      <c r="D40" s="12" t="s">
        <v>4438</v>
      </c>
      <c r="E40" s="12" t="s">
        <v>47</v>
      </c>
      <c r="F40" s="12" t="s">
        <v>4442</v>
      </c>
      <c r="G40" s="9" t="s">
        <v>3156</v>
      </c>
      <c r="H40" s="8" t="s">
        <v>4459</v>
      </c>
      <c r="I40" s="9"/>
      <c r="J40" s="9"/>
      <c r="K40" s="10" t="s">
        <v>49</v>
      </c>
      <c r="L40" s="11">
        <v>45839</v>
      </c>
      <c r="M40" s="22">
        <f>IFERROR(VLOOKUP(A40,'[13]b) RRP &amp; Net price'!$G:$K,2,0),0)</f>
        <v>0</v>
      </c>
      <c r="N40" s="33"/>
      <c r="O40" s="22"/>
      <c r="P40" s="57">
        <v>895068</v>
      </c>
      <c r="Q40" s="12">
        <v>79</v>
      </c>
      <c r="R40" s="12">
        <v>188</v>
      </c>
      <c r="S40" s="12">
        <v>69</v>
      </c>
      <c r="T40" s="12">
        <v>69</v>
      </c>
      <c r="U40" s="14" t="s">
        <v>50</v>
      </c>
      <c r="V40" s="14" t="s">
        <v>50</v>
      </c>
      <c r="W40" s="14" t="s">
        <v>50</v>
      </c>
      <c r="X40" s="16" t="s">
        <v>50</v>
      </c>
      <c r="Y40" s="46"/>
      <c r="Z40" s="46"/>
      <c r="AA40" s="46"/>
      <c r="AB40" s="46"/>
    </row>
    <row r="41" spans="1:28" ht="17.149999999999999" customHeight="1">
      <c r="A41" t="s">
        <v>98</v>
      </c>
      <c r="B41" s="12">
        <v>5025232986156</v>
      </c>
      <c r="C41" s="12" t="s">
        <v>37</v>
      </c>
      <c r="D41" s="12" t="s">
        <v>4438</v>
      </c>
      <c r="E41" s="12" t="s">
        <v>47</v>
      </c>
      <c r="F41" s="12" t="s">
        <v>99</v>
      </c>
      <c r="G41" s="9" t="s">
        <v>3157</v>
      </c>
      <c r="H41" s="8" t="s">
        <v>4459</v>
      </c>
      <c r="I41" s="9"/>
      <c r="J41" s="9"/>
      <c r="K41" s="10" t="s">
        <v>49</v>
      </c>
      <c r="L41" s="11">
        <v>45839</v>
      </c>
      <c r="M41" s="22">
        <f>IFERROR(VLOOKUP(A41,'[13]b) RRP &amp; Net price'!$G:$K,2,0),0)</f>
        <v>4346</v>
      </c>
      <c r="N41" s="33"/>
      <c r="O41" s="22"/>
      <c r="P41" s="57">
        <v>718428</v>
      </c>
      <c r="Q41" s="12">
        <v>83</v>
      </c>
      <c r="R41" s="12">
        <v>152</v>
      </c>
      <c r="S41" s="12">
        <v>69</v>
      </c>
      <c r="T41" s="12">
        <v>68.5</v>
      </c>
      <c r="U41" s="14" t="s">
        <v>50</v>
      </c>
      <c r="V41" s="14" t="s">
        <v>50</v>
      </c>
      <c r="W41" s="14" t="s">
        <v>50</v>
      </c>
      <c r="X41" s="16" t="s">
        <v>50</v>
      </c>
      <c r="Y41" s="13"/>
      <c r="Z41" s="13"/>
      <c r="AA41" s="13"/>
      <c r="AB41" s="13"/>
    </row>
    <row r="42" spans="1:28" ht="17.149999999999999" customHeight="1">
      <c r="A42" t="s">
        <v>100</v>
      </c>
      <c r="B42" s="12" t="s">
        <v>101</v>
      </c>
      <c r="C42" s="12" t="s">
        <v>37</v>
      </c>
      <c r="D42" s="12" t="s">
        <v>4438</v>
      </c>
      <c r="E42" s="12" t="s">
        <v>47</v>
      </c>
      <c r="F42" s="12" t="s">
        <v>102</v>
      </c>
      <c r="G42" s="9" t="s">
        <v>3158</v>
      </c>
      <c r="H42" s="8" t="s">
        <v>4459</v>
      </c>
      <c r="I42" s="9"/>
      <c r="J42" s="9"/>
      <c r="K42" s="10"/>
      <c r="L42" s="11"/>
      <c r="M42" s="22">
        <f>IFERROR(VLOOKUP(A42,'[13]b) RRP &amp; Net price'!$G:$K,2,0),0)</f>
        <v>4931</v>
      </c>
      <c r="N42" s="33"/>
      <c r="O42" s="22"/>
      <c r="P42" s="57">
        <v>895068</v>
      </c>
      <c r="Q42" s="12">
        <v>97</v>
      </c>
      <c r="R42" s="12">
        <v>188</v>
      </c>
      <c r="S42" s="12">
        <v>69</v>
      </c>
      <c r="T42" s="12">
        <v>69</v>
      </c>
      <c r="U42" s="14" t="s">
        <v>50</v>
      </c>
      <c r="V42" s="14" t="s">
        <v>50</v>
      </c>
      <c r="W42" s="14" t="s">
        <v>50</v>
      </c>
      <c r="X42" s="16" t="s">
        <v>50</v>
      </c>
      <c r="Y42" s="13"/>
      <c r="Z42" s="13"/>
      <c r="AA42" s="13"/>
      <c r="AB42" s="13"/>
    </row>
    <row r="43" spans="1:28" ht="17.149999999999999" customHeight="1">
      <c r="A43" t="s">
        <v>103</v>
      </c>
      <c r="B43" s="12" t="s">
        <v>104</v>
      </c>
      <c r="C43" s="12" t="s">
        <v>37</v>
      </c>
      <c r="D43" s="12" t="s">
        <v>4438</v>
      </c>
      <c r="E43" s="12" t="s">
        <v>47</v>
      </c>
      <c r="F43" s="12" t="s">
        <v>102</v>
      </c>
      <c r="G43" s="9" t="s">
        <v>3159</v>
      </c>
      <c r="H43" s="8" t="s">
        <v>4461</v>
      </c>
      <c r="I43" s="9"/>
      <c r="J43" s="9"/>
      <c r="K43" s="10"/>
      <c r="L43" s="11"/>
      <c r="M43" s="22">
        <f>IFERROR(VLOOKUP(A43,'[13]b) RRP &amp; Net price'!$G:$K,2,0),0)</f>
        <v>5407</v>
      </c>
      <c r="N43" s="33"/>
      <c r="O43" s="22"/>
      <c r="P43" s="57">
        <v>895068</v>
      </c>
      <c r="Q43" s="12">
        <v>97</v>
      </c>
      <c r="R43" s="12">
        <v>188</v>
      </c>
      <c r="S43" s="12">
        <v>69</v>
      </c>
      <c r="T43" s="12">
        <v>69</v>
      </c>
      <c r="U43" s="14" t="s">
        <v>50</v>
      </c>
      <c r="V43" s="14" t="s">
        <v>50</v>
      </c>
      <c r="W43" s="14" t="s">
        <v>50</v>
      </c>
      <c r="X43" s="16" t="s">
        <v>50</v>
      </c>
      <c r="Y43" s="13"/>
      <c r="Z43" s="13"/>
      <c r="AA43" s="13"/>
      <c r="AB43" s="13"/>
    </row>
    <row r="44" spans="1:28" ht="17.149999999999999" customHeight="1">
      <c r="A44" t="s">
        <v>105</v>
      </c>
      <c r="B44" s="12" t="s">
        <v>106</v>
      </c>
      <c r="C44" s="12" t="s">
        <v>37</v>
      </c>
      <c r="D44" s="12" t="s">
        <v>4438</v>
      </c>
      <c r="E44" s="12" t="s">
        <v>47</v>
      </c>
      <c r="F44" s="12" t="s">
        <v>102</v>
      </c>
      <c r="G44" s="9" t="s">
        <v>3160</v>
      </c>
      <c r="H44" s="8" t="s">
        <v>4459</v>
      </c>
      <c r="I44" s="9"/>
      <c r="J44" s="9"/>
      <c r="K44" s="10"/>
      <c r="L44" s="11"/>
      <c r="M44" s="22">
        <f>IFERROR(VLOOKUP(A44,'[13]b) RRP &amp; Net price'!$G:$K,2,0),0)</f>
        <v>4981</v>
      </c>
      <c r="N44" s="33"/>
      <c r="O44" s="22"/>
      <c r="P44" s="57">
        <v>1073088</v>
      </c>
      <c r="Q44" s="12">
        <v>97</v>
      </c>
      <c r="R44" s="12">
        <v>192</v>
      </c>
      <c r="S44" s="12">
        <v>81</v>
      </c>
      <c r="T44" s="12">
        <v>69</v>
      </c>
      <c r="U44" s="14" t="s">
        <v>50</v>
      </c>
      <c r="V44" s="14" t="s">
        <v>50</v>
      </c>
      <c r="W44" s="14" t="s">
        <v>50</v>
      </c>
      <c r="X44" s="16" t="s">
        <v>50</v>
      </c>
      <c r="Y44" s="13"/>
      <c r="Z44" s="13"/>
      <c r="AA44" s="13"/>
      <c r="AB44" s="13"/>
    </row>
    <row r="45" spans="1:28" ht="17.149999999999999" customHeight="1">
      <c r="A45" t="s">
        <v>107</v>
      </c>
      <c r="B45" s="12" t="s">
        <v>108</v>
      </c>
      <c r="C45" s="12" t="s">
        <v>37</v>
      </c>
      <c r="D45" s="12" t="s">
        <v>4438</v>
      </c>
      <c r="E45" s="12" t="s">
        <v>47</v>
      </c>
      <c r="F45" s="12" t="s">
        <v>99</v>
      </c>
      <c r="G45" s="9" t="s">
        <v>3161</v>
      </c>
      <c r="H45" s="8" t="s">
        <v>4462</v>
      </c>
      <c r="I45" s="9"/>
      <c r="J45" s="9"/>
      <c r="K45" s="10"/>
      <c r="L45" s="11"/>
      <c r="M45" s="22">
        <f>IFERROR(VLOOKUP(A45,'[13]b) RRP &amp; Net price'!$G:$K,2,0),0)</f>
        <v>5119</v>
      </c>
      <c r="N45" s="33"/>
      <c r="O45" s="22"/>
      <c r="P45" s="57">
        <v>895068</v>
      </c>
      <c r="Q45" s="12">
        <v>98</v>
      </c>
      <c r="R45" s="12">
        <v>188</v>
      </c>
      <c r="S45" s="12">
        <v>69</v>
      </c>
      <c r="T45" s="12">
        <v>69</v>
      </c>
      <c r="U45" s="14" t="s">
        <v>50</v>
      </c>
      <c r="V45" s="14" t="s">
        <v>50</v>
      </c>
      <c r="W45" s="14" t="s">
        <v>50</v>
      </c>
      <c r="X45" s="16" t="s">
        <v>50</v>
      </c>
      <c r="Y45" s="13"/>
      <c r="Z45" s="13"/>
      <c r="AA45" s="13"/>
      <c r="AB45" s="13"/>
    </row>
    <row r="46" spans="1:28" ht="17.149999999999999" customHeight="1">
      <c r="A46" t="s">
        <v>109</v>
      </c>
      <c r="B46" s="12" t="s">
        <v>110</v>
      </c>
      <c r="C46" s="12" t="s">
        <v>37</v>
      </c>
      <c r="D46" s="12" t="s">
        <v>4438</v>
      </c>
      <c r="E46" s="12" t="s">
        <v>47</v>
      </c>
      <c r="F46" s="12" t="s">
        <v>111</v>
      </c>
      <c r="G46" s="9" t="s">
        <v>3162</v>
      </c>
      <c r="H46" s="8" t="s">
        <v>4463</v>
      </c>
      <c r="I46" s="9"/>
      <c r="J46" s="9"/>
      <c r="K46" s="10"/>
      <c r="L46" s="11"/>
      <c r="M46" s="22">
        <f>IFERROR(VLOOKUP(A46,'[13]b) RRP &amp; Net price'!$G:$K,2,0),0)</f>
        <v>5641.0000000000009</v>
      </c>
      <c r="N46" s="33"/>
      <c r="O46" s="22"/>
      <c r="P46" s="57">
        <v>895068</v>
      </c>
      <c r="Q46" s="12">
        <v>98</v>
      </c>
      <c r="R46" s="12">
        <v>188</v>
      </c>
      <c r="S46" s="12">
        <v>69</v>
      </c>
      <c r="T46" s="12">
        <v>69</v>
      </c>
      <c r="U46" s="14" t="s">
        <v>50</v>
      </c>
      <c r="V46" s="14" t="s">
        <v>50</v>
      </c>
      <c r="W46" s="14" t="s">
        <v>50</v>
      </c>
      <c r="X46" s="16" t="s">
        <v>50</v>
      </c>
      <c r="Y46" s="13"/>
      <c r="Z46" s="13"/>
      <c r="AA46" s="13"/>
      <c r="AB46" s="13"/>
    </row>
    <row r="47" spans="1:28" ht="17.149999999999999" customHeight="1">
      <c r="A47" t="s">
        <v>112</v>
      </c>
      <c r="B47" s="12" t="s">
        <v>113</v>
      </c>
      <c r="C47" s="12" t="s">
        <v>37</v>
      </c>
      <c r="D47" s="12" t="s">
        <v>4438</v>
      </c>
      <c r="E47" s="12" t="s">
        <v>47</v>
      </c>
      <c r="F47" s="12" t="s">
        <v>102</v>
      </c>
      <c r="G47" s="9" t="s">
        <v>3163</v>
      </c>
      <c r="H47" s="8" t="s">
        <v>4464</v>
      </c>
      <c r="I47" s="9"/>
      <c r="J47" s="9"/>
      <c r="K47" s="10"/>
      <c r="L47" s="107"/>
      <c r="M47" s="22">
        <f>IFERROR(VLOOKUP(A47,'[13]b) RRP &amp; Net price'!$G:$K,2,0),0)</f>
        <v>5079</v>
      </c>
      <c r="N47" s="33"/>
      <c r="O47" s="22"/>
      <c r="P47" s="57">
        <v>1013472</v>
      </c>
      <c r="Q47" s="12">
        <v>114</v>
      </c>
      <c r="R47" s="12">
        <v>216</v>
      </c>
      <c r="S47" s="12">
        <v>69</v>
      </c>
      <c r="T47" s="12">
        <v>68</v>
      </c>
      <c r="U47" s="14" t="s">
        <v>50</v>
      </c>
      <c r="V47" s="14" t="s">
        <v>50</v>
      </c>
      <c r="W47" s="14" t="s">
        <v>50</v>
      </c>
      <c r="X47" s="16" t="s">
        <v>50</v>
      </c>
      <c r="Y47" s="13"/>
      <c r="Z47" s="13"/>
      <c r="AA47" s="13"/>
      <c r="AB47" s="13"/>
    </row>
    <row r="48" spans="1:28" ht="17.149999999999999" customHeight="1">
      <c r="A48" t="s">
        <v>114</v>
      </c>
      <c r="B48" s="12" t="s">
        <v>115</v>
      </c>
      <c r="C48" s="12" t="s">
        <v>37</v>
      </c>
      <c r="D48" s="12" t="s">
        <v>4438</v>
      </c>
      <c r="E48" s="12" t="s">
        <v>47</v>
      </c>
      <c r="F48" s="12" t="s">
        <v>55</v>
      </c>
      <c r="G48" s="9" t="s">
        <v>3164</v>
      </c>
      <c r="H48" s="8" t="s">
        <v>4465</v>
      </c>
      <c r="I48" s="9"/>
      <c r="J48" s="9"/>
      <c r="K48" s="10"/>
      <c r="L48" s="107"/>
      <c r="M48" s="22">
        <f>IFERROR(VLOOKUP(A48,'[13]b) RRP &amp; Net price'!$G:$K,2,0),0)</f>
        <v>5555</v>
      </c>
      <c r="N48" s="33"/>
      <c r="O48" s="22"/>
      <c r="P48" s="57">
        <v>1073088</v>
      </c>
      <c r="Q48" s="12">
        <v>114</v>
      </c>
      <c r="R48" s="12">
        <v>192</v>
      </c>
      <c r="S48" s="12">
        <v>81</v>
      </c>
      <c r="T48" s="12">
        <v>69</v>
      </c>
      <c r="U48" s="14" t="s">
        <v>50</v>
      </c>
      <c r="V48" s="14" t="s">
        <v>50</v>
      </c>
      <c r="W48" s="14" t="s">
        <v>50</v>
      </c>
      <c r="X48" s="16" t="s">
        <v>50</v>
      </c>
      <c r="Y48" s="13"/>
      <c r="Z48" s="13"/>
      <c r="AA48" s="13"/>
      <c r="AB48" s="13"/>
    </row>
    <row r="49" spans="1:28" ht="17.149999999999999" customHeight="1">
      <c r="A49" t="s">
        <v>116</v>
      </c>
      <c r="B49" s="12" t="s">
        <v>117</v>
      </c>
      <c r="C49" s="12" t="s">
        <v>37</v>
      </c>
      <c r="D49" s="12" t="s">
        <v>4438</v>
      </c>
      <c r="E49" s="12" t="s">
        <v>47</v>
      </c>
      <c r="F49" s="12" t="s">
        <v>102</v>
      </c>
      <c r="G49" s="9" t="s">
        <v>3165</v>
      </c>
      <c r="H49" s="8" t="s">
        <v>4464</v>
      </c>
      <c r="I49" s="9"/>
      <c r="J49" s="9"/>
      <c r="K49" s="10"/>
      <c r="L49" s="107"/>
      <c r="M49" s="22">
        <f>IFERROR(VLOOKUP(A49,'[13]b) RRP &amp; Net price'!$G:$K,2,0),0)</f>
        <v>5130</v>
      </c>
      <c r="N49" s="33"/>
      <c r="O49" s="22"/>
      <c r="P49" s="12" t="s">
        <v>118</v>
      </c>
      <c r="Q49" s="12" t="s">
        <v>119</v>
      </c>
      <c r="R49" s="57">
        <v>227.99999999999997</v>
      </c>
      <c r="S49" s="57">
        <v>69</v>
      </c>
      <c r="T49" s="57">
        <v>69</v>
      </c>
      <c r="U49" s="14" t="s">
        <v>50</v>
      </c>
      <c r="V49" s="14" t="s">
        <v>50</v>
      </c>
      <c r="W49" s="14" t="s">
        <v>50</v>
      </c>
      <c r="X49" s="16" t="s">
        <v>50</v>
      </c>
      <c r="Y49" s="13"/>
      <c r="Z49" s="13"/>
      <c r="AA49" s="13"/>
      <c r="AB49" s="13"/>
    </row>
    <row r="50" spans="1:28" ht="17.149999999999999" customHeight="1">
      <c r="A50" t="s">
        <v>120</v>
      </c>
      <c r="B50" s="12" t="s">
        <v>121</v>
      </c>
      <c r="C50" s="12" t="s">
        <v>37</v>
      </c>
      <c r="D50" s="12" t="s">
        <v>4438</v>
      </c>
      <c r="E50" s="12" t="s">
        <v>47</v>
      </c>
      <c r="F50" s="12" t="s">
        <v>99</v>
      </c>
      <c r="G50" s="9" t="s">
        <v>3166</v>
      </c>
      <c r="H50" s="8" t="s">
        <v>4466</v>
      </c>
      <c r="I50" s="9"/>
      <c r="J50" s="9"/>
      <c r="K50" s="10"/>
      <c r="L50" s="107"/>
      <c r="M50" s="22">
        <f>IFERROR(VLOOKUP(A50,'[13]b) RRP &amp; Net price'!$G:$K,2,0),0)</f>
        <v>5723</v>
      </c>
      <c r="N50" s="33"/>
      <c r="O50" s="22"/>
      <c r="P50" s="57">
        <v>1085507.9999999998</v>
      </c>
      <c r="Q50" s="12">
        <v>114</v>
      </c>
      <c r="R50" s="12">
        <v>227.99999999999997</v>
      </c>
      <c r="S50" s="12">
        <v>69</v>
      </c>
      <c r="T50" s="12">
        <v>69</v>
      </c>
      <c r="U50" s="14" t="s">
        <v>50</v>
      </c>
      <c r="V50" s="14" t="s">
        <v>50</v>
      </c>
      <c r="W50" s="14" t="s">
        <v>50</v>
      </c>
      <c r="X50" s="16" t="s">
        <v>50</v>
      </c>
      <c r="Y50" s="13"/>
      <c r="Z50" s="13"/>
      <c r="AA50" s="13"/>
      <c r="AB50" s="13"/>
    </row>
    <row r="51" spans="1:28" ht="17.149999999999999" customHeight="1">
      <c r="A51" t="s">
        <v>122</v>
      </c>
      <c r="B51" s="12" t="s">
        <v>123</v>
      </c>
      <c r="C51" s="12" t="s">
        <v>37</v>
      </c>
      <c r="D51" s="12" t="s">
        <v>4438</v>
      </c>
      <c r="E51" s="12" t="s">
        <v>47</v>
      </c>
      <c r="F51" s="12" t="s">
        <v>111</v>
      </c>
      <c r="G51" s="9" t="s">
        <v>3167</v>
      </c>
      <c r="H51" s="8" t="s">
        <v>4467</v>
      </c>
      <c r="I51" s="9"/>
      <c r="J51" s="9"/>
      <c r="K51" s="10"/>
      <c r="L51" s="107"/>
      <c r="M51" s="22">
        <f>IFERROR(VLOOKUP(A51,'[13]b) RRP &amp; Net price'!$G:$K,2,0),0)</f>
        <v>6213</v>
      </c>
      <c r="N51" s="33"/>
      <c r="O51" s="22"/>
      <c r="P51" s="57">
        <v>1085507.9999999998</v>
      </c>
      <c r="Q51" s="12">
        <v>114</v>
      </c>
      <c r="R51" s="12">
        <v>227.99999999999997</v>
      </c>
      <c r="S51" s="12">
        <v>69</v>
      </c>
      <c r="T51" s="12">
        <v>69</v>
      </c>
      <c r="U51" s="14" t="s">
        <v>50</v>
      </c>
      <c r="V51" s="14" t="s">
        <v>50</v>
      </c>
      <c r="W51" s="14" t="s">
        <v>50</v>
      </c>
      <c r="X51" s="16" t="s">
        <v>50</v>
      </c>
      <c r="Y51" s="13"/>
      <c r="Z51" s="13"/>
      <c r="AA51" s="13"/>
      <c r="AB51" s="13"/>
    </row>
    <row r="52" spans="1:28" ht="17.149999999999999" customHeight="1">
      <c r="A52" t="s">
        <v>124</v>
      </c>
      <c r="B52" s="12" t="s">
        <v>125</v>
      </c>
      <c r="C52" s="12" t="s">
        <v>37</v>
      </c>
      <c r="D52" s="12" t="s">
        <v>4438</v>
      </c>
      <c r="E52" s="12" t="s">
        <v>38</v>
      </c>
      <c r="F52" s="12" t="s">
        <v>39</v>
      </c>
      <c r="G52" s="9" t="s">
        <v>3168</v>
      </c>
      <c r="H52" s="8" t="s">
        <v>4468</v>
      </c>
      <c r="I52" s="9"/>
      <c r="J52" s="9"/>
      <c r="K52" s="108"/>
      <c r="L52" s="107"/>
      <c r="M52" s="22">
        <f>IFERROR(VLOOKUP(A52,'[13]b) RRP &amp; Net price'!$G:$K,2,0),0)</f>
        <v>2778</v>
      </c>
      <c r="N52" s="33"/>
      <c r="O52" s="22"/>
      <c r="P52" s="57">
        <v>307188</v>
      </c>
      <c r="Q52" s="12">
        <v>35</v>
      </c>
      <c r="R52" s="12">
        <v>106</v>
      </c>
      <c r="S52" s="12">
        <v>63</v>
      </c>
      <c r="T52" s="12">
        <v>46</v>
      </c>
      <c r="U52" s="14" t="s">
        <v>50</v>
      </c>
      <c r="V52" s="14" t="s">
        <v>50</v>
      </c>
      <c r="W52" s="14" t="s">
        <v>50</v>
      </c>
      <c r="X52" s="16" t="s">
        <v>50</v>
      </c>
      <c r="Y52" s="13"/>
      <c r="Z52" s="13"/>
      <c r="AA52" s="13"/>
      <c r="AB52" s="13"/>
    </row>
    <row r="53" spans="1:28" ht="17.149999999999999" customHeight="1">
      <c r="A53" t="s">
        <v>126</v>
      </c>
      <c r="B53" s="12" t="s">
        <v>127</v>
      </c>
      <c r="C53" s="12" t="s">
        <v>37</v>
      </c>
      <c r="D53" s="12" t="s">
        <v>4438</v>
      </c>
      <c r="E53" s="12" t="s">
        <v>38</v>
      </c>
      <c r="F53" s="12" t="s">
        <v>39</v>
      </c>
      <c r="G53" s="9" t="s">
        <v>3169</v>
      </c>
      <c r="H53" s="8" t="s">
        <v>4468</v>
      </c>
      <c r="I53" s="9"/>
      <c r="J53" s="9"/>
      <c r="K53" s="108"/>
      <c r="L53" s="107"/>
      <c r="M53" s="22">
        <f>IFERROR(VLOOKUP(A53,'[13]b) RRP &amp; Net price'!$G:$K,2,0),0)</f>
        <v>2806</v>
      </c>
      <c r="N53" s="33"/>
      <c r="O53" s="22"/>
      <c r="P53" s="57">
        <v>307188</v>
      </c>
      <c r="Q53" s="12">
        <v>35</v>
      </c>
      <c r="R53" s="12">
        <v>106</v>
      </c>
      <c r="S53" s="12">
        <v>63</v>
      </c>
      <c r="T53" s="12">
        <v>46</v>
      </c>
      <c r="U53" s="14" t="s">
        <v>50</v>
      </c>
      <c r="V53" s="14" t="s">
        <v>50</v>
      </c>
      <c r="W53" s="14" t="s">
        <v>50</v>
      </c>
      <c r="X53" s="16" t="s">
        <v>50</v>
      </c>
      <c r="Y53" s="46"/>
      <c r="Z53" s="46"/>
      <c r="AA53" s="46"/>
      <c r="AB53" s="46"/>
    </row>
    <row r="54" spans="1:28" ht="17.149999999999999" customHeight="1">
      <c r="A54" t="s">
        <v>128</v>
      </c>
      <c r="B54" s="12" t="s">
        <v>129</v>
      </c>
      <c r="C54" s="12" t="s">
        <v>37</v>
      </c>
      <c r="D54" s="12" t="s">
        <v>4438</v>
      </c>
      <c r="E54" s="12" t="s">
        <v>38</v>
      </c>
      <c r="F54" s="12" t="s">
        <v>130</v>
      </c>
      <c r="G54" s="9" t="s">
        <v>3170</v>
      </c>
      <c r="H54" s="8" t="s">
        <v>4469</v>
      </c>
      <c r="I54" s="9"/>
      <c r="J54" s="9"/>
      <c r="K54" s="10"/>
      <c r="L54" s="11"/>
      <c r="M54" s="22">
        <f>IFERROR(VLOOKUP(A54,'[13]b) RRP &amp; Net price'!$G:$K,2,0),0)</f>
        <v>2995</v>
      </c>
      <c r="N54" s="33"/>
      <c r="O54" s="22"/>
      <c r="P54" s="57">
        <v>307188</v>
      </c>
      <c r="Q54" s="12">
        <v>36</v>
      </c>
      <c r="R54" s="12">
        <v>106</v>
      </c>
      <c r="S54" s="12">
        <v>63</v>
      </c>
      <c r="T54" s="12">
        <v>46</v>
      </c>
      <c r="U54" s="14" t="s">
        <v>50</v>
      </c>
      <c r="V54" s="14" t="s">
        <v>50</v>
      </c>
      <c r="W54" s="14" t="s">
        <v>50</v>
      </c>
      <c r="X54" s="16" t="s">
        <v>50</v>
      </c>
      <c r="Y54" s="13"/>
      <c r="Z54" s="13"/>
      <c r="AA54" s="13"/>
      <c r="AB54" s="13"/>
    </row>
    <row r="55" spans="1:28" ht="17.149999999999999" customHeight="1">
      <c r="A55" t="s">
        <v>131</v>
      </c>
      <c r="B55" s="12" t="s">
        <v>132</v>
      </c>
      <c r="C55" s="12" t="s">
        <v>37</v>
      </c>
      <c r="D55" s="12" t="s">
        <v>133</v>
      </c>
      <c r="E55" s="12" t="s">
        <v>134</v>
      </c>
      <c r="F55" s="12" t="s">
        <v>135</v>
      </c>
      <c r="G55" s="9" t="s">
        <v>3171</v>
      </c>
      <c r="H55" s="8" t="s">
        <v>4470</v>
      </c>
      <c r="I55" s="9"/>
      <c r="J55" s="9"/>
      <c r="K55" s="10"/>
      <c r="L55" s="11"/>
      <c r="M55" s="22">
        <f>IFERROR(VLOOKUP(A55,'[13]b) RRP &amp; Net price'!$G:$K,2,0),0)</f>
        <v>1691</v>
      </c>
      <c r="N55" s="33"/>
      <c r="O55" s="22"/>
      <c r="P55" s="57">
        <v>78080</v>
      </c>
      <c r="Q55" s="12">
        <v>10</v>
      </c>
      <c r="R55" s="12">
        <v>20</v>
      </c>
      <c r="S55" s="12">
        <v>64</v>
      </c>
      <c r="T55" s="12">
        <v>61</v>
      </c>
      <c r="U55" s="14" t="s">
        <v>50</v>
      </c>
      <c r="V55" s="14" t="s">
        <v>50</v>
      </c>
      <c r="W55" s="14" t="s">
        <v>50</v>
      </c>
      <c r="X55" s="16" t="s">
        <v>50</v>
      </c>
      <c r="Y55" s="13"/>
      <c r="Z55" s="13"/>
      <c r="AA55" s="13"/>
      <c r="AB55" s="13"/>
    </row>
    <row r="56" spans="1:28" ht="17.149999999999999" customHeight="1">
      <c r="A56" t="s">
        <v>136</v>
      </c>
      <c r="B56" s="12" t="s">
        <v>137</v>
      </c>
      <c r="C56" s="12" t="s">
        <v>37</v>
      </c>
      <c r="D56" s="12" t="s">
        <v>133</v>
      </c>
      <c r="E56" s="12" t="s">
        <v>134</v>
      </c>
      <c r="F56" s="12" t="s">
        <v>135</v>
      </c>
      <c r="G56" s="9" t="s">
        <v>3172</v>
      </c>
      <c r="H56" s="8" t="s">
        <v>4471</v>
      </c>
      <c r="I56" s="9"/>
      <c r="J56" s="9"/>
      <c r="K56" s="10"/>
      <c r="L56" s="11"/>
      <c r="M56" s="22">
        <f>IFERROR(VLOOKUP(A56,'[13]b) RRP &amp; Net price'!$G:$K,2,0),0)</f>
        <v>1691</v>
      </c>
      <c r="N56" s="33"/>
      <c r="O56" s="22"/>
      <c r="P56" s="57">
        <v>78080</v>
      </c>
      <c r="Q56" s="12">
        <v>10</v>
      </c>
      <c r="R56" s="12">
        <v>20</v>
      </c>
      <c r="S56" s="12">
        <v>64</v>
      </c>
      <c r="T56" s="12">
        <v>61</v>
      </c>
      <c r="U56" s="14" t="s">
        <v>50</v>
      </c>
      <c r="V56" s="14" t="s">
        <v>50</v>
      </c>
      <c r="W56" s="14" t="s">
        <v>50</v>
      </c>
      <c r="X56" s="16" t="s">
        <v>50</v>
      </c>
      <c r="Y56" s="13"/>
      <c r="Z56" s="13"/>
      <c r="AA56" s="13"/>
      <c r="AB56" s="13"/>
    </row>
    <row r="57" spans="1:28" ht="17.149999999999999" customHeight="1">
      <c r="A57" t="s">
        <v>138</v>
      </c>
      <c r="B57" s="12" t="s">
        <v>139</v>
      </c>
      <c r="C57" s="12" t="s">
        <v>37</v>
      </c>
      <c r="D57" s="12" t="s">
        <v>133</v>
      </c>
      <c r="E57" s="12" t="s">
        <v>134</v>
      </c>
      <c r="F57" s="12" t="s">
        <v>135</v>
      </c>
      <c r="G57" s="9" t="s">
        <v>3173</v>
      </c>
      <c r="H57" s="8" t="s">
        <v>4472</v>
      </c>
      <c r="I57" s="9"/>
      <c r="J57" s="9"/>
      <c r="K57" s="10"/>
      <c r="L57" s="11"/>
      <c r="M57" s="22">
        <f>IFERROR(VLOOKUP(A57,'[13]b) RRP &amp; Net price'!$G:$K,2,0),0)</f>
        <v>1861</v>
      </c>
      <c r="N57" s="33"/>
      <c r="O57" s="22"/>
      <c r="P57" s="57">
        <v>78080</v>
      </c>
      <c r="Q57" s="12">
        <v>10</v>
      </c>
      <c r="R57" s="12">
        <v>20</v>
      </c>
      <c r="S57" s="12">
        <v>64</v>
      </c>
      <c r="T57" s="12">
        <v>61</v>
      </c>
      <c r="U57" s="14" t="s">
        <v>50</v>
      </c>
      <c r="V57" s="14" t="s">
        <v>50</v>
      </c>
      <c r="W57" s="14" t="s">
        <v>50</v>
      </c>
      <c r="X57" s="16" t="s">
        <v>50</v>
      </c>
      <c r="Y57" s="13"/>
      <c r="Z57" s="13"/>
      <c r="AA57" s="13"/>
      <c r="AB57" s="13"/>
    </row>
    <row r="58" spans="1:28" ht="17.149999999999999" customHeight="1">
      <c r="A58" t="s">
        <v>140</v>
      </c>
      <c r="B58" s="12" t="s">
        <v>141</v>
      </c>
      <c r="C58" s="12" t="s">
        <v>37</v>
      </c>
      <c r="D58" s="12" t="s">
        <v>133</v>
      </c>
      <c r="E58" s="12" t="s">
        <v>134</v>
      </c>
      <c r="F58" s="12" t="s">
        <v>142</v>
      </c>
      <c r="G58" s="9" t="s">
        <v>3174</v>
      </c>
      <c r="H58" s="8" t="s">
        <v>4473</v>
      </c>
      <c r="I58" s="9" t="s">
        <v>143</v>
      </c>
      <c r="J58" s="9"/>
      <c r="K58" s="10"/>
      <c r="L58" s="11"/>
      <c r="M58" s="22">
        <f>IFERROR(VLOOKUP(A58,'[13]b) RRP &amp; Net price'!$G:$K,2,0),0)</f>
        <v>468</v>
      </c>
      <c r="N58" s="33"/>
      <c r="O58" s="22"/>
      <c r="P58" s="57">
        <v>8000</v>
      </c>
      <c r="Q58" s="12">
        <v>0.09</v>
      </c>
      <c r="R58" s="12">
        <v>20</v>
      </c>
      <c r="S58" s="12">
        <v>20</v>
      </c>
      <c r="T58" s="12">
        <v>20</v>
      </c>
      <c r="U58" s="14" t="s">
        <v>50</v>
      </c>
      <c r="V58" s="14" t="s">
        <v>50</v>
      </c>
      <c r="W58" s="14" t="s">
        <v>50</v>
      </c>
      <c r="X58" s="16" t="s">
        <v>50</v>
      </c>
      <c r="Y58" s="13"/>
      <c r="Z58" s="13"/>
      <c r="AA58" s="13"/>
      <c r="AB58" s="13"/>
    </row>
    <row r="59" spans="1:28" ht="17.149999999999999" customHeight="1">
      <c r="A59" t="s">
        <v>144</v>
      </c>
      <c r="B59" s="12" t="s">
        <v>145</v>
      </c>
      <c r="C59" s="12" t="s">
        <v>37</v>
      </c>
      <c r="D59" s="12" t="s">
        <v>133</v>
      </c>
      <c r="E59" s="12" t="s">
        <v>134</v>
      </c>
      <c r="F59" s="12" t="s">
        <v>142</v>
      </c>
      <c r="G59" s="9" t="s">
        <v>3175</v>
      </c>
      <c r="H59" s="8" t="s">
        <v>4473</v>
      </c>
      <c r="I59" s="9"/>
      <c r="J59" s="9" t="s">
        <v>146</v>
      </c>
      <c r="K59" s="10" t="s">
        <v>49</v>
      </c>
      <c r="L59" s="11">
        <v>45809</v>
      </c>
      <c r="M59" s="22">
        <f>IFERROR(VLOOKUP(A59,'[13]b) RRP &amp; Net price'!$G:$K,2,0),0)</f>
        <v>316</v>
      </c>
      <c r="N59" s="33"/>
      <c r="O59" s="22"/>
      <c r="P59" s="57">
        <v>3628.125</v>
      </c>
      <c r="Q59" s="12">
        <v>1.087</v>
      </c>
      <c r="R59" s="12">
        <v>7.5</v>
      </c>
      <c r="S59" s="12">
        <v>22.5</v>
      </c>
      <c r="T59" s="12">
        <v>21.5</v>
      </c>
      <c r="U59" s="14" t="s">
        <v>50</v>
      </c>
      <c r="V59" s="14" t="s">
        <v>50</v>
      </c>
      <c r="W59" s="14" t="s">
        <v>50</v>
      </c>
      <c r="X59" s="16" t="s">
        <v>50</v>
      </c>
      <c r="Y59" s="13"/>
      <c r="Z59" s="13"/>
      <c r="AA59" s="13"/>
      <c r="AB59" s="13"/>
    </row>
    <row r="60" spans="1:28" ht="17.149999999999999" customHeight="1">
      <c r="A60" t="s">
        <v>147</v>
      </c>
      <c r="B60" s="12" t="s">
        <v>148</v>
      </c>
      <c r="C60" s="12" t="s">
        <v>37</v>
      </c>
      <c r="D60" s="12" t="s">
        <v>4433</v>
      </c>
      <c r="E60" s="12" t="s">
        <v>73</v>
      </c>
      <c r="F60" s="12" t="s">
        <v>79</v>
      </c>
      <c r="G60" s="9" t="s">
        <v>3176</v>
      </c>
      <c r="H60" s="8" t="s">
        <v>4454</v>
      </c>
      <c r="I60" s="9"/>
      <c r="J60" s="9" t="s">
        <v>149</v>
      </c>
      <c r="K60" s="10" t="s">
        <v>49</v>
      </c>
      <c r="L60" s="11">
        <v>46113</v>
      </c>
      <c r="M60" s="22">
        <f>IFERROR(VLOOKUP(A60,'[13]b) RRP &amp; Net price'!$G:$K,2,0),0)</f>
        <v>0</v>
      </c>
      <c r="N60" s="33"/>
      <c r="O60" s="22"/>
      <c r="P60" s="57">
        <v>1078000</v>
      </c>
      <c r="Q60" s="12">
        <v>155</v>
      </c>
      <c r="R60" s="12">
        <v>154</v>
      </c>
      <c r="S60" s="12">
        <v>140</v>
      </c>
      <c r="T60" s="12">
        <v>50</v>
      </c>
      <c r="U60" s="12" t="s">
        <v>74</v>
      </c>
      <c r="V60" s="6">
        <v>1.6</v>
      </c>
      <c r="W60" s="6">
        <v>675</v>
      </c>
      <c r="X60" s="15">
        <v>1.08</v>
      </c>
      <c r="Y60" s="13"/>
      <c r="Z60" s="13"/>
      <c r="AA60" s="13"/>
      <c r="AB60" s="13"/>
    </row>
    <row r="61" spans="1:28" ht="17.149999999999999" customHeight="1">
      <c r="A61" t="s">
        <v>150</v>
      </c>
      <c r="B61" s="12" t="s">
        <v>151</v>
      </c>
      <c r="C61" s="12" t="s">
        <v>37</v>
      </c>
      <c r="D61" s="12" t="s">
        <v>4433</v>
      </c>
      <c r="E61" s="12" t="s">
        <v>73</v>
      </c>
      <c r="F61" s="12" t="s">
        <v>79</v>
      </c>
      <c r="G61" s="9" t="s">
        <v>3177</v>
      </c>
      <c r="H61" s="8" t="s">
        <v>4474</v>
      </c>
      <c r="I61" s="9"/>
      <c r="J61" s="9" t="s">
        <v>152</v>
      </c>
      <c r="K61" s="10" t="s">
        <v>49</v>
      </c>
      <c r="L61" s="11">
        <v>45839</v>
      </c>
      <c r="M61" s="22">
        <f>IFERROR(VLOOKUP(A61,'[13]b) RRP &amp; Net price'!$G:$K,2,0),0)</f>
        <v>0</v>
      </c>
      <c r="N61" s="33"/>
      <c r="O61" s="22"/>
      <c r="P61" s="57">
        <v>1078000</v>
      </c>
      <c r="Q61" s="12">
        <v>155</v>
      </c>
      <c r="R61" s="12">
        <v>154</v>
      </c>
      <c r="S61" s="12">
        <v>140</v>
      </c>
      <c r="T61" s="12">
        <v>50</v>
      </c>
      <c r="U61" s="12" t="s">
        <v>74</v>
      </c>
      <c r="V61" s="6">
        <v>1.6</v>
      </c>
      <c r="W61" s="6">
        <v>675</v>
      </c>
      <c r="X61" s="15">
        <v>1.08</v>
      </c>
      <c r="Y61" s="13"/>
      <c r="Z61" s="13"/>
      <c r="AA61" s="13"/>
      <c r="AB61" s="13"/>
    </row>
    <row r="62" spans="1:28" ht="17.149999999999999" customHeight="1">
      <c r="A62" t="s">
        <v>153</v>
      </c>
      <c r="B62" s="12" t="s">
        <v>154</v>
      </c>
      <c r="C62" s="12" t="s">
        <v>37</v>
      </c>
      <c r="D62" s="12" t="s">
        <v>4433</v>
      </c>
      <c r="E62" s="12" t="s">
        <v>73</v>
      </c>
      <c r="F62" s="12" t="s">
        <v>84</v>
      </c>
      <c r="G62" s="9" t="s">
        <v>3178</v>
      </c>
      <c r="H62" s="8" t="s">
        <v>4475</v>
      </c>
      <c r="I62" s="9"/>
      <c r="J62" s="9" t="s">
        <v>155</v>
      </c>
      <c r="K62" s="10" t="s">
        <v>49</v>
      </c>
      <c r="L62" s="11">
        <v>46113</v>
      </c>
      <c r="M62" s="22">
        <f>IFERROR(VLOOKUP(A62,'[13]b) RRP &amp; Net price'!$G:$K,2,0),0)</f>
        <v>0</v>
      </c>
      <c r="N62" s="33"/>
      <c r="O62" s="22"/>
      <c r="P62" s="12" t="s">
        <v>156</v>
      </c>
      <c r="Q62" s="12" t="s">
        <v>157</v>
      </c>
      <c r="R62" s="12">
        <v>154</v>
      </c>
      <c r="S62" s="12">
        <v>140</v>
      </c>
      <c r="T62" s="12">
        <v>50</v>
      </c>
      <c r="U62" s="12" t="s">
        <v>74</v>
      </c>
      <c r="V62" s="6">
        <v>1.6</v>
      </c>
      <c r="W62" s="6">
        <v>675</v>
      </c>
      <c r="X62" s="15">
        <v>1.08</v>
      </c>
      <c r="Y62" s="13"/>
      <c r="Z62" s="13"/>
      <c r="AA62" s="13"/>
      <c r="AB62" s="13"/>
    </row>
    <row r="63" spans="1:28" ht="17.149999999999999" customHeight="1">
      <c r="A63" t="s">
        <v>158</v>
      </c>
      <c r="B63" s="12" t="s">
        <v>159</v>
      </c>
      <c r="C63" s="12" t="s">
        <v>37</v>
      </c>
      <c r="D63" s="12" t="s">
        <v>4433</v>
      </c>
      <c r="E63" s="12" t="s">
        <v>73</v>
      </c>
      <c r="F63" s="12" t="s">
        <v>84</v>
      </c>
      <c r="G63" s="9" t="s">
        <v>3179</v>
      </c>
      <c r="H63" s="8" t="s">
        <v>4476</v>
      </c>
      <c r="I63" s="9"/>
      <c r="J63" s="9" t="s">
        <v>160</v>
      </c>
      <c r="K63" s="10" t="s">
        <v>49</v>
      </c>
      <c r="L63" s="11">
        <v>46113</v>
      </c>
      <c r="M63" s="22">
        <f>IFERROR(VLOOKUP(A63,'[13]b) RRP &amp; Net price'!$G:$K,2,0),0)</f>
        <v>0</v>
      </c>
      <c r="N63" s="33"/>
      <c r="O63" s="22"/>
      <c r="P63" s="57">
        <v>1078000</v>
      </c>
      <c r="Q63" s="12">
        <v>155</v>
      </c>
      <c r="R63" s="12">
        <v>154</v>
      </c>
      <c r="S63" s="12">
        <v>140</v>
      </c>
      <c r="T63" s="12">
        <v>50</v>
      </c>
      <c r="U63" s="12" t="s">
        <v>74</v>
      </c>
      <c r="V63" s="6">
        <v>1.6</v>
      </c>
      <c r="W63" s="6">
        <v>675</v>
      </c>
      <c r="X63" s="15">
        <v>1.08</v>
      </c>
      <c r="Y63" s="13"/>
      <c r="Z63" s="13"/>
      <c r="AA63" s="13"/>
      <c r="AB63" s="13"/>
    </row>
    <row r="64" spans="1:28" ht="17.149999999999999" customHeight="1">
      <c r="A64" t="s">
        <v>161</v>
      </c>
      <c r="B64" s="12" t="s">
        <v>162</v>
      </c>
      <c r="C64" s="12" t="s">
        <v>37</v>
      </c>
      <c r="D64" s="12" t="s">
        <v>4433</v>
      </c>
      <c r="E64" s="12" t="s">
        <v>73</v>
      </c>
      <c r="F64" s="12" t="s">
        <v>84</v>
      </c>
      <c r="G64" s="9" t="s">
        <v>3180</v>
      </c>
      <c r="H64" s="8" t="s">
        <v>4477</v>
      </c>
      <c r="I64" s="9"/>
      <c r="J64" s="9" t="s">
        <v>163</v>
      </c>
      <c r="K64" s="10" t="s">
        <v>49</v>
      </c>
      <c r="L64" s="11">
        <v>46113</v>
      </c>
      <c r="M64" s="22">
        <f>IFERROR(VLOOKUP(A64,'[13]b) RRP &amp; Net price'!$G:$K,2,0),0)</f>
        <v>0</v>
      </c>
      <c r="N64" s="33"/>
      <c r="O64" s="22"/>
      <c r="P64" s="57">
        <v>1029000</v>
      </c>
      <c r="Q64" s="12">
        <v>164</v>
      </c>
      <c r="R64" s="12">
        <v>150</v>
      </c>
      <c r="S64" s="12">
        <v>140</v>
      </c>
      <c r="T64" s="12">
        <v>49</v>
      </c>
      <c r="U64" s="12" t="s">
        <v>74</v>
      </c>
      <c r="V64" s="6">
        <v>1.8</v>
      </c>
      <c r="W64" s="6">
        <v>675</v>
      </c>
      <c r="X64" s="15">
        <v>1.2150000000000001</v>
      </c>
      <c r="Y64" s="13"/>
      <c r="Z64" s="13"/>
      <c r="AA64" s="13"/>
      <c r="AB64" s="13"/>
    </row>
    <row r="65" spans="1:28" ht="17.149999999999999" customHeight="1">
      <c r="A65" t="s">
        <v>164</v>
      </c>
      <c r="B65" s="50" t="s">
        <v>50</v>
      </c>
      <c r="C65" s="12" t="s">
        <v>37</v>
      </c>
      <c r="D65" s="12" t="s">
        <v>4438</v>
      </c>
      <c r="E65" s="12" t="s">
        <v>47</v>
      </c>
      <c r="F65" s="12" t="s">
        <v>48</v>
      </c>
      <c r="G65" s="9" t="s">
        <v>3181</v>
      </c>
      <c r="H65" s="8" t="s">
        <v>4478</v>
      </c>
      <c r="I65" s="9"/>
      <c r="J65" s="9"/>
      <c r="K65" s="10" t="s">
        <v>49</v>
      </c>
      <c r="L65" s="11">
        <v>46174</v>
      </c>
      <c r="M65" s="22">
        <f>IFERROR(VLOOKUP(A65,'[13]b) RRP &amp; Net price'!$G:$K,2,0),0)</f>
        <v>5524</v>
      </c>
      <c r="N65" s="33"/>
      <c r="O65" s="22"/>
      <c r="P65" s="57">
        <v>895068</v>
      </c>
      <c r="Q65" s="12">
        <v>107</v>
      </c>
      <c r="R65" s="12">
        <v>188</v>
      </c>
      <c r="S65" s="12">
        <v>69</v>
      </c>
      <c r="T65" s="12">
        <v>69</v>
      </c>
      <c r="U65" s="14" t="s">
        <v>50</v>
      </c>
      <c r="V65" s="14" t="s">
        <v>50</v>
      </c>
      <c r="W65" s="14" t="s">
        <v>50</v>
      </c>
      <c r="X65" s="16" t="s">
        <v>50</v>
      </c>
      <c r="Y65" s="13"/>
      <c r="Z65" s="13"/>
      <c r="AA65" s="13"/>
      <c r="AB65" s="13"/>
    </row>
    <row r="66" spans="1:28" ht="17.149999999999999" customHeight="1">
      <c r="A66" t="s">
        <v>168</v>
      </c>
      <c r="B66" s="50" t="s">
        <v>50</v>
      </c>
      <c r="C66" s="12" t="s">
        <v>37</v>
      </c>
      <c r="D66" s="12" t="s">
        <v>4438</v>
      </c>
      <c r="E66" s="12" t="s">
        <v>47</v>
      </c>
      <c r="F66" s="12" t="s">
        <v>48</v>
      </c>
      <c r="G66" s="9" t="s">
        <v>3182</v>
      </c>
      <c r="H66" s="8" t="s">
        <v>4478</v>
      </c>
      <c r="I66" s="9"/>
      <c r="J66" s="9"/>
      <c r="K66" s="10" t="s">
        <v>49</v>
      </c>
      <c r="L66" s="11">
        <v>46174</v>
      </c>
      <c r="M66" s="22">
        <f>IFERROR(VLOOKUP(A66,'[13]b) RRP &amp; Net price'!$G:$K,2,0),0)</f>
        <v>0</v>
      </c>
      <c r="N66" s="33"/>
      <c r="O66" s="22"/>
      <c r="P66" s="12" t="s">
        <v>50</v>
      </c>
      <c r="Q66" s="12" t="s">
        <v>50</v>
      </c>
      <c r="R66" s="12" t="s">
        <v>50</v>
      </c>
      <c r="S66" s="12" t="s">
        <v>50</v>
      </c>
      <c r="T66" s="12" t="s">
        <v>50</v>
      </c>
      <c r="U66" s="14" t="s">
        <v>50</v>
      </c>
      <c r="V66" s="14" t="s">
        <v>50</v>
      </c>
      <c r="W66" s="14" t="s">
        <v>50</v>
      </c>
      <c r="X66" s="16" t="s">
        <v>50</v>
      </c>
      <c r="Y66" s="13"/>
      <c r="Z66" s="13"/>
      <c r="AA66" s="13"/>
      <c r="AB66" s="13"/>
    </row>
    <row r="67" spans="1:28" ht="17.149999999999999" customHeight="1">
      <c r="A67" t="s">
        <v>172</v>
      </c>
      <c r="B67" s="12" t="s">
        <v>4479</v>
      </c>
      <c r="C67" s="12" t="s">
        <v>1259</v>
      </c>
      <c r="D67" s="12" t="s">
        <v>4433</v>
      </c>
      <c r="E67" s="12" t="s">
        <v>4480</v>
      </c>
      <c r="F67" s="12" t="s">
        <v>1349</v>
      </c>
      <c r="G67" s="9" t="s">
        <v>4481</v>
      </c>
      <c r="H67" s="8" t="s">
        <v>4482</v>
      </c>
      <c r="I67" s="9"/>
      <c r="J67" s="9"/>
      <c r="K67" s="10" t="s">
        <v>49</v>
      </c>
      <c r="L67" s="11">
        <v>46174</v>
      </c>
      <c r="M67" s="22">
        <f>IFERROR(VLOOKUP(A67,'[13]b) RRP &amp; Net price'!$G:$K,2,0),0)</f>
        <v>0</v>
      </c>
      <c r="N67" s="33"/>
      <c r="O67" s="22"/>
      <c r="P67" s="57">
        <v>593600.00000000012</v>
      </c>
      <c r="Q67" s="12">
        <v>89</v>
      </c>
      <c r="R67" s="12">
        <v>112.00000000000001</v>
      </c>
      <c r="S67" s="12">
        <v>106</v>
      </c>
      <c r="T67" s="12">
        <v>50</v>
      </c>
      <c r="U67" s="12" t="s">
        <v>74</v>
      </c>
      <c r="V67" s="17"/>
      <c r="W67" s="6">
        <v>675</v>
      </c>
      <c r="X67" s="15">
        <v>1.62</v>
      </c>
      <c r="Y67" s="13"/>
      <c r="Z67" s="13"/>
      <c r="AA67" s="13"/>
      <c r="AB67" s="13"/>
    </row>
    <row r="68" spans="1:28" ht="17.149999999999999" customHeight="1">
      <c r="A68" t="s">
        <v>166</v>
      </c>
      <c r="B68" s="12" t="s">
        <v>167</v>
      </c>
      <c r="C68" s="12" t="s">
        <v>37</v>
      </c>
      <c r="D68" s="12" t="s">
        <v>4438</v>
      </c>
      <c r="E68" s="12" t="s">
        <v>165</v>
      </c>
      <c r="F68" s="12" t="s">
        <v>4483</v>
      </c>
      <c r="G68" s="9" t="s">
        <v>3181</v>
      </c>
      <c r="H68" s="8" t="s">
        <v>4478</v>
      </c>
      <c r="I68" s="9"/>
      <c r="J68" s="9"/>
      <c r="K68" s="10"/>
      <c r="L68" s="11"/>
      <c r="M68" s="22">
        <f>IFERROR(VLOOKUP(A68,'[13]b) RRP &amp; Net price'!$G:$K,2,0),0)</f>
        <v>5469</v>
      </c>
      <c r="N68" s="33"/>
      <c r="O68" s="22"/>
      <c r="P68" s="57">
        <v>985526.99999999988</v>
      </c>
      <c r="Q68" s="12">
        <v>117</v>
      </c>
      <c r="R68" s="12">
        <v>206.99999999999997</v>
      </c>
      <c r="S68" s="12">
        <v>69</v>
      </c>
      <c r="T68" s="12">
        <v>69</v>
      </c>
      <c r="U68" s="14" t="s">
        <v>50</v>
      </c>
      <c r="V68" s="14" t="s">
        <v>50</v>
      </c>
      <c r="W68" s="14" t="s">
        <v>50</v>
      </c>
      <c r="X68" s="16" t="s">
        <v>50</v>
      </c>
      <c r="Y68" s="13"/>
      <c r="Z68" s="13"/>
      <c r="AA68" s="13"/>
      <c r="AB68" s="13"/>
    </row>
    <row r="69" spans="1:28" ht="17.149999999999999" customHeight="1">
      <c r="A69" t="s">
        <v>169</v>
      </c>
      <c r="B69" s="12" t="s">
        <v>170</v>
      </c>
      <c r="C69" s="12" t="s">
        <v>37</v>
      </c>
      <c r="D69" s="12" t="s">
        <v>4433</v>
      </c>
      <c r="E69" s="12" t="s">
        <v>165</v>
      </c>
      <c r="F69" s="12" t="s">
        <v>171</v>
      </c>
      <c r="G69" s="9" t="s">
        <v>3183</v>
      </c>
      <c r="H69" s="8" t="s">
        <v>4482</v>
      </c>
      <c r="I69" s="9"/>
      <c r="J69" s="9"/>
      <c r="K69" s="10"/>
      <c r="L69" s="11"/>
      <c r="M69" s="22">
        <f>IFERROR(VLOOKUP(A69,'[13]b) RRP &amp; Net price'!$G:$K,2,0),0)</f>
        <v>3883</v>
      </c>
      <c r="N69" s="33"/>
      <c r="O69" s="22"/>
      <c r="P69" s="57">
        <v>593600.00000000012</v>
      </c>
      <c r="Q69" s="12">
        <v>89</v>
      </c>
      <c r="R69" s="12">
        <v>112.00000000000001</v>
      </c>
      <c r="S69" s="12">
        <v>106</v>
      </c>
      <c r="T69" s="12">
        <v>50</v>
      </c>
      <c r="U69" s="12" t="s">
        <v>74</v>
      </c>
      <c r="V69" s="6">
        <v>2.4</v>
      </c>
      <c r="W69" s="6">
        <v>675</v>
      </c>
      <c r="X69" s="15">
        <v>1.62</v>
      </c>
      <c r="Y69" s="13"/>
      <c r="Z69" s="13"/>
      <c r="AA69" s="13"/>
      <c r="AB69" s="13"/>
    </row>
    <row r="70" spans="1:28" ht="17.149999999999999" customHeight="1">
      <c r="A70" t="s">
        <v>173</v>
      </c>
      <c r="B70" s="12" t="s">
        <v>174</v>
      </c>
      <c r="C70" s="12" t="s">
        <v>37</v>
      </c>
      <c r="D70" s="12" t="s">
        <v>4438</v>
      </c>
      <c r="E70" s="12" t="s">
        <v>165</v>
      </c>
      <c r="F70" s="12" t="s">
        <v>4484</v>
      </c>
      <c r="G70" s="9" t="s">
        <v>3184</v>
      </c>
      <c r="H70" s="8" t="s">
        <v>4485</v>
      </c>
      <c r="I70" s="9"/>
      <c r="J70" s="9"/>
      <c r="K70" s="10"/>
      <c r="L70" s="11"/>
      <c r="M70" s="22">
        <f>IFERROR(VLOOKUP(A70,'[13]b) RRP &amp; Net price'!$G:$K,2,0),0)</f>
        <v>1404</v>
      </c>
      <c r="N70" s="33"/>
      <c r="O70" s="22"/>
      <c r="P70" s="57">
        <v>342720</v>
      </c>
      <c r="Q70" s="12">
        <v>36</v>
      </c>
      <c r="R70" s="12">
        <v>80</v>
      </c>
      <c r="S70" s="12">
        <v>126</v>
      </c>
      <c r="T70" s="12">
        <v>34</v>
      </c>
      <c r="U70" s="14" t="s">
        <v>50</v>
      </c>
      <c r="V70" s="14" t="s">
        <v>50</v>
      </c>
      <c r="W70" s="14" t="s">
        <v>50</v>
      </c>
      <c r="X70" s="16" t="s">
        <v>50</v>
      </c>
      <c r="Y70" s="13"/>
      <c r="Z70" s="13"/>
      <c r="AA70" s="13"/>
      <c r="AB70" s="13"/>
    </row>
    <row r="71" spans="1:28" ht="17.149999999999999" customHeight="1">
      <c r="A71" t="s">
        <v>175</v>
      </c>
      <c r="B71" s="12" t="s">
        <v>176</v>
      </c>
      <c r="C71" s="12" t="s">
        <v>37</v>
      </c>
      <c r="D71" s="12" t="s">
        <v>4433</v>
      </c>
      <c r="E71" s="12" t="s">
        <v>38</v>
      </c>
      <c r="F71" s="12" t="s">
        <v>39</v>
      </c>
      <c r="G71" s="19" t="s">
        <v>3185</v>
      </c>
      <c r="H71" s="8" t="s">
        <v>4486</v>
      </c>
      <c r="I71" s="9"/>
      <c r="J71" s="9"/>
      <c r="K71" s="10"/>
      <c r="L71" s="11"/>
      <c r="M71" s="22">
        <f>IFERROR(VLOOKUP(A71,'[13]b) RRP &amp; Net price'!$G:$K,2,0),0)</f>
        <v>1836</v>
      </c>
      <c r="N71" s="33"/>
      <c r="O71" s="22"/>
      <c r="P71" s="57">
        <v>274176</v>
      </c>
      <c r="Q71" s="12">
        <v>40</v>
      </c>
      <c r="R71" s="12">
        <v>68</v>
      </c>
      <c r="S71" s="12">
        <v>96</v>
      </c>
      <c r="T71" s="12">
        <v>42</v>
      </c>
      <c r="U71" s="12" t="s">
        <v>74</v>
      </c>
      <c r="V71" s="6">
        <v>0.9</v>
      </c>
      <c r="W71" s="6">
        <v>675</v>
      </c>
      <c r="X71" s="15">
        <v>0.60799999999999998</v>
      </c>
      <c r="Y71" s="13"/>
      <c r="Z71" s="13"/>
      <c r="AA71" s="13"/>
      <c r="AB71" s="13"/>
    </row>
    <row r="72" spans="1:28" ht="17.149999999999999" customHeight="1">
      <c r="A72" t="s">
        <v>177</v>
      </c>
      <c r="B72" s="12" t="s">
        <v>178</v>
      </c>
      <c r="C72" s="12" t="s">
        <v>37</v>
      </c>
      <c r="D72" s="12" t="s">
        <v>4433</v>
      </c>
      <c r="E72" s="12" t="s">
        <v>38</v>
      </c>
      <c r="F72" s="12" t="s">
        <v>39</v>
      </c>
      <c r="G72" s="19" t="s">
        <v>3186</v>
      </c>
      <c r="H72" s="8" t="s">
        <v>4487</v>
      </c>
      <c r="I72" s="9"/>
      <c r="J72" s="9"/>
      <c r="K72" s="10"/>
      <c r="L72" s="11"/>
      <c r="M72" s="22">
        <f>IFERROR(VLOOKUP(A72,'[13]b) RRP &amp; Net price'!$G:$K,2,0),0)</f>
        <v>2045</v>
      </c>
      <c r="N72" s="33"/>
      <c r="O72" s="22"/>
      <c r="P72" s="57">
        <v>540960.00000000012</v>
      </c>
      <c r="Q72" s="12">
        <v>62</v>
      </c>
      <c r="R72" s="12">
        <v>92</v>
      </c>
      <c r="S72" s="12">
        <v>105</v>
      </c>
      <c r="T72" s="12">
        <v>56.000000000000007</v>
      </c>
      <c r="U72" s="12" t="s">
        <v>74</v>
      </c>
      <c r="V72" s="6">
        <v>1.3</v>
      </c>
      <c r="W72" s="6">
        <v>675</v>
      </c>
      <c r="X72" s="15">
        <v>0.878</v>
      </c>
      <c r="Y72" s="13"/>
      <c r="Z72" s="13"/>
      <c r="AA72" s="13"/>
      <c r="AB72" s="13"/>
    </row>
    <row r="73" spans="1:28" ht="17.149999999999999" customHeight="1">
      <c r="A73" t="s">
        <v>179</v>
      </c>
      <c r="B73" s="12" t="s">
        <v>180</v>
      </c>
      <c r="C73" s="12" t="s">
        <v>37</v>
      </c>
      <c r="D73" s="12" t="s">
        <v>4433</v>
      </c>
      <c r="E73" s="12" t="s">
        <v>38</v>
      </c>
      <c r="F73" s="12" t="s">
        <v>39</v>
      </c>
      <c r="G73" s="19" t="s">
        <v>3187</v>
      </c>
      <c r="H73" s="8" t="s">
        <v>4488</v>
      </c>
      <c r="I73" s="9"/>
      <c r="J73" s="9"/>
      <c r="K73" s="10"/>
      <c r="L73" s="11"/>
      <c r="M73" s="22">
        <f>IFERROR(VLOOKUP(A73,'[13]b) RRP &amp; Net price'!$G:$K,2,0),0)</f>
        <v>2579</v>
      </c>
      <c r="N73" s="33"/>
      <c r="O73" s="22"/>
      <c r="P73" s="57">
        <v>540960.00000000012</v>
      </c>
      <c r="Q73" s="12">
        <v>62</v>
      </c>
      <c r="R73" s="12">
        <v>92</v>
      </c>
      <c r="S73" s="12">
        <v>105</v>
      </c>
      <c r="T73" s="12">
        <v>56.000000000000007</v>
      </c>
      <c r="U73" s="12" t="s">
        <v>74</v>
      </c>
      <c r="V73" s="6">
        <v>1.3</v>
      </c>
      <c r="W73" s="6">
        <v>675</v>
      </c>
      <c r="X73" s="15">
        <v>0.878</v>
      </c>
      <c r="Y73" s="13"/>
      <c r="Z73" s="13"/>
      <c r="AA73" s="13"/>
      <c r="AB73" s="13"/>
    </row>
    <row r="74" spans="1:28" ht="17.149999999999999" customHeight="1">
      <c r="A74" t="s">
        <v>181</v>
      </c>
      <c r="B74" s="12" t="s">
        <v>182</v>
      </c>
      <c r="C74" s="12" t="s">
        <v>37</v>
      </c>
      <c r="D74" s="12" t="s">
        <v>4433</v>
      </c>
      <c r="E74" s="12" t="s">
        <v>38</v>
      </c>
      <c r="F74" s="12" t="s">
        <v>39</v>
      </c>
      <c r="G74" s="19" t="s">
        <v>3188</v>
      </c>
      <c r="H74" s="8" t="s">
        <v>4489</v>
      </c>
      <c r="I74" s="9"/>
      <c r="J74" s="9"/>
      <c r="K74" s="10"/>
      <c r="L74" s="11"/>
      <c r="M74" s="22">
        <f>IFERROR(VLOOKUP(A74,'[13]b) RRP &amp; Net price'!$G:$K,2,0),0)</f>
        <v>2953</v>
      </c>
      <c r="N74" s="33"/>
      <c r="O74" s="22"/>
      <c r="P74" s="57">
        <v>540960.00000000012</v>
      </c>
      <c r="Q74" s="12">
        <v>62</v>
      </c>
      <c r="R74" s="12">
        <v>92</v>
      </c>
      <c r="S74" s="12">
        <v>105</v>
      </c>
      <c r="T74" s="12">
        <v>56.000000000000007</v>
      </c>
      <c r="U74" s="12" t="s">
        <v>74</v>
      </c>
      <c r="V74" s="6">
        <v>1.3</v>
      </c>
      <c r="W74" s="6">
        <v>675</v>
      </c>
      <c r="X74" s="15">
        <v>0.878</v>
      </c>
      <c r="Y74" s="13"/>
      <c r="Z74" s="13"/>
      <c r="AA74" s="13"/>
      <c r="AB74" s="13"/>
    </row>
    <row r="75" spans="1:28" ht="17.149999999999999" customHeight="1">
      <c r="A75" t="s">
        <v>183</v>
      </c>
      <c r="B75" s="12" t="s">
        <v>184</v>
      </c>
      <c r="C75" s="12" t="s">
        <v>37</v>
      </c>
      <c r="D75" s="12" t="s">
        <v>4433</v>
      </c>
      <c r="E75" s="12" t="s">
        <v>38</v>
      </c>
      <c r="F75" s="12" t="s">
        <v>39</v>
      </c>
      <c r="G75" s="19" t="s">
        <v>3189</v>
      </c>
      <c r="H75" s="8" t="s">
        <v>4490</v>
      </c>
      <c r="I75" s="9"/>
      <c r="J75" s="9" t="s">
        <v>185</v>
      </c>
      <c r="K75" s="10"/>
      <c r="L75" s="11"/>
      <c r="M75" s="22">
        <f>IFERROR(VLOOKUP(A75,'[13]b) RRP &amp; Net price'!$G:$K,2,0),0)</f>
        <v>4174</v>
      </c>
      <c r="N75" s="33"/>
      <c r="O75" s="22"/>
      <c r="P75" s="57">
        <v>657000</v>
      </c>
      <c r="Q75" s="12">
        <v>98</v>
      </c>
      <c r="R75" s="12">
        <v>146</v>
      </c>
      <c r="S75" s="12">
        <v>100</v>
      </c>
      <c r="T75" s="12">
        <v>45</v>
      </c>
      <c r="U75" s="12" t="s">
        <v>74</v>
      </c>
      <c r="V75" s="6">
        <v>1.6</v>
      </c>
      <c r="W75" s="6">
        <v>675</v>
      </c>
      <c r="X75" s="15">
        <v>1.08</v>
      </c>
      <c r="Y75" s="13"/>
      <c r="Z75" s="13"/>
      <c r="AA75" s="13"/>
      <c r="AB75" s="13"/>
    </row>
    <row r="76" spans="1:28" ht="17.149999999999999" customHeight="1">
      <c r="A76" t="s">
        <v>186</v>
      </c>
      <c r="B76" s="12" t="s">
        <v>187</v>
      </c>
      <c r="C76" s="12" t="s">
        <v>37</v>
      </c>
      <c r="D76" s="12" t="s">
        <v>4433</v>
      </c>
      <c r="E76" s="12" t="s">
        <v>38</v>
      </c>
      <c r="F76" s="12" t="s">
        <v>39</v>
      </c>
      <c r="G76" s="19" t="s">
        <v>3190</v>
      </c>
      <c r="H76" s="8" t="s">
        <v>4490</v>
      </c>
      <c r="I76" s="9"/>
      <c r="J76" s="9" t="s">
        <v>188</v>
      </c>
      <c r="K76" s="10" t="s">
        <v>49</v>
      </c>
      <c r="L76" s="11">
        <v>45870</v>
      </c>
      <c r="M76" s="22">
        <f>IFERROR(VLOOKUP(A76,'[13]b) RRP &amp; Net price'!$G:$K,2,0),0)</f>
        <v>4966</v>
      </c>
      <c r="N76" s="33"/>
      <c r="O76" s="22"/>
      <c r="P76" s="57">
        <v>657000</v>
      </c>
      <c r="Q76" s="12">
        <v>98</v>
      </c>
      <c r="R76" s="12">
        <v>146</v>
      </c>
      <c r="S76" s="12">
        <v>100</v>
      </c>
      <c r="T76" s="12">
        <v>45</v>
      </c>
      <c r="U76" s="12" t="s">
        <v>74</v>
      </c>
      <c r="V76" s="6">
        <v>1.6</v>
      </c>
      <c r="W76" s="6">
        <v>675</v>
      </c>
      <c r="X76" s="15">
        <v>1.08</v>
      </c>
      <c r="Y76" s="13"/>
      <c r="Z76" s="13"/>
      <c r="AA76" s="13"/>
      <c r="AB76" s="13"/>
    </row>
    <row r="77" spans="1:28" ht="17.149999999999999" customHeight="1">
      <c r="A77" t="s">
        <v>189</v>
      </c>
      <c r="B77" s="12" t="s">
        <v>190</v>
      </c>
      <c r="C77" s="12" t="s">
        <v>37</v>
      </c>
      <c r="D77" s="12" t="s">
        <v>4433</v>
      </c>
      <c r="E77" s="12" t="s">
        <v>38</v>
      </c>
      <c r="F77" s="12" t="s">
        <v>130</v>
      </c>
      <c r="G77" s="19" t="s">
        <v>3191</v>
      </c>
      <c r="H77" s="8" t="s">
        <v>4491</v>
      </c>
      <c r="I77" s="9"/>
      <c r="J77" s="9" t="s">
        <v>191</v>
      </c>
      <c r="K77" s="10"/>
      <c r="L77" s="11"/>
      <c r="M77" s="22">
        <f>IFERROR(VLOOKUP(A77,'[13]b) RRP &amp; Net price'!$G:$K,2,0),0)</f>
        <v>3773</v>
      </c>
      <c r="N77" s="33"/>
      <c r="O77" s="22"/>
      <c r="P77" s="57">
        <v>657000</v>
      </c>
      <c r="Q77" s="12">
        <v>98</v>
      </c>
      <c r="R77" s="12">
        <v>146</v>
      </c>
      <c r="S77" s="12">
        <v>100</v>
      </c>
      <c r="T77" s="12">
        <v>45</v>
      </c>
      <c r="U77" s="12" t="s">
        <v>74</v>
      </c>
      <c r="V77" s="6">
        <v>1.6</v>
      </c>
      <c r="W77" s="6">
        <v>675</v>
      </c>
      <c r="X77" s="6">
        <v>1.08</v>
      </c>
      <c r="Y77" s="13"/>
      <c r="Z77" s="13"/>
      <c r="AA77" s="13"/>
      <c r="AB77" s="13"/>
    </row>
    <row r="78" spans="1:28" ht="17.149999999999999" customHeight="1">
      <c r="A78" t="s">
        <v>192</v>
      </c>
      <c r="B78" s="12" t="s">
        <v>193</v>
      </c>
      <c r="C78" s="12" t="s">
        <v>37</v>
      </c>
      <c r="D78" s="12" t="s">
        <v>4433</v>
      </c>
      <c r="E78" s="12" t="s">
        <v>38</v>
      </c>
      <c r="F78" s="12" t="s">
        <v>130</v>
      </c>
      <c r="G78" s="19" t="s">
        <v>3192</v>
      </c>
      <c r="H78" s="8" t="s">
        <v>4492</v>
      </c>
      <c r="I78" s="9"/>
      <c r="J78" s="9" t="s">
        <v>194</v>
      </c>
      <c r="K78" s="10"/>
      <c r="L78" s="11"/>
      <c r="M78" s="22">
        <f>IFERROR(VLOOKUP(A78,'[13]b) RRP &amp; Net price'!$G:$K,2,0),0)</f>
        <v>4907</v>
      </c>
      <c r="N78" s="33"/>
      <c r="O78" s="22"/>
      <c r="P78" s="57">
        <v>657000</v>
      </c>
      <c r="Q78" s="12">
        <v>98</v>
      </c>
      <c r="R78" s="12">
        <v>146</v>
      </c>
      <c r="S78" s="12">
        <v>100</v>
      </c>
      <c r="T78" s="12">
        <v>45</v>
      </c>
      <c r="U78" s="12" t="s">
        <v>74</v>
      </c>
      <c r="V78" s="6">
        <v>1.6</v>
      </c>
      <c r="W78" s="6">
        <v>675</v>
      </c>
      <c r="X78" s="6">
        <v>1.08</v>
      </c>
      <c r="Y78" s="13"/>
      <c r="Z78" s="13"/>
      <c r="AA78" s="13"/>
      <c r="AB78" s="13"/>
    </row>
    <row r="79" spans="1:28" ht="17.149999999999999" customHeight="1">
      <c r="A79" t="s">
        <v>195</v>
      </c>
      <c r="B79" s="12" t="s">
        <v>196</v>
      </c>
      <c r="C79" s="12" t="s">
        <v>37</v>
      </c>
      <c r="D79" s="12" t="s">
        <v>4433</v>
      </c>
      <c r="E79" s="12" t="s">
        <v>38</v>
      </c>
      <c r="F79" s="12" t="s">
        <v>130</v>
      </c>
      <c r="G79" s="19" t="s">
        <v>3193</v>
      </c>
      <c r="H79" s="8" t="s">
        <v>4493</v>
      </c>
      <c r="I79" s="9"/>
      <c r="J79" s="9" t="s">
        <v>197</v>
      </c>
      <c r="K79" s="10"/>
      <c r="L79" s="11"/>
      <c r="M79" s="22">
        <f>IFERROR(VLOOKUP(A79,'[13]b) RRP &amp; Net price'!$G:$K,2,0),0)</f>
        <v>5849</v>
      </c>
      <c r="N79" s="33"/>
      <c r="O79" s="22"/>
      <c r="P79" s="57">
        <v>657000</v>
      </c>
      <c r="Q79" s="12">
        <v>111</v>
      </c>
      <c r="R79" s="12">
        <v>146</v>
      </c>
      <c r="S79" s="12">
        <v>100</v>
      </c>
      <c r="T79" s="12">
        <v>45</v>
      </c>
      <c r="U79" s="12" t="s">
        <v>74</v>
      </c>
      <c r="V79" s="6">
        <v>1.83</v>
      </c>
      <c r="W79" s="6">
        <v>675</v>
      </c>
      <c r="X79" s="6">
        <v>1.23525</v>
      </c>
      <c r="Y79" s="13"/>
      <c r="Z79" s="13"/>
      <c r="AA79" s="13"/>
      <c r="AB79" s="13"/>
    </row>
    <row r="80" spans="1:28" ht="17.149999999999999" customHeight="1">
      <c r="A80" t="s">
        <v>198</v>
      </c>
      <c r="B80" s="12" t="s">
        <v>199</v>
      </c>
      <c r="C80" s="12" t="s">
        <v>37</v>
      </c>
      <c r="D80" s="12" t="s">
        <v>4433</v>
      </c>
      <c r="E80" s="12" t="s">
        <v>38</v>
      </c>
      <c r="F80" s="12" t="s">
        <v>79</v>
      </c>
      <c r="G80" s="19" t="s">
        <v>3194</v>
      </c>
      <c r="H80" s="8" t="s">
        <v>4489</v>
      </c>
      <c r="I80" s="9"/>
      <c r="J80" s="9" t="s">
        <v>200</v>
      </c>
      <c r="K80" s="10"/>
      <c r="L80" s="11"/>
      <c r="M80" s="22">
        <f>IFERROR(VLOOKUP(A80,'[13]b) RRP &amp; Net price'!$G:$K,2,0),0)</f>
        <v>4408</v>
      </c>
      <c r="N80" s="33"/>
      <c r="O80" s="22"/>
      <c r="P80" s="57">
        <v>657000</v>
      </c>
      <c r="Q80" s="12">
        <v>98</v>
      </c>
      <c r="R80" s="12">
        <v>146</v>
      </c>
      <c r="S80" s="12">
        <v>100</v>
      </c>
      <c r="T80" s="12">
        <v>45</v>
      </c>
      <c r="U80" s="12" t="s">
        <v>74</v>
      </c>
      <c r="V80" s="6">
        <v>1.6</v>
      </c>
      <c r="W80" s="6">
        <v>675</v>
      </c>
      <c r="X80" s="15">
        <v>1.08</v>
      </c>
      <c r="Y80" s="13"/>
      <c r="Z80" s="13"/>
      <c r="AA80" s="13"/>
      <c r="AB80" s="13"/>
    </row>
    <row r="81" spans="1:28" ht="17.149999999999999" customHeight="1">
      <c r="A81" t="s">
        <v>201</v>
      </c>
      <c r="B81" s="12" t="s">
        <v>202</v>
      </c>
      <c r="C81" s="12" t="s">
        <v>37</v>
      </c>
      <c r="D81" s="12" t="s">
        <v>4433</v>
      </c>
      <c r="E81" s="12" t="s">
        <v>38</v>
      </c>
      <c r="F81" s="12" t="s">
        <v>79</v>
      </c>
      <c r="G81" s="19" t="s">
        <v>3195</v>
      </c>
      <c r="H81" s="8" t="s">
        <v>4490</v>
      </c>
      <c r="I81" s="9"/>
      <c r="J81" s="9" t="s">
        <v>203</v>
      </c>
      <c r="K81" s="10"/>
      <c r="L81" s="11"/>
      <c r="M81" s="22">
        <f>IFERROR(VLOOKUP(A81,'[13]b) RRP &amp; Net price'!$G:$K,2,0),0)</f>
        <v>5199</v>
      </c>
      <c r="N81" s="33"/>
      <c r="O81" s="22"/>
      <c r="P81" s="57">
        <v>657000</v>
      </c>
      <c r="Q81" s="12">
        <v>98</v>
      </c>
      <c r="R81" s="12">
        <v>146</v>
      </c>
      <c r="S81" s="12">
        <v>100</v>
      </c>
      <c r="T81" s="12">
        <v>45</v>
      </c>
      <c r="U81" s="12" t="s">
        <v>74</v>
      </c>
      <c r="V81" s="6">
        <v>1.6</v>
      </c>
      <c r="W81" s="6">
        <v>675</v>
      </c>
      <c r="X81" s="15">
        <v>1.08</v>
      </c>
      <c r="Y81" s="13"/>
      <c r="Z81" s="13"/>
      <c r="AA81" s="13"/>
      <c r="AB81" s="13"/>
    </row>
    <row r="82" spans="1:28" ht="17.149999999999999" customHeight="1">
      <c r="A82" t="s">
        <v>204</v>
      </c>
      <c r="B82" s="12" t="s">
        <v>205</v>
      </c>
      <c r="C82" s="12" t="s">
        <v>37</v>
      </c>
      <c r="D82" s="12" t="s">
        <v>4433</v>
      </c>
      <c r="E82" s="12" t="s">
        <v>38</v>
      </c>
      <c r="F82" s="12" t="s">
        <v>84</v>
      </c>
      <c r="G82" s="19" t="s">
        <v>3196</v>
      </c>
      <c r="H82" s="8" t="s">
        <v>4491</v>
      </c>
      <c r="I82" s="9"/>
      <c r="J82" s="9" t="s">
        <v>206</v>
      </c>
      <c r="K82" s="10"/>
      <c r="L82" s="11"/>
      <c r="M82" s="22">
        <f>IFERROR(VLOOKUP(A82,'[13]b) RRP &amp; Net price'!$G:$K,2,0),0)</f>
        <v>5509</v>
      </c>
      <c r="N82" s="33"/>
      <c r="O82" s="22"/>
      <c r="P82" s="57">
        <v>657000</v>
      </c>
      <c r="Q82" s="12">
        <v>98</v>
      </c>
      <c r="R82" s="12">
        <v>146</v>
      </c>
      <c r="S82" s="12">
        <v>100</v>
      </c>
      <c r="T82" s="12">
        <v>45</v>
      </c>
      <c r="U82" s="12" t="s">
        <v>74</v>
      </c>
      <c r="V82" s="6">
        <v>1.6</v>
      </c>
      <c r="W82" s="6">
        <v>675</v>
      </c>
      <c r="X82" s="15">
        <v>1.08</v>
      </c>
      <c r="Y82" s="13"/>
      <c r="Z82" s="13"/>
      <c r="AA82" s="13"/>
      <c r="AB82" s="13"/>
    </row>
    <row r="83" spans="1:28" ht="17.149999999999999" customHeight="1">
      <c r="A83" t="s">
        <v>207</v>
      </c>
      <c r="B83" s="12" t="s">
        <v>208</v>
      </c>
      <c r="C83" s="12" t="s">
        <v>37</v>
      </c>
      <c r="D83" s="12" t="s">
        <v>4433</v>
      </c>
      <c r="E83" s="12" t="s">
        <v>38</v>
      </c>
      <c r="F83" s="12" t="s">
        <v>84</v>
      </c>
      <c r="G83" s="19" t="s">
        <v>3197</v>
      </c>
      <c r="H83" s="8" t="s">
        <v>4492</v>
      </c>
      <c r="I83" s="9"/>
      <c r="J83" s="9" t="s">
        <v>209</v>
      </c>
      <c r="K83" s="10"/>
      <c r="L83" s="11"/>
      <c r="M83" s="22">
        <f>IFERROR(VLOOKUP(A83,'[13]b) RRP &amp; Net price'!$G:$K,2,0),0)</f>
        <v>5782</v>
      </c>
      <c r="N83" s="33"/>
      <c r="O83" s="22"/>
      <c r="P83" s="57">
        <v>657000</v>
      </c>
      <c r="Q83" s="12">
        <v>98</v>
      </c>
      <c r="R83" s="12">
        <v>146</v>
      </c>
      <c r="S83" s="12">
        <v>100</v>
      </c>
      <c r="T83" s="12">
        <v>45</v>
      </c>
      <c r="U83" s="12" t="s">
        <v>74</v>
      </c>
      <c r="V83" s="6">
        <v>1.6</v>
      </c>
      <c r="W83" s="6">
        <v>675</v>
      </c>
      <c r="X83" s="15">
        <v>1.08</v>
      </c>
      <c r="Y83" s="13"/>
      <c r="Z83" s="13"/>
      <c r="AA83" s="13"/>
      <c r="AB83" s="13"/>
    </row>
    <row r="84" spans="1:28" ht="17.149999999999999" customHeight="1">
      <c r="A84" t="s">
        <v>210</v>
      </c>
      <c r="B84" s="12" t="s">
        <v>211</v>
      </c>
      <c r="C84" s="12" t="s">
        <v>37</v>
      </c>
      <c r="D84" s="12" t="s">
        <v>4433</v>
      </c>
      <c r="E84" s="12" t="s">
        <v>38</v>
      </c>
      <c r="F84" s="12" t="s">
        <v>84</v>
      </c>
      <c r="G84" s="19" t="s">
        <v>3198</v>
      </c>
      <c r="H84" s="8" t="s">
        <v>4493</v>
      </c>
      <c r="I84" s="9"/>
      <c r="J84" s="9" t="s">
        <v>212</v>
      </c>
      <c r="K84" s="10"/>
      <c r="L84" s="11"/>
      <c r="M84" s="22">
        <f>IFERROR(VLOOKUP(A84,'[13]b) RRP &amp; Net price'!$G:$K,2,0),0)</f>
        <v>6775</v>
      </c>
      <c r="N84" s="33"/>
      <c r="O84" s="22"/>
      <c r="P84" s="57">
        <v>657000</v>
      </c>
      <c r="Q84" s="12">
        <v>111</v>
      </c>
      <c r="R84" s="12">
        <v>146</v>
      </c>
      <c r="S84" s="12">
        <v>100</v>
      </c>
      <c r="T84" s="12">
        <v>45</v>
      </c>
      <c r="U84" s="12" t="s">
        <v>74</v>
      </c>
      <c r="V84" s="6">
        <v>1.83</v>
      </c>
      <c r="W84" s="6">
        <v>675</v>
      </c>
      <c r="X84" s="15">
        <v>1.23525</v>
      </c>
      <c r="Y84" s="13"/>
      <c r="Z84" s="13"/>
      <c r="AA84" s="13"/>
      <c r="AB84" s="13"/>
    </row>
    <row r="85" spans="1:28" ht="17.149999999999999" customHeight="1">
      <c r="A85" t="s">
        <v>213</v>
      </c>
      <c r="B85" s="12">
        <v>5025232984954</v>
      </c>
      <c r="C85" s="12" t="s">
        <v>37</v>
      </c>
      <c r="D85" s="12" t="s">
        <v>4433</v>
      </c>
      <c r="E85" s="12" t="s">
        <v>38</v>
      </c>
      <c r="F85" s="12" t="s">
        <v>84</v>
      </c>
      <c r="G85" s="19" t="s">
        <v>3199</v>
      </c>
      <c r="H85" s="8" t="s">
        <v>4494</v>
      </c>
      <c r="I85" s="9"/>
      <c r="J85" s="9" t="s">
        <v>214</v>
      </c>
      <c r="K85" s="10" t="s">
        <v>49</v>
      </c>
      <c r="L85" s="11">
        <v>46023</v>
      </c>
      <c r="M85" s="22">
        <f>IFERROR(VLOOKUP(A85,'[13]b) RRP &amp; Net price'!$G:$K,2,0),0)</f>
        <v>0</v>
      </c>
      <c r="N85" s="33"/>
      <c r="O85" s="22"/>
      <c r="P85" s="57">
        <v>1078000</v>
      </c>
      <c r="Q85" s="12">
        <v>143</v>
      </c>
      <c r="R85" s="12">
        <v>154</v>
      </c>
      <c r="S85" s="12">
        <v>140</v>
      </c>
      <c r="T85" s="12">
        <v>50</v>
      </c>
      <c r="U85" s="12" t="s">
        <v>74</v>
      </c>
      <c r="V85" s="6">
        <v>1.6</v>
      </c>
      <c r="W85" s="6">
        <v>675</v>
      </c>
      <c r="X85" s="15">
        <v>1.08</v>
      </c>
      <c r="Y85" s="13"/>
      <c r="Z85" s="13"/>
      <c r="AA85" s="13"/>
      <c r="AB85" s="13"/>
    </row>
    <row r="86" spans="1:28" ht="17.149999999999999" customHeight="1">
      <c r="A86" t="s">
        <v>215</v>
      </c>
      <c r="B86" s="12">
        <v>5025232984961</v>
      </c>
      <c r="C86" s="12" t="s">
        <v>37</v>
      </c>
      <c r="D86" s="12" t="s">
        <v>4433</v>
      </c>
      <c r="E86" s="12" t="s">
        <v>38</v>
      </c>
      <c r="F86" s="12" t="s">
        <v>84</v>
      </c>
      <c r="G86" s="19" t="s">
        <v>3200</v>
      </c>
      <c r="H86" s="8" t="s">
        <v>4495</v>
      </c>
      <c r="I86" s="9"/>
      <c r="J86" s="9" t="s">
        <v>216</v>
      </c>
      <c r="K86" s="10" t="s">
        <v>49</v>
      </c>
      <c r="L86" s="11">
        <v>46023</v>
      </c>
      <c r="M86" s="22">
        <f>IFERROR(VLOOKUP(A86,'[13]b) RRP &amp; Net price'!$G:$K,2,0),0)</f>
        <v>0</v>
      </c>
      <c r="N86" s="33"/>
      <c r="O86" s="22"/>
      <c r="P86" s="57">
        <v>1078000</v>
      </c>
      <c r="Q86" s="12">
        <v>143</v>
      </c>
      <c r="R86" s="12">
        <v>154</v>
      </c>
      <c r="S86" s="12">
        <v>140</v>
      </c>
      <c r="T86" s="12">
        <v>50</v>
      </c>
      <c r="U86" s="12" t="s">
        <v>74</v>
      </c>
      <c r="V86" s="6">
        <v>1.6</v>
      </c>
      <c r="W86" s="6">
        <v>675</v>
      </c>
      <c r="X86" s="15">
        <v>1.08</v>
      </c>
      <c r="Y86" s="13"/>
      <c r="Z86" s="13"/>
      <c r="AA86" s="13"/>
      <c r="AB86" s="13"/>
    </row>
    <row r="87" spans="1:28" ht="17.149999999999999" customHeight="1">
      <c r="A87" t="s">
        <v>217</v>
      </c>
      <c r="B87" s="12">
        <v>5025232984978</v>
      </c>
      <c r="C87" s="12" t="s">
        <v>37</v>
      </c>
      <c r="D87" s="12" t="s">
        <v>4433</v>
      </c>
      <c r="E87" s="12" t="s">
        <v>38</v>
      </c>
      <c r="F87" s="12" t="s">
        <v>84</v>
      </c>
      <c r="G87" s="19" t="s">
        <v>3201</v>
      </c>
      <c r="H87" s="8" t="s">
        <v>4496</v>
      </c>
      <c r="I87" s="9"/>
      <c r="J87" s="9" t="s">
        <v>218</v>
      </c>
      <c r="K87" s="10" t="s">
        <v>49</v>
      </c>
      <c r="L87" s="11">
        <v>46023</v>
      </c>
      <c r="M87" s="22">
        <f>IFERROR(VLOOKUP(A87,'[13]b) RRP &amp; Net price'!$G:$K,2,0),0)</f>
        <v>0</v>
      </c>
      <c r="N87" s="33"/>
      <c r="O87" s="22"/>
      <c r="P87" s="57">
        <v>1078000</v>
      </c>
      <c r="Q87" s="12">
        <v>157</v>
      </c>
      <c r="R87" s="12">
        <v>154</v>
      </c>
      <c r="S87" s="12">
        <v>140</v>
      </c>
      <c r="T87" s="12">
        <v>50</v>
      </c>
      <c r="U87" s="12" t="s">
        <v>74</v>
      </c>
      <c r="V87" s="6">
        <v>1.6</v>
      </c>
      <c r="W87" s="6">
        <v>675</v>
      </c>
      <c r="X87" s="15">
        <v>1.08</v>
      </c>
      <c r="Y87" s="13"/>
      <c r="Z87" s="13"/>
      <c r="AA87" s="13"/>
      <c r="AB87" s="13"/>
    </row>
    <row r="88" spans="1:28" ht="17.149999999999999" customHeight="1">
      <c r="A88" t="s">
        <v>219</v>
      </c>
      <c r="B88" s="12" t="s">
        <v>220</v>
      </c>
      <c r="C88" s="12" t="s">
        <v>37</v>
      </c>
      <c r="D88" s="12" t="s">
        <v>4438</v>
      </c>
      <c r="E88" s="12" t="s">
        <v>47</v>
      </c>
      <c r="F88" s="12" t="s">
        <v>48</v>
      </c>
      <c r="G88" s="9" t="s">
        <v>3202</v>
      </c>
      <c r="H88" s="8" t="s">
        <v>221</v>
      </c>
      <c r="I88" s="9"/>
      <c r="J88" s="9"/>
      <c r="K88" s="10"/>
      <c r="L88" s="11"/>
      <c r="M88" s="22">
        <f>IFERROR(VLOOKUP(A88,'[13]b) RRP &amp; Net price'!$G:$K,2,0),0)</f>
        <v>4655</v>
      </c>
      <c r="N88" s="33"/>
      <c r="O88" s="22"/>
      <c r="P88" s="57">
        <v>895068</v>
      </c>
      <c r="Q88" s="12">
        <v>107</v>
      </c>
      <c r="R88" s="12">
        <v>188</v>
      </c>
      <c r="S88" s="12">
        <v>69</v>
      </c>
      <c r="T88" s="12">
        <v>69</v>
      </c>
      <c r="U88" s="14" t="s">
        <v>50</v>
      </c>
      <c r="V88" s="14" t="s">
        <v>50</v>
      </c>
      <c r="W88" s="14" t="s">
        <v>50</v>
      </c>
      <c r="X88" s="16" t="s">
        <v>50</v>
      </c>
      <c r="Y88" s="13"/>
      <c r="Z88" s="13"/>
      <c r="AA88" s="13"/>
      <c r="AB88" s="13"/>
    </row>
    <row r="89" spans="1:28" ht="17.149999999999999" customHeight="1">
      <c r="A89" t="s">
        <v>222</v>
      </c>
      <c r="B89" s="12" t="s">
        <v>223</v>
      </c>
      <c r="C89" s="12" t="s">
        <v>37</v>
      </c>
      <c r="D89" s="12" t="s">
        <v>4438</v>
      </c>
      <c r="E89" s="12" t="s">
        <v>47</v>
      </c>
      <c r="F89" s="12" t="s">
        <v>58</v>
      </c>
      <c r="G89" s="9" t="s">
        <v>3203</v>
      </c>
      <c r="H89" s="8" t="s">
        <v>4497</v>
      </c>
      <c r="I89" s="9"/>
      <c r="J89" s="9"/>
      <c r="K89" s="10"/>
      <c r="L89" s="11"/>
      <c r="M89" s="22">
        <f>IFERROR(VLOOKUP(A89,'[13]b) RRP &amp; Net price'!$G:$K,2,0),0)</f>
        <v>6052</v>
      </c>
      <c r="N89" s="33"/>
      <c r="O89" s="22"/>
      <c r="P89" s="57">
        <v>895068</v>
      </c>
      <c r="Q89" s="12">
        <v>107</v>
      </c>
      <c r="R89" s="12">
        <v>188</v>
      </c>
      <c r="S89" s="12">
        <v>69</v>
      </c>
      <c r="T89" s="12">
        <v>69</v>
      </c>
      <c r="U89" s="14" t="s">
        <v>50</v>
      </c>
      <c r="V89" s="14" t="s">
        <v>50</v>
      </c>
      <c r="W89" s="14" t="s">
        <v>50</v>
      </c>
      <c r="X89" s="16" t="s">
        <v>50</v>
      </c>
      <c r="Y89" s="13"/>
      <c r="Z89" s="13"/>
      <c r="AA89" s="13"/>
      <c r="AB89" s="13"/>
    </row>
    <row r="90" spans="1:28" ht="17.149999999999999" customHeight="1">
      <c r="A90" t="s">
        <v>224</v>
      </c>
      <c r="B90" s="12" t="s">
        <v>225</v>
      </c>
      <c r="C90" s="12" t="s">
        <v>37</v>
      </c>
      <c r="D90" s="12" t="s">
        <v>4438</v>
      </c>
      <c r="E90" s="12" t="s">
        <v>47</v>
      </c>
      <c r="F90" s="12" t="s">
        <v>55</v>
      </c>
      <c r="G90" s="9" t="s">
        <v>3204</v>
      </c>
      <c r="H90" s="8" t="s">
        <v>226</v>
      </c>
      <c r="I90" s="9"/>
      <c r="J90" s="9"/>
      <c r="K90" s="10"/>
      <c r="L90" s="11"/>
      <c r="M90" s="22">
        <f>IFERROR(VLOOKUP(A90,'[13]b) RRP &amp; Net price'!$G:$K,2,0),0)</f>
        <v>5117</v>
      </c>
      <c r="N90" s="33"/>
      <c r="O90" s="22"/>
      <c r="P90" s="57">
        <v>895068</v>
      </c>
      <c r="Q90" s="12">
        <v>107</v>
      </c>
      <c r="R90" s="12">
        <v>188</v>
      </c>
      <c r="S90" s="12">
        <v>69</v>
      </c>
      <c r="T90" s="12">
        <v>69</v>
      </c>
      <c r="U90" s="14" t="s">
        <v>50</v>
      </c>
      <c r="V90" s="14" t="s">
        <v>50</v>
      </c>
      <c r="W90" s="14" t="s">
        <v>50</v>
      </c>
      <c r="X90" s="16" t="s">
        <v>50</v>
      </c>
      <c r="Y90" s="13"/>
      <c r="Z90" s="13"/>
      <c r="AA90" s="13"/>
      <c r="AB90" s="13"/>
    </row>
    <row r="91" spans="1:28" ht="17.149999999999999" customHeight="1">
      <c r="A91" t="s">
        <v>227</v>
      </c>
      <c r="B91" s="12" t="s">
        <v>228</v>
      </c>
      <c r="C91" s="12" t="s">
        <v>37</v>
      </c>
      <c r="D91" s="12" t="s">
        <v>4438</v>
      </c>
      <c r="E91" s="12" t="s">
        <v>47</v>
      </c>
      <c r="F91" s="12" t="s">
        <v>48</v>
      </c>
      <c r="G91" s="9" t="s">
        <v>3205</v>
      </c>
      <c r="H91" s="8" t="s">
        <v>221</v>
      </c>
      <c r="I91" s="9"/>
      <c r="J91" s="9"/>
      <c r="K91" s="10"/>
      <c r="L91" s="11"/>
      <c r="M91" s="22">
        <f>IFERROR(VLOOKUP(A91,'[13]b) RRP &amp; Net price'!$G:$K,2,0),0)</f>
        <v>4702</v>
      </c>
      <c r="N91" s="33"/>
      <c r="O91" s="22"/>
      <c r="P91" s="57">
        <v>895068</v>
      </c>
      <c r="Q91" s="12">
        <v>107</v>
      </c>
      <c r="R91" s="12">
        <v>188</v>
      </c>
      <c r="S91" s="12">
        <v>69</v>
      </c>
      <c r="T91" s="12">
        <v>69</v>
      </c>
      <c r="U91" s="14" t="s">
        <v>50</v>
      </c>
      <c r="V91" s="14" t="s">
        <v>50</v>
      </c>
      <c r="W91" s="14" t="s">
        <v>50</v>
      </c>
      <c r="X91" s="16" t="s">
        <v>50</v>
      </c>
      <c r="Y91" s="13"/>
      <c r="Z91" s="13"/>
      <c r="AA91" s="13"/>
      <c r="AB91" s="13"/>
    </row>
    <row r="92" spans="1:28" ht="17.149999999999999" customHeight="1">
      <c r="A92" t="s">
        <v>229</v>
      </c>
      <c r="B92" s="12" t="s">
        <v>230</v>
      </c>
      <c r="C92" s="12" t="s">
        <v>37</v>
      </c>
      <c r="D92" s="12" t="s">
        <v>4438</v>
      </c>
      <c r="E92" s="12" t="s">
        <v>47</v>
      </c>
      <c r="F92" s="12" t="s">
        <v>55</v>
      </c>
      <c r="G92" s="9" t="s">
        <v>3206</v>
      </c>
      <c r="H92" s="8" t="s">
        <v>226</v>
      </c>
      <c r="I92" s="9"/>
      <c r="J92" s="9"/>
      <c r="K92" s="10"/>
      <c r="L92" s="11"/>
      <c r="M92" s="22">
        <f>IFERROR(VLOOKUP(A92,'[13]b) RRP &amp; Net price'!$G:$K,2,0),0)</f>
        <v>5164</v>
      </c>
      <c r="N92" s="33"/>
      <c r="O92" s="22"/>
      <c r="P92" s="57">
        <v>895068</v>
      </c>
      <c r="Q92" s="12">
        <v>107</v>
      </c>
      <c r="R92" s="12">
        <v>188</v>
      </c>
      <c r="S92" s="12">
        <v>69</v>
      </c>
      <c r="T92" s="12">
        <v>69</v>
      </c>
      <c r="U92" s="14" t="s">
        <v>50</v>
      </c>
      <c r="V92" s="14" t="s">
        <v>50</v>
      </c>
      <c r="W92" s="14" t="s">
        <v>50</v>
      </c>
      <c r="X92" s="16" t="s">
        <v>50</v>
      </c>
      <c r="Y92" s="13"/>
      <c r="Z92" s="13"/>
      <c r="AA92" s="13"/>
      <c r="AB92" s="13"/>
    </row>
    <row r="93" spans="1:28" ht="17.149999999999999" customHeight="1">
      <c r="A93" t="s">
        <v>231</v>
      </c>
      <c r="B93" s="12" t="s">
        <v>232</v>
      </c>
      <c r="C93" s="12" t="s">
        <v>37</v>
      </c>
      <c r="D93" s="12" t="s">
        <v>4438</v>
      </c>
      <c r="E93" s="12" t="s">
        <v>47</v>
      </c>
      <c r="F93" s="12" t="s">
        <v>48</v>
      </c>
      <c r="G93" s="9" t="s">
        <v>3207</v>
      </c>
      <c r="H93" s="8" t="s">
        <v>221</v>
      </c>
      <c r="I93" s="9"/>
      <c r="J93" s="9"/>
      <c r="K93" s="10"/>
      <c r="L93" s="11"/>
      <c r="M93" s="22">
        <f>IFERROR(VLOOKUP(A93,'[13]b) RRP &amp; Net price'!$G:$K,2,0),0)</f>
        <v>5680</v>
      </c>
      <c r="N93" s="33"/>
      <c r="O93" s="22"/>
      <c r="P93" s="57">
        <v>895068</v>
      </c>
      <c r="Q93" s="12">
        <v>108</v>
      </c>
      <c r="R93" s="12">
        <v>188</v>
      </c>
      <c r="S93" s="12">
        <v>69</v>
      </c>
      <c r="T93" s="12">
        <v>69</v>
      </c>
      <c r="U93" s="14" t="s">
        <v>50</v>
      </c>
      <c r="V93" s="14" t="s">
        <v>50</v>
      </c>
      <c r="W93" s="14" t="s">
        <v>50</v>
      </c>
      <c r="X93" s="16" t="s">
        <v>50</v>
      </c>
      <c r="Y93" s="13"/>
      <c r="Z93" s="13"/>
      <c r="AA93" s="13"/>
      <c r="AB93" s="13"/>
    </row>
    <row r="94" spans="1:28" ht="17.149999999999999" customHeight="1">
      <c r="A94" t="s">
        <v>233</v>
      </c>
      <c r="B94" s="12" t="s">
        <v>234</v>
      </c>
      <c r="C94" s="12" t="s">
        <v>37</v>
      </c>
      <c r="D94" s="12" t="s">
        <v>4438</v>
      </c>
      <c r="E94" s="12" t="s">
        <v>47</v>
      </c>
      <c r="F94" s="12" t="s">
        <v>55</v>
      </c>
      <c r="G94" s="9" t="s">
        <v>3208</v>
      </c>
      <c r="H94" s="8" t="s">
        <v>226</v>
      </c>
      <c r="I94" s="9"/>
      <c r="J94" s="9"/>
      <c r="K94" s="10"/>
      <c r="L94" s="11"/>
      <c r="M94" s="22">
        <f>IFERROR(VLOOKUP(A94,'[13]b) RRP &amp; Net price'!$G:$K,2,0),0)</f>
        <v>6142</v>
      </c>
      <c r="N94" s="33"/>
      <c r="O94" s="22"/>
      <c r="P94" s="57">
        <v>895068</v>
      </c>
      <c r="Q94" s="12">
        <v>108</v>
      </c>
      <c r="R94" s="12">
        <v>188</v>
      </c>
      <c r="S94" s="12">
        <v>69</v>
      </c>
      <c r="T94" s="12">
        <v>69</v>
      </c>
      <c r="U94" s="14" t="s">
        <v>50</v>
      </c>
      <c r="V94" s="14" t="s">
        <v>50</v>
      </c>
      <c r="W94" s="14" t="s">
        <v>50</v>
      </c>
      <c r="X94" s="16" t="s">
        <v>50</v>
      </c>
      <c r="Y94" s="13"/>
      <c r="Z94" s="13"/>
      <c r="AA94" s="13"/>
      <c r="AB94" s="13"/>
    </row>
    <row r="95" spans="1:28" ht="17.149999999999999" customHeight="1">
      <c r="A95" t="s">
        <v>235</v>
      </c>
      <c r="B95" s="12">
        <v>5025232984879</v>
      </c>
      <c r="C95" s="12" t="s">
        <v>37</v>
      </c>
      <c r="D95" s="12" t="s">
        <v>4438</v>
      </c>
      <c r="E95" s="12" t="s">
        <v>47</v>
      </c>
      <c r="F95" s="12" t="s">
        <v>48</v>
      </c>
      <c r="G95" s="9" t="s">
        <v>3209</v>
      </c>
      <c r="H95" s="8" t="s">
        <v>221</v>
      </c>
      <c r="I95" s="9"/>
      <c r="J95" s="9"/>
      <c r="K95" s="10" t="s">
        <v>49</v>
      </c>
      <c r="L95" s="11">
        <v>45870</v>
      </c>
      <c r="M95" s="22">
        <f>IFERROR(VLOOKUP(A95,'[13]b) RRP &amp; Net price'!$G:$K,2,0),0)</f>
        <v>6208</v>
      </c>
      <c r="N95" s="33"/>
      <c r="O95" s="22"/>
      <c r="P95" s="57">
        <v>895068</v>
      </c>
      <c r="Q95" s="12">
        <v>108</v>
      </c>
      <c r="R95" s="12">
        <v>188</v>
      </c>
      <c r="S95" s="12">
        <v>69</v>
      </c>
      <c r="T95" s="12">
        <v>69</v>
      </c>
      <c r="U95" s="14" t="s">
        <v>50</v>
      </c>
      <c r="V95" s="14" t="s">
        <v>50</v>
      </c>
      <c r="W95" s="14" t="s">
        <v>50</v>
      </c>
      <c r="X95" s="16" t="s">
        <v>50</v>
      </c>
      <c r="Y95" s="13"/>
      <c r="Z95" s="13"/>
      <c r="AA95" s="13"/>
      <c r="AB95" s="13"/>
    </row>
    <row r="96" spans="1:28" ht="17.149999999999999" customHeight="1">
      <c r="A96" t="s">
        <v>4498</v>
      </c>
      <c r="B96" s="12">
        <v>5025232984879</v>
      </c>
      <c r="C96" s="12" t="s">
        <v>37</v>
      </c>
      <c r="D96" s="12" t="s">
        <v>4438</v>
      </c>
      <c r="E96" s="12" t="s">
        <v>47</v>
      </c>
      <c r="F96" s="12" t="s">
        <v>4442</v>
      </c>
      <c r="G96" s="9" t="s">
        <v>3209</v>
      </c>
      <c r="H96" s="8" t="s">
        <v>221</v>
      </c>
      <c r="I96" s="9"/>
      <c r="J96" s="9"/>
      <c r="K96" s="10" t="s">
        <v>49</v>
      </c>
      <c r="L96" s="11">
        <v>45870</v>
      </c>
      <c r="M96" s="22">
        <f>IFERROR(VLOOKUP(A96,'[13]b) RRP &amp; Net price'!$G:$K,2,0),0)</f>
        <v>0</v>
      </c>
      <c r="N96" s="33"/>
      <c r="O96" s="22"/>
      <c r="P96" s="57">
        <v>895068</v>
      </c>
      <c r="Q96" s="12">
        <v>107</v>
      </c>
      <c r="R96" s="12">
        <v>188</v>
      </c>
      <c r="S96" s="12">
        <v>69</v>
      </c>
      <c r="T96" s="12">
        <v>69</v>
      </c>
      <c r="U96" s="14" t="s">
        <v>50</v>
      </c>
      <c r="V96" s="14" t="s">
        <v>50</v>
      </c>
      <c r="W96" s="14" t="s">
        <v>50</v>
      </c>
      <c r="X96" s="16" t="s">
        <v>50</v>
      </c>
      <c r="Y96" s="13"/>
      <c r="Z96" s="13"/>
      <c r="AA96" s="13"/>
      <c r="AB96" s="13"/>
    </row>
    <row r="97" spans="1:28" ht="17.149999999999999" customHeight="1">
      <c r="A97" t="s">
        <v>236</v>
      </c>
      <c r="B97" s="12">
        <v>5025232984893</v>
      </c>
      <c r="C97" s="12" t="s">
        <v>37</v>
      </c>
      <c r="D97" s="12" t="s">
        <v>4438</v>
      </c>
      <c r="E97" s="12" t="s">
        <v>47</v>
      </c>
      <c r="F97" s="12" t="s">
        <v>55</v>
      </c>
      <c r="G97" s="9" t="s">
        <v>3210</v>
      </c>
      <c r="H97" s="8" t="s">
        <v>226</v>
      </c>
      <c r="I97" s="9"/>
      <c r="J97" s="9"/>
      <c r="K97" s="10" t="s">
        <v>49</v>
      </c>
      <c r="L97" s="11">
        <v>45870</v>
      </c>
      <c r="M97" s="22">
        <f>IFERROR(VLOOKUP(A97,'[13]b) RRP &amp; Net price'!$G:$K,2,0),0)</f>
        <v>6670</v>
      </c>
      <c r="N97" s="33"/>
      <c r="O97" s="22"/>
      <c r="P97" s="57">
        <v>895068</v>
      </c>
      <c r="Q97" s="12">
        <v>108</v>
      </c>
      <c r="R97" s="12">
        <v>188</v>
      </c>
      <c r="S97" s="12">
        <v>69</v>
      </c>
      <c r="T97" s="12">
        <v>69</v>
      </c>
      <c r="U97" s="14" t="s">
        <v>50</v>
      </c>
      <c r="V97" s="14" t="s">
        <v>50</v>
      </c>
      <c r="W97" s="14" t="s">
        <v>50</v>
      </c>
      <c r="X97" s="16" t="s">
        <v>50</v>
      </c>
      <c r="Y97" s="13"/>
      <c r="Z97" s="13"/>
      <c r="AA97" s="13"/>
      <c r="AB97" s="13"/>
    </row>
    <row r="98" spans="1:28" ht="17.149999999999999" customHeight="1">
      <c r="A98" t="s">
        <v>237</v>
      </c>
      <c r="B98" s="12" t="s">
        <v>238</v>
      </c>
      <c r="C98" s="12" t="s">
        <v>37</v>
      </c>
      <c r="D98" s="12" t="s">
        <v>4438</v>
      </c>
      <c r="E98" s="12" t="s">
        <v>47</v>
      </c>
      <c r="F98" s="12" t="s">
        <v>99</v>
      </c>
      <c r="G98" s="9" t="s">
        <v>3211</v>
      </c>
      <c r="H98" s="8" t="s">
        <v>239</v>
      </c>
      <c r="I98" s="9"/>
      <c r="J98" s="9" t="s">
        <v>240</v>
      </c>
      <c r="K98" s="10"/>
      <c r="L98" s="11"/>
      <c r="M98" s="22">
        <f>IFERROR(VLOOKUP(A98,'[13]b) RRP &amp; Net price'!$G:$K,2,0),0)</f>
        <v>6696</v>
      </c>
      <c r="N98" s="33"/>
      <c r="O98" s="22"/>
      <c r="P98" s="57">
        <v>1073088</v>
      </c>
      <c r="Q98" s="12">
        <v>109</v>
      </c>
      <c r="R98" s="12">
        <v>192</v>
      </c>
      <c r="S98" s="12">
        <v>81</v>
      </c>
      <c r="T98" s="12">
        <v>69</v>
      </c>
      <c r="U98" s="14" t="s">
        <v>50</v>
      </c>
      <c r="V98" s="14" t="s">
        <v>50</v>
      </c>
      <c r="W98" s="14" t="s">
        <v>50</v>
      </c>
      <c r="X98" s="16" t="s">
        <v>50</v>
      </c>
      <c r="Y98" s="13"/>
      <c r="Z98" s="13"/>
      <c r="AA98" s="13"/>
      <c r="AB98" s="13"/>
    </row>
    <row r="99" spans="1:28" ht="17.149999999999999" customHeight="1">
      <c r="A99" t="s">
        <v>241</v>
      </c>
      <c r="B99" s="12" t="s">
        <v>242</v>
      </c>
      <c r="C99" s="12" t="s">
        <v>37</v>
      </c>
      <c r="D99" s="12" t="s">
        <v>4438</v>
      </c>
      <c r="E99" s="12" t="s">
        <v>47</v>
      </c>
      <c r="F99" s="12" t="s">
        <v>111</v>
      </c>
      <c r="G99" s="9" t="s">
        <v>3212</v>
      </c>
      <c r="H99" s="8" t="s">
        <v>4499</v>
      </c>
      <c r="I99" s="9"/>
      <c r="J99" s="9"/>
      <c r="K99" s="10"/>
      <c r="L99" s="11"/>
      <c r="M99" s="22">
        <f>IFERROR(VLOOKUP(A99,'[13]b) RRP &amp; Net price'!$G:$K,2,0),0)</f>
        <v>7366</v>
      </c>
      <c r="N99" s="33"/>
      <c r="O99" s="22"/>
      <c r="P99" s="57">
        <v>899829</v>
      </c>
      <c r="Q99" s="12">
        <v>109</v>
      </c>
      <c r="R99" s="12">
        <v>189</v>
      </c>
      <c r="S99" s="12">
        <v>69</v>
      </c>
      <c r="T99" s="12">
        <v>69</v>
      </c>
      <c r="U99" s="14" t="s">
        <v>50</v>
      </c>
      <c r="V99" s="14" t="s">
        <v>50</v>
      </c>
      <c r="W99" s="14" t="s">
        <v>50</v>
      </c>
      <c r="X99" s="16" t="s">
        <v>50</v>
      </c>
      <c r="Y99" s="13"/>
      <c r="Z99" s="13"/>
      <c r="AA99" s="13"/>
      <c r="AB99" s="13"/>
    </row>
    <row r="100" spans="1:28" ht="17.149999999999999" customHeight="1">
      <c r="A100" t="s">
        <v>243</v>
      </c>
      <c r="B100" s="12" t="s">
        <v>244</v>
      </c>
      <c r="C100" s="12" t="s">
        <v>37</v>
      </c>
      <c r="D100" s="12" t="s">
        <v>4438</v>
      </c>
      <c r="E100" s="12" t="s">
        <v>47</v>
      </c>
      <c r="F100" s="12" t="s">
        <v>99</v>
      </c>
      <c r="G100" s="9" t="s">
        <v>3213</v>
      </c>
      <c r="H100" s="8" t="s">
        <v>239</v>
      </c>
      <c r="I100" s="9"/>
      <c r="J100" s="9" t="s">
        <v>240</v>
      </c>
      <c r="K100" s="10"/>
      <c r="L100" s="11"/>
      <c r="M100" s="22">
        <f>IFERROR(VLOOKUP(A100,'[13]b) RRP &amp; Net price'!$G:$K,2,0),0)</f>
        <v>7355</v>
      </c>
      <c r="N100" s="33"/>
      <c r="O100" s="22"/>
      <c r="P100" s="57">
        <v>933757.75</v>
      </c>
      <c r="Q100" s="12">
        <v>110</v>
      </c>
      <c r="R100" s="12">
        <v>199</v>
      </c>
      <c r="S100" s="12">
        <v>68.5</v>
      </c>
      <c r="T100" s="12">
        <v>68.5</v>
      </c>
      <c r="U100" s="14" t="s">
        <v>50</v>
      </c>
      <c r="V100" s="14" t="s">
        <v>50</v>
      </c>
      <c r="W100" s="14" t="s">
        <v>50</v>
      </c>
      <c r="X100" s="16" t="s">
        <v>50</v>
      </c>
      <c r="Y100" s="13"/>
      <c r="Z100" s="13"/>
      <c r="AA100" s="13"/>
      <c r="AB100" s="13"/>
    </row>
    <row r="101" spans="1:28" ht="17.149999999999999" customHeight="1">
      <c r="A101" t="s">
        <v>245</v>
      </c>
      <c r="B101" s="12" t="s">
        <v>246</v>
      </c>
      <c r="C101" s="12" t="s">
        <v>37</v>
      </c>
      <c r="D101" s="12" t="s">
        <v>4438</v>
      </c>
      <c r="E101" s="12" t="s">
        <v>47</v>
      </c>
      <c r="F101" s="12" t="s">
        <v>111</v>
      </c>
      <c r="G101" s="9" t="s">
        <v>3214</v>
      </c>
      <c r="H101" s="8" t="s">
        <v>4499</v>
      </c>
      <c r="I101" s="9"/>
      <c r="J101" s="9"/>
      <c r="K101" s="10"/>
      <c r="L101" s="11"/>
      <c r="M101" s="22">
        <f>IFERROR(VLOOKUP(A101,'[13]b) RRP &amp; Net price'!$G:$K,2,0),0)</f>
        <v>7817</v>
      </c>
      <c r="N101" s="33"/>
      <c r="O101" s="22"/>
      <c r="P101" s="57">
        <v>890307</v>
      </c>
      <c r="Q101" s="12">
        <v>110</v>
      </c>
      <c r="R101" s="12">
        <v>187</v>
      </c>
      <c r="S101" s="12">
        <v>69</v>
      </c>
      <c r="T101" s="12">
        <v>69</v>
      </c>
      <c r="U101" s="14" t="s">
        <v>50</v>
      </c>
      <c r="V101" s="14" t="s">
        <v>50</v>
      </c>
      <c r="W101" s="14" t="s">
        <v>50</v>
      </c>
      <c r="X101" s="16" t="s">
        <v>50</v>
      </c>
      <c r="Y101" s="13"/>
      <c r="Z101" s="13"/>
      <c r="AA101" s="13"/>
      <c r="AB101" s="13"/>
    </row>
    <row r="102" spans="1:28" ht="17.149999999999999" customHeight="1">
      <c r="A102" t="s">
        <v>247</v>
      </c>
      <c r="B102" s="12" t="s">
        <v>248</v>
      </c>
      <c r="C102" s="12" t="s">
        <v>37</v>
      </c>
      <c r="D102" s="12" t="s">
        <v>4438</v>
      </c>
      <c r="E102" s="12" t="s">
        <v>47</v>
      </c>
      <c r="F102" s="12" t="s">
        <v>48</v>
      </c>
      <c r="G102" s="9" t="s">
        <v>3215</v>
      </c>
      <c r="H102" s="8" t="s">
        <v>4500</v>
      </c>
      <c r="I102" s="9"/>
      <c r="J102" s="9"/>
      <c r="K102" s="10"/>
      <c r="L102" s="107"/>
      <c r="M102" s="22">
        <f>IFERROR(VLOOKUP(A102,'[13]b) RRP &amp; Net price'!$G:$K,2,0),0)</f>
        <v>5851</v>
      </c>
      <c r="N102" s="33"/>
      <c r="O102" s="22"/>
      <c r="P102" s="57">
        <v>1085507.9999999998</v>
      </c>
      <c r="Q102" s="12">
        <v>126</v>
      </c>
      <c r="R102" s="12">
        <v>227.99999999999997</v>
      </c>
      <c r="S102" s="12">
        <v>69</v>
      </c>
      <c r="T102" s="12">
        <v>69</v>
      </c>
      <c r="U102" s="14" t="s">
        <v>50</v>
      </c>
      <c r="V102" s="14" t="s">
        <v>50</v>
      </c>
      <c r="W102" s="14" t="s">
        <v>50</v>
      </c>
      <c r="X102" s="16" t="s">
        <v>50</v>
      </c>
      <c r="Y102" s="13"/>
      <c r="Z102" s="13"/>
      <c r="AA102" s="13"/>
      <c r="AB102" s="13"/>
    </row>
    <row r="103" spans="1:28" ht="17.149999999999999" customHeight="1">
      <c r="A103" t="s">
        <v>249</v>
      </c>
      <c r="B103" s="12" t="s">
        <v>250</v>
      </c>
      <c r="C103" s="12" t="s">
        <v>37</v>
      </c>
      <c r="D103" s="12" t="s">
        <v>4438</v>
      </c>
      <c r="E103" s="12" t="s">
        <v>47</v>
      </c>
      <c r="F103" s="12" t="s">
        <v>55</v>
      </c>
      <c r="G103" s="9" t="s">
        <v>3216</v>
      </c>
      <c r="H103" s="8" t="s">
        <v>251</v>
      </c>
      <c r="I103" s="9"/>
      <c r="J103" s="9"/>
      <c r="K103" s="10"/>
      <c r="L103" s="107"/>
      <c r="M103" s="22">
        <f>IFERROR(VLOOKUP(A103,'[13]b) RRP &amp; Net price'!$G:$K,2,0),0)</f>
        <v>6313</v>
      </c>
      <c r="N103" s="33"/>
      <c r="O103" s="22"/>
      <c r="P103" s="57">
        <v>895068</v>
      </c>
      <c r="Q103" s="12">
        <v>126</v>
      </c>
      <c r="R103" s="12">
        <v>188</v>
      </c>
      <c r="S103" s="12">
        <v>69</v>
      </c>
      <c r="T103" s="12">
        <v>69</v>
      </c>
      <c r="U103" s="14" t="s">
        <v>50</v>
      </c>
      <c r="V103" s="14" t="s">
        <v>50</v>
      </c>
      <c r="W103" s="14" t="s">
        <v>50</v>
      </c>
      <c r="X103" s="16" t="s">
        <v>50</v>
      </c>
      <c r="Y103" s="13"/>
      <c r="Z103" s="13"/>
      <c r="AA103" s="13"/>
      <c r="AB103" s="13"/>
    </row>
    <row r="104" spans="1:28" ht="17.149999999999999" customHeight="1">
      <c r="A104" t="s">
        <v>252</v>
      </c>
      <c r="B104" s="12">
        <v>5025232984886</v>
      </c>
      <c r="C104" s="12" t="s">
        <v>37</v>
      </c>
      <c r="D104" s="12" t="s">
        <v>4438</v>
      </c>
      <c r="E104" s="12" t="s">
        <v>47</v>
      </c>
      <c r="F104" s="12" t="s">
        <v>48</v>
      </c>
      <c r="G104" s="9" t="s">
        <v>3217</v>
      </c>
      <c r="H104" s="8" t="s">
        <v>4500</v>
      </c>
      <c r="I104" s="9"/>
      <c r="J104" s="9"/>
      <c r="K104" s="10" t="s">
        <v>49</v>
      </c>
      <c r="L104" s="11">
        <v>45809</v>
      </c>
      <c r="M104" s="22">
        <f>IFERROR(VLOOKUP(A104,'[13]b) RRP &amp; Net price'!$G:$K,2,0),0)</f>
        <v>6395</v>
      </c>
      <c r="N104" s="33"/>
      <c r="O104" s="22"/>
      <c r="P104" s="57">
        <v>1085507.9999999998</v>
      </c>
      <c r="Q104" s="12">
        <v>129</v>
      </c>
      <c r="R104" s="12">
        <v>227.99999999999997</v>
      </c>
      <c r="S104" s="12">
        <v>69</v>
      </c>
      <c r="T104" s="12">
        <v>69</v>
      </c>
      <c r="U104" s="14" t="s">
        <v>50</v>
      </c>
      <c r="V104" s="14" t="s">
        <v>50</v>
      </c>
      <c r="W104" s="14" t="s">
        <v>50</v>
      </c>
      <c r="X104" s="16" t="s">
        <v>50</v>
      </c>
      <c r="Y104" s="13"/>
      <c r="Z104" s="13"/>
      <c r="AA104" s="13"/>
      <c r="AB104" s="13"/>
    </row>
    <row r="105" spans="1:28" ht="17.149999999999999" customHeight="1">
      <c r="A105" t="s">
        <v>4501</v>
      </c>
      <c r="B105" s="12">
        <v>5025232984886</v>
      </c>
      <c r="C105" s="12" t="s">
        <v>37</v>
      </c>
      <c r="D105" s="12" t="s">
        <v>4438</v>
      </c>
      <c r="E105" s="12" t="s">
        <v>47</v>
      </c>
      <c r="F105" s="12" t="s">
        <v>4442</v>
      </c>
      <c r="G105" s="9" t="s">
        <v>3217</v>
      </c>
      <c r="H105" s="8" t="s">
        <v>4500</v>
      </c>
      <c r="I105" s="9"/>
      <c r="J105" s="9"/>
      <c r="K105" s="10" t="s">
        <v>49</v>
      </c>
      <c r="L105" s="11">
        <v>45809</v>
      </c>
      <c r="M105" s="22">
        <f>IFERROR(VLOOKUP(A105,'[13]b) RRP &amp; Net price'!$G:$K,2,0),0)</f>
        <v>0</v>
      </c>
      <c r="N105" s="33"/>
      <c r="O105" s="22"/>
      <c r="P105" s="57">
        <v>895068</v>
      </c>
      <c r="Q105" s="12">
        <v>107</v>
      </c>
      <c r="R105" s="12">
        <v>188</v>
      </c>
      <c r="S105" s="12">
        <v>69</v>
      </c>
      <c r="T105" s="12">
        <v>69</v>
      </c>
      <c r="U105" s="14" t="s">
        <v>50</v>
      </c>
      <c r="V105" s="14" t="s">
        <v>50</v>
      </c>
      <c r="W105" s="14" t="s">
        <v>50</v>
      </c>
      <c r="X105" s="16" t="s">
        <v>50</v>
      </c>
      <c r="Y105" s="13"/>
      <c r="Z105" s="13"/>
      <c r="AA105" s="13"/>
      <c r="AB105" s="13"/>
    </row>
    <row r="106" spans="1:28" ht="17.149999999999999" customHeight="1">
      <c r="A106" t="s">
        <v>253</v>
      </c>
      <c r="B106" s="12">
        <v>5025232984909</v>
      </c>
      <c r="C106" s="12" t="s">
        <v>37</v>
      </c>
      <c r="D106" s="12" t="s">
        <v>4438</v>
      </c>
      <c r="E106" s="12" t="s">
        <v>47</v>
      </c>
      <c r="F106" s="12" t="s">
        <v>55</v>
      </c>
      <c r="G106" s="9" t="s">
        <v>3218</v>
      </c>
      <c r="H106" s="8" t="s">
        <v>251</v>
      </c>
      <c r="I106" s="9"/>
      <c r="J106" s="9"/>
      <c r="K106" s="10" t="s">
        <v>49</v>
      </c>
      <c r="L106" s="11">
        <v>45809</v>
      </c>
      <c r="M106" s="22">
        <f>IFERROR(VLOOKUP(A106,'[13]b) RRP &amp; Net price'!$G:$K,2,0),0)</f>
        <v>6857</v>
      </c>
      <c r="N106" s="33"/>
      <c r="O106" s="22"/>
      <c r="P106" s="57">
        <v>895068</v>
      </c>
      <c r="Q106" s="12">
        <v>126</v>
      </c>
      <c r="R106" s="12">
        <v>188</v>
      </c>
      <c r="S106" s="12">
        <v>69</v>
      </c>
      <c r="T106" s="12">
        <v>69</v>
      </c>
      <c r="U106" s="14" t="s">
        <v>50</v>
      </c>
      <c r="V106" s="14" t="s">
        <v>50</v>
      </c>
      <c r="W106" s="14" t="s">
        <v>50</v>
      </c>
      <c r="X106" s="16" t="s">
        <v>50</v>
      </c>
      <c r="Y106" s="13"/>
      <c r="Z106" s="13"/>
      <c r="AA106" s="13"/>
      <c r="AB106" s="13"/>
    </row>
    <row r="107" spans="1:28" ht="17.149999999999999" customHeight="1">
      <c r="A107" t="s">
        <v>254</v>
      </c>
      <c r="B107" s="12" t="s">
        <v>255</v>
      </c>
      <c r="C107" s="12" t="s">
        <v>37</v>
      </c>
      <c r="D107" s="12" t="s">
        <v>4438</v>
      </c>
      <c r="E107" s="12" t="s">
        <v>47</v>
      </c>
      <c r="F107" s="12" t="s">
        <v>99</v>
      </c>
      <c r="G107" s="9" t="s">
        <v>3219</v>
      </c>
      <c r="H107" s="8" t="s">
        <v>4502</v>
      </c>
      <c r="I107" s="9"/>
      <c r="J107" s="9"/>
      <c r="K107" s="10"/>
      <c r="L107" s="107"/>
      <c r="M107" s="22">
        <f>IFERROR(VLOOKUP(A107,'[13]b) RRP &amp; Net price'!$G:$K,2,0),0)</f>
        <v>8119</v>
      </c>
      <c r="N107" s="33"/>
      <c r="O107" s="22"/>
      <c r="P107" s="57">
        <v>1085507.9999999998</v>
      </c>
      <c r="Q107" s="12">
        <v>127</v>
      </c>
      <c r="R107" s="12">
        <v>227.99999999999997</v>
      </c>
      <c r="S107" s="12">
        <v>69</v>
      </c>
      <c r="T107" s="12">
        <v>69</v>
      </c>
      <c r="U107" s="14" t="s">
        <v>50</v>
      </c>
      <c r="V107" s="14" t="s">
        <v>50</v>
      </c>
      <c r="W107" s="14" t="s">
        <v>50</v>
      </c>
      <c r="X107" s="16" t="s">
        <v>50</v>
      </c>
      <c r="Y107" s="13"/>
      <c r="Z107" s="13"/>
      <c r="AA107" s="13"/>
      <c r="AB107" s="13"/>
    </row>
    <row r="108" spans="1:28" ht="17.149999999999999" customHeight="1">
      <c r="A108" t="s">
        <v>256</v>
      </c>
      <c r="B108" s="12" t="s">
        <v>257</v>
      </c>
      <c r="C108" s="12" t="s">
        <v>37</v>
      </c>
      <c r="D108" s="12" t="s">
        <v>4438</v>
      </c>
      <c r="E108" s="12" t="s">
        <v>47</v>
      </c>
      <c r="F108" s="12" t="s">
        <v>111</v>
      </c>
      <c r="G108" s="9" t="s">
        <v>3220</v>
      </c>
      <c r="H108" s="8" t="s">
        <v>4503</v>
      </c>
      <c r="I108" s="9"/>
      <c r="J108" s="9"/>
      <c r="K108" s="10"/>
      <c r="L108" s="107"/>
      <c r="M108" s="22">
        <f>IFERROR(VLOOKUP(A108,'[13]b) RRP &amp; Net price'!$G:$K,2,0),0)</f>
        <v>8806</v>
      </c>
      <c r="N108" s="33"/>
      <c r="O108" s="22"/>
      <c r="P108" s="57">
        <v>1075985.9999999998</v>
      </c>
      <c r="Q108" s="12">
        <v>127</v>
      </c>
      <c r="R108" s="12">
        <v>225.99999999999997</v>
      </c>
      <c r="S108" s="12">
        <v>69</v>
      </c>
      <c r="T108" s="12">
        <v>69</v>
      </c>
      <c r="U108" s="14" t="s">
        <v>50</v>
      </c>
      <c r="V108" s="14" t="s">
        <v>50</v>
      </c>
      <c r="W108" s="14" t="s">
        <v>50</v>
      </c>
      <c r="X108" s="16" t="s">
        <v>50</v>
      </c>
      <c r="Y108" s="13"/>
      <c r="Z108" s="13"/>
      <c r="AA108" s="13"/>
      <c r="AB108" s="13"/>
    </row>
    <row r="109" spans="1:28" ht="17.149999999999999" customHeight="1">
      <c r="A109" t="s">
        <v>258</v>
      </c>
      <c r="B109" s="12" t="s">
        <v>259</v>
      </c>
      <c r="C109" s="12" t="s">
        <v>37</v>
      </c>
      <c r="D109" s="12" t="s">
        <v>4438</v>
      </c>
      <c r="E109" s="12" t="s">
        <v>47</v>
      </c>
      <c r="F109" s="12" t="s">
        <v>99</v>
      </c>
      <c r="G109" s="9" t="s">
        <v>3221</v>
      </c>
      <c r="H109" s="8" t="s">
        <v>4502</v>
      </c>
      <c r="I109" s="9"/>
      <c r="J109" s="9"/>
      <c r="K109" s="10"/>
      <c r="L109" s="107"/>
      <c r="M109" s="22">
        <f>IFERROR(VLOOKUP(A109,'[13]b) RRP &amp; Net price'!$G:$K,2,0),0)</f>
        <v>7576</v>
      </c>
      <c r="N109" s="33"/>
      <c r="O109" s="22"/>
      <c r="P109" s="57">
        <v>1085507.9999999998</v>
      </c>
      <c r="Q109" s="12">
        <v>128</v>
      </c>
      <c r="R109" s="12">
        <v>227.99999999999997</v>
      </c>
      <c r="S109" s="12">
        <v>69</v>
      </c>
      <c r="T109" s="12">
        <v>69</v>
      </c>
      <c r="U109" s="14" t="s">
        <v>50</v>
      </c>
      <c r="V109" s="14" t="s">
        <v>50</v>
      </c>
      <c r="W109" s="14" t="s">
        <v>50</v>
      </c>
      <c r="X109" s="16" t="s">
        <v>50</v>
      </c>
      <c r="Y109" s="13"/>
      <c r="Z109" s="13"/>
      <c r="AA109" s="13"/>
      <c r="AB109" s="13"/>
    </row>
    <row r="110" spans="1:28" ht="17.149999999999999" customHeight="1">
      <c r="A110" t="s">
        <v>260</v>
      </c>
      <c r="B110" s="12" t="s">
        <v>261</v>
      </c>
      <c r="C110" s="12" t="s">
        <v>37</v>
      </c>
      <c r="D110" s="12" t="s">
        <v>4438</v>
      </c>
      <c r="E110" s="12" t="s">
        <v>47</v>
      </c>
      <c r="F110" s="12" t="s">
        <v>111</v>
      </c>
      <c r="G110" s="9" t="s">
        <v>3222</v>
      </c>
      <c r="H110" s="8" t="s">
        <v>4503</v>
      </c>
      <c r="I110" s="9"/>
      <c r="J110" s="9"/>
      <c r="K110" s="10"/>
      <c r="L110" s="107"/>
      <c r="M110" s="22">
        <f>IFERROR(VLOOKUP(A110,'[13]b) RRP &amp; Net price'!$G:$K,2,0),0)</f>
        <v>8038</v>
      </c>
      <c r="N110" s="33"/>
      <c r="O110" s="22"/>
      <c r="P110" s="57">
        <v>1073088</v>
      </c>
      <c r="Q110" s="12">
        <v>128</v>
      </c>
      <c r="R110" s="12">
        <v>192</v>
      </c>
      <c r="S110" s="12">
        <v>81</v>
      </c>
      <c r="T110" s="12">
        <v>69</v>
      </c>
      <c r="U110" s="14" t="s">
        <v>50</v>
      </c>
      <c r="V110" s="14" t="s">
        <v>50</v>
      </c>
      <c r="W110" s="14" t="s">
        <v>50</v>
      </c>
      <c r="X110" s="16" t="s">
        <v>50</v>
      </c>
      <c r="Y110" s="13"/>
      <c r="Z110" s="13"/>
      <c r="AA110" s="13"/>
      <c r="AB110" s="13"/>
    </row>
    <row r="111" spans="1:28" ht="17.149999999999999" customHeight="1">
      <c r="A111" t="s">
        <v>262</v>
      </c>
      <c r="B111" s="12" t="s">
        <v>263</v>
      </c>
      <c r="C111" s="12" t="s">
        <v>37</v>
      </c>
      <c r="D111" s="12" t="s">
        <v>4438</v>
      </c>
      <c r="E111" s="12" t="s">
        <v>38</v>
      </c>
      <c r="F111" s="12" t="s">
        <v>39</v>
      </c>
      <c r="G111" s="9" t="s">
        <v>4504</v>
      </c>
      <c r="H111" s="8" t="s">
        <v>4505</v>
      </c>
      <c r="I111" s="9"/>
      <c r="J111" s="9"/>
      <c r="K111" s="10"/>
      <c r="L111" s="11"/>
      <c r="M111" s="22">
        <f>IFERROR(VLOOKUP(A111,'[13]b) RRP &amp; Net price'!$G:$K,2,0),0)</f>
        <v>3335</v>
      </c>
      <c r="N111" s="33"/>
      <c r="O111" s="22"/>
      <c r="P111" s="57">
        <v>307188</v>
      </c>
      <c r="Q111" s="12">
        <v>48</v>
      </c>
      <c r="R111" s="12">
        <v>106</v>
      </c>
      <c r="S111" s="12">
        <v>63</v>
      </c>
      <c r="T111" s="12">
        <v>46</v>
      </c>
      <c r="U111" s="14" t="s">
        <v>50</v>
      </c>
      <c r="V111" s="14" t="s">
        <v>50</v>
      </c>
      <c r="W111" s="14" t="s">
        <v>50</v>
      </c>
      <c r="X111" s="16" t="s">
        <v>50</v>
      </c>
      <c r="Y111" s="13"/>
      <c r="Z111" s="13"/>
      <c r="AA111" s="13"/>
      <c r="AB111" s="13"/>
    </row>
    <row r="112" spans="1:28" ht="17.149999999999999" customHeight="1">
      <c r="A112" t="s">
        <v>264</v>
      </c>
      <c r="B112" s="12" t="s">
        <v>265</v>
      </c>
      <c r="C112" s="12" t="s">
        <v>37</v>
      </c>
      <c r="D112" s="12" t="s">
        <v>4438</v>
      </c>
      <c r="E112" s="12" t="s">
        <v>38</v>
      </c>
      <c r="F112" s="12" t="s">
        <v>39</v>
      </c>
      <c r="G112" s="9" t="s">
        <v>4506</v>
      </c>
      <c r="H112" s="8" t="s">
        <v>4505</v>
      </c>
      <c r="I112" s="9"/>
      <c r="J112" s="9"/>
      <c r="K112" s="10"/>
      <c r="L112" s="11"/>
      <c r="M112" s="22">
        <f>IFERROR(VLOOKUP(A112,'[13]b) RRP &amp; Net price'!$G:$K,2,0),0)</f>
        <v>3369</v>
      </c>
      <c r="N112" s="33"/>
      <c r="O112" s="22"/>
      <c r="P112" s="57">
        <v>307188</v>
      </c>
      <c r="Q112" s="12">
        <v>48</v>
      </c>
      <c r="R112" s="12">
        <v>106</v>
      </c>
      <c r="S112" s="12">
        <v>63</v>
      </c>
      <c r="T112" s="12">
        <v>46</v>
      </c>
      <c r="U112" s="14" t="s">
        <v>50</v>
      </c>
      <c r="V112" s="14" t="s">
        <v>50</v>
      </c>
      <c r="W112" s="14" t="s">
        <v>50</v>
      </c>
      <c r="X112" s="16" t="s">
        <v>50</v>
      </c>
      <c r="Y112" s="13"/>
      <c r="Z112" s="13"/>
      <c r="AA112" s="13"/>
      <c r="AB112" s="13"/>
    </row>
    <row r="113" spans="1:28" ht="17.149999999999999" customHeight="1">
      <c r="A113" t="s">
        <v>266</v>
      </c>
      <c r="B113" s="12" t="s">
        <v>267</v>
      </c>
      <c r="C113" s="12" t="s">
        <v>37</v>
      </c>
      <c r="D113" s="12" t="s">
        <v>4438</v>
      </c>
      <c r="E113" s="12" t="s">
        <v>38</v>
      </c>
      <c r="F113" s="12" t="s">
        <v>39</v>
      </c>
      <c r="G113" s="9" t="s">
        <v>4507</v>
      </c>
      <c r="H113" s="8" t="s">
        <v>4505</v>
      </c>
      <c r="I113" s="9"/>
      <c r="J113" s="9" t="s">
        <v>268</v>
      </c>
      <c r="K113" s="10"/>
      <c r="L113" s="11"/>
      <c r="M113" s="22">
        <f>IFERROR(VLOOKUP(A113,'[13]b) RRP &amp; Net price'!$G:$K,2,0),0)</f>
        <v>3980</v>
      </c>
      <c r="N113" s="33"/>
      <c r="O113" s="22"/>
      <c r="P113" s="57">
        <v>307188</v>
      </c>
      <c r="Q113" s="12">
        <v>45</v>
      </c>
      <c r="R113" s="12">
        <v>106</v>
      </c>
      <c r="S113" s="12">
        <v>63</v>
      </c>
      <c r="T113" s="12">
        <v>46</v>
      </c>
      <c r="U113" s="14" t="s">
        <v>50</v>
      </c>
      <c r="V113" s="14" t="s">
        <v>50</v>
      </c>
      <c r="W113" s="14" t="s">
        <v>50</v>
      </c>
      <c r="X113" s="16" t="s">
        <v>50</v>
      </c>
      <c r="Y113" s="13"/>
      <c r="Z113" s="13"/>
      <c r="AA113" s="13"/>
      <c r="AB113" s="13"/>
    </row>
    <row r="114" spans="1:28" ht="17.149999999999999" customHeight="1">
      <c r="A114" t="s">
        <v>269</v>
      </c>
      <c r="B114" s="12">
        <v>5025232984916</v>
      </c>
      <c r="C114" s="12" t="s">
        <v>37</v>
      </c>
      <c r="D114" s="12" t="s">
        <v>4438</v>
      </c>
      <c r="E114" s="12" t="s">
        <v>38</v>
      </c>
      <c r="F114" s="12" t="s">
        <v>39</v>
      </c>
      <c r="G114" s="9" t="s">
        <v>4508</v>
      </c>
      <c r="H114" s="8" t="s">
        <v>4505</v>
      </c>
      <c r="I114" s="9"/>
      <c r="J114" s="9" t="s">
        <v>270</v>
      </c>
      <c r="K114" s="10" t="s">
        <v>49</v>
      </c>
      <c r="L114" s="11">
        <v>45870</v>
      </c>
      <c r="M114" s="22">
        <f>IFERROR(VLOOKUP(A114,'[13]b) RRP &amp; Net price'!$G:$K,2,0),0)</f>
        <v>4354</v>
      </c>
      <c r="N114" s="33"/>
      <c r="O114" s="22"/>
      <c r="P114" s="57">
        <v>307188</v>
      </c>
      <c r="Q114" s="12">
        <v>46</v>
      </c>
      <c r="R114" s="12">
        <v>106</v>
      </c>
      <c r="S114" s="12">
        <v>63</v>
      </c>
      <c r="T114" s="12">
        <v>46</v>
      </c>
      <c r="U114" s="14" t="s">
        <v>50</v>
      </c>
      <c r="V114" s="14" t="s">
        <v>50</v>
      </c>
      <c r="W114" s="14" t="s">
        <v>50</v>
      </c>
      <c r="X114" s="16" t="s">
        <v>50</v>
      </c>
      <c r="Y114" s="13"/>
      <c r="Z114" s="13"/>
      <c r="AA114" s="13"/>
      <c r="AB114" s="13"/>
    </row>
    <row r="115" spans="1:28" ht="17.149999999999999" customHeight="1">
      <c r="A115" t="s">
        <v>271</v>
      </c>
      <c r="B115" s="12" t="s">
        <v>272</v>
      </c>
      <c r="C115" s="12" t="s">
        <v>37</v>
      </c>
      <c r="D115" s="12" t="s">
        <v>4438</v>
      </c>
      <c r="E115" s="12" t="s">
        <v>38</v>
      </c>
      <c r="F115" s="12" t="s">
        <v>130</v>
      </c>
      <c r="G115" s="9" t="s">
        <v>4509</v>
      </c>
      <c r="H115" s="8" t="s">
        <v>4510</v>
      </c>
      <c r="I115" s="9"/>
      <c r="J115" s="9" t="s">
        <v>273</v>
      </c>
      <c r="K115" s="10"/>
      <c r="L115" s="11"/>
      <c r="M115" s="22">
        <f>IFERROR(VLOOKUP(A115,'[13]b) RRP &amp; Net price'!$G:$K,2,0),0)</f>
        <v>3700</v>
      </c>
      <c r="N115" s="33"/>
      <c r="O115" s="22"/>
      <c r="P115" s="57">
        <v>307188</v>
      </c>
      <c r="Q115" s="12">
        <v>45</v>
      </c>
      <c r="R115" s="12">
        <v>106</v>
      </c>
      <c r="S115" s="12">
        <v>63</v>
      </c>
      <c r="T115" s="12">
        <v>46</v>
      </c>
      <c r="U115" s="14" t="s">
        <v>50</v>
      </c>
      <c r="V115" s="14" t="s">
        <v>50</v>
      </c>
      <c r="W115" s="14" t="s">
        <v>50</v>
      </c>
      <c r="X115" s="16" t="s">
        <v>50</v>
      </c>
      <c r="Y115" s="13"/>
      <c r="Z115" s="13"/>
      <c r="AA115" s="13"/>
      <c r="AB115" s="13"/>
    </row>
    <row r="116" spans="1:28" ht="17.149999999999999" customHeight="1">
      <c r="A116" t="s">
        <v>274</v>
      </c>
      <c r="B116" s="12" t="s">
        <v>275</v>
      </c>
      <c r="C116" s="12" t="s">
        <v>37</v>
      </c>
      <c r="D116" s="12" t="s">
        <v>4438</v>
      </c>
      <c r="E116" s="12" t="s">
        <v>38</v>
      </c>
      <c r="F116" s="12" t="s">
        <v>130</v>
      </c>
      <c r="G116" s="9" t="s">
        <v>4511</v>
      </c>
      <c r="H116" s="8" t="s">
        <v>4510</v>
      </c>
      <c r="I116" s="9"/>
      <c r="J116" s="9"/>
      <c r="K116" s="10"/>
      <c r="L116" s="11"/>
      <c r="M116" s="22">
        <f>IFERROR(VLOOKUP(A116,'[13]b) RRP &amp; Net price'!$G:$K,2,0),0)</f>
        <v>3737</v>
      </c>
      <c r="N116" s="33"/>
      <c r="O116" s="22"/>
      <c r="P116" s="57">
        <v>307188</v>
      </c>
      <c r="Q116" s="12">
        <v>46</v>
      </c>
      <c r="R116" s="12">
        <v>106</v>
      </c>
      <c r="S116" s="12">
        <v>63</v>
      </c>
      <c r="T116" s="12">
        <v>46</v>
      </c>
      <c r="U116" s="14" t="s">
        <v>50</v>
      </c>
      <c r="V116" s="14" t="s">
        <v>50</v>
      </c>
      <c r="W116" s="14" t="s">
        <v>50</v>
      </c>
      <c r="X116" s="16" t="s">
        <v>50</v>
      </c>
      <c r="Y116" s="13"/>
      <c r="Z116" s="13"/>
      <c r="AA116" s="13"/>
      <c r="AB116" s="13"/>
    </row>
    <row r="117" spans="1:28" ht="17.149999999999999" customHeight="1">
      <c r="A117" t="s">
        <v>276</v>
      </c>
      <c r="B117" s="12" t="s">
        <v>277</v>
      </c>
      <c r="C117" s="12" t="s">
        <v>37</v>
      </c>
      <c r="D117" s="12" t="s">
        <v>4438</v>
      </c>
      <c r="E117" s="12" t="s">
        <v>38</v>
      </c>
      <c r="F117" s="12" t="s">
        <v>130</v>
      </c>
      <c r="G117" s="9" t="s">
        <v>4512</v>
      </c>
      <c r="H117" s="8" t="s">
        <v>4510</v>
      </c>
      <c r="I117" s="9"/>
      <c r="J117" s="9" t="s">
        <v>278</v>
      </c>
      <c r="K117" s="10"/>
      <c r="L117" s="11"/>
      <c r="M117" s="22">
        <f>IFERROR(VLOOKUP(A117,'[13]b) RRP &amp; Net price'!$G:$K,2,0),0)</f>
        <v>4259</v>
      </c>
      <c r="N117" s="33"/>
      <c r="O117" s="22"/>
      <c r="P117" s="57">
        <v>307188</v>
      </c>
      <c r="Q117" s="12">
        <v>46</v>
      </c>
      <c r="R117" s="12">
        <v>106</v>
      </c>
      <c r="S117" s="12">
        <v>63</v>
      </c>
      <c r="T117" s="12">
        <v>46</v>
      </c>
      <c r="U117" s="14" t="s">
        <v>50</v>
      </c>
      <c r="V117" s="14" t="s">
        <v>50</v>
      </c>
      <c r="W117" s="14" t="s">
        <v>50</v>
      </c>
      <c r="X117" s="16" t="s">
        <v>50</v>
      </c>
      <c r="Y117" s="13"/>
      <c r="Z117" s="13"/>
      <c r="AA117" s="13"/>
      <c r="AB117" s="13"/>
    </row>
    <row r="118" spans="1:28" ht="17.149999999999999" customHeight="1">
      <c r="A118" t="s">
        <v>279</v>
      </c>
      <c r="B118" s="12" t="s">
        <v>280</v>
      </c>
      <c r="C118" s="12" t="s">
        <v>37</v>
      </c>
      <c r="D118" s="12" t="s">
        <v>4438</v>
      </c>
      <c r="E118" s="12" t="s">
        <v>38</v>
      </c>
      <c r="F118" s="12" t="s">
        <v>130</v>
      </c>
      <c r="G118" s="9" t="s">
        <v>4513</v>
      </c>
      <c r="H118" s="8" t="s">
        <v>4510</v>
      </c>
      <c r="I118" s="9"/>
      <c r="J118" s="9" t="s">
        <v>281</v>
      </c>
      <c r="K118" s="10"/>
      <c r="L118" s="11"/>
      <c r="M118" s="22">
        <f>IFERROR(VLOOKUP(A118,'[13]b) RRP &amp; Net price'!$G:$K,2,0),0)</f>
        <v>4615</v>
      </c>
      <c r="N118" s="33"/>
      <c r="O118" s="22"/>
      <c r="P118" s="57">
        <v>290970</v>
      </c>
      <c r="Q118" s="12">
        <v>47</v>
      </c>
      <c r="R118" s="12">
        <v>106</v>
      </c>
      <c r="S118" s="12">
        <v>61</v>
      </c>
      <c r="T118" s="12">
        <v>45</v>
      </c>
      <c r="U118" s="14" t="s">
        <v>50</v>
      </c>
      <c r="V118" s="14" t="s">
        <v>50</v>
      </c>
      <c r="W118" s="14" t="s">
        <v>50</v>
      </c>
      <c r="X118" s="16" t="s">
        <v>50</v>
      </c>
      <c r="Y118" s="13"/>
      <c r="Z118" s="13"/>
      <c r="AA118" s="13"/>
      <c r="AB118" s="13"/>
    </row>
    <row r="119" spans="1:28" ht="17.149999999999999" customHeight="1">
      <c r="A119" t="s">
        <v>282</v>
      </c>
      <c r="B119" s="12" t="s">
        <v>283</v>
      </c>
      <c r="C119" s="12" t="s">
        <v>37</v>
      </c>
      <c r="D119" s="12" t="s">
        <v>4438</v>
      </c>
      <c r="E119" s="12" t="s">
        <v>38</v>
      </c>
      <c r="F119" s="12" t="s">
        <v>79</v>
      </c>
      <c r="G119" s="9" t="s">
        <v>4514</v>
      </c>
      <c r="H119" s="8" t="s">
        <v>4505</v>
      </c>
      <c r="I119" s="9"/>
      <c r="J119" s="9" t="s">
        <v>284</v>
      </c>
      <c r="K119" s="10"/>
      <c r="L119" s="11"/>
      <c r="M119" s="22">
        <f>IFERROR(VLOOKUP(A119,'[13]b) RRP &amp; Net price'!$G:$K,2,0),0)</f>
        <v>3402</v>
      </c>
      <c r="N119" s="33"/>
      <c r="O119" s="22"/>
      <c r="P119" s="57">
        <v>293715</v>
      </c>
      <c r="Q119" s="12">
        <v>45</v>
      </c>
      <c r="R119" s="12">
        <v>107</v>
      </c>
      <c r="S119" s="12">
        <v>61</v>
      </c>
      <c r="T119" s="12">
        <v>45</v>
      </c>
      <c r="U119" s="14" t="s">
        <v>50</v>
      </c>
      <c r="V119" s="14" t="s">
        <v>50</v>
      </c>
      <c r="W119" s="14" t="s">
        <v>50</v>
      </c>
      <c r="X119" s="16" t="s">
        <v>50</v>
      </c>
      <c r="Y119" s="13"/>
      <c r="Z119" s="13"/>
      <c r="AA119" s="13"/>
      <c r="AB119" s="13"/>
    </row>
    <row r="120" spans="1:28" ht="17.149999999999999" customHeight="1">
      <c r="A120" t="s">
        <v>285</v>
      </c>
      <c r="B120" s="12" t="s">
        <v>286</v>
      </c>
      <c r="C120" s="12" t="s">
        <v>37</v>
      </c>
      <c r="D120" s="12" t="s">
        <v>4438</v>
      </c>
      <c r="E120" s="12" t="s">
        <v>38</v>
      </c>
      <c r="F120" s="12" t="s">
        <v>79</v>
      </c>
      <c r="G120" s="9" t="s">
        <v>4515</v>
      </c>
      <c r="H120" s="8" t="s">
        <v>4505</v>
      </c>
      <c r="I120" s="9"/>
      <c r="J120" s="9"/>
      <c r="K120" s="10"/>
      <c r="L120" s="11"/>
      <c r="M120" s="22">
        <f>IFERROR(VLOOKUP(A120,'[13]b) RRP &amp; Net price'!$G:$K,2,0),0)</f>
        <v>3773</v>
      </c>
      <c r="N120" s="33"/>
      <c r="O120" s="22"/>
      <c r="P120" s="57">
        <v>307188</v>
      </c>
      <c r="Q120" s="12">
        <v>50</v>
      </c>
      <c r="R120" s="12">
        <v>106</v>
      </c>
      <c r="S120" s="12">
        <v>63</v>
      </c>
      <c r="T120" s="12">
        <v>46</v>
      </c>
      <c r="U120" s="14" t="s">
        <v>50</v>
      </c>
      <c r="V120" s="14" t="s">
        <v>50</v>
      </c>
      <c r="W120" s="14" t="s">
        <v>50</v>
      </c>
      <c r="X120" s="16" t="s">
        <v>50</v>
      </c>
      <c r="Y120" s="13"/>
      <c r="Z120" s="13"/>
      <c r="AA120" s="13"/>
      <c r="AB120" s="13"/>
    </row>
    <row r="121" spans="1:28" ht="17.149999999999999" customHeight="1">
      <c r="A121" t="s">
        <v>287</v>
      </c>
      <c r="B121" s="12" t="s">
        <v>288</v>
      </c>
      <c r="C121" s="12" t="s">
        <v>37</v>
      </c>
      <c r="D121" s="12" t="s">
        <v>4438</v>
      </c>
      <c r="E121" s="12" t="s">
        <v>38</v>
      </c>
      <c r="F121" s="12" t="s">
        <v>79</v>
      </c>
      <c r="G121" s="9" t="s">
        <v>4516</v>
      </c>
      <c r="H121" s="8" t="s">
        <v>4505</v>
      </c>
      <c r="I121" s="9"/>
      <c r="J121" s="9" t="s">
        <v>289</v>
      </c>
      <c r="K121" s="10"/>
      <c r="L121" s="11"/>
      <c r="M121" s="22">
        <f>IFERROR(VLOOKUP(A121,'[13]b) RRP &amp; Net price'!$G:$K,2,0),0)</f>
        <v>4060</v>
      </c>
      <c r="N121" s="33"/>
      <c r="O121" s="22"/>
      <c r="P121" s="57">
        <v>307188</v>
      </c>
      <c r="Q121" s="12">
        <v>50</v>
      </c>
      <c r="R121" s="12">
        <v>106</v>
      </c>
      <c r="S121" s="12">
        <v>63</v>
      </c>
      <c r="T121" s="12">
        <v>46</v>
      </c>
      <c r="U121" s="14" t="s">
        <v>50</v>
      </c>
      <c r="V121" s="14" t="s">
        <v>50</v>
      </c>
      <c r="W121" s="14" t="s">
        <v>50</v>
      </c>
      <c r="X121" s="16" t="s">
        <v>50</v>
      </c>
      <c r="Y121" s="13"/>
      <c r="Z121" s="13"/>
      <c r="AA121" s="13"/>
      <c r="AB121" s="13"/>
    </row>
    <row r="122" spans="1:28" ht="17.149999999999999" customHeight="1">
      <c r="A122" t="s">
        <v>290</v>
      </c>
      <c r="B122" s="12" t="s">
        <v>291</v>
      </c>
      <c r="C122" s="12" t="s">
        <v>37</v>
      </c>
      <c r="D122" s="12" t="s">
        <v>4438</v>
      </c>
      <c r="E122" s="12" t="s">
        <v>38</v>
      </c>
      <c r="F122" s="12" t="s">
        <v>84</v>
      </c>
      <c r="G122" s="9" t="s">
        <v>4517</v>
      </c>
      <c r="H122" s="8" t="s">
        <v>4510</v>
      </c>
      <c r="I122" s="9"/>
      <c r="J122" s="9" t="s">
        <v>292</v>
      </c>
      <c r="K122" s="10"/>
      <c r="L122" s="11"/>
      <c r="M122" s="22">
        <f>IFERROR(VLOOKUP(A122,'[13]b) RRP &amp; Net price'!$G:$K,2,0),0)</f>
        <v>3774</v>
      </c>
      <c r="N122" s="33"/>
      <c r="O122" s="22"/>
      <c r="P122" s="57">
        <v>307188</v>
      </c>
      <c r="Q122" s="12">
        <v>50</v>
      </c>
      <c r="R122" s="12">
        <v>106</v>
      </c>
      <c r="S122" s="12">
        <v>63</v>
      </c>
      <c r="T122" s="12">
        <v>46</v>
      </c>
      <c r="U122" s="14" t="s">
        <v>50</v>
      </c>
      <c r="V122" s="14" t="s">
        <v>50</v>
      </c>
      <c r="W122" s="14" t="s">
        <v>50</v>
      </c>
      <c r="X122" s="16" t="s">
        <v>50</v>
      </c>
      <c r="Y122" s="13"/>
      <c r="Z122" s="13"/>
      <c r="AA122" s="13"/>
      <c r="AB122" s="13"/>
    </row>
    <row r="123" spans="1:28" ht="17.149999999999999" customHeight="1">
      <c r="A123" t="s">
        <v>293</v>
      </c>
      <c r="B123" s="12" t="s">
        <v>294</v>
      </c>
      <c r="C123" s="12" t="s">
        <v>37</v>
      </c>
      <c r="D123" s="12" t="s">
        <v>4438</v>
      </c>
      <c r="E123" s="12" t="s">
        <v>38</v>
      </c>
      <c r="F123" s="12" t="s">
        <v>84</v>
      </c>
      <c r="G123" s="9" t="s">
        <v>4518</v>
      </c>
      <c r="H123" s="8" t="s">
        <v>4510</v>
      </c>
      <c r="I123" s="9"/>
      <c r="J123" s="9"/>
      <c r="K123" s="10"/>
      <c r="L123" s="11"/>
      <c r="M123" s="22">
        <f>IFERROR(VLOOKUP(A123,'[13]b) RRP &amp; Net price'!$G:$K,2,0),0)</f>
        <v>4186</v>
      </c>
      <c r="N123" s="33"/>
      <c r="O123" s="22"/>
      <c r="P123" s="57">
        <v>307188</v>
      </c>
      <c r="Q123" s="12">
        <v>50</v>
      </c>
      <c r="R123" s="12">
        <v>106</v>
      </c>
      <c r="S123" s="12">
        <v>63</v>
      </c>
      <c r="T123" s="12">
        <v>46</v>
      </c>
      <c r="U123" s="14" t="s">
        <v>50</v>
      </c>
      <c r="V123" s="14" t="s">
        <v>50</v>
      </c>
      <c r="W123" s="14" t="s">
        <v>50</v>
      </c>
      <c r="X123" s="16" t="s">
        <v>50</v>
      </c>
      <c r="Y123" s="13"/>
      <c r="Z123" s="13"/>
      <c r="AA123" s="13"/>
      <c r="AB123" s="13"/>
    </row>
    <row r="124" spans="1:28" ht="17.149999999999999" customHeight="1">
      <c r="A124" t="s">
        <v>295</v>
      </c>
      <c r="B124" s="12" t="s">
        <v>296</v>
      </c>
      <c r="C124" s="12" t="s">
        <v>37</v>
      </c>
      <c r="D124" s="12" t="s">
        <v>4438</v>
      </c>
      <c r="E124" s="12" t="s">
        <v>38</v>
      </c>
      <c r="F124" s="12" t="s">
        <v>84</v>
      </c>
      <c r="G124" s="9" t="s">
        <v>4519</v>
      </c>
      <c r="H124" s="8" t="s">
        <v>4510</v>
      </c>
      <c r="I124" s="9"/>
      <c r="J124" s="9" t="s">
        <v>297</v>
      </c>
      <c r="K124" s="10"/>
      <c r="L124" s="11"/>
      <c r="M124" s="22">
        <f>IFERROR(VLOOKUP(A124,'[13]b) RRP &amp; Net price'!$G:$K,2,0),0)</f>
        <v>4344</v>
      </c>
      <c r="N124" s="33"/>
      <c r="O124" s="22"/>
      <c r="P124" s="57">
        <v>307188</v>
      </c>
      <c r="Q124" s="12">
        <v>52</v>
      </c>
      <c r="R124" s="12">
        <v>106</v>
      </c>
      <c r="S124" s="12">
        <v>63</v>
      </c>
      <c r="T124" s="12">
        <v>46</v>
      </c>
      <c r="U124" s="14" t="s">
        <v>50</v>
      </c>
      <c r="V124" s="14" t="s">
        <v>50</v>
      </c>
      <c r="W124" s="14" t="s">
        <v>50</v>
      </c>
      <c r="X124" s="16" t="s">
        <v>50</v>
      </c>
      <c r="Y124" s="13"/>
      <c r="Z124" s="13"/>
      <c r="AA124" s="13"/>
      <c r="AB124" s="13"/>
    </row>
    <row r="125" spans="1:28" ht="17.149999999999999" customHeight="1">
      <c r="A125" t="s">
        <v>298</v>
      </c>
      <c r="B125" s="12" t="s">
        <v>299</v>
      </c>
      <c r="C125" s="12" t="s">
        <v>37</v>
      </c>
      <c r="D125" s="12" t="s">
        <v>4438</v>
      </c>
      <c r="E125" s="12" t="s">
        <v>38</v>
      </c>
      <c r="F125" s="12" t="s">
        <v>84</v>
      </c>
      <c r="G125" s="9" t="s">
        <v>4520</v>
      </c>
      <c r="H125" s="8" t="s">
        <v>4510</v>
      </c>
      <c r="I125" s="9"/>
      <c r="J125" s="9" t="s">
        <v>300</v>
      </c>
      <c r="K125" s="10"/>
      <c r="L125" s="11"/>
      <c r="M125" s="22">
        <f>IFERROR(VLOOKUP(A125,'[13]b) RRP &amp; Net price'!$G:$K,2,0),0)</f>
        <v>4937</v>
      </c>
      <c r="N125" s="33"/>
      <c r="O125" s="22"/>
      <c r="P125" s="57">
        <v>307188</v>
      </c>
      <c r="Q125" s="12">
        <v>52</v>
      </c>
      <c r="R125" s="12">
        <v>106</v>
      </c>
      <c r="S125" s="12">
        <v>63</v>
      </c>
      <c r="T125" s="12">
        <v>46</v>
      </c>
      <c r="U125" s="14" t="s">
        <v>50</v>
      </c>
      <c r="V125" s="14" t="s">
        <v>50</v>
      </c>
      <c r="W125" s="14" t="s">
        <v>50</v>
      </c>
      <c r="X125" s="16" t="s">
        <v>50</v>
      </c>
      <c r="Y125" s="13"/>
      <c r="Z125" s="13"/>
      <c r="AA125" s="13"/>
      <c r="AB125" s="13"/>
    </row>
    <row r="126" spans="1:28" ht="17.149999999999999" customHeight="1">
      <c r="A126" t="s">
        <v>301</v>
      </c>
      <c r="B126" s="12" t="s">
        <v>302</v>
      </c>
      <c r="C126" s="12" t="s">
        <v>37</v>
      </c>
      <c r="D126" s="12" t="s">
        <v>133</v>
      </c>
      <c r="E126" s="12" t="s">
        <v>134</v>
      </c>
      <c r="F126" s="12" t="s">
        <v>142</v>
      </c>
      <c r="G126" s="9" t="s">
        <v>3238</v>
      </c>
      <c r="H126" s="8" t="s">
        <v>1270</v>
      </c>
      <c r="I126" s="9"/>
      <c r="J126" s="9"/>
      <c r="K126" s="10"/>
      <c r="L126" s="11"/>
      <c r="M126" s="22">
        <f>IFERROR(VLOOKUP(A126,'[13]b) RRP &amp; Net price'!$G:$K,2,0),0)</f>
        <v>148</v>
      </c>
      <c r="N126" s="33"/>
      <c r="O126" s="22"/>
      <c r="P126" s="57">
        <v>3864</v>
      </c>
      <c r="Q126" s="12">
        <v>0.35</v>
      </c>
      <c r="R126" s="12">
        <v>8</v>
      </c>
      <c r="S126" s="12">
        <v>23</v>
      </c>
      <c r="T126" s="12">
        <v>21</v>
      </c>
      <c r="U126" s="14" t="s">
        <v>50</v>
      </c>
      <c r="V126" s="14" t="s">
        <v>50</v>
      </c>
      <c r="W126" s="14" t="s">
        <v>50</v>
      </c>
      <c r="X126" s="16" t="s">
        <v>50</v>
      </c>
      <c r="Y126" s="13"/>
      <c r="Z126" s="13"/>
      <c r="AA126" s="13"/>
      <c r="AB126" s="13"/>
    </row>
    <row r="127" spans="1:28" ht="17.149999999999999" customHeight="1">
      <c r="A127" t="s">
        <v>303</v>
      </c>
      <c r="B127" s="12" t="s">
        <v>304</v>
      </c>
      <c r="C127" s="12" t="s">
        <v>37</v>
      </c>
      <c r="D127" s="12" t="s">
        <v>133</v>
      </c>
      <c r="E127" s="12" t="s">
        <v>134</v>
      </c>
      <c r="F127" s="12" t="s">
        <v>135</v>
      </c>
      <c r="G127" s="9" t="s">
        <v>4521</v>
      </c>
      <c r="H127" s="8" t="s">
        <v>4522</v>
      </c>
      <c r="I127" s="9"/>
      <c r="J127" s="9"/>
      <c r="K127" s="10"/>
      <c r="L127" s="11"/>
      <c r="M127" s="22">
        <f>IFERROR(VLOOKUP(A127,'[13]b) RRP &amp; Net price'!$G:$K,2,0),0)</f>
        <v>25</v>
      </c>
      <c r="N127" s="33"/>
      <c r="O127" s="22"/>
      <c r="P127" s="57">
        <v>465.50000000000011</v>
      </c>
      <c r="Q127" s="12">
        <v>0.1</v>
      </c>
      <c r="R127" s="12">
        <v>2.5</v>
      </c>
      <c r="S127" s="12">
        <v>14.000000000000002</v>
      </c>
      <c r="T127" s="12">
        <v>13.3</v>
      </c>
      <c r="U127" s="14" t="s">
        <v>50</v>
      </c>
      <c r="V127" s="14" t="s">
        <v>50</v>
      </c>
      <c r="W127" s="14" t="s">
        <v>50</v>
      </c>
      <c r="X127" s="16" t="s">
        <v>50</v>
      </c>
      <c r="Y127" s="13"/>
      <c r="Z127" s="13"/>
      <c r="AA127" s="13"/>
      <c r="AB127" s="13"/>
    </row>
    <row r="128" spans="1:28" ht="17.149999999999999" customHeight="1">
      <c r="A128" t="s">
        <v>305</v>
      </c>
      <c r="B128" s="12" t="s">
        <v>306</v>
      </c>
      <c r="C128" s="12" t="s">
        <v>37</v>
      </c>
      <c r="D128" s="12" t="s">
        <v>133</v>
      </c>
      <c r="E128" s="12" t="s">
        <v>134</v>
      </c>
      <c r="F128" s="12" t="s">
        <v>307</v>
      </c>
      <c r="G128" s="9" t="s">
        <v>3240</v>
      </c>
      <c r="H128" s="8" t="s">
        <v>4523</v>
      </c>
      <c r="I128" s="9"/>
      <c r="J128" s="9"/>
      <c r="K128" s="10" t="s">
        <v>49</v>
      </c>
      <c r="L128" s="11">
        <v>46113</v>
      </c>
      <c r="M128" s="22">
        <f>IFERROR(VLOOKUP(A128,'[13]b) RRP &amp; Net price'!$G:$K,2,0),0)</f>
        <v>200</v>
      </c>
      <c r="N128" s="33"/>
      <c r="O128" s="22"/>
      <c r="P128" s="57">
        <v>43758</v>
      </c>
      <c r="Q128" s="12">
        <v>4.75</v>
      </c>
      <c r="R128" s="12">
        <v>17</v>
      </c>
      <c r="S128" s="12">
        <v>78</v>
      </c>
      <c r="T128" s="12">
        <v>33</v>
      </c>
      <c r="U128" s="14" t="s">
        <v>50</v>
      </c>
      <c r="V128" s="14" t="s">
        <v>50</v>
      </c>
      <c r="W128" s="14" t="s">
        <v>50</v>
      </c>
      <c r="X128" s="16" t="s">
        <v>50</v>
      </c>
      <c r="Y128" s="13"/>
      <c r="Z128" s="13"/>
      <c r="AA128" s="13"/>
      <c r="AB128" s="13"/>
    </row>
    <row r="129" spans="1:28" ht="17.149999999999999" customHeight="1">
      <c r="A129" t="s">
        <v>308</v>
      </c>
      <c r="B129" s="12" t="s">
        <v>309</v>
      </c>
      <c r="C129" s="12" t="s">
        <v>37</v>
      </c>
      <c r="D129" s="12" t="s">
        <v>133</v>
      </c>
      <c r="E129" s="12" t="s">
        <v>134</v>
      </c>
      <c r="F129" s="12" t="s">
        <v>310</v>
      </c>
      <c r="G129" s="9" t="s">
        <v>3241</v>
      </c>
      <c r="H129" s="8" t="s">
        <v>4524</v>
      </c>
      <c r="I129" s="9"/>
      <c r="J129" s="9"/>
      <c r="K129" s="10"/>
      <c r="L129" s="11"/>
      <c r="M129" s="22">
        <f>IFERROR(VLOOKUP(A129,'[13]b) RRP &amp; Net price'!$G:$K,2,0),0)</f>
        <v>238</v>
      </c>
      <c r="N129" s="33"/>
      <c r="O129" s="22"/>
      <c r="P129" s="57">
        <v>3600</v>
      </c>
      <c r="Q129" s="12">
        <v>0.5</v>
      </c>
      <c r="R129" s="12">
        <v>6</v>
      </c>
      <c r="S129" s="12">
        <v>25</v>
      </c>
      <c r="T129" s="12">
        <v>24</v>
      </c>
      <c r="U129" s="14" t="s">
        <v>50</v>
      </c>
      <c r="V129" s="14" t="s">
        <v>50</v>
      </c>
      <c r="W129" s="14" t="s">
        <v>50</v>
      </c>
      <c r="X129" s="16" t="s">
        <v>50</v>
      </c>
      <c r="Y129" s="47"/>
      <c r="Z129" s="47"/>
      <c r="AA129" s="47"/>
      <c r="AB129" s="47"/>
    </row>
    <row r="130" spans="1:28" ht="17.149999999999999" customHeight="1">
      <c r="A130" t="s">
        <v>311</v>
      </c>
      <c r="B130" s="12" t="s">
        <v>312</v>
      </c>
      <c r="C130" s="12" t="s">
        <v>37</v>
      </c>
      <c r="D130" s="12" t="s">
        <v>133</v>
      </c>
      <c r="E130" s="12" t="s">
        <v>134</v>
      </c>
      <c r="F130" s="12" t="s">
        <v>310</v>
      </c>
      <c r="G130" s="9" t="s">
        <v>3242</v>
      </c>
      <c r="H130" s="8" t="s">
        <v>4524</v>
      </c>
      <c r="I130" s="9"/>
      <c r="J130" s="9"/>
      <c r="K130" s="10"/>
      <c r="L130" s="11"/>
      <c r="M130" s="22">
        <f>IFERROR(VLOOKUP(A130,'[13]b) RRP &amp; Net price'!$G:$K,2,0),0)</f>
        <v>238</v>
      </c>
      <c r="N130" s="33"/>
      <c r="O130" s="22"/>
      <c r="P130" s="57">
        <v>3600</v>
      </c>
      <c r="Q130" s="12">
        <v>0.5</v>
      </c>
      <c r="R130" s="12">
        <v>6</v>
      </c>
      <c r="S130" s="12">
        <v>25</v>
      </c>
      <c r="T130" s="12">
        <v>24</v>
      </c>
      <c r="U130" s="14" t="s">
        <v>50</v>
      </c>
      <c r="V130" s="14" t="s">
        <v>50</v>
      </c>
      <c r="W130" s="14" t="s">
        <v>50</v>
      </c>
      <c r="X130" s="16" t="s">
        <v>50</v>
      </c>
      <c r="Y130" s="46"/>
      <c r="Z130" s="46"/>
      <c r="AA130" s="46"/>
      <c r="AB130" s="46"/>
    </row>
    <row r="131" spans="1:28" ht="17.149999999999999" customHeight="1">
      <c r="A131" t="s">
        <v>313</v>
      </c>
      <c r="B131" s="12" t="s">
        <v>314</v>
      </c>
      <c r="C131" s="12" t="s">
        <v>37</v>
      </c>
      <c r="D131" s="12" t="s">
        <v>133</v>
      </c>
      <c r="E131" s="12" t="s">
        <v>134</v>
      </c>
      <c r="F131" s="12" t="s">
        <v>310</v>
      </c>
      <c r="G131" s="9" t="s">
        <v>4525</v>
      </c>
      <c r="H131" s="8" t="s">
        <v>4524</v>
      </c>
      <c r="I131" s="9"/>
      <c r="J131" s="9"/>
      <c r="K131" s="10"/>
      <c r="L131" s="11"/>
      <c r="M131" s="22">
        <f>IFERROR(VLOOKUP(A131,'[13]b) RRP &amp; Net price'!$G:$K,2,0),0)</f>
        <v>244</v>
      </c>
      <c r="N131" s="33"/>
      <c r="O131" s="22"/>
      <c r="P131" s="57">
        <v>3600</v>
      </c>
      <c r="Q131" s="12">
        <v>0.9</v>
      </c>
      <c r="R131" s="12">
        <v>6</v>
      </c>
      <c r="S131" s="12">
        <v>25</v>
      </c>
      <c r="T131" s="12">
        <v>24</v>
      </c>
      <c r="U131" s="14" t="s">
        <v>50</v>
      </c>
      <c r="V131" s="14" t="s">
        <v>50</v>
      </c>
      <c r="W131" s="14" t="s">
        <v>50</v>
      </c>
      <c r="X131" s="16" t="s">
        <v>50</v>
      </c>
      <c r="Y131" s="13"/>
      <c r="Z131" s="13"/>
      <c r="AA131" s="13"/>
      <c r="AB131" s="13"/>
    </row>
    <row r="132" spans="1:28" ht="17.149999999999999" customHeight="1">
      <c r="A132" t="s">
        <v>315</v>
      </c>
      <c r="B132" s="12" t="s">
        <v>316</v>
      </c>
      <c r="C132" s="12" t="s">
        <v>37</v>
      </c>
      <c r="D132" s="12" t="s">
        <v>133</v>
      </c>
      <c r="E132" s="12" t="s">
        <v>134</v>
      </c>
      <c r="F132" s="12" t="s">
        <v>310</v>
      </c>
      <c r="G132" s="9" t="s">
        <v>3244</v>
      </c>
      <c r="H132" s="8" t="s">
        <v>4524</v>
      </c>
      <c r="I132" s="9"/>
      <c r="J132" s="9"/>
      <c r="K132" s="10"/>
      <c r="L132" s="11"/>
      <c r="M132" s="22">
        <f>IFERROR(VLOOKUP(A132,'[13]b) RRP &amp; Net price'!$G:$K,2,0),0)</f>
        <v>244</v>
      </c>
      <c r="N132" s="33"/>
      <c r="O132" s="22"/>
      <c r="P132" s="57">
        <v>2850</v>
      </c>
      <c r="Q132" s="12">
        <v>0.65</v>
      </c>
      <c r="R132" s="12">
        <v>6</v>
      </c>
      <c r="S132" s="12">
        <v>25</v>
      </c>
      <c r="T132" s="12">
        <v>19</v>
      </c>
      <c r="U132" s="14" t="s">
        <v>50</v>
      </c>
      <c r="V132" s="14" t="s">
        <v>50</v>
      </c>
      <c r="W132" s="14" t="s">
        <v>50</v>
      </c>
      <c r="X132" s="16" t="s">
        <v>50</v>
      </c>
      <c r="Y132" s="13"/>
      <c r="Z132" s="13"/>
      <c r="AA132" s="13"/>
      <c r="AB132" s="13"/>
    </row>
    <row r="133" spans="1:28" ht="17.149999999999999" customHeight="1">
      <c r="A133" t="s">
        <v>317</v>
      </c>
      <c r="B133" s="12" t="s">
        <v>318</v>
      </c>
      <c r="C133" s="12" t="s">
        <v>37</v>
      </c>
      <c r="D133" s="12" t="s">
        <v>133</v>
      </c>
      <c r="E133" s="12" t="s">
        <v>134</v>
      </c>
      <c r="F133" s="12" t="s">
        <v>319</v>
      </c>
      <c r="G133" s="9" t="s">
        <v>3245</v>
      </c>
      <c r="H133" s="8" t="s">
        <v>4526</v>
      </c>
      <c r="I133" s="9"/>
      <c r="J133" s="9"/>
      <c r="K133" s="10"/>
      <c r="L133" s="11"/>
      <c r="M133" s="22">
        <f>IFERROR(VLOOKUP(A133,'[13]b) RRP &amp; Net price'!$G:$K,2,0),0)</f>
        <v>184</v>
      </c>
      <c r="N133" s="33"/>
      <c r="O133" s="22"/>
      <c r="P133" s="57">
        <v>3000</v>
      </c>
      <c r="Q133" s="12">
        <v>0.45</v>
      </c>
      <c r="R133" s="12">
        <v>5</v>
      </c>
      <c r="S133" s="12">
        <v>25</v>
      </c>
      <c r="T133" s="12">
        <v>24</v>
      </c>
      <c r="U133" s="14" t="s">
        <v>50</v>
      </c>
      <c r="V133" s="14" t="s">
        <v>50</v>
      </c>
      <c r="W133" s="14" t="s">
        <v>50</v>
      </c>
      <c r="X133" s="16" t="s">
        <v>50</v>
      </c>
      <c r="Y133" s="13"/>
      <c r="Z133" s="13"/>
      <c r="AA133" s="13"/>
      <c r="AB133" s="13"/>
    </row>
    <row r="134" spans="1:28" ht="17.149999999999999" customHeight="1">
      <c r="A134" t="s">
        <v>320</v>
      </c>
      <c r="B134" s="12" t="s">
        <v>321</v>
      </c>
      <c r="C134" s="12" t="s">
        <v>37</v>
      </c>
      <c r="D134" s="12" t="s">
        <v>133</v>
      </c>
      <c r="E134" s="12" t="s">
        <v>134</v>
      </c>
      <c r="F134" s="12" t="s">
        <v>319</v>
      </c>
      <c r="G134" s="9" t="s">
        <v>3246</v>
      </c>
      <c r="H134" s="8" t="s">
        <v>4526</v>
      </c>
      <c r="I134" s="9"/>
      <c r="J134" s="9"/>
      <c r="K134" s="10"/>
      <c r="L134" s="11"/>
      <c r="M134" s="22">
        <f>IFERROR(VLOOKUP(A134,'[13]b) RRP &amp; Net price'!$G:$K,2,0),0)</f>
        <v>184</v>
      </c>
      <c r="N134" s="33"/>
      <c r="O134" s="22"/>
      <c r="P134" s="57">
        <v>3000</v>
      </c>
      <c r="Q134" s="12">
        <v>0.45</v>
      </c>
      <c r="R134" s="12">
        <v>5</v>
      </c>
      <c r="S134" s="12">
        <v>25</v>
      </c>
      <c r="T134" s="12">
        <v>24</v>
      </c>
      <c r="U134" s="14" t="s">
        <v>50</v>
      </c>
      <c r="V134" s="14" t="s">
        <v>50</v>
      </c>
      <c r="W134" s="14" t="s">
        <v>50</v>
      </c>
      <c r="X134" s="16" t="s">
        <v>50</v>
      </c>
      <c r="Y134" s="13"/>
      <c r="Z134" s="13"/>
      <c r="AA134" s="13"/>
      <c r="AB134" s="13"/>
    </row>
    <row r="135" spans="1:28" ht="17.149999999999999" customHeight="1">
      <c r="A135" t="s">
        <v>322</v>
      </c>
      <c r="B135" s="12" t="s">
        <v>323</v>
      </c>
      <c r="C135" s="12" t="s">
        <v>37</v>
      </c>
      <c r="D135" s="12" t="s">
        <v>133</v>
      </c>
      <c r="E135" s="12" t="s">
        <v>134</v>
      </c>
      <c r="F135" s="12" t="s">
        <v>319</v>
      </c>
      <c r="G135" s="9" t="s">
        <v>3247</v>
      </c>
      <c r="H135" s="8" t="s">
        <v>4526</v>
      </c>
      <c r="I135" s="9"/>
      <c r="J135" s="9"/>
      <c r="K135" s="10"/>
      <c r="L135" s="11"/>
      <c r="M135" s="22">
        <f>IFERROR(VLOOKUP(A135,'[13]b) RRP &amp; Net price'!$G:$K,2,0),0)</f>
        <v>175</v>
      </c>
      <c r="N135" s="33"/>
      <c r="O135" s="22"/>
      <c r="P135" s="57">
        <v>3000</v>
      </c>
      <c r="Q135" s="12">
        <v>0.45</v>
      </c>
      <c r="R135" s="12">
        <v>5</v>
      </c>
      <c r="S135" s="12">
        <v>25</v>
      </c>
      <c r="T135" s="12">
        <v>24</v>
      </c>
      <c r="U135" s="14" t="s">
        <v>50</v>
      </c>
      <c r="V135" s="14" t="s">
        <v>50</v>
      </c>
      <c r="W135" s="14" t="s">
        <v>50</v>
      </c>
      <c r="X135" s="16" t="s">
        <v>50</v>
      </c>
      <c r="Y135" s="13"/>
      <c r="Z135" s="13"/>
      <c r="AA135" s="13"/>
      <c r="AB135" s="13"/>
    </row>
    <row r="136" spans="1:28" ht="17.149999999999999" customHeight="1">
      <c r="A136" t="s">
        <v>324</v>
      </c>
      <c r="B136" s="12" t="s">
        <v>325</v>
      </c>
      <c r="C136" s="12" t="s">
        <v>37</v>
      </c>
      <c r="D136" s="12" t="s">
        <v>133</v>
      </c>
      <c r="E136" s="12" t="s">
        <v>134</v>
      </c>
      <c r="F136" s="12" t="s">
        <v>319</v>
      </c>
      <c r="G136" s="9" t="s">
        <v>3248</v>
      </c>
      <c r="H136" s="8" t="s">
        <v>4526</v>
      </c>
      <c r="I136" s="9"/>
      <c r="J136" s="9"/>
      <c r="K136" s="108"/>
      <c r="L136" s="107"/>
      <c r="M136" s="22">
        <f>IFERROR(VLOOKUP(A136,'[13]b) RRP &amp; Net price'!$G:$K,2,0),0)</f>
        <v>0</v>
      </c>
      <c r="N136" s="33"/>
      <c r="O136" s="22"/>
      <c r="P136" s="57">
        <v>3000</v>
      </c>
      <c r="Q136" s="12">
        <v>0.52</v>
      </c>
      <c r="R136" s="12">
        <v>5</v>
      </c>
      <c r="S136" s="12">
        <v>25</v>
      </c>
      <c r="T136" s="12">
        <v>24</v>
      </c>
      <c r="U136" s="14" t="s">
        <v>50</v>
      </c>
      <c r="V136" s="14" t="s">
        <v>50</v>
      </c>
      <c r="W136" s="14" t="s">
        <v>50</v>
      </c>
      <c r="X136" s="16" t="s">
        <v>50</v>
      </c>
      <c r="Y136" s="13"/>
      <c r="Z136" s="13"/>
      <c r="AA136" s="13"/>
      <c r="AB136" s="13"/>
    </row>
    <row r="137" spans="1:28" ht="17.149999999999999" customHeight="1">
      <c r="A137" t="s">
        <v>326</v>
      </c>
      <c r="B137" s="12" t="s">
        <v>327</v>
      </c>
      <c r="C137" s="12" t="s">
        <v>37</v>
      </c>
      <c r="D137" s="12" t="s">
        <v>133</v>
      </c>
      <c r="E137" s="12" t="s">
        <v>134</v>
      </c>
      <c r="F137" s="12" t="s">
        <v>328</v>
      </c>
      <c r="G137" s="9" t="s">
        <v>3249</v>
      </c>
      <c r="H137" s="8" t="s">
        <v>4527</v>
      </c>
      <c r="I137" s="9"/>
      <c r="J137" s="9"/>
      <c r="K137" s="10"/>
      <c r="L137" s="11"/>
      <c r="M137" s="22">
        <f>IFERROR(VLOOKUP(A137,'[13]b) RRP &amp; Net price'!$G:$K,2,0),0)</f>
        <v>201</v>
      </c>
      <c r="N137" s="33"/>
      <c r="O137" s="22"/>
      <c r="P137" s="57">
        <v>80032</v>
      </c>
      <c r="Q137" s="12">
        <v>30</v>
      </c>
      <c r="R137" s="12">
        <v>32</v>
      </c>
      <c r="S137" s="12">
        <v>61</v>
      </c>
      <c r="T137" s="12">
        <v>41</v>
      </c>
      <c r="U137" s="14" t="s">
        <v>50</v>
      </c>
      <c r="V137" s="14" t="s">
        <v>50</v>
      </c>
      <c r="W137" s="14" t="s">
        <v>50</v>
      </c>
      <c r="X137" s="16" t="s">
        <v>50</v>
      </c>
      <c r="Y137" s="13"/>
      <c r="Z137" s="13"/>
      <c r="AA137" s="13"/>
      <c r="AB137" s="13"/>
    </row>
    <row r="138" spans="1:28" ht="17.149999999999999" customHeight="1">
      <c r="A138" t="s">
        <v>329</v>
      </c>
      <c r="B138" s="12" t="s">
        <v>330</v>
      </c>
      <c r="C138" s="12" t="s">
        <v>37</v>
      </c>
      <c r="D138" s="12" t="s">
        <v>133</v>
      </c>
      <c r="E138" s="12" t="s">
        <v>134</v>
      </c>
      <c r="F138" s="12" t="s">
        <v>328</v>
      </c>
      <c r="G138" s="9" t="s">
        <v>3250</v>
      </c>
      <c r="H138" s="8" t="s">
        <v>4528</v>
      </c>
      <c r="I138" s="9"/>
      <c r="J138" s="9"/>
      <c r="K138" s="10"/>
      <c r="L138" s="11"/>
      <c r="M138" s="22">
        <f>IFERROR(VLOOKUP(A138,'[13]b) RRP &amp; Net price'!$G:$K,2,0),0)</f>
        <v>325</v>
      </c>
      <c r="N138" s="33"/>
      <c r="O138" s="22"/>
      <c r="P138" s="57">
        <v>68159</v>
      </c>
      <c r="Q138" s="12">
        <v>19.8</v>
      </c>
      <c r="R138" s="12">
        <v>13</v>
      </c>
      <c r="S138" s="12">
        <v>98</v>
      </c>
      <c r="T138" s="12">
        <v>53.5</v>
      </c>
      <c r="U138" s="14" t="s">
        <v>50</v>
      </c>
      <c r="V138" s="14" t="s">
        <v>50</v>
      </c>
      <c r="W138" s="14" t="s">
        <v>50</v>
      </c>
      <c r="X138" s="16" t="s">
        <v>50</v>
      </c>
      <c r="Y138" s="13"/>
      <c r="Z138" s="13"/>
      <c r="AA138" s="13"/>
      <c r="AB138" s="13"/>
    </row>
    <row r="139" spans="1:28" ht="17.149999999999999" customHeight="1">
      <c r="A139" t="s">
        <v>331</v>
      </c>
      <c r="B139" s="12" t="s">
        <v>332</v>
      </c>
      <c r="C139" s="12" t="s">
        <v>37</v>
      </c>
      <c r="D139" s="12" t="s">
        <v>133</v>
      </c>
      <c r="E139" s="12" t="s">
        <v>134</v>
      </c>
      <c r="F139" s="12" t="s">
        <v>328</v>
      </c>
      <c r="G139" s="9" t="s">
        <v>3251</v>
      </c>
      <c r="H139" s="8" t="s">
        <v>4528</v>
      </c>
      <c r="I139" s="9"/>
      <c r="J139" s="9"/>
      <c r="K139" s="10"/>
      <c r="L139" s="11"/>
      <c r="M139" s="22">
        <f>IFERROR(VLOOKUP(A139,'[13]b) RRP &amp; Net price'!$G:$K,2,0),0)</f>
        <v>400</v>
      </c>
      <c r="N139" s="33"/>
      <c r="O139" s="22"/>
      <c r="P139" s="57">
        <v>82940</v>
      </c>
      <c r="Q139" s="12">
        <v>18.399999999999999</v>
      </c>
      <c r="R139" s="12">
        <v>13</v>
      </c>
      <c r="S139" s="12">
        <v>115.99999999999999</v>
      </c>
      <c r="T139" s="12">
        <v>55.000000000000007</v>
      </c>
      <c r="U139" s="14" t="s">
        <v>50</v>
      </c>
      <c r="V139" s="14" t="s">
        <v>50</v>
      </c>
      <c r="W139" s="14" t="s">
        <v>50</v>
      </c>
      <c r="X139" s="16" t="s">
        <v>50</v>
      </c>
      <c r="Y139" s="13"/>
      <c r="Z139" s="13"/>
      <c r="AA139" s="13"/>
      <c r="AB139" s="13"/>
    </row>
    <row r="140" spans="1:28" ht="17.149999999999999" customHeight="1">
      <c r="A140" t="s">
        <v>333</v>
      </c>
      <c r="B140" s="12" t="s">
        <v>334</v>
      </c>
      <c r="C140" s="12" t="s">
        <v>37</v>
      </c>
      <c r="D140" s="12" t="s">
        <v>133</v>
      </c>
      <c r="E140" s="12" t="s">
        <v>134</v>
      </c>
      <c r="F140" s="12" t="s">
        <v>328</v>
      </c>
      <c r="G140" s="9" t="s">
        <v>3252</v>
      </c>
      <c r="H140" s="8" t="s">
        <v>4529</v>
      </c>
      <c r="I140" s="9"/>
      <c r="J140" s="9"/>
      <c r="K140" s="10"/>
      <c r="L140" s="11"/>
      <c r="M140" s="22">
        <f>IFERROR(VLOOKUP(A140,'[13]b) RRP &amp; Net price'!$G:$K,2,0),0)</f>
        <v>115</v>
      </c>
      <c r="N140" s="33"/>
      <c r="O140" s="22"/>
      <c r="P140" s="57">
        <v>36000</v>
      </c>
      <c r="Q140" s="12">
        <v>0.49</v>
      </c>
      <c r="R140" s="12">
        <v>10</v>
      </c>
      <c r="S140" s="12">
        <v>90</v>
      </c>
      <c r="T140" s="12">
        <v>40</v>
      </c>
      <c r="U140" s="14" t="s">
        <v>50</v>
      </c>
      <c r="V140" s="14" t="s">
        <v>50</v>
      </c>
      <c r="W140" s="14" t="s">
        <v>50</v>
      </c>
      <c r="X140" s="16" t="s">
        <v>50</v>
      </c>
      <c r="Y140" s="13"/>
      <c r="Z140" s="13"/>
      <c r="AA140" s="13"/>
      <c r="AB140" s="13"/>
    </row>
    <row r="141" spans="1:28" ht="17.149999999999999" customHeight="1">
      <c r="A141" t="s">
        <v>335</v>
      </c>
      <c r="B141" s="12" t="s">
        <v>336</v>
      </c>
      <c r="C141" s="12" t="s">
        <v>37</v>
      </c>
      <c r="D141" s="12" t="s">
        <v>133</v>
      </c>
      <c r="E141" s="12" t="s">
        <v>134</v>
      </c>
      <c r="F141" s="12" t="s">
        <v>328</v>
      </c>
      <c r="G141" s="9" t="s">
        <v>3253</v>
      </c>
      <c r="H141" s="8" t="s">
        <v>4529</v>
      </c>
      <c r="I141" s="9"/>
      <c r="J141" s="9"/>
      <c r="K141" s="10"/>
      <c r="L141" s="11"/>
      <c r="M141" s="22">
        <f>IFERROR(VLOOKUP(A141,'[13]b) RRP &amp; Net price'!$G:$K,2,0),0)</f>
        <v>135</v>
      </c>
      <c r="N141" s="33"/>
      <c r="O141" s="22"/>
      <c r="P141" s="57">
        <v>87745.000000000015</v>
      </c>
      <c r="Q141" s="12">
        <v>9.4</v>
      </c>
      <c r="R141" s="12">
        <v>14.000000000000002</v>
      </c>
      <c r="S141" s="12">
        <v>114.99999999999999</v>
      </c>
      <c r="T141" s="12">
        <v>54.500000000000007</v>
      </c>
      <c r="U141" s="14" t="s">
        <v>50</v>
      </c>
      <c r="V141" s="14" t="s">
        <v>50</v>
      </c>
      <c r="W141" s="14" t="s">
        <v>50</v>
      </c>
      <c r="X141" s="16" t="s">
        <v>50</v>
      </c>
      <c r="Y141" s="13"/>
      <c r="Z141" s="13"/>
      <c r="AA141" s="13"/>
      <c r="AB141" s="13"/>
    </row>
    <row r="142" spans="1:28" ht="17.149999999999999" customHeight="1">
      <c r="A142" t="s">
        <v>337</v>
      </c>
      <c r="B142" s="12" t="s">
        <v>338</v>
      </c>
      <c r="C142" s="12" t="s">
        <v>37</v>
      </c>
      <c r="D142" s="12" t="s">
        <v>133</v>
      </c>
      <c r="E142" s="12" t="s">
        <v>134</v>
      </c>
      <c r="F142" s="12" t="s">
        <v>307</v>
      </c>
      <c r="G142" s="9" t="s">
        <v>3255</v>
      </c>
      <c r="H142" s="8" t="s">
        <v>4530</v>
      </c>
      <c r="I142" s="9"/>
      <c r="J142" s="9"/>
      <c r="K142" s="10"/>
      <c r="L142" s="11"/>
      <c r="M142" s="22">
        <f>IFERROR(VLOOKUP(A142,'[13]b) RRP &amp; Net price'!$G:$K,2,0),0)</f>
        <v>417</v>
      </c>
      <c r="N142" s="33"/>
      <c r="O142" s="22"/>
      <c r="P142" s="57">
        <v>43758</v>
      </c>
      <c r="Q142" s="12">
        <v>4.75</v>
      </c>
      <c r="R142" s="12">
        <v>17</v>
      </c>
      <c r="S142" s="12">
        <v>78</v>
      </c>
      <c r="T142" s="12">
        <v>33</v>
      </c>
      <c r="U142" s="14" t="s">
        <v>50</v>
      </c>
      <c r="V142" s="14" t="s">
        <v>50</v>
      </c>
      <c r="W142" s="14" t="s">
        <v>50</v>
      </c>
      <c r="X142" s="16" t="s">
        <v>50</v>
      </c>
      <c r="Y142" s="13"/>
      <c r="Z142" s="13"/>
      <c r="AA142" s="13"/>
      <c r="AB142" s="13"/>
    </row>
    <row r="143" spans="1:28" ht="17.149999999999999" customHeight="1">
      <c r="A143" t="s">
        <v>339</v>
      </c>
      <c r="B143" s="12" t="s">
        <v>340</v>
      </c>
      <c r="C143" s="12" t="s">
        <v>37</v>
      </c>
      <c r="D143" s="12" t="s">
        <v>133</v>
      </c>
      <c r="E143" s="12" t="s">
        <v>134</v>
      </c>
      <c r="F143" s="12" t="s">
        <v>307</v>
      </c>
      <c r="G143" s="9" t="s">
        <v>3256</v>
      </c>
      <c r="H143" s="8" t="s">
        <v>4530</v>
      </c>
      <c r="I143" s="9"/>
      <c r="J143" s="9"/>
      <c r="K143" s="10"/>
      <c r="L143" s="11"/>
      <c r="M143" s="22">
        <f>IFERROR(VLOOKUP(A143,'[13]b) RRP &amp; Net price'!$G:$K,2,0),0)</f>
        <v>417</v>
      </c>
      <c r="N143" s="33"/>
      <c r="O143" s="22"/>
      <c r="P143" s="57">
        <v>43758</v>
      </c>
      <c r="Q143" s="12">
        <v>4.75</v>
      </c>
      <c r="R143" s="12">
        <v>17</v>
      </c>
      <c r="S143" s="12">
        <v>78</v>
      </c>
      <c r="T143" s="12">
        <v>33</v>
      </c>
      <c r="U143" s="14" t="s">
        <v>50</v>
      </c>
      <c r="V143" s="14" t="s">
        <v>50</v>
      </c>
      <c r="W143" s="14" t="s">
        <v>50</v>
      </c>
      <c r="X143" s="16" t="s">
        <v>50</v>
      </c>
      <c r="Y143" s="13"/>
      <c r="Z143" s="13"/>
      <c r="AA143" s="13"/>
      <c r="AB143" s="13"/>
    </row>
    <row r="144" spans="1:28" ht="17.149999999999999" customHeight="1">
      <c r="A144" t="s">
        <v>341</v>
      </c>
      <c r="B144" s="12" t="s">
        <v>342</v>
      </c>
      <c r="C144" s="12" t="s">
        <v>37</v>
      </c>
      <c r="D144" s="12" t="s">
        <v>133</v>
      </c>
      <c r="E144" s="12" t="s">
        <v>134</v>
      </c>
      <c r="F144" s="12" t="s">
        <v>307</v>
      </c>
      <c r="G144" s="9" t="s">
        <v>3257</v>
      </c>
      <c r="H144" s="8" t="s">
        <v>4530</v>
      </c>
      <c r="I144" s="9"/>
      <c r="J144" s="9"/>
      <c r="K144" s="10"/>
      <c r="L144" s="11"/>
      <c r="M144" s="22">
        <f>IFERROR(VLOOKUP(A144,'[13]b) RRP &amp; Net price'!$G:$K,2,0),0)</f>
        <v>442</v>
      </c>
      <c r="N144" s="33"/>
      <c r="O144" s="22"/>
      <c r="P144" s="57">
        <v>32400</v>
      </c>
      <c r="Q144" s="12">
        <v>2.7</v>
      </c>
      <c r="R144" s="12">
        <v>18</v>
      </c>
      <c r="S144" s="12">
        <v>60</v>
      </c>
      <c r="T144" s="12">
        <v>30</v>
      </c>
      <c r="U144" s="14" t="s">
        <v>50</v>
      </c>
      <c r="V144" s="14" t="s">
        <v>50</v>
      </c>
      <c r="W144" s="14" t="s">
        <v>50</v>
      </c>
      <c r="X144" s="16" t="s">
        <v>50</v>
      </c>
      <c r="Y144" s="13"/>
      <c r="Z144" s="13"/>
      <c r="AA144" s="13"/>
      <c r="AB144" s="13"/>
    </row>
    <row r="145" spans="1:28" ht="17.149999999999999" customHeight="1">
      <c r="A145" t="s">
        <v>343</v>
      </c>
      <c r="B145" s="12" t="s">
        <v>344</v>
      </c>
      <c r="C145" s="12" t="s">
        <v>37</v>
      </c>
      <c r="D145" s="12" t="s">
        <v>133</v>
      </c>
      <c r="E145" s="12" t="s">
        <v>134</v>
      </c>
      <c r="F145" s="12" t="s">
        <v>307</v>
      </c>
      <c r="G145" s="9" t="s">
        <v>3258</v>
      </c>
      <c r="H145" s="8" t="s">
        <v>4531</v>
      </c>
      <c r="I145" s="9"/>
      <c r="J145" s="9"/>
      <c r="K145" s="109" t="s">
        <v>49</v>
      </c>
      <c r="L145" s="110">
        <v>45962</v>
      </c>
      <c r="M145" s="22">
        <f>IFERROR(VLOOKUP(A145,'[13]b) RRP &amp; Net price'!$G:$K,2,0),0)</f>
        <v>2249</v>
      </c>
      <c r="N145" s="33"/>
      <c r="O145" s="22"/>
      <c r="P145" s="57">
        <v>30078.37</v>
      </c>
      <c r="Q145" s="12">
        <v>10.43</v>
      </c>
      <c r="R145" s="12">
        <v>41.5</v>
      </c>
      <c r="S145" s="12">
        <v>43.4</v>
      </c>
      <c r="T145" s="12">
        <v>16.7</v>
      </c>
      <c r="U145" s="14" t="s">
        <v>50</v>
      </c>
      <c r="V145" s="14" t="s">
        <v>50</v>
      </c>
      <c r="W145" s="14" t="s">
        <v>50</v>
      </c>
      <c r="X145" s="16" t="s">
        <v>50</v>
      </c>
      <c r="Y145" s="13"/>
      <c r="Z145" s="13"/>
      <c r="AA145" s="13"/>
      <c r="AB145" s="13"/>
    </row>
    <row r="146" spans="1:28" ht="17.149999999999999" customHeight="1">
      <c r="A146" t="s">
        <v>345</v>
      </c>
      <c r="B146" s="12" t="s">
        <v>346</v>
      </c>
      <c r="C146" s="12" t="s">
        <v>37</v>
      </c>
      <c r="D146" s="12" t="s">
        <v>133</v>
      </c>
      <c r="E146" s="12" t="s">
        <v>134</v>
      </c>
      <c r="F146" s="12" t="s">
        <v>307</v>
      </c>
      <c r="G146" s="9" t="s">
        <v>3259</v>
      </c>
      <c r="H146" s="8" t="s">
        <v>4530</v>
      </c>
      <c r="I146" s="9"/>
      <c r="J146" s="9"/>
      <c r="K146" s="109" t="s">
        <v>49</v>
      </c>
      <c r="L146" s="110">
        <v>45962</v>
      </c>
      <c r="M146" s="22">
        <f>IFERROR(VLOOKUP(A146,'[13]b) RRP &amp; Net price'!$G:$K,2,0),0)</f>
        <v>234</v>
      </c>
      <c r="N146" s="33"/>
      <c r="O146" s="22"/>
      <c r="P146" s="57">
        <v>1384.944</v>
      </c>
      <c r="Q146" s="12">
        <v>0.8</v>
      </c>
      <c r="R146" s="12">
        <v>12.2</v>
      </c>
      <c r="S146" s="12">
        <v>13.200000000000001</v>
      </c>
      <c r="T146" s="12">
        <v>8.6</v>
      </c>
      <c r="U146" s="14" t="s">
        <v>50</v>
      </c>
      <c r="V146" s="14" t="s">
        <v>50</v>
      </c>
      <c r="W146" s="14" t="s">
        <v>50</v>
      </c>
      <c r="X146" s="16" t="s">
        <v>50</v>
      </c>
      <c r="Y146" s="13"/>
      <c r="Z146" s="13"/>
      <c r="AA146" s="13"/>
      <c r="AB146" s="13"/>
    </row>
    <row r="147" spans="1:28" ht="17.149999999999999" customHeight="1">
      <c r="A147" t="s">
        <v>347</v>
      </c>
      <c r="B147" s="12" t="s">
        <v>348</v>
      </c>
      <c r="C147" s="12" t="s">
        <v>37</v>
      </c>
      <c r="D147" s="12" t="s">
        <v>133</v>
      </c>
      <c r="E147" s="12" t="s">
        <v>134</v>
      </c>
      <c r="F147" s="12" t="s">
        <v>307</v>
      </c>
      <c r="G147" s="9" t="s">
        <v>3260</v>
      </c>
      <c r="H147" s="8" t="s">
        <v>4530</v>
      </c>
      <c r="I147" s="9"/>
      <c r="J147" s="9"/>
      <c r="K147" s="109" t="s">
        <v>49</v>
      </c>
      <c r="L147" s="110">
        <v>45962</v>
      </c>
      <c r="M147" s="22">
        <f>IFERROR(VLOOKUP(A147,'[13]b) RRP &amp; Net price'!$G:$K,2,0),0)</f>
        <v>344</v>
      </c>
      <c r="N147" s="33"/>
      <c r="O147" s="22"/>
      <c r="P147" s="57">
        <v>3586.8960000000002</v>
      </c>
      <c r="Q147" s="12">
        <v>1.47</v>
      </c>
      <c r="R147" s="12">
        <v>13.8</v>
      </c>
      <c r="S147" s="12">
        <v>17.100000000000001</v>
      </c>
      <c r="T147" s="12">
        <v>15.2</v>
      </c>
      <c r="U147" s="14" t="s">
        <v>50</v>
      </c>
      <c r="V147" s="14" t="s">
        <v>50</v>
      </c>
      <c r="W147" s="14" t="s">
        <v>50</v>
      </c>
      <c r="X147" s="16" t="s">
        <v>50</v>
      </c>
      <c r="Y147" s="13"/>
      <c r="Z147" s="13"/>
      <c r="AA147" s="13"/>
      <c r="AB147" s="13"/>
    </row>
    <row r="148" spans="1:28" ht="17.149999999999999" customHeight="1">
      <c r="A148" t="s">
        <v>349</v>
      </c>
      <c r="B148" s="12" t="s">
        <v>350</v>
      </c>
      <c r="C148" s="12" t="s">
        <v>37</v>
      </c>
      <c r="D148" s="12" t="s">
        <v>133</v>
      </c>
      <c r="E148" s="12" t="s">
        <v>134</v>
      </c>
      <c r="F148" s="12" t="s">
        <v>307</v>
      </c>
      <c r="G148" s="9" t="s">
        <v>3261</v>
      </c>
      <c r="H148" s="8" t="s">
        <v>4530</v>
      </c>
      <c r="I148" s="9"/>
      <c r="J148" s="9"/>
      <c r="K148" s="10"/>
      <c r="L148" s="11"/>
      <c r="M148" s="22">
        <f>IFERROR(VLOOKUP(A148,'[13]b) RRP &amp; Net price'!$G:$K,2,0),0)</f>
        <v>206</v>
      </c>
      <c r="N148" s="33"/>
      <c r="O148" s="22"/>
      <c r="P148" s="57">
        <v>2125.5220000000008</v>
      </c>
      <c r="Q148" s="12">
        <v>0.93</v>
      </c>
      <c r="R148" s="12">
        <v>8.2000000000000011</v>
      </c>
      <c r="S148" s="12">
        <v>16.100000000000001</v>
      </c>
      <c r="T148" s="12">
        <v>16.100000000000001</v>
      </c>
      <c r="U148" s="14" t="s">
        <v>50</v>
      </c>
      <c r="V148" s="14" t="s">
        <v>50</v>
      </c>
      <c r="W148" s="14" t="s">
        <v>50</v>
      </c>
      <c r="X148" s="16" t="s">
        <v>50</v>
      </c>
      <c r="Y148" s="13"/>
      <c r="Z148" s="13"/>
      <c r="AA148" s="13"/>
      <c r="AB148" s="13"/>
    </row>
    <row r="149" spans="1:28" ht="17.149999999999999" customHeight="1">
      <c r="A149" t="s">
        <v>351</v>
      </c>
      <c r="B149" s="12" t="s">
        <v>352</v>
      </c>
      <c r="C149" s="12" t="s">
        <v>37</v>
      </c>
      <c r="D149" s="12" t="s">
        <v>133</v>
      </c>
      <c r="E149" s="12" t="s">
        <v>134</v>
      </c>
      <c r="F149" s="12" t="s">
        <v>307</v>
      </c>
      <c r="G149" s="9" t="s">
        <v>3262</v>
      </c>
      <c r="H149" s="8" t="s">
        <v>4532</v>
      </c>
      <c r="I149" s="9"/>
      <c r="J149" s="9" t="s">
        <v>353</v>
      </c>
      <c r="K149" s="10"/>
      <c r="L149" s="11"/>
      <c r="M149" s="22">
        <f>IFERROR(VLOOKUP(A149,'[13]b) RRP &amp; Net price'!$G:$K,2,0),0)</f>
        <v>144</v>
      </c>
      <c r="N149" s="33"/>
      <c r="O149" s="22"/>
      <c r="P149" s="57">
        <v>445.44</v>
      </c>
      <c r="Q149" s="12">
        <v>0.45</v>
      </c>
      <c r="R149" s="12">
        <v>2.4</v>
      </c>
      <c r="S149" s="12">
        <v>28.999999999999996</v>
      </c>
      <c r="T149" s="12">
        <v>6.4</v>
      </c>
      <c r="U149" s="14" t="s">
        <v>50</v>
      </c>
      <c r="V149" s="14" t="s">
        <v>50</v>
      </c>
      <c r="W149" s="14" t="s">
        <v>50</v>
      </c>
      <c r="X149" s="16" t="s">
        <v>50</v>
      </c>
      <c r="Y149" s="13"/>
      <c r="Z149" s="13"/>
      <c r="AA149" s="13"/>
      <c r="AB149" s="13"/>
    </row>
    <row r="150" spans="1:28" ht="17.149999999999999" customHeight="1">
      <c r="A150" t="s">
        <v>354</v>
      </c>
      <c r="B150" s="12" t="s">
        <v>355</v>
      </c>
      <c r="C150" s="12" t="s">
        <v>37</v>
      </c>
      <c r="D150" s="12" t="s">
        <v>133</v>
      </c>
      <c r="E150" s="12" t="s">
        <v>134</v>
      </c>
      <c r="F150" s="12" t="s">
        <v>307</v>
      </c>
      <c r="G150" s="9" t="s">
        <v>3263</v>
      </c>
      <c r="H150" s="8" t="s">
        <v>4532</v>
      </c>
      <c r="I150" s="9"/>
      <c r="J150" s="9"/>
      <c r="K150" s="10"/>
      <c r="L150" s="11"/>
      <c r="M150" s="22">
        <f>IFERROR(VLOOKUP(A150,'[13]b) RRP &amp; Net price'!$G:$K,2,0),0)</f>
        <v>170</v>
      </c>
      <c r="N150" s="33"/>
      <c r="O150" s="22"/>
      <c r="P150" s="57">
        <v>495</v>
      </c>
      <c r="Q150" s="12">
        <v>0.43</v>
      </c>
      <c r="R150" s="12">
        <v>5.5</v>
      </c>
      <c r="S150" s="12">
        <v>12</v>
      </c>
      <c r="T150" s="12">
        <v>7.5</v>
      </c>
      <c r="U150" s="14" t="s">
        <v>50</v>
      </c>
      <c r="V150" s="14" t="s">
        <v>50</v>
      </c>
      <c r="W150" s="14" t="s">
        <v>50</v>
      </c>
      <c r="X150" s="16" t="s">
        <v>50</v>
      </c>
      <c r="Y150" s="13"/>
      <c r="Z150" s="13"/>
      <c r="AA150" s="13"/>
      <c r="AB150" s="13"/>
    </row>
    <row r="151" spans="1:28" ht="17.149999999999999" customHeight="1">
      <c r="A151" t="s">
        <v>359</v>
      </c>
      <c r="B151" s="12" t="s">
        <v>360</v>
      </c>
      <c r="C151" s="12" t="s">
        <v>37</v>
      </c>
      <c r="D151" s="12" t="s">
        <v>133</v>
      </c>
      <c r="E151" s="12" t="s">
        <v>134</v>
      </c>
      <c r="F151" s="12" t="s">
        <v>358</v>
      </c>
      <c r="G151" s="9" t="s">
        <v>3265</v>
      </c>
      <c r="H151" s="8" t="s">
        <v>4533</v>
      </c>
      <c r="I151" s="9"/>
      <c r="J151" s="9"/>
      <c r="K151" s="10"/>
      <c r="L151" s="11"/>
      <c r="M151" s="22">
        <f>IFERROR(VLOOKUP(A151,'[13]b) RRP &amp; Net price'!$G:$K,2,0),0)</f>
        <v>65</v>
      </c>
      <c r="N151" s="33"/>
      <c r="O151" s="22"/>
      <c r="P151" s="57">
        <v>3368.75</v>
      </c>
      <c r="Q151" s="12">
        <v>1.4999999999999999E-2</v>
      </c>
      <c r="R151" s="12">
        <v>5.5</v>
      </c>
      <c r="S151" s="12">
        <v>25</v>
      </c>
      <c r="T151" s="12">
        <v>24.5</v>
      </c>
      <c r="U151" s="14" t="s">
        <v>50</v>
      </c>
      <c r="V151" s="14" t="s">
        <v>50</v>
      </c>
      <c r="W151" s="14" t="s">
        <v>50</v>
      </c>
      <c r="X151" s="16" t="s">
        <v>50</v>
      </c>
      <c r="Y151" s="13"/>
      <c r="Z151" s="13"/>
      <c r="AA151" s="13"/>
      <c r="AB151" s="13"/>
    </row>
    <row r="152" spans="1:28" ht="17.149999999999999" customHeight="1">
      <c r="A152" t="s">
        <v>361</v>
      </c>
      <c r="B152" s="12" t="s">
        <v>362</v>
      </c>
      <c r="C152" s="12" t="s">
        <v>37</v>
      </c>
      <c r="D152" s="12" t="s">
        <v>133</v>
      </c>
      <c r="E152" s="12" t="s">
        <v>134</v>
      </c>
      <c r="F152" s="12" t="s">
        <v>142</v>
      </c>
      <c r="G152" s="9" t="s">
        <v>3266</v>
      </c>
      <c r="H152" s="8" t="s">
        <v>4534</v>
      </c>
      <c r="I152" s="9"/>
      <c r="J152" s="9"/>
      <c r="K152" s="10"/>
      <c r="L152" s="11"/>
      <c r="M152" s="22">
        <f>IFERROR(VLOOKUP(A152,'[13]b) RRP &amp; Net price'!$G:$K,2,0),0)</f>
        <v>395</v>
      </c>
      <c r="N152" s="33"/>
      <c r="O152" s="22"/>
      <c r="P152" s="57">
        <v>1112.1439999999998</v>
      </c>
      <c r="Q152" s="12">
        <v>0.23</v>
      </c>
      <c r="R152" s="12">
        <v>4.3999999999999995</v>
      </c>
      <c r="S152" s="12">
        <v>17.8</v>
      </c>
      <c r="T152" s="12">
        <v>14.2</v>
      </c>
      <c r="U152" s="14" t="s">
        <v>50</v>
      </c>
      <c r="V152" s="14" t="s">
        <v>50</v>
      </c>
      <c r="W152" s="14" t="s">
        <v>50</v>
      </c>
      <c r="X152" s="16" t="s">
        <v>50</v>
      </c>
      <c r="Y152" s="13"/>
      <c r="Z152" s="13"/>
      <c r="AA152" s="13"/>
      <c r="AB152" s="13"/>
    </row>
    <row r="153" spans="1:28" ht="17.149999999999999" customHeight="1">
      <c r="A153" t="s">
        <v>363</v>
      </c>
      <c r="B153" s="12" t="s">
        <v>364</v>
      </c>
      <c r="C153" s="12" t="s">
        <v>37</v>
      </c>
      <c r="D153" s="12" t="s">
        <v>133</v>
      </c>
      <c r="E153" s="12" t="s">
        <v>134</v>
      </c>
      <c r="F153" s="12" t="s">
        <v>142</v>
      </c>
      <c r="G153" s="9" t="s">
        <v>3267</v>
      </c>
      <c r="H153" s="8" t="s">
        <v>1290</v>
      </c>
      <c r="I153" s="9"/>
      <c r="J153" s="9"/>
      <c r="K153" s="109" t="s">
        <v>49</v>
      </c>
      <c r="L153" s="110">
        <v>46113</v>
      </c>
      <c r="M153" s="22">
        <f>IFERROR(VLOOKUP(A153,'[13]b) RRP &amp; Net price'!$G:$K,2,0),0)</f>
        <v>0</v>
      </c>
      <c r="N153" s="33"/>
      <c r="O153" s="22"/>
      <c r="P153" s="57">
        <v>880</v>
      </c>
      <c r="Q153" s="12">
        <v>0.378</v>
      </c>
      <c r="R153" s="12">
        <v>5</v>
      </c>
      <c r="S153" s="12">
        <v>16</v>
      </c>
      <c r="T153" s="12">
        <v>11</v>
      </c>
      <c r="U153" s="14" t="s">
        <v>50</v>
      </c>
      <c r="V153" s="14" t="s">
        <v>50</v>
      </c>
      <c r="W153" s="14" t="s">
        <v>50</v>
      </c>
      <c r="X153" s="16" t="s">
        <v>50</v>
      </c>
      <c r="Y153" s="13"/>
      <c r="Z153" s="13"/>
      <c r="AA153" s="13"/>
      <c r="AB153" s="13"/>
    </row>
    <row r="154" spans="1:28" ht="17.149999999999999" customHeight="1">
      <c r="A154" t="s">
        <v>365</v>
      </c>
      <c r="B154" s="12" t="s">
        <v>366</v>
      </c>
      <c r="C154" s="12" t="s">
        <v>37</v>
      </c>
      <c r="D154" s="12" t="s">
        <v>133</v>
      </c>
      <c r="E154" s="12" t="s">
        <v>134</v>
      </c>
      <c r="F154" s="12" t="s">
        <v>310</v>
      </c>
      <c r="G154" s="9" t="s">
        <v>3268</v>
      </c>
      <c r="H154" s="8" t="s">
        <v>1290</v>
      </c>
      <c r="I154" s="9"/>
      <c r="J154" s="9"/>
      <c r="K154" s="10"/>
      <c r="L154" s="107"/>
      <c r="M154" s="22">
        <f>IFERROR(VLOOKUP(A154,'[13]b) RRP &amp; Net price'!$G:$K,2,0),0)</f>
        <v>374</v>
      </c>
      <c r="N154" s="33"/>
      <c r="O154" s="22"/>
      <c r="P154" s="57">
        <v>1072.5</v>
      </c>
      <c r="Q154" s="12">
        <v>0.22500000000000001</v>
      </c>
      <c r="R154" s="12">
        <v>5</v>
      </c>
      <c r="S154" s="12">
        <v>16.5</v>
      </c>
      <c r="T154" s="12">
        <v>13</v>
      </c>
      <c r="U154" s="14" t="s">
        <v>50</v>
      </c>
      <c r="V154" s="14" t="s">
        <v>50</v>
      </c>
      <c r="W154" s="14" t="s">
        <v>50</v>
      </c>
      <c r="X154" s="16" t="s">
        <v>50</v>
      </c>
      <c r="Y154" s="13"/>
      <c r="Z154" s="13"/>
      <c r="AA154" s="13"/>
      <c r="AB154" s="13"/>
    </row>
    <row r="155" spans="1:28" ht="17.149999999999999" customHeight="1">
      <c r="A155" t="s">
        <v>367</v>
      </c>
      <c r="B155" s="12" t="s">
        <v>368</v>
      </c>
      <c r="C155" s="12" t="s">
        <v>37</v>
      </c>
      <c r="D155" s="12" t="s">
        <v>133</v>
      </c>
      <c r="E155" s="12" t="s">
        <v>134</v>
      </c>
      <c r="F155" s="12" t="s">
        <v>142</v>
      </c>
      <c r="G155" s="9" t="s">
        <v>3269</v>
      </c>
      <c r="H155" s="8" t="s">
        <v>4535</v>
      </c>
      <c r="I155" s="9"/>
      <c r="J155" s="9"/>
      <c r="K155" s="109" t="s">
        <v>49</v>
      </c>
      <c r="L155" s="110">
        <v>45962</v>
      </c>
      <c r="M155" s="22">
        <f>IFERROR(VLOOKUP(A155,'[13]b) RRP &amp; Net price'!$G:$K,2,0),0)</f>
        <v>0</v>
      </c>
      <c r="N155" s="33"/>
      <c r="O155" s="22"/>
      <c r="P155" s="57">
        <v>428.33999999999992</v>
      </c>
      <c r="Q155" s="12">
        <v>0.1</v>
      </c>
      <c r="R155" s="12">
        <v>2.1999999999999997</v>
      </c>
      <c r="S155" s="12">
        <v>16.5</v>
      </c>
      <c r="T155" s="12">
        <v>11.799999999999999</v>
      </c>
      <c r="U155" s="14" t="s">
        <v>50</v>
      </c>
      <c r="V155" s="14" t="s">
        <v>50</v>
      </c>
      <c r="W155" s="14" t="s">
        <v>50</v>
      </c>
      <c r="X155" s="16" t="s">
        <v>50</v>
      </c>
      <c r="Y155" s="13"/>
      <c r="Z155" s="13"/>
      <c r="AA155" s="13"/>
      <c r="AB155" s="13"/>
    </row>
    <row r="156" spans="1:28" ht="17.149999999999999" customHeight="1">
      <c r="A156" t="s">
        <v>369</v>
      </c>
      <c r="B156" s="12" t="s">
        <v>370</v>
      </c>
      <c r="C156" s="12" t="s">
        <v>37</v>
      </c>
      <c r="D156" s="12" t="s">
        <v>133</v>
      </c>
      <c r="E156" s="12" t="s">
        <v>134</v>
      </c>
      <c r="F156" s="12" t="s">
        <v>142</v>
      </c>
      <c r="G156" s="9" t="s">
        <v>3270</v>
      </c>
      <c r="H156" s="8" t="s">
        <v>1290</v>
      </c>
      <c r="I156" s="9"/>
      <c r="J156" s="9" t="s">
        <v>371</v>
      </c>
      <c r="K156" s="10"/>
      <c r="L156" s="107"/>
      <c r="M156" s="22">
        <f>IFERROR(VLOOKUP(A156,'[13]b) RRP &amp; Net price'!$G:$K,2,0),0)</f>
        <v>452</v>
      </c>
      <c r="N156" s="33"/>
      <c r="O156" s="22"/>
      <c r="P156" s="57">
        <v>1071.0000000000002</v>
      </c>
      <c r="Q156" s="12">
        <v>0.28499999999999998</v>
      </c>
      <c r="R156" s="12">
        <v>4.5</v>
      </c>
      <c r="S156" s="12">
        <v>17</v>
      </c>
      <c r="T156" s="12">
        <v>14.000000000000002</v>
      </c>
      <c r="U156" s="14" t="s">
        <v>50</v>
      </c>
      <c r="V156" s="14" t="s">
        <v>50</v>
      </c>
      <c r="W156" s="14" t="s">
        <v>50</v>
      </c>
      <c r="X156" s="16" t="s">
        <v>50</v>
      </c>
      <c r="Y156" s="13"/>
      <c r="Z156" s="13"/>
      <c r="AA156" s="13"/>
      <c r="AB156" s="13"/>
    </row>
    <row r="157" spans="1:28" ht="17.149999999999999" customHeight="1">
      <c r="A157" t="s">
        <v>372</v>
      </c>
      <c r="B157" s="12" t="s">
        <v>373</v>
      </c>
      <c r="C157" s="12" t="s">
        <v>37</v>
      </c>
      <c r="D157" s="12" t="s">
        <v>133</v>
      </c>
      <c r="E157" s="12" t="s">
        <v>134</v>
      </c>
      <c r="F157" s="12" t="s">
        <v>142</v>
      </c>
      <c r="G157" s="9" t="s">
        <v>3271</v>
      </c>
      <c r="H157" s="8" t="s">
        <v>1290</v>
      </c>
      <c r="I157" s="9"/>
      <c r="J157" s="9" t="s">
        <v>374</v>
      </c>
      <c r="K157" s="10" t="s">
        <v>49</v>
      </c>
      <c r="L157" s="11">
        <v>45962</v>
      </c>
      <c r="M157" s="22">
        <f>IFERROR(VLOOKUP(A157,'[13]b) RRP &amp; Net price'!$G:$K,2,0),0)</f>
        <v>0</v>
      </c>
      <c r="N157" s="33"/>
      <c r="O157" s="22"/>
      <c r="P157" s="57">
        <v>1270.75</v>
      </c>
      <c r="Q157" s="12">
        <v>0.2</v>
      </c>
      <c r="R157" s="12">
        <v>8.5</v>
      </c>
      <c r="S157" s="12">
        <v>13</v>
      </c>
      <c r="T157" s="12">
        <v>11.5</v>
      </c>
      <c r="U157" s="14" t="s">
        <v>50</v>
      </c>
      <c r="V157" s="14" t="s">
        <v>50</v>
      </c>
      <c r="W157" s="14" t="s">
        <v>50</v>
      </c>
      <c r="X157" s="16" t="s">
        <v>50</v>
      </c>
      <c r="Y157" s="13"/>
      <c r="Z157" s="13"/>
      <c r="AA157" s="13"/>
      <c r="AB157" s="13"/>
    </row>
    <row r="158" spans="1:28" ht="17.149999999999999" customHeight="1">
      <c r="A158" t="s">
        <v>375</v>
      </c>
      <c r="B158" s="12" t="s">
        <v>376</v>
      </c>
      <c r="C158" s="12" t="s">
        <v>37</v>
      </c>
      <c r="D158" s="12" t="s">
        <v>133</v>
      </c>
      <c r="E158" s="12" t="s">
        <v>134</v>
      </c>
      <c r="F158" s="12" t="s">
        <v>142</v>
      </c>
      <c r="G158" s="9" t="s">
        <v>3272</v>
      </c>
      <c r="H158" s="8" t="s">
        <v>1285</v>
      </c>
      <c r="I158" s="9"/>
      <c r="J158" s="9"/>
      <c r="K158" s="10" t="s">
        <v>49</v>
      </c>
      <c r="L158" s="11">
        <v>45962</v>
      </c>
      <c r="M158" s="22">
        <f>IFERROR(VLOOKUP(A158,'[13]b) RRP &amp; Net price'!$G:$K,2,0),0)</f>
        <v>317</v>
      </c>
      <c r="N158" s="33"/>
      <c r="O158" s="22"/>
      <c r="P158" s="57">
        <v>853.2</v>
      </c>
      <c r="Q158" s="12">
        <v>0.107</v>
      </c>
      <c r="R158" s="12">
        <v>4</v>
      </c>
      <c r="S158" s="12">
        <v>15.8</v>
      </c>
      <c r="T158" s="12">
        <v>13.5</v>
      </c>
      <c r="U158" s="14" t="s">
        <v>50</v>
      </c>
      <c r="V158" s="14" t="s">
        <v>50</v>
      </c>
      <c r="W158" s="14" t="s">
        <v>50</v>
      </c>
      <c r="X158" s="16" t="s">
        <v>50</v>
      </c>
      <c r="Y158" s="13"/>
      <c r="Z158" s="13"/>
      <c r="AA158" s="13"/>
      <c r="AB158" s="13"/>
    </row>
    <row r="159" spans="1:28" ht="17.149999999999999" customHeight="1">
      <c r="A159" t="s">
        <v>377</v>
      </c>
      <c r="B159" s="12" t="s">
        <v>378</v>
      </c>
      <c r="C159" s="12" t="s">
        <v>37</v>
      </c>
      <c r="D159" s="12" t="s">
        <v>133</v>
      </c>
      <c r="E159" s="12" t="s">
        <v>134</v>
      </c>
      <c r="F159" s="12" t="s">
        <v>142</v>
      </c>
      <c r="G159" s="9" t="s">
        <v>3273</v>
      </c>
      <c r="H159" s="8" t="s">
        <v>1285</v>
      </c>
      <c r="I159" s="9"/>
      <c r="J159" s="9"/>
      <c r="K159" s="10"/>
      <c r="L159" s="11"/>
      <c r="M159" s="22">
        <f>IFERROR(VLOOKUP(A159,'[13]b) RRP &amp; Net price'!$G:$K,2,0),0)</f>
        <v>452</v>
      </c>
      <c r="N159" s="33"/>
      <c r="O159" s="22"/>
      <c r="P159" s="57">
        <v>1270.75</v>
      </c>
      <c r="Q159" s="12">
        <v>0.13</v>
      </c>
      <c r="R159" s="12">
        <v>8.5</v>
      </c>
      <c r="S159" s="12">
        <v>13</v>
      </c>
      <c r="T159" s="12">
        <v>11.5</v>
      </c>
      <c r="U159" s="14" t="s">
        <v>50</v>
      </c>
      <c r="V159" s="14" t="s">
        <v>50</v>
      </c>
      <c r="W159" s="14" t="s">
        <v>50</v>
      </c>
      <c r="X159" s="16" t="s">
        <v>50</v>
      </c>
      <c r="Y159" s="13"/>
      <c r="Z159" s="13"/>
      <c r="AA159" s="13"/>
      <c r="AB159" s="13"/>
    </row>
    <row r="160" spans="1:28" ht="17.149999999999999" customHeight="1">
      <c r="A160" t="s">
        <v>379</v>
      </c>
      <c r="B160" s="12" t="s">
        <v>380</v>
      </c>
      <c r="C160" s="12" t="s">
        <v>37</v>
      </c>
      <c r="D160" s="12" t="s">
        <v>133</v>
      </c>
      <c r="E160" s="12" t="s">
        <v>134</v>
      </c>
      <c r="F160" s="12" t="s">
        <v>142</v>
      </c>
      <c r="G160" s="9" t="s">
        <v>3274</v>
      </c>
      <c r="H160" s="8" t="s">
        <v>4536</v>
      </c>
      <c r="I160" s="9"/>
      <c r="J160" s="9"/>
      <c r="K160" s="10" t="s">
        <v>49</v>
      </c>
      <c r="L160" s="11">
        <v>45992</v>
      </c>
      <c r="M160" s="22">
        <f>IFERROR(VLOOKUP(A160,'[13]b) RRP &amp; Net price'!$G:$K,2,0),0)</f>
        <v>0</v>
      </c>
      <c r="N160" s="33"/>
      <c r="O160" s="22"/>
      <c r="P160" s="57">
        <v>952.00000000000011</v>
      </c>
      <c r="Q160" s="12">
        <v>0.107</v>
      </c>
      <c r="R160" s="12">
        <v>4</v>
      </c>
      <c r="S160" s="12">
        <v>17</v>
      </c>
      <c r="T160" s="12">
        <v>14.000000000000002</v>
      </c>
      <c r="U160" s="14" t="s">
        <v>50</v>
      </c>
      <c r="V160" s="14" t="s">
        <v>50</v>
      </c>
      <c r="W160" s="14" t="s">
        <v>50</v>
      </c>
      <c r="X160" s="16" t="s">
        <v>50</v>
      </c>
      <c r="Y160" s="13"/>
      <c r="Z160" s="13"/>
      <c r="AA160" s="13"/>
      <c r="AB160" s="13"/>
    </row>
    <row r="161" spans="1:28" ht="17.149999999999999" customHeight="1">
      <c r="A161" t="s">
        <v>381</v>
      </c>
      <c r="B161" s="12" t="s">
        <v>382</v>
      </c>
      <c r="C161" s="12" t="s">
        <v>37</v>
      </c>
      <c r="D161" s="12" t="s">
        <v>133</v>
      </c>
      <c r="E161" s="12" t="s">
        <v>134</v>
      </c>
      <c r="F161" s="12" t="s">
        <v>383</v>
      </c>
      <c r="G161" s="9" t="s">
        <v>3275</v>
      </c>
      <c r="H161" s="8" t="s">
        <v>4537</v>
      </c>
      <c r="I161" s="9"/>
      <c r="J161" s="9" t="s">
        <v>384</v>
      </c>
      <c r="K161" s="108"/>
      <c r="L161" s="107"/>
      <c r="M161" s="22">
        <f>IFERROR(VLOOKUP(A161,'[13]b) RRP &amp; Net price'!$G:$K,2,0),0)</f>
        <v>2445</v>
      </c>
      <c r="N161" s="33"/>
      <c r="O161" s="22"/>
      <c r="P161" s="57">
        <v>14191.480000000001</v>
      </c>
      <c r="Q161" s="12">
        <v>2.84</v>
      </c>
      <c r="R161" s="12">
        <v>15.2</v>
      </c>
      <c r="S161" s="12">
        <v>35.5</v>
      </c>
      <c r="T161" s="12">
        <v>26.3</v>
      </c>
      <c r="U161" s="14" t="s">
        <v>50</v>
      </c>
      <c r="V161" s="14" t="s">
        <v>50</v>
      </c>
      <c r="W161" s="14" t="s">
        <v>50</v>
      </c>
      <c r="X161" s="16" t="s">
        <v>50</v>
      </c>
      <c r="Y161" s="13"/>
      <c r="Z161" s="13"/>
      <c r="AA161" s="13"/>
      <c r="AB161" s="13"/>
    </row>
    <row r="162" spans="1:28" ht="17.149999999999999" customHeight="1">
      <c r="A162" t="s">
        <v>385</v>
      </c>
      <c r="B162" s="12" t="s">
        <v>386</v>
      </c>
      <c r="C162" s="12" t="s">
        <v>37</v>
      </c>
      <c r="D162" s="12" t="s">
        <v>133</v>
      </c>
      <c r="E162" s="12" t="s">
        <v>134</v>
      </c>
      <c r="F162" s="12" t="s">
        <v>383</v>
      </c>
      <c r="G162" s="9" t="s">
        <v>3276</v>
      </c>
      <c r="H162" s="8" t="s">
        <v>387</v>
      </c>
      <c r="I162" s="9"/>
      <c r="J162" s="9"/>
      <c r="K162" s="108"/>
      <c r="L162" s="107"/>
      <c r="M162" s="22">
        <f>IFERROR(VLOOKUP(A162,'[13]b) RRP &amp; Net price'!$G:$K,2,0),0)</f>
        <v>3872</v>
      </c>
      <c r="N162" s="33"/>
      <c r="O162" s="22"/>
      <c r="P162" s="57">
        <v>24804</v>
      </c>
      <c r="Q162" s="12">
        <v>2.25</v>
      </c>
      <c r="R162" s="12">
        <v>26.5</v>
      </c>
      <c r="S162" s="12">
        <v>36</v>
      </c>
      <c r="T162" s="12">
        <v>26</v>
      </c>
      <c r="U162" s="14" t="s">
        <v>50</v>
      </c>
      <c r="V162" s="14" t="s">
        <v>50</v>
      </c>
      <c r="W162" s="14" t="s">
        <v>50</v>
      </c>
      <c r="X162" s="16" t="s">
        <v>50</v>
      </c>
      <c r="Y162" s="13"/>
      <c r="Z162" s="13"/>
      <c r="AA162" s="13"/>
      <c r="AB162" s="13"/>
    </row>
    <row r="163" spans="1:28" ht="17.149999999999999" customHeight="1">
      <c r="A163" t="s">
        <v>388</v>
      </c>
      <c r="B163" s="12" t="s">
        <v>389</v>
      </c>
      <c r="C163" s="12" t="s">
        <v>37</v>
      </c>
      <c r="D163" s="12" t="s">
        <v>133</v>
      </c>
      <c r="E163" s="12" t="s">
        <v>134</v>
      </c>
      <c r="F163" s="12" t="s">
        <v>383</v>
      </c>
      <c r="G163" s="9" t="s">
        <v>3277</v>
      </c>
      <c r="H163" s="8" t="s">
        <v>390</v>
      </c>
      <c r="I163" s="9"/>
      <c r="J163" s="9"/>
      <c r="K163" s="108"/>
      <c r="L163" s="107"/>
      <c r="M163" s="22">
        <f>IFERROR(VLOOKUP(A163,'[13]b) RRP &amp; Net price'!$G:$K,2,0),0)</f>
        <v>6287</v>
      </c>
      <c r="N163" s="33"/>
      <c r="O163" s="22"/>
      <c r="P163" s="57">
        <v>24804</v>
      </c>
      <c r="Q163" s="12">
        <v>2.25</v>
      </c>
      <c r="R163" s="12">
        <v>26.5</v>
      </c>
      <c r="S163" s="12">
        <v>36</v>
      </c>
      <c r="T163" s="12">
        <v>26</v>
      </c>
      <c r="U163" s="14" t="s">
        <v>50</v>
      </c>
      <c r="V163" s="14" t="s">
        <v>50</v>
      </c>
      <c r="W163" s="14" t="s">
        <v>50</v>
      </c>
      <c r="X163" s="16" t="s">
        <v>50</v>
      </c>
      <c r="Y163" s="13"/>
      <c r="Z163" s="13"/>
      <c r="AA163" s="13"/>
      <c r="AB163" s="13"/>
    </row>
    <row r="164" spans="1:28" ht="17.149999999999999" customHeight="1">
      <c r="A164" t="s">
        <v>391</v>
      </c>
      <c r="B164" s="12" t="s">
        <v>392</v>
      </c>
      <c r="C164" s="12" t="s">
        <v>37</v>
      </c>
      <c r="D164" s="12" t="s">
        <v>133</v>
      </c>
      <c r="E164" s="12" t="s">
        <v>134</v>
      </c>
      <c r="F164" s="12" t="s">
        <v>393</v>
      </c>
      <c r="G164" s="9" t="s">
        <v>3278</v>
      </c>
      <c r="H164" s="8" t="s">
        <v>394</v>
      </c>
      <c r="I164" s="9"/>
      <c r="J164" s="9"/>
      <c r="K164" s="10"/>
      <c r="L164" s="11"/>
      <c r="M164" s="22">
        <f>IFERROR(VLOOKUP(A164,'[13]b) RRP &amp; Net price'!$G:$K,2,0),0)</f>
        <v>0</v>
      </c>
      <c r="N164" s="33"/>
      <c r="O164" s="22"/>
      <c r="P164" s="57">
        <v>0</v>
      </c>
      <c r="Q164" s="12">
        <v>0</v>
      </c>
      <c r="R164" s="12">
        <v>0</v>
      </c>
      <c r="S164" s="12">
        <v>0</v>
      </c>
      <c r="T164" s="12">
        <v>0</v>
      </c>
      <c r="U164" s="14" t="s">
        <v>50</v>
      </c>
      <c r="V164" s="14" t="s">
        <v>50</v>
      </c>
      <c r="W164" s="14" t="s">
        <v>50</v>
      </c>
      <c r="X164" s="16" t="s">
        <v>50</v>
      </c>
      <c r="Y164" s="13"/>
      <c r="Z164" s="13"/>
      <c r="AA164" s="13"/>
      <c r="AB164" s="13"/>
    </row>
    <row r="165" spans="1:28" ht="17.149999999999999" customHeight="1">
      <c r="A165" t="s">
        <v>395</v>
      </c>
      <c r="B165" s="12" t="s">
        <v>396</v>
      </c>
      <c r="C165" s="12" t="s">
        <v>37</v>
      </c>
      <c r="D165" s="12" t="s">
        <v>133</v>
      </c>
      <c r="E165" s="12" t="s">
        <v>134</v>
      </c>
      <c r="F165" s="12" t="s">
        <v>393</v>
      </c>
      <c r="G165" s="9" t="s">
        <v>3279</v>
      </c>
      <c r="H165" s="8" t="s">
        <v>397</v>
      </c>
      <c r="I165" s="9"/>
      <c r="J165" s="9"/>
      <c r="K165" s="10"/>
      <c r="L165" s="11"/>
      <c r="M165" s="22">
        <f>IFERROR(VLOOKUP(A165,'[13]b) RRP &amp; Net price'!$G:$K,2,0),0)</f>
        <v>0</v>
      </c>
      <c r="N165" s="33"/>
      <c r="O165" s="22"/>
      <c r="P165" s="57">
        <v>0</v>
      </c>
      <c r="Q165" s="12">
        <v>0</v>
      </c>
      <c r="R165" s="12">
        <v>0</v>
      </c>
      <c r="S165" s="12">
        <v>0</v>
      </c>
      <c r="T165" s="12">
        <v>0</v>
      </c>
      <c r="U165" s="14" t="s">
        <v>50</v>
      </c>
      <c r="V165" s="14" t="s">
        <v>50</v>
      </c>
      <c r="W165" s="14" t="s">
        <v>50</v>
      </c>
      <c r="X165" s="16" t="s">
        <v>50</v>
      </c>
      <c r="Y165" s="13"/>
      <c r="Z165" s="13"/>
      <c r="AA165" s="13"/>
      <c r="AB165" s="13"/>
    </row>
    <row r="166" spans="1:28" ht="17.149999999999999" customHeight="1">
      <c r="A166" t="s">
        <v>398</v>
      </c>
      <c r="B166" s="12" t="s">
        <v>399</v>
      </c>
      <c r="C166" s="12" t="s">
        <v>37</v>
      </c>
      <c r="D166" s="12" t="s">
        <v>133</v>
      </c>
      <c r="E166" s="12" t="s">
        <v>134</v>
      </c>
      <c r="F166" s="12" t="s">
        <v>393</v>
      </c>
      <c r="G166" s="9" t="s">
        <v>3280</v>
      </c>
      <c r="H166" s="8" t="s">
        <v>400</v>
      </c>
      <c r="I166" s="9"/>
      <c r="J166" s="9"/>
      <c r="K166" s="10"/>
      <c r="L166" s="11"/>
      <c r="M166" s="22">
        <f>IFERROR(VLOOKUP(A166,'[13]b) RRP &amp; Net price'!$G:$K,2,0),0)</f>
        <v>0</v>
      </c>
      <c r="N166" s="33"/>
      <c r="O166" s="22"/>
      <c r="P166" s="57">
        <v>0</v>
      </c>
      <c r="Q166" s="12">
        <v>0</v>
      </c>
      <c r="R166" s="12">
        <v>0</v>
      </c>
      <c r="S166" s="12">
        <v>0</v>
      </c>
      <c r="T166" s="12">
        <v>0</v>
      </c>
      <c r="U166" s="14" t="s">
        <v>50</v>
      </c>
      <c r="V166" s="14" t="s">
        <v>50</v>
      </c>
      <c r="W166" s="14" t="s">
        <v>50</v>
      </c>
      <c r="X166" s="16" t="s">
        <v>50</v>
      </c>
      <c r="Y166" s="13"/>
      <c r="Z166" s="13"/>
      <c r="AA166" s="13"/>
      <c r="AB166" s="13"/>
    </row>
    <row r="167" spans="1:28" ht="17.149999999999999" customHeight="1">
      <c r="A167" t="s">
        <v>401</v>
      </c>
      <c r="B167" s="12" t="s">
        <v>402</v>
      </c>
      <c r="C167" s="12" t="s">
        <v>37</v>
      </c>
      <c r="D167" s="12" t="s">
        <v>133</v>
      </c>
      <c r="E167" s="12" t="s">
        <v>134</v>
      </c>
      <c r="F167" s="12" t="s">
        <v>393</v>
      </c>
      <c r="G167" s="9" t="s">
        <v>3281</v>
      </c>
      <c r="H167" s="8" t="s">
        <v>403</v>
      </c>
      <c r="I167" s="9"/>
      <c r="J167" s="9"/>
      <c r="K167" s="10"/>
      <c r="L167" s="11"/>
      <c r="M167" s="22">
        <f>IFERROR(VLOOKUP(A167,'[13]b) RRP &amp; Net price'!$G:$K,2,0),0)</f>
        <v>0</v>
      </c>
      <c r="N167" s="33"/>
      <c r="O167" s="22"/>
      <c r="P167" s="57">
        <v>0</v>
      </c>
      <c r="Q167" s="12">
        <v>0</v>
      </c>
      <c r="R167" s="12">
        <v>0</v>
      </c>
      <c r="S167" s="12">
        <v>0</v>
      </c>
      <c r="T167" s="12">
        <v>0</v>
      </c>
      <c r="U167" s="14" t="s">
        <v>50</v>
      </c>
      <c r="V167" s="14" t="s">
        <v>50</v>
      </c>
      <c r="W167" s="14" t="s">
        <v>50</v>
      </c>
      <c r="X167" s="16" t="s">
        <v>50</v>
      </c>
      <c r="Y167" s="13"/>
      <c r="Z167" s="13"/>
      <c r="AA167" s="13"/>
      <c r="AB167" s="13"/>
    </row>
    <row r="168" spans="1:28" ht="17.149999999999999" customHeight="1">
      <c r="A168" t="s">
        <v>404</v>
      </c>
      <c r="B168" s="12" t="s">
        <v>405</v>
      </c>
      <c r="C168" s="12" t="s">
        <v>37</v>
      </c>
      <c r="D168" s="12" t="s">
        <v>133</v>
      </c>
      <c r="E168" s="12" t="s">
        <v>134</v>
      </c>
      <c r="F168" s="12" t="s">
        <v>393</v>
      </c>
      <c r="G168" s="9" t="s">
        <v>3281</v>
      </c>
      <c r="H168" s="8" t="s">
        <v>403</v>
      </c>
      <c r="I168" s="9"/>
      <c r="J168" s="9"/>
      <c r="K168" s="10"/>
      <c r="L168" s="11"/>
      <c r="M168" s="22">
        <f>IFERROR(VLOOKUP(A168,'[13]b) RRP &amp; Net price'!$G:$K,2,0),0)</f>
        <v>0</v>
      </c>
      <c r="N168" s="33"/>
      <c r="O168" s="22"/>
      <c r="P168" s="57">
        <v>0</v>
      </c>
      <c r="Q168" s="12">
        <v>0</v>
      </c>
      <c r="R168" s="12">
        <v>0</v>
      </c>
      <c r="S168" s="12">
        <v>0</v>
      </c>
      <c r="T168" s="12">
        <v>0</v>
      </c>
      <c r="U168" s="14" t="s">
        <v>50</v>
      </c>
      <c r="V168" s="14" t="s">
        <v>50</v>
      </c>
      <c r="W168" s="14" t="s">
        <v>50</v>
      </c>
      <c r="X168" s="16" t="s">
        <v>50</v>
      </c>
      <c r="Y168" s="13"/>
      <c r="Z168" s="13"/>
      <c r="AA168" s="13"/>
      <c r="AB168" s="13"/>
    </row>
    <row r="169" spans="1:28" ht="17.149999999999999" customHeight="1">
      <c r="A169" t="s">
        <v>406</v>
      </c>
      <c r="B169" s="12" t="s">
        <v>407</v>
      </c>
      <c r="C169" s="12" t="s">
        <v>37</v>
      </c>
      <c r="D169" s="12" t="s">
        <v>133</v>
      </c>
      <c r="E169" s="12" t="s">
        <v>134</v>
      </c>
      <c r="F169" s="12" t="s">
        <v>393</v>
      </c>
      <c r="G169" s="9" t="s">
        <v>3282</v>
      </c>
      <c r="H169" s="8" t="s">
        <v>4538</v>
      </c>
      <c r="I169" s="9"/>
      <c r="J169" s="9"/>
      <c r="K169" s="10"/>
      <c r="L169" s="11"/>
      <c r="M169" s="22">
        <f>IFERROR(VLOOKUP(A169,'[13]b) RRP &amp; Net price'!$G:$K,2,0),0)</f>
        <v>206</v>
      </c>
      <c r="N169" s="33"/>
      <c r="O169" s="22"/>
      <c r="P169" s="57">
        <v>1979.64</v>
      </c>
      <c r="Q169" s="12">
        <v>0.56399999999999995</v>
      </c>
      <c r="R169" s="12">
        <v>14.099999999999998</v>
      </c>
      <c r="S169" s="12">
        <v>21.6</v>
      </c>
      <c r="T169" s="12">
        <v>6.5</v>
      </c>
      <c r="U169" s="14" t="s">
        <v>50</v>
      </c>
      <c r="V169" s="14" t="s">
        <v>50</v>
      </c>
      <c r="W169" s="14" t="s">
        <v>50</v>
      </c>
      <c r="X169" s="16" t="s">
        <v>50</v>
      </c>
      <c r="Y169" s="13"/>
      <c r="Z169" s="13"/>
      <c r="AA169" s="13"/>
      <c r="AB169" s="13"/>
    </row>
    <row r="170" spans="1:28" ht="17.149999999999999" customHeight="1">
      <c r="A170" t="s">
        <v>4539</v>
      </c>
      <c r="B170" s="12" t="s">
        <v>4540</v>
      </c>
      <c r="C170" s="12" t="s">
        <v>37</v>
      </c>
      <c r="D170" s="12" t="s">
        <v>133</v>
      </c>
      <c r="E170" s="12" t="s">
        <v>134</v>
      </c>
      <c r="F170" s="12" t="s">
        <v>393</v>
      </c>
      <c r="G170" s="9" t="s">
        <v>4541</v>
      </c>
      <c r="H170" s="8" t="s">
        <v>4542</v>
      </c>
      <c r="I170" s="9"/>
      <c r="J170" s="9"/>
      <c r="K170" s="10"/>
      <c r="L170" s="11"/>
      <c r="M170" s="22">
        <f>IFERROR(VLOOKUP(A170,'[13]b) RRP &amp; Net price'!$G:$K,2,0),0)</f>
        <v>0</v>
      </c>
      <c r="N170" s="33"/>
      <c r="O170" s="22"/>
      <c r="P170" s="57">
        <v>1979.64</v>
      </c>
      <c r="Q170" s="12">
        <v>0.65200000000000002</v>
      </c>
      <c r="R170" s="12">
        <v>14.099999999999998</v>
      </c>
      <c r="S170" s="12">
        <v>21.6</v>
      </c>
      <c r="T170" s="12">
        <v>6.5</v>
      </c>
      <c r="U170" s="14" t="s">
        <v>50</v>
      </c>
      <c r="V170" s="14" t="s">
        <v>50</v>
      </c>
      <c r="W170" s="14" t="s">
        <v>50</v>
      </c>
      <c r="X170" s="16" t="s">
        <v>50</v>
      </c>
      <c r="Y170" s="13"/>
      <c r="Z170" s="13"/>
      <c r="AA170" s="13"/>
      <c r="AB170" s="13"/>
    </row>
    <row r="171" spans="1:28" ht="17.149999999999999" customHeight="1">
      <c r="A171" t="s">
        <v>408</v>
      </c>
      <c r="B171" s="12" t="s">
        <v>409</v>
      </c>
      <c r="C171" s="12" t="s">
        <v>37</v>
      </c>
      <c r="D171" s="12" t="s">
        <v>133</v>
      </c>
      <c r="E171" s="12" t="s">
        <v>134</v>
      </c>
      <c r="F171" s="12" t="s">
        <v>393</v>
      </c>
      <c r="G171" s="9" t="s">
        <v>3283</v>
      </c>
      <c r="H171" s="8" t="s">
        <v>4543</v>
      </c>
      <c r="I171" s="9"/>
      <c r="J171" s="9"/>
      <c r="K171" s="10" t="s">
        <v>49</v>
      </c>
      <c r="L171" s="11">
        <v>45931</v>
      </c>
      <c r="M171" s="22">
        <f>IFERROR(VLOOKUP(A171,'[13]b) RRP &amp; Net price'!$G:$K,2,0),0)</f>
        <v>0</v>
      </c>
      <c r="N171" s="33"/>
      <c r="O171" s="22"/>
      <c r="P171" s="57">
        <v>2700</v>
      </c>
      <c r="Q171" s="12">
        <v>0.35</v>
      </c>
      <c r="R171" s="12">
        <v>3</v>
      </c>
      <c r="S171" s="12">
        <v>30</v>
      </c>
      <c r="T171" s="12">
        <v>30</v>
      </c>
      <c r="U171" s="14" t="s">
        <v>50</v>
      </c>
      <c r="V171" s="14" t="s">
        <v>50</v>
      </c>
      <c r="W171" s="14" t="s">
        <v>50</v>
      </c>
      <c r="X171" s="16" t="s">
        <v>50</v>
      </c>
      <c r="Y171" s="13"/>
      <c r="Z171" s="13"/>
      <c r="AA171" s="13"/>
      <c r="AB171" s="13"/>
    </row>
    <row r="172" spans="1:28" ht="17.149999999999999" customHeight="1">
      <c r="A172" t="s">
        <v>410</v>
      </c>
      <c r="B172" s="12" t="s">
        <v>411</v>
      </c>
      <c r="C172" s="12" t="s">
        <v>37</v>
      </c>
      <c r="D172" s="12" t="s">
        <v>133</v>
      </c>
      <c r="E172" s="12" t="s">
        <v>134</v>
      </c>
      <c r="F172" s="12" t="s">
        <v>393</v>
      </c>
      <c r="G172" s="9" t="s">
        <v>3284</v>
      </c>
      <c r="H172" s="8" t="s">
        <v>4544</v>
      </c>
      <c r="I172" s="9"/>
      <c r="J172" s="9"/>
      <c r="K172" s="10"/>
      <c r="L172" s="11"/>
      <c r="M172" s="22">
        <f>IFERROR(VLOOKUP(A172,'[13]b) RRP &amp; Net price'!$G:$K,2,0),0)</f>
        <v>82</v>
      </c>
      <c r="N172" s="33"/>
      <c r="O172" s="22"/>
      <c r="P172" s="57">
        <v>576</v>
      </c>
      <c r="Q172" s="12">
        <v>0.25</v>
      </c>
      <c r="R172" s="12">
        <v>6</v>
      </c>
      <c r="S172" s="12">
        <v>12</v>
      </c>
      <c r="T172" s="12">
        <v>8</v>
      </c>
      <c r="U172" s="14" t="s">
        <v>50</v>
      </c>
      <c r="V172" s="14" t="s">
        <v>50</v>
      </c>
      <c r="W172" s="14" t="s">
        <v>50</v>
      </c>
      <c r="X172" s="16" t="s">
        <v>50</v>
      </c>
      <c r="Y172" s="13"/>
      <c r="Z172" s="13"/>
      <c r="AA172" s="13"/>
      <c r="AB172" s="13"/>
    </row>
    <row r="173" spans="1:28" ht="17.149999999999999" customHeight="1">
      <c r="A173" t="s">
        <v>412</v>
      </c>
      <c r="B173" s="12" t="s">
        <v>413</v>
      </c>
      <c r="C173" s="12" t="s">
        <v>37</v>
      </c>
      <c r="D173" s="12" t="s">
        <v>133</v>
      </c>
      <c r="E173" s="12" t="s">
        <v>134</v>
      </c>
      <c r="F173" s="12" t="s">
        <v>393</v>
      </c>
      <c r="G173" s="9" t="s">
        <v>3285</v>
      </c>
      <c r="H173" s="8" t="s">
        <v>4545</v>
      </c>
      <c r="I173" s="9"/>
      <c r="J173" s="9"/>
      <c r="K173" s="10"/>
      <c r="L173" s="11"/>
      <c r="M173" s="22">
        <f>IFERROR(VLOOKUP(A173,'[13]b) RRP &amp; Net price'!$G:$K,2,0),0)</f>
        <v>132</v>
      </c>
      <c r="N173" s="33"/>
      <c r="O173" s="22"/>
      <c r="P173" s="57">
        <v>1250</v>
      </c>
      <c r="Q173" s="12">
        <v>0.45</v>
      </c>
      <c r="R173" s="12">
        <v>8</v>
      </c>
      <c r="S173" s="12">
        <v>12.5</v>
      </c>
      <c r="T173" s="12">
        <v>12.5</v>
      </c>
      <c r="U173" s="14" t="s">
        <v>50</v>
      </c>
      <c r="V173" s="14" t="s">
        <v>50</v>
      </c>
      <c r="W173" s="14" t="s">
        <v>50</v>
      </c>
      <c r="X173" s="16" t="s">
        <v>50</v>
      </c>
      <c r="Y173" s="13"/>
      <c r="Z173" s="13"/>
      <c r="AA173" s="13"/>
      <c r="AB173" s="13"/>
    </row>
    <row r="174" spans="1:28" ht="17.149999999999999" customHeight="1">
      <c r="A174" t="s">
        <v>414</v>
      </c>
      <c r="B174" s="12" t="s">
        <v>415</v>
      </c>
      <c r="C174" s="12" t="s">
        <v>37</v>
      </c>
      <c r="D174" s="12" t="s">
        <v>133</v>
      </c>
      <c r="E174" s="12" t="s">
        <v>134</v>
      </c>
      <c r="F174" s="12" t="s">
        <v>393</v>
      </c>
      <c r="G174" s="9" t="s">
        <v>3286</v>
      </c>
      <c r="H174" s="8" t="s">
        <v>4546</v>
      </c>
      <c r="I174" s="9"/>
      <c r="J174" s="9"/>
      <c r="K174" s="10"/>
      <c r="L174" s="11"/>
      <c r="M174" s="22">
        <f>IFERROR(VLOOKUP(A174,'[13]b) RRP &amp; Net price'!$G:$K,2,0),0)</f>
        <v>302</v>
      </c>
      <c r="N174" s="33"/>
      <c r="O174" s="22"/>
      <c r="P174" s="57">
        <v>2362.0409999999997</v>
      </c>
      <c r="Q174" s="12">
        <v>1</v>
      </c>
      <c r="R174" s="12">
        <v>12.1</v>
      </c>
      <c r="S174" s="12">
        <v>24.099999999999998</v>
      </c>
      <c r="T174" s="12">
        <v>8.1</v>
      </c>
      <c r="U174" s="14" t="s">
        <v>50</v>
      </c>
      <c r="V174" s="14" t="s">
        <v>50</v>
      </c>
      <c r="W174" s="14" t="s">
        <v>50</v>
      </c>
      <c r="X174" s="16" t="s">
        <v>50</v>
      </c>
      <c r="Y174" s="13"/>
      <c r="Z174" s="13"/>
      <c r="AA174" s="13"/>
      <c r="AB174" s="13"/>
    </row>
    <row r="175" spans="1:28" ht="17.149999999999999" customHeight="1">
      <c r="A175" t="s">
        <v>416</v>
      </c>
      <c r="B175" s="12" t="s">
        <v>417</v>
      </c>
      <c r="C175" s="12" t="s">
        <v>37</v>
      </c>
      <c r="D175" s="12" t="s">
        <v>133</v>
      </c>
      <c r="E175" s="12" t="s">
        <v>134</v>
      </c>
      <c r="F175" s="12" t="s">
        <v>393</v>
      </c>
      <c r="G175" s="9" t="s">
        <v>3287</v>
      </c>
      <c r="H175" s="8" t="s">
        <v>4547</v>
      </c>
      <c r="I175" s="9"/>
      <c r="J175" s="9"/>
      <c r="K175" s="10"/>
      <c r="L175" s="11"/>
      <c r="M175" s="22">
        <f>IFERROR(VLOOKUP(A175,'[13]b) RRP &amp; Net price'!$G:$K,2,0),0)</f>
        <v>110</v>
      </c>
      <c r="N175" s="33"/>
      <c r="O175" s="22"/>
      <c r="P175" s="57">
        <v>662.4</v>
      </c>
      <c r="Q175" s="12">
        <v>0.3</v>
      </c>
      <c r="R175" s="12">
        <v>4.5999999999999996</v>
      </c>
      <c r="S175" s="12">
        <v>12</v>
      </c>
      <c r="T175" s="12">
        <v>12</v>
      </c>
      <c r="U175" s="14" t="s">
        <v>50</v>
      </c>
      <c r="V175" s="14" t="s">
        <v>50</v>
      </c>
      <c r="W175" s="14" t="s">
        <v>50</v>
      </c>
      <c r="X175" s="16" t="s">
        <v>50</v>
      </c>
      <c r="Y175" s="13"/>
      <c r="Z175" s="13"/>
      <c r="AA175" s="13"/>
      <c r="AB175" s="13"/>
    </row>
    <row r="176" spans="1:28" ht="17.149999999999999" customHeight="1">
      <c r="A176" t="s">
        <v>418</v>
      </c>
      <c r="B176" s="12" t="s">
        <v>419</v>
      </c>
      <c r="C176" s="12" t="s">
        <v>37</v>
      </c>
      <c r="D176" s="12" t="s">
        <v>133</v>
      </c>
      <c r="E176" s="12" t="s">
        <v>134</v>
      </c>
      <c r="F176" s="12" t="s">
        <v>393</v>
      </c>
      <c r="G176" s="9" t="s">
        <v>3289</v>
      </c>
      <c r="H176" s="8" t="s">
        <v>4548</v>
      </c>
      <c r="I176" s="9"/>
      <c r="J176" s="9"/>
      <c r="K176" s="10"/>
      <c r="L176" s="11"/>
      <c r="M176" s="22">
        <f>IFERROR(VLOOKUP(A176,'[13]b) RRP &amp; Net price'!$G:$K,2,0),0)</f>
        <v>163</v>
      </c>
      <c r="N176" s="33"/>
      <c r="O176" s="22"/>
      <c r="P176" s="57">
        <v>1650</v>
      </c>
      <c r="Q176" s="12">
        <v>0.5</v>
      </c>
      <c r="R176" s="12">
        <v>12.5</v>
      </c>
      <c r="S176" s="12">
        <v>12</v>
      </c>
      <c r="T176" s="12">
        <v>11</v>
      </c>
      <c r="U176" s="14" t="s">
        <v>50</v>
      </c>
      <c r="V176" s="14" t="s">
        <v>50</v>
      </c>
      <c r="W176" s="14" t="s">
        <v>50</v>
      </c>
      <c r="X176" s="16" t="s">
        <v>50</v>
      </c>
      <c r="Y176" s="13"/>
      <c r="Z176" s="13"/>
      <c r="AA176" s="13"/>
      <c r="AB176" s="13"/>
    </row>
    <row r="177" spans="1:28" ht="17.149999999999999" customHeight="1">
      <c r="A177" t="s">
        <v>420</v>
      </c>
      <c r="B177" s="12" t="s">
        <v>421</v>
      </c>
      <c r="C177" s="12" t="s">
        <v>37</v>
      </c>
      <c r="D177" s="12" t="s">
        <v>133</v>
      </c>
      <c r="E177" s="12" t="s">
        <v>134</v>
      </c>
      <c r="F177" s="12" t="s">
        <v>393</v>
      </c>
      <c r="G177" s="9" t="s">
        <v>3290</v>
      </c>
      <c r="H177" s="8" t="s">
        <v>4549</v>
      </c>
      <c r="I177" s="9"/>
      <c r="J177" s="9"/>
      <c r="K177" s="10"/>
      <c r="L177" s="11"/>
      <c r="M177" s="22">
        <f>IFERROR(VLOOKUP(A177,'[13]b) RRP &amp; Net price'!$G:$K,2,0),0)</f>
        <v>83</v>
      </c>
      <c r="N177" s="33"/>
      <c r="O177" s="22"/>
      <c r="P177" s="57">
        <v>679.05199999999979</v>
      </c>
      <c r="Q177" s="12">
        <v>0.25</v>
      </c>
      <c r="R177" s="12">
        <v>12.1</v>
      </c>
      <c r="S177" s="12">
        <v>12.2</v>
      </c>
      <c r="T177" s="12">
        <v>4.5999999999999996</v>
      </c>
      <c r="U177" s="14" t="s">
        <v>50</v>
      </c>
      <c r="V177" s="14" t="s">
        <v>50</v>
      </c>
      <c r="W177" s="14" t="s">
        <v>50</v>
      </c>
      <c r="X177" s="16" t="s">
        <v>50</v>
      </c>
      <c r="Y177" s="13"/>
      <c r="Z177" s="13"/>
      <c r="AA177" s="13"/>
      <c r="AB177" s="13"/>
    </row>
    <row r="178" spans="1:28" ht="17.149999999999999" customHeight="1">
      <c r="A178" t="s">
        <v>422</v>
      </c>
      <c r="B178" s="12" t="s">
        <v>423</v>
      </c>
      <c r="C178" s="12" t="s">
        <v>37</v>
      </c>
      <c r="D178" s="12" t="s">
        <v>133</v>
      </c>
      <c r="E178" s="12" t="s">
        <v>134</v>
      </c>
      <c r="F178" s="12" t="s">
        <v>393</v>
      </c>
      <c r="G178" s="41" t="s">
        <v>3291</v>
      </c>
      <c r="H178" s="8" t="s">
        <v>4550</v>
      </c>
      <c r="I178" s="9"/>
      <c r="J178" s="9"/>
      <c r="K178" s="10"/>
      <c r="L178" s="11"/>
      <c r="M178" s="22">
        <f>IFERROR(VLOOKUP(A178,'[13]b) RRP &amp; Net price'!$G:$K,2,0),0)</f>
        <v>286</v>
      </c>
      <c r="N178" s="33"/>
      <c r="O178" s="22"/>
      <c r="P178" s="57">
        <v>2968.75</v>
      </c>
      <c r="Q178" s="12">
        <v>0.95</v>
      </c>
      <c r="R178" s="12">
        <v>12.5</v>
      </c>
      <c r="S178" s="12">
        <v>19</v>
      </c>
      <c r="T178" s="12">
        <v>12.5</v>
      </c>
      <c r="U178" s="14" t="s">
        <v>50</v>
      </c>
      <c r="V178" s="14" t="s">
        <v>50</v>
      </c>
      <c r="W178" s="14" t="s">
        <v>50</v>
      </c>
      <c r="X178" s="16" t="s">
        <v>50</v>
      </c>
      <c r="Y178" s="13"/>
      <c r="Z178" s="13"/>
      <c r="AA178" s="13"/>
      <c r="AB178" s="13"/>
    </row>
    <row r="179" spans="1:28" ht="17.149999999999999" customHeight="1">
      <c r="A179" t="s">
        <v>424</v>
      </c>
      <c r="B179" s="12" t="s">
        <v>425</v>
      </c>
      <c r="C179" s="12" t="s">
        <v>37</v>
      </c>
      <c r="D179" s="12" t="s">
        <v>133</v>
      </c>
      <c r="E179" s="12" t="s">
        <v>134</v>
      </c>
      <c r="F179" s="12" t="s">
        <v>393</v>
      </c>
      <c r="G179" s="9" t="s">
        <v>3292</v>
      </c>
      <c r="H179" s="8" t="s">
        <v>4551</v>
      </c>
      <c r="I179" s="9"/>
      <c r="J179" s="9"/>
      <c r="K179" s="10"/>
      <c r="L179" s="11"/>
      <c r="M179" s="22">
        <f>IFERROR(VLOOKUP(A179,'[13]b) RRP &amp; Net price'!$G:$K,2,0),0)</f>
        <v>58</v>
      </c>
      <c r="N179" s="33"/>
      <c r="O179" s="22"/>
      <c r="P179" s="57">
        <v>576</v>
      </c>
      <c r="Q179" s="12">
        <v>0.191</v>
      </c>
      <c r="R179" s="12">
        <v>6</v>
      </c>
      <c r="S179" s="12">
        <v>12</v>
      </c>
      <c r="T179" s="12">
        <v>8</v>
      </c>
      <c r="U179" s="14" t="s">
        <v>50</v>
      </c>
      <c r="V179" s="14" t="s">
        <v>50</v>
      </c>
      <c r="W179" s="14" t="s">
        <v>50</v>
      </c>
      <c r="X179" s="16" t="s">
        <v>50</v>
      </c>
      <c r="Y179" s="13"/>
      <c r="Z179" s="13"/>
      <c r="AA179" s="13"/>
      <c r="AB179" s="13"/>
    </row>
    <row r="180" spans="1:28" ht="17.149999999999999" customHeight="1">
      <c r="A180" t="s">
        <v>426</v>
      </c>
      <c r="B180" s="12" t="s">
        <v>427</v>
      </c>
      <c r="C180" s="12" t="s">
        <v>37</v>
      </c>
      <c r="D180" s="12" t="s">
        <v>133</v>
      </c>
      <c r="E180" s="12" t="s">
        <v>134</v>
      </c>
      <c r="F180" s="12" t="s">
        <v>142</v>
      </c>
      <c r="G180" s="9" t="s">
        <v>3293</v>
      </c>
      <c r="H180" s="8" t="s">
        <v>4552</v>
      </c>
      <c r="I180" s="9"/>
      <c r="J180" s="9"/>
      <c r="K180" s="10"/>
      <c r="L180" s="11"/>
      <c r="M180" s="22">
        <f>IFERROR(VLOOKUP(A180,'[13]b) RRP &amp; Net price'!$G:$K,2,0),0)</f>
        <v>319</v>
      </c>
      <c r="N180" s="33"/>
      <c r="O180" s="22"/>
      <c r="P180" s="57">
        <v>1165.5000000000002</v>
      </c>
      <c r="Q180" s="12">
        <v>0.34599999999999997</v>
      </c>
      <c r="R180" s="12">
        <v>9</v>
      </c>
      <c r="S180" s="12">
        <v>18.5</v>
      </c>
      <c r="T180" s="12">
        <v>7.0000000000000009</v>
      </c>
      <c r="U180" s="14" t="s">
        <v>50</v>
      </c>
      <c r="V180" s="14" t="s">
        <v>50</v>
      </c>
      <c r="W180" s="14" t="s">
        <v>50</v>
      </c>
      <c r="X180" s="16" t="s">
        <v>50</v>
      </c>
      <c r="Y180" s="13"/>
      <c r="Z180" s="13"/>
      <c r="AA180" s="13"/>
      <c r="AB180" s="13"/>
    </row>
    <row r="181" spans="1:28" ht="17.149999999999999" customHeight="1">
      <c r="A181" t="s">
        <v>428</v>
      </c>
      <c r="B181" s="12" t="s">
        <v>429</v>
      </c>
      <c r="C181" s="12" t="s">
        <v>37</v>
      </c>
      <c r="D181" s="12" t="s">
        <v>133</v>
      </c>
      <c r="E181" s="12" t="s">
        <v>134</v>
      </c>
      <c r="F181" s="12" t="s">
        <v>142</v>
      </c>
      <c r="G181" s="9" t="s">
        <v>3294</v>
      </c>
      <c r="H181" s="8" t="s">
        <v>4553</v>
      </c>
      <c r="I181" s="9"/>
      <c r="J181" s="9"/>
      <c r="K181" s="10"/>
      <c r="L181" s="11"/>
      <c r="M181" s="22">
        <f>IFERROR(VLOOKUP(A181,'[13]b) RRP &amp; Net price'!$G:$K,2,0),0)</f>
        <v>173</v>
      </c>
      <c r="N181" s="33"/>
      <c r="O181" s="22"/>
      <c r="P181" s="57">
        <v>859.95</v>
      </c>
      <c r="Q181" s="12">
        <v>0.35</v>
      </c>
      <c r="R181" s="12">
        <v>13.5</v>
      </c>
      <c r="S181" s="12">
        <v>9.8000000000000007</v>
      </c>
      <c r="T181" s="12">
        <v>6.5</v>
      </c>
      <c r="U181" s="14" t="s">
        <v>50</v>
      </c>
      <c r="V181" s="14" t="s">
        <v>50</v>
      </c>
      <c r="W181" s="14" t="s">
        <v>50</v>
      </c>
      <c r="X181" s="16" t="s">
        <v>50</v>
      </c>
      <c r="Y181" s="13"/>
      <c r="Z181" s="13"/>
      <c r="AA181" s="13"/>
      <c r="AB181" s="13"/>
    </row>
    <row r="182" spans="1:28" ht="17.149999999999999" customHeight="1">
      <c r="A182" t="s">
        <v>430</v>
      </c>
      <c r="B182" s="12" t="s">
        <v>431</v>
      </c>
      <c r="C182" s="12" t="s">
        <v>37</v>
      </c>
      <c r="D182" s="12" t="s">
        <v>133</v>
      </c>
      <c r="E182" s="12" t="s">
        <v>134</v>
      </c>
      <c r="F182" s="12" t="s">
        <v>432</v>
      </c>
      <c r="G182" s="9" t="s">
        <v>3295</v>
      </c>
      <c r="H182" s="8" t="s">
        <v>4554</v>
      </c>
      <c r="I182" s="9"/>
      <c r="J182" s="9"/>
      <c r="K182" s="10"/>
      <c r="L182" s="11"/>
      <c r="M182" s="22">
        <f>IFERROR(VLOOKUP(A182,'[13]b) RRP &amp; Net price'!$G:$K,2,0),0)</f>
        <v>60</v>
      </c>
      <c r="N182" s="33"/>
      <c r="O182" s="22"/>
      <c r="P182" s="57">
        <v>831.04000000000019</v>
      </c>
      <c r="Q182" s="12">
        <v>0.16</v>
      </c>
      <c r="R182" s="12">
        <v>5.6000000000000005</v>
      </c>
      <c r="S182" s="12">
        <v>14.000000000000002</v>
      </c>
      <c r="T182" s="12">
        <v>10.6</v>
      </c>
      <c r="U182" s="14" t="s">
        <v>50</v>
      </c>
      <c r="V182" s="14" t="s">
        <v>50</v>
      </c>
      <c r="W182" s="14" t="s">
        <v>50</v>
      </c>
      <c r="X182" s="16" t="s">
        <v>50</v>
      </c>
      <c r="Y182" s="13"/>
      <c r="Z182" s="13"/>
      <c r="AA182" s="13"/>
      <c r="AB182" s="13"/>
    </row>
    <row r="183" spans="1:28" ht="17.149999999999999" customHeight="1">
      <c r="A183" t="s">
        <v>433</v>
      </c>
      <c r="B183" s="12" t="s">
        <v>434</v>
      </c>
      <c r="C183" s="12" t="s">
        <v>37</v>
      </c>
      <c r="D183" s="12" t="s">
        <v>133</v>
      </c>
      <c r="E183" s="12" t="s">
        <v>134</v>
      </c>
      <c r="F183" s="12" t="s">
        <v>432</v>
      </c>
      <c r="G183" s="9" t="s">
        <v>3296</v>
      </c>
      <c r="H183" s="8" t="s">
        <v>4555</v>
      </c>
      <c r="I183" s="9"/>
      <c r="J183" s="9"/>
      <c r="K183" s="10"/>
      <c r="L183" s="11"/>
      <c r="M183" s="22">
        <f>IFERROR(VLOOKUP(A183,'[13]b) RRP &amp; Net price'!$G:$K,2,0),0)</f>
        <v>49</v>
      </c>
      <c r="N183" s="33"/>
      <c r="O183" s="22"/>
      <c r="P183" s="57">
        <v>57.6</v>
      </c>
      <c r="Q183" s="12">
        <v>4.4999999999999998E-2</v>
      </c>
      <c r="R183" s="12">
        <v>1.7999999999999998</v>
      </c>
      <c r="S183" s="12">
        <v>10</v>
      </c>
      <c r="T183" s="12">
        <v>3.2</v>
      </c>
      <c r="U183" s="14" t="s">
        <v>50</v>
      </c>
      <c r="V183" s="14" t="s">
        <v>50</v>
      </c>
      <c r="W183" s="14" t="s">
        <v>50</v>
      </c>
      <c r="X183" s="16" t="s">
        <v>50</v>
      </c>
      <c r="Y183" s="13"/>
      <c r="Z183" s="13"/>
      <c r="AA183" s="13"/>
      <c r="AB183" s="13"/>
    </row>
    <row r="184" spans="1:28" ht="17.149999999999999" customHeight="1">
      <c r="A184" t="s">
        <v>435</v>
      </c>
      <c r="B184" s="12" t="s">
        <v>436</v>
      </c>
      <c r="C184" s="12" t="s">
        <v>37</v>
      </c>
      <c r="D184" s="12" t="s">
        <v>133</v>
      </c>
      <c r="E184" s="12" t="s">
        <v>134</v>
      </c>
      <c r="F184" s="12" t="s">
        <v>432</v>
      </c>
      <c r="G184" s="9" t="s">
        <v>3297</v>
      </c>
      <c r="H184" s="8" t="s">
        <v>3297</v>
      </c>
      <c r="I184" s="9"/>
      <c r="J184" s="9"/>
      <c r="K184" s="10"/>
      <c r="L184" s="11"/>
      <c r="M184" s="22">
        <f>IFERROR(VLOOKUP(A184,'[13]b) RRP &amp; Net price'!$G:$K,2,0),0)</f>
        <v>49</v>
      </c>
      <c r="N184" s="33"/>
      <c r="O184" s="22"/>
      <c r="P184" s="57">
        <v>57.6</v>
      </c>
      <c r="Q184" s="12">
        <v>4.8000000000000001E-2</v>
      </c>
      <c r="R184" s="12">
        <v>1.7999999999999998</v>
      </c>
      <c r="S184" s="12">
        <v>10</v>
      </c>
      <c r="T184" s="12">
        <v>3.2</v>
      </c>
      <c r="U184" s="14" t="s">
        <v>50</v>
      </c>
      <c r="V184" s="14" t="s">
        <v>50</v>
      </c>
      <c r="W184" s="14" t="s">
        <v>50</v>
      </c>
      <c r="X184" s="16" t="s">
        <v>50</v>
      </c>
      <c r="Y184" s="13"/>
      <c r="Z184" s="13"/>
      <c r="AA184" s="13"/>
      <c r="AB184" s="13"/>
    </row>
    <row r="185" spans="1:28" ht="17.149999999999999" customHeight="1">
      <c r="A185" t="s">
        <v>437</v>
      </c>
      <c r="B185" s="12" t="s">
        <v>438</v>
      </c>
      <c r="C185" s="12" t="s">
        <v>37</v>
      </c>
      <c r="D185" s="12" t="s">
        <v>133</v>
      </c>
      <c r="E185" s="12" t="s">
        <v>134</v>
      </c>
      <c r="F185" s="12" t="s">
        <v>432</v>
      </c>
      <c r="G185" s="9" t="s">
        <v>3298</v>
      </c>
      <c r="H185" s="8" t="s">
        <v>3298</v>
      </c>
      <c r="I185" s="9"/>
      <c r="J185" s="9"/>
      <c r="K185" s="10"/>
      <c r="L185" s="11"/>
      <c r="M185" s="22">
        <f>IFERROR(VLOOKUP(A185,'[13]b) RRP &amp; Net price'!$G:$K,2,0),0)</f>
        <v>60</v>
      </c>
      <c r="N185" s="33"/>
      <c r="O185" s="22"/>
      <c r="P185" s="57">
        <v>369.59999999999997</v>
      </c>
      <c r="Q185" s="12">
        <v>7.4999999999999997E-2</v>
      </c>
      <c r="R185" s="12">
        <v>10</v>
      </c>
      <c r="S185" s="12">
        <v>7.7</v>
      </c>
      <c r="T185" s="12">
        <v>4.8</v>
      </c>
      <c r="U185" s="14" t="s">
        <v>50</v>
      </c>
      <c r="V185" s="14" t="s">
        <v>50</v>
      </c>
      <c r="W185" s="14" t="s">
        <v>50</v>
      </c>
      <c r="X185" s="16" t="s">
        <v>50</v>
      </c>
      <c r="Y185" s="13"/>
      <c r="Z185" s="13"/>
      <c r="AA185" s="13"/>
      <c r="AB185" s="13"/>
    </row>
    <row r="186" spans="1:28" ht="17.149999999999999" customHeight="1">
      <c r="A186" t="s">
        <v>439</v>
      </c>
      <c r="B186" s="12" t="s">
        <v>440</v>
      </c>
      <c r="C186" s="12" t="s">
        <v>37</v>
      </c>
      <c r="D186" s="12" t="s">
        <v>133</v>
      </c>
      <c r="E186" s="12" t="s">
        <v>134</v>
      </c>
      <c r="F186" s="12" t="s">
        <v>432</v>
      </c>
      <c r="G186" s="9" t="s">
        <v>3299</v>
      </c>
      <c r="H186" s="8" t="s">
        <v>3299</v>
      </c>
      <c r="I186" s="9"/>
      <c r="J186" s="9"/>
      <c r="K186" s="10"/>
      <c r="L186" s="11"/>
      <c r="M186" s="22">
        <f>IFERROR(VLOOKUP(A186,'[13]b) RRP &amp; Net price'!$G:$K,2,0),0)</f>
        <v>60</v>
      </c>
      <c r="N186" s="33"/>
      <c r="O186" s="22"/>
      <c r="P186" s="57">
        <v>321.81600000000003</v>
      </c>
      <c r="Q186" s="12">
        <v>8.5000000000000006E-2</v>
      </c>
      <c r="R186" s="12">
        <v>10.6</v>
      </c>
      <c r="S186" s="12">
        <v>9.1999999999999993</v>
      </c>
      <c r="T186" s="12">
        <v>3.3000000000000003</v>
      </c>
      <c r="U186" s="14" t="s">
        <v>50</v>
      </c>
      <c r="V186" s="14" t="s">
        <v>50</v>
      </c>
      <c r="W186" s="14" t="s">
        <v>50</v>
      </c>
      <c r="X186" s="16" t="s">
        <v>50</v>
      </c>
      <c r="Y186" s="13"/>
      <c r="Z186" s="13"/>
      <c r="AA186" s="13"/>
      <c r="AB186" s="13"/>
    </row>
    <row r="187" spans="1:28" ht="17.149999999999999" customHeight="1">
      <c r="A187" t="s">
        <v>441</v>
      </c>
      <c r="B187" s="12" t="s">
        <v>442</v>
      </c>
      <c r="C187" s="12" t="s">
        <v>37</v>
      </c>
      <c r="D187" s="12" t="s">
        <v>133</v>
      </c>
      <c r="E187" s="12" t="s">
        <v>134</v>
      </c>
      <c r="F187" s="12" t="s">
        <v>432</v>
      </c>
      <c r="G187" s="9" t="s">
        <v>3300</v>
      </c>
      <c r="H187" s="8" t="s">
        <v>3300</v>
      </c>
      <c r="I187" s="9"/>
      <c r="J187" s="9"/>
      <c r="K187" s="10"/>
      <c r="L187" s="11"/>
      <c r="M187" s="22">
        <f>IFERROR(VLOOKUP(A187,'[13]b) RRP &amp; Net price'!$G:$K,2,0),0)</f>
        <v>60</v>
      </c>
      <c r="N187" s="33"/>
      <c r="O187" s="22"/>
      <c r="P187" s="57">
        <v>362.20800000000003</v>
      </c>
      <c r="Q187" s="12">
        <v>9.0999999999999998E-2</v>
      </c>
      <c r="R187" s="12">
        <v>9.8000000000000007</v>
      </c>
      <c r="S187" s="12">
        <v>7.7</v>
      </c>
      <c r="T187" s="12">
        <v>4.8</v>
      </c>
      <c r="U187" s="14" t="s">
        <v>50</v>
      </c>
      <c r="V187" s="14" t="s">
        <v>50</v>
      </c>
      <c r="W187" s="14" t="s">
        <v>50</v>
      </c>
      <c r="X187" s="16" t="s">
        <v>50</v>
      </c>
      <c r="Y187" s="13"/>
      <c r="Z187" s="13"/>
      <c r="AA187" s="13"/>
      <c r="AB187" s="13"/>
    </row>
    <row r="188" spans="1:28" ht="17.149999999999999" customHeight="1">
      <c r="A188" t="s">
        <v>443</v>
      </c>
      <c r="B188" s="12" t="s">
        <v>444</v>
      </c>
      <c r="C188" s="12" t="s">
        <v>37</v>
      </c>
      <c r="D188" s="12" t="s">
        <v>133</v>
      </c>
      <c r="E188" s="12" t="s">
        <v>134</v>
      </c>
      <c r="F188" s="12" t="s">
        <v>307</v>
      </c>
      <c r="G188" s="9" t="s">
        <v>3301</v>
      </c>
      <c r="H188" s="8" t="s">
        <v>4556</v>
      </c>
      <c r="I188" s="9"/>
      <c r="J188" s="9"/>
      <c r="K188" s="10"/>
      <c r="L188" s="11"/>
      <c r="M188" s="22">
        <f>IFERROR(VLOOKUP(A188,'[13]b) RRP &amp; Net price'!$G:$K,2,0),0)</f>
        <v>106</v>
      </c>
      <c r="N188" s="33"/>
      <c r="O188" s="22"/>
      <c r="P188" s="57">
        <v>294.00000000000011</v>
      </c>
      <c r="Q188" s="12">
        <v>7.0000000000000007E-2</v>
      </c>
      <c r="R188" s="12">
        <v>6</v>
      </c>
      <c r="S188" s="12">
        <v>7.0000000000000009</v>
      </c>
      <c r="T188" s="12">
        <v>7.0000000000000009</v>
      </c>
      <c r="U188" s="14" t="s">
        <v>50</v>
      </c>
      <c r="V188" s="14" t="s">
        <v>50</v>
      </c>
      <c r="W188" s="14" t="s">
        <v>50</v>
      </c>
      <c r="X188" s="16" t="s">
        <v>50</v>
      </c>
      <c r="Y188" s="13"/>
      <c r="Z188" s="13"/>
      <c r="AA188" s="13"/>
      <c r="AB188" s="13"/>
    </row>
    <row r="189" spans="1:28" ht="17.149999999999999" customHeight="1">
      <c r="A189" t="s">
        <v>445</v>
      </c>
      <c r="B189" s="12" t="s">
        <v>446</v>
      </c>
      <c r="C189" s="12" t="s">
        <v>37</v>
      </c>
      <c r="D189" s="12" t="s">
        <v>133</v>
      </c>
      <c r="E189" s="12" t="s">
        <v>447</v>
      </c>
      <c r="F189" s="12" t="s">
        <v>448</v>
      </c>
      <c r="G189" s="41" t="s">
        <v>3302</v>
      </c>
      <c r="H189" s="8" t="s">
        <v>4557</v>
      </c>
      <c r="I189" s="9"/>
      <c r="J189" s="9"/>
      <c r="K189" s="10"/>
      <c r="L189" s="11"/>
      <c r="M189" s="22">
        <f>IFERROR(VLOOKUP(A189,'[13]b) RRP &amp; Net price'!$G:$K,2,0),0)</f>
        <v>1198</v>
      </c>
      <c r="N189" s="33"/>
      <c r="O189" s="22"/>
      <c r="P189" s="57">
        <v>118818</v>
      </c>
      <c r="Q189" s="12">
        <v>18</v>
      </c>
      <c r="R189" s="12">
        <v>69</v>
      </c>
      <c r="S189" s="12">
        <v>82</v>
      </c>
      <c r="T189" s="12">
        <v>21</v>
      </c>
      <c r="U189" s="14" t="s">
        <v>50</v>
      </c>
      <c r="V189" s="14" t="s">
        <v>50</v>
      </c>
      <c r="W189" s="14" t="s">
        <v>50</v>
      </c>
      <c r="X189" s="16" t="s">
        <v>50</v>
      </c>
      <c r="Y189" s="13"/>
      <c r="Z189" s="13"/>
      <c r="AA189" s="13"/>
      <c r="AB189" s="13"/>
    </row>
    <row r="190" spans="1:28" ht="17.149999999999999" customHeight="1">
      <c r="A190" t="s">
        <v>449</v>
      </c>
      <c r="B190" s="12" t="s">
        <v>450</v>
      </c>
      <c r="C190" s="12" t="s">
        <v>37</v>
      </c>
      <c r="D190" s="12" t="s">
        <v>133</v>
      </c>
      <c r="E190" s="12" t="s">
        <v>447</v>
      </c>
      <c r="F190" s="12" t="s">
        <v>448</v>
      </c>
      <c r="G190" s="41" t="s">
        <v>3303</v>
      </c>
      <c r="H190" s="8" t="s">
        <v>4557</v>
      </c>
      <c r="I190" s="9"/>
      <c r="J190" s="9"/>
      <c r="K190" s="10"/>
      <c r="L190" s="11"/>
      <c r="M190" s="22">
        <f>IFERROR(VLOOKUP(A190,'[13]b) RRP &amp; Net price'!$G:$K,2,0),0)</f>
        <v>1137</v>
      </c>
      <c r="N190" s="33"/>
      <c r="O190" s="22"/>
      <c r="P190" s="57">
        <v>119395.5</v>
      </c>
      <c r="Q190" s="12">
        <v>18</v>
      </c>
      <c r="R190" s="12">
        <v>68.5</v>
      </c>
      <c r="S190" s="12">
        <v>83</v>
      </c>
      <c r="T190" s="12">
        <v>21</v>
      </c>
      <c r="U190" s="14" t="s">
        <v>50</v>
      </c>
      <c r="V190" s="14" t="s">
        <v>50</v>
      </c>
      <c r="W190" s="14" t="s">
        <v>50</v>
      </c>
      <c r="X190" s="16" t="s">
        <v>50</v>
      </c>
      <c r="Y190" s="13"/>
      <c r="Z190" s="13"/>
      <c r="AA190" s="13"/>
      <c r="AB190" s="13"/>
    </row>
    <row r="191" spans="1:28" ht="17.149999999999999" customHeight="1">
      <c r="A191" t="s">
        <v>451</v>
      </c>
      <c r="B191" s="12" t="s">
        <v>452</v>
      </c>
      <c r="C191" s="12" t="s">
        <v>37</v>
      </c>
      <c r="D191" s="12" t="s">
        <v>133</v>
      </c>
      <c r="E191" s="12" t="s">
        <v>447</v>
      </c>
      <c r="F191" s="12" t="s">
        <v>448</v>
      </c>
      <c r="G191" s="41" t="s">
        <v>3302</v>
      </c>
      <c r="H191" s="8" t="s">
        <v>4557</v>
      </c>
      <c r="I191" s="9"/>
      <c r="J191" s="9"/>
      <c r="K191" s="10"/>
      <c r="L191" s="11"/>
      <c r="M191" s="22">
        <f>IFERROR(VLOOKUP(A191,'[13]b) RRP &amp; Net price'!$G:$K,2,0),0)</f>
        <v>1262</v>
      </c>
      <c r="N191" s="33"/>
      <c r="O191" s="22"/>
      <c r="P191" s="57">
        <v>150696</v>
      </c>
      <c r="Q191" s="12">
        <v>21</v>
      </c>
      <c r="R191" s="12">
        <v>69</v>
      </c>
      <c r="S191" s="12">
        <v>104</v>
      </c>
      <c r="T191" s="12">
        <v>21</v>
      </c>
      <c r="U191" s="14" t="s">
        <v>50</v>
      </c>
      <c r="V191" s="14" t="s">
        <v>50</v>
      </c>
      <c r="W191" s="14" t="s">
        <v>50</v>
      </c>
      <c r="X191" s="16" t="s">
        <v>50</v>
      </c>
      <c r="Y191" s="13"/>
      <c r="Z191" s="13"/>
      <c r="AA191" s="13"/>
      <c r="AB191" s="13"/>
    </row>
    <row r="192" spans="1:28" ht="17.149999999999999" customHeight="1">
      <c r="A192" t="s">
        <v>453</v>
      </c>
      <c r="B192" s="12" t="s">
        <v>454</v>
      </c>
      <c r="C192" s="12" t="s">
        <v>37</v>
      </c>
      <c r="D192" s="12" t="s">
        <v>133</v>
      </c>
      <c r="E192" s="12" t="s">
        <v>447</v>
      </c>
      <c r="F192" s="12" t="s">
        <v>448</v>
      </c>
      <c r="G192" s="41" t="s">
        <v>3303</v>
      </c>
      <c r="H192" s="8" t="s">
        <v>4557</v>
      </c>
      <c r="I192" s="9"/>
      <c r="J192" s="9"/>
      <c r="K192" s="10"/>
      <c r="L192" s="11"/>
      <c r="M192" s="22">
        <f>IFERROR(VLOOKUP(A192,'[13]b) RRP &amp; Net price'!$G:$K,2,0),0)</f>
        <v>1198</v>
      </c>
      <c r="N192" s="33"/>
      <c r="O192" s="22"/>
      <c r="P192" s="57">
        <v>149971.49999999997</v>
      </c>
      <c r="Q192" s="12">
        <v>21</v>
      </c>
      <c r="R192" s="12">
        <v>69</v>
      </c>
      <c r="S192" s="12">
        <v>103.49999999999999</v>
      </c>
      <c r="T192" s="12">
        <v>21</v>
      </c>
      <c r="U192" s="14" t="s">
        <v>50</v>
      </c>
      <c r="V192" s="14" t="s">
        <v>50</v>
      </c>
      <c r="W192" s="14" t="s">
        <v>50</v>
      </c>
      <c r="X192" s="16" t="s">
        <v>50</v>
      </c>
      <c r="Y192" s="13"/>
      <c r="Z192" s="13"/>
      <c r="AA192" s="13"/>
      <c r="AB192" s="13"/>
    </row>
    <row r="193" spans="1:28" ht="17.149999999999999" customHeight="1">
      <c r="A193" t="s">
        <v>455</v>
      </c>
      <c r="B193" s="12" t="s">
        <v>456</v>
      </c>
      <c r="C193" s="12" t="s">
        <v>37</v>
      </c>
      <c r="D193" s="12" t="s">
        <v>133</v>
      </c>
      <c r="E193" s="12" t="s">
        <v>447</v>
      </c>
      <c r="F193" s="12" t="s">
        <v>448</v>
      </c>
      <c r="G193" s="41" t="s">
        <v>3302</v>
      </c>
      <c r="H193" s="8" t="s">
        <v>4557</v>
      </c>
      <c r="I193" s="9"/>
      <c r="J193" s="9"/>
      <c r="K193" s="10"/>
      <c r="L193" s="11"/>
      <c r="M193" s="22">
        <f>IFERROR(VLOOKUP(A193,'[13]b) RRP &amp; Net price'!$G:$K,2,0),0)</f>
        <v>1389</v>
      </c>
      <c r="N193" s="33"/>
      <c r="O193" s="22"/>
      <c r="P193" s="57">
        <v>178227</v>
      </c>
      <c r="Q193" s="12">
        <v>24</v>
      </c>
      <c r="R193" s="12">
        <v>69</v>
      </c>
      <c r="S193" s="12">
        <v>123</v>
      </c>
      <c r="T193" s="12">
        <v>21</v>
      </c>
      <c r="U193" s="14" t="s">
        <v>50</v>
      </c>
      <c r="V193" s="14" t="s">
        <v>50</v>
      </c>
      <c r="W193" s="14" t="s">
        <v>50</v>
      </c>
      <c r="X193" s="16" t="s">
        <v>50</v>
      </c>
      <c r="Y193" s="13"/>
      <c r="Z193" s="13"/>
      <c r="AA193" s="13"/>
      <c r="AB193" s="13"/>
    </row>
    <row r="194" spans="1:28" ht="17.149999999999999" customHeight="1">
      <c r="A194" t="s">
        <v>457</v>
      </c>
      <c r="B194" s="12" t="s">
        <v>458</v>
      </c>
      <c r="C194" s="12" t="s">
        <v>37</v>
      </c>
      <c r="D194" s="12" t="s">
        <v>133</v>
      </c>
      <c r="E194" s="12" t="s">
        <v>447</v>
      </c>
      <c r="F194" s="12" t="s">
        <v>448</v>
      </c>
      <c r="G194" s="41" t="s">
        <v>3303</v>
      </c>
      <c r="H194" s="8" t="s">
        <v>4557</v>
      </c>
      <c r="I194" s="9"/>
      <c r="J194" s="9"/>
      <c r="K194" s="10"/>
      <c r="L194" s="11"/>
      <c r="M194" s="22">
        <f>IFERROR(VLOOKUP(A194,'[13]b) RRP &amp; Net price'!$G:$K,2,0),0)</f>
        <v>1325</v>
      </c>
      <c r="N194" s="33"/>
      <c r="O194" s="22"/>
      <c r="P194" s="57">
        <v>178227</v>
      </c>
      <c r="Q194" s="12">
        <v>24</v>
      </c>
      <c r="R194" s="12">
        <v>69</v>
      </c>
      <c r="S194" s="12">
        <v>123</v>
      </c>
      <c r="T194" s="12">
        <v>21</v>
      </c>
      <c r="U194" s="14" t="s">
        <v>50</v>
      </c>
      <c r="V194" s="14" t="s">
        <v>50</v>
      </c>
      <c r="W194" s="14" t="s">
        <v>50</v>
      </c>
      <c r="X194" s="16" t="s">
        <v>50</v>
      </c>
      <c r="Y194" s="13"/>
      <c r="Z194" s="13"/>
      <c r="AA194" s="13"/>
      <c r="AB194" s="13"/>
    </row>
    <row r="195" spans="1:28" ht="17.149999999999999" customHeight="1">
      <c r="A195" t="s">
        <v>459</v>
      </c>
      <c r="B195" s="12" t="s">
        <v>460</v>
      </c>
      <c r="C195" s="12" t="s">
        <v>37</v>
      </c>
      <c r="D195" s="12" t="s">
        <v>133</v>
      </c>
      <c r="E195" s="12" t="s">
        <v>447</v>
      </c>
      <c r="F195" s="12" t="s">
        <v>448</v>
      </c>
      <c r="G195" s="41" t="s">
        <v>3302</v>
      </c>
      <c r="H195" s="8" t="s">
        <v>4557</v>
      </c>
      <c r="I195" s="9"/>
      <c r="J195" s="9"/>
      <c r="K195" s="10"/>
      <c r="L195" s="11"/>
      <c r="M195" s="22">
        <f>IFERROR(VLOOKUP(A195,'[13]b) RRP &amp; Net price'!$G:$K,2,0),0)</f>
        <v>1553</v>
      </c>
      <c r="N195" s="33"/>
      <c r="O195" s="22"/>
      <c r="P195" s="57">
        <v>203739.25</v>
      </c>
      <c r="Q195" s="12">
        <v>27</v>
      </c>
      <c r="R195" s="12">
        <v>69.5</v>
      </c>
      <c r="S195" s="12">
        <v>143</v>
      </c>
      <c r="T195" s="12">
        <v>20.5</v>
      </c>
      <c r="U195" s="14" t="s">
        <v>50</v>
      </c>
      <c r="V195" s="14" t="s">
        <v>50</v>
      </c>
      <c r="W195" s="14" t="s">
        <v>50</v>
      </c>
      <c r="X195" s="16" t="s">
        <v>50</v>
      </c>
      <c r="Y195" s="13"/>
      <c r="Z195" s="13"/>
      <c r="AA195" s="13"/>
      <c r="AB195" s="13"/>
    </row>
    <row r="196" spans="1:28" ht="17.149999999999999" customHeight="1">
      <c r="A196" t="s">
        <v>461</v>
      </c>
      <c r="B196" s="12" t="s">
        <v>462</v>
      </c>
      <c r="C196" s="12" t="s">
        <v>37</v>
      </c>
      <c r="D196" s="12" t="s">
        <v>133</v>
      </c>
      <c r="E196" s="12" t="s">
        <v>447</v>
      </c>
      <c r="F196" s="12" t="s">
        <v>448</v>
      </c>
      <c r="G196" s="41" t="s">
        <v>3303</v>
      </c>
      <c r="H196" s="8" t="s">
        <v>4557</v>
      </c>
      <c r="I196" s="9"/>
      <c r="J196" s="9"/>
      <c r="K196" s="10"/>
      <c r="L196" s="11"/>
      <c r="M196" s="22">
        <f>IFERROR(VLOOKUP(A196,'[13]b) RRP &amp; Net price'!$G:$K,2,0),0)</f>
        <v>1489</v>
      </c>
      <c r="N196" s="33"/>
      <c r="O196" s="22"/>
      <c r="P196" s="57">
        <v>207207</v>
      </c>
      <c r="Q196" s="12">
        <v>27</v>
      </c>
      <c r="R196" s="12">
        <v>69</v>
      </c>
      <c r="S196" s="12">
        <v>143</v>
      </c>
      <c r="T196" s="12">
        <v>21</v>
      </c>
      <c r="U196" s="14" t="s">
        <v>50</v>
      </c>
      <c r="V196" s="14" t="s">
        <v>50</v>
      </c>
      <c r="W196" s="14" t="s">
        <v>50</v>
      </c>
      <c r="X196" s="16" t="s">
        <v>50</v>
      </c>
      <c r="Y196" s="13"/>
      <c r="Z196" s="13"/>
      <c r="AA196" s="13"/>
      <c r="AB196" s="13"/>
    </row>
    <row r="197" spans="1:28" ht="17.149999999999999" customHeight="1">
      <c r="A197" t="s">
        <v>463</v>
      </c>
      <c r="B197" s="12" t="s">
        <v>464</v>
      </c>
      <c r="C197" s="12" t="s">
        <v>37</v>
      </c>
      <c r="D197" s="12" t="s">
        <v>133</v>
      </c>
      <c r="E197" s="12" t="s">
        <v>447</v>
      </c>
      <c r="F197" s="12" t="s">
        <v>448</v>
      </c>
      <c r="G197" s="41" t="s">
        <v>3302</v>
      </c>
      <c r="H197" s="8" t="s">
        <v>4557</v>
      </c>
      <c r="I197" s="9"/>
      <c r="J197" s="9"/>
      <c r="K197" s="10"/>
      <c r="L197" s="11"/>
      <c r="M197" s="22">
        <f>IFERROR(VLOOKUP(A197,'[13]b) RRP &amp; Net price'!$G:$K,2,0),0)</f>
        <v>1681</v>
      </c>
      <c r="N197" s="33"/>
      <c r="O197" s="22"/>
      <c r="P197" s="57">
        <v>239610</v>
      </c>
      <c r="Q197" s="12">
        <v>30</v>
      </c>
      <c r="R197" s="12">
        <v>70</v>
      </c>
      <c r="S197" s="12">
        <v>163</v>
      </c>
      <c r="T197" s="12">
        <v>21</v>
      </c>
      <c r="U197" s="14" t="s">
        <v>50</v>
      </c>
      <c r="V197" s="14" t="s">
        <v>50</v>
      </c>
      <c r="W197" s="14" t="s">
        <v>50</v>
      </c>
      <c r="X197" s="16" t="s">
        <v>50</v>
      </c>
      <c r="Y197" s="13"/>
      <c r="Z197" s="13"/>
      <c r="AA197" s="13"/>
      <c r="AB197" s="13"/>
    </row>
    <row r="198" spans="1:28" ht="17.149999999999999" customHeight="1">
      <c r="A198" t="s">
        <v>465</v>
      </c>
      <c r="B198" s="12" t="s">
        <v>466</v>
      </c>
      <c r="C198" s="12" t="s">
        <v>37</v>
      </c>
      <c r="D198" s="12" t="s">
        <v>133</v>
      </c>
      <c r="E198" s="12" t="s">
        <v>447</v>
      </c>
      <c r="F198" s="12" t="s">
        <v>448</v>
      </c>
      <c r="G198" s="41" t="s">
        <v>3303</v>
      </c>
      <c r="H198" s="8" t="s">
        <v>4557</v>
      </c>
      <c r="I198" s="9"/>
      <c r="J198" s="9"/>
      <c r="K198" s="10"/>
      <c r="L198" s="11"/>
      <c r="M198" s="22">
        <f>IFERROR(VLOOKUP(A198,'[13]b) RRP &amp; Net price'!$G:$K,2,0),0)</f>
        <v>1617</v>
      </c>
      <c r="N198" s="33"/>
      <c r="O198" s="22"/>
      <c r="P198" s="57">
        <v>236187</v>
      </c>
      <c r="Q198" s="12">
        <v>30</v>
      </c>
      <c r="R198" s="12">
        <v>69</v>
      </c>
      <c r="S198" s="12">
        <v>163</v>
      </c>
      <c r="T198" s="12">
        <v>21</v>
      </c>
      <c r="U198" s="14" t="s">
        <v>50</v>
      </c>
      <c r="V198" s="14" t="s">
        <v>50</v>
      </c>
      <c r="W198" s="14" t="s">
        <v>50</v>
      </c>
      <c r="X198" s="16" t="s">
        <v>50</v>
      </c>
      <c r="Y198" s="13"/>
      <c r="Z198" s="13"/>
      <c r="AA198" s="13"/>
      <c r="AB198" s="13"/>
    </row>
    <row r="199" spans="1:28" ht="17.149999999999999" customHeight="1">
      <c r="A199" t="s">
        <v>467</v>
      </c>
      <c r="B199" s="12" t="s">
        <v>468</v>
      </c>
      <c r="C199" s="12" t="s">
        <v>37</v>
      </c>
      <c r="D199" s="12" t="s">
        <v>133</v>
      </c>
      <c r="E199" s="12" t="s">
        <v>447</v>
      </c>
      <c r="F199" s="12" t="s">
        <v>448</v>
      </c>
      <c r="G199" s="41" t="s">
        <v>3304</v>
      </c>
      <c r="H199" s="8" t="s">
        <v>4557</v>
      </c>
      <c r="I199" s="9"/>
      <c r="J199" s="9"/>
      <c r="K199" s="10"/>
      <c r="L199" s="11"/>
      <c r="M199" s="22">
        <f>IFERROR(VLOOKUP(A199,'[13]b) RRP &amp; Net price'!$G:$K,2,0),0)</f>
        <v>678</v>
      </c>
      <c r="N199" s="33"/>
      <c r="O199" s="22"/>
      <c r="P199" s="57">
        <v>121716</v>
      </c>
      <c r="Q199" s="12">
        <v>18</v>
      </c>
      <c r="R199" s="12">
        <v>69</v>
      </c>
      <c r="S199" s="12">
        <v>84</v>
      </c>
      <c r="T199" s="12">
        <v>21</v>
      </c>
      <c r="U199" s="14" t="s">
        <v>50</v>
      </c>
      <c r="V199" s="14" t="s">
        <v>50</v>
      </c>
      <c r="W199" s="14" t="s">
        <v>50</v>
      </c>
      <c r="X199" s="16" t="s">
        <v>50</v>
      </c>
      <c r="Y199" s="13"/>
      <c r="Z199" s="13"/>
      <c r="AA199" s="13"/>
      <c r="AB199" s="13"/>
    </row>
    <row r="200" spans="1:28" ht="17.149999999999999" customHeight="1">
      <c r="A200" t="s">
        <v>469</v>
      </c>
      <c r="B200" s="12" t="s">
        <v>470</v>
      </c>
      <c r="C200" s="12" t="s">
        <v>37</v>
      </c>
      <c r="D200" s="12" t="s">
        <v>133</v>
      </c>
      <c r="E200" s="12" t="s">
        <v>447</v>
      </c>
      <c r="F200" s="12" t="s">
        <v>448</v>
      </c>
      <c r="G200" s="41" t="s">
        <v>3305</v>
      </c>
      <c r="H200" s="8" t="s">
        <v>4557</v>
      </c>
      <c r="I200" s="9"/>
      <c r="J200" s="9"/>
      <c r="K200" s="10"/>
      <c r="L200" s="11"/>
      <c r="M200" s="22">
        <f>IFERROR(VLOOKUP(A200,'[13]b) RRP &amp; Net price'!$G:$K,2,0),0)</f>
        <v>725</v>
      </c>
      <c r="N200" s="33"/>
      <c r="O200" s="22"/>
      <c r="P200" s="57">
        <v>122010</v>
      </c>
      <c r="Q200" s="12">
        <v>18</v>
      </c>
      <c r="R200" s="12">
        <v>70</v>
      </c>
      <c r="S200" s="12">
        <v>83</v>
      </c>
      <c r="T200" s="12">
        <v>21</v>
      </c>
      <c r="U200" s="14" t="s">
        <v>50</v>
      </c>
      <c r="V200" s="14" t="s">
        <v>50</v>
      </c>
      <c r="W200" s="14" t="s">
        <v>50</v>
      </c>
      <c r="X200" s="16" t="s">
        <v>50</v>
      </c>
      <c r="Y200" s="13"/>
      <c r="Z200" s="13"/>
      <c r="AA200" s="13"/>
      <c r="AB200" s="13"/>
    </row>
    <row r="201" spans="1:28" ht="17.149999999999999" customHeight="1">
      <c r="A201" t="s">
        <v>471</v>
      </c>
      <c r="B201" s="12" t="s">
        <v>472</v>
      </c>
      <c r="C201" s="12" t="s">
        <v>37</v>
      </c>
      <c r="D201" s="12" t="s">
        <v>133</v>
      </c>
      <c r="E201" s="12" t="s">
        <v>447</v>
      </c>
      <c r="F201" s="12" t="s">
        <v>448</v>
      </c>
      <c r="G201" s="41" t="s">
        <v>3304</v>
      </c>
      <c r="H201" s="8" t="s">
        <v>4557</v>
      </c>
      <c r="I201" s="9"/>
      <c r="J201" s="9"/>
      <c r="K201" s="10"/>
      <c r="L201" s="11"/>
      <c r="M201" s="22">
        <f>IFERROR(VLOOKUP(A201,'[13]b) RRP &amp; Net price'!$G:$K,2,0),0)</f>
        <v>742</v>
      </c>
      <c r="N201" s="33"/>
      <c r="O201" s="22"/>
      <c r="P201" s="57">
        <v>149247</v>
      </c>
      <c r="Q201" s="12">
        <v>21</v>
      </c>
      <c r="R201" s="12">
        <v>69</v>
      </c>
      <c r="S201" s="12">
        <v>103</v>
      </c>
      <c r="T201" s="12">
        <v>21</v>
      </c>
      <c r="U201" s="14" t="s">
        <v>50</v>
      </c>
      <c r="V201" s="14" t="s">
        <v>50</v>
      </c>
      <c r="W201" s="14" t="s">
        <v>50</v>
      </c>
      <c r="X201" s="16" t="s">
        <v>50</v>
      </c>
      <c r="Y201" s="13"/>
      <c r="Z201" s="13"/>
      <c r="AA201" s="13"/>
      <c r="AB201" s="13"/>
    </row>
    <row r="202" spans="1:28" ht="17.149999999999999" customHeight="1">
      <c r="A202" t="s">
        <v>473</v>
      </c>
      <c r="B202" s="12" t="s">
        <v>474</v>
      </c>
      <c r="C202" s="12" t="s">
        <v>37</v>
      </c>
      <c r="D202" s="12" t="s">
        <v>133</v>
      </c>
      <c r="E202" s="12" t="s">
        <v>447</v>
      </c>
      <c r="F202" s="12" t="s">
        <v>448</v>
      </c>
      <c r="G202" s="41" t="s">
        <v>3305</v>
      </c>
      <c r="H202" s="8" t="s">
        <v>4557</v>
      </c>
      <c r="I202" s="9"/>
      <c r="J202" s="9"/>
      <c r="K202" s="10"/>
      <c r="L202" s="11"/>
      <c r="M202" s="22">
        <f>IFERROR(VLOOKUP(A202,'[13]b) RRP &amp; Net price'!$G:$K,2,0),0)</f>
        <v>789</v>
      </c>
      <c r="N202" s="33"/>
      <c r="O202" s="22"/>
      <c r="P202" s="57">
        <v>152880</v>
      </c>
      <c r="Q202" s="12">
        <v>21</v>
      </c>
      <c r="R202" s="12">
        <v>70</v>
      </c>
      <c r="S202" s="12">
        <v>104</v>
      </c>
      <c r="T202" s="12">
        <v>21</v>
      </c>
      <c r="U202" s="14" t="s">
        <v>50</v>
      </c>
      <c r="V202" s="14" t="s">
        <v>50</v>
      </c>
      <c r="W202" s="14" t="s">
        <v>50</v>
      </c>
      <c r="X202" s="16" t="s">
        <v>50</v>
      </c>
      <c r="Y202" s="13"/>
      <c r="Z202" s="13"/>
      <c r="AA202" s="13"/>
      <c r="AB202" s="13"/>
    </row>
    <row r="203" spans="1:28" ht="17.149999999999999" customHeight="1">
      <c r="A203" t="s">
        <v>475</v>
      </c>
      <c r="B203" s="12" t="s">
        <v>476</v>
      </c>
      <c r="C203" s="12" t="s">
        <v>37</v>
      </c>
      <c r="D203" s="12" t="s">
        <v>133</v>
      </c>
      <c r="E203" s="12" t="s">
        <v>447</v>
      </c>
      <c r="F203" s="12" t="s">
        <v>448</v>
      </c>
      <c r="G203" s="41" t="s">
        <v>3304</v>
      </c>
      <c r="H203" s="8" t="s">
        <v>4557</v>
      </c>
      <c r="I203" s="9"/>
      <c r="J203" s="9"/>
      <c r="K203" s="10"/>
      <c r="L203" s="11"/>
      <c r="M203" s="22">
        <f>IFERROR(VLOOKUP(A203,'[13]b) RRP &amp; Net price'!$G:$K,2,0),0)</f>
        <v>870</v>
      </c>
      <c r="N203" s="33"/>
      <c r="O203" s="22"/>
      <c r="P203" s="57">
        <v>178227</v>
      </c>
      <c r="Q203" s="12">
        <v>24</v>
      </c>
      <c r="R203" s="12">
        <v>69</v>
      </c>
      <c r="S203" s="12">
        <v>123</v>
      </c>
      <c r="T203" s="12">
        <v>21</v>
      </c>
      <c r="U203" s="14" t="s">
        <v>50</v>
      </c>
      <c r="V203" s="14" t="s">
        <v>50</v>
      </c>
      <c r="W203" s="14" t="s">
        <v>50</v>
      </c>
      <c r="X203" s="16" t="s">
        <v>50</v>
      </c>
      <c r="Y203" s="13"/>
      <c r="Z203" s="13"/>
      <c r="AA203" s="13"/>
      <c r="AB203" s="13"/>
    </row>
    <row r="204" spans="1:28" ht="17.149999999999999" customHeight="1">
      <c r="A204" t="s">
        <v>477</v>
      </c>
      <c r="B204" s="12" t="s">
        <v>478</v>
      </c>
      <c r="C204" s="12" t="s">
        <v>37</v>
      </c>
      <c r="D204" s="12" t="s">
        <v>133</v>
      </c>
      <c r="E204" s="12" t="s">
        <v>447</v>
      </c>
      <c r="F204" s="12" t="s">
        <v>448</v>
      </c>
      <c r="G204" s="41" t="s">
        <v>3305</v>
      </c>
      <c r="H204" s="8" t="s">
        <v>4557</v>
      </c>
      <c r="I204" s="9"/>
      <c r="J204" s="9"/>
      <c r="K204" s="10"/>
      <c r="L204" s="11"/>
      <c r="M204" s="22">
        <f>IFERROR(VLOOKUP(A204,'[13]b) RRP &amp; Net price'!$G:$K,2,0),0)</f>
        <v>914</v>
      </c>
      <c r="N204" s="33"/>
      <c r="O204" s="22"/>
      <c r="P204" s="57">
        <v>169740</v>
      </c>
      <c r="Q204" s="12">
        <v>24</v>
      </c>
      <c r="R204" s="12">
        <v>69</v>
      </c>
      <c r="S204" s="12">
        <v>123</v>
      </c>
      <c r="T204" s="12">
        <v>20</v>
      </c>
      <c r="U204" s="14" t="s">
        <v>50</v>
      </c>
      <c r="V204" s="14" t="s">
        <v>50</v>
      </c>
      <c r="W204" s="14" t="s">
        <v>50</v>
      </c>
      <c r="X204" s="16" t="s">
        <v>50</v>
      </c>
      <c r="Y204" s="13"/>
      <c r="Z204" s="13"/>
      <c r="AA204" s="13"/>
      <c r="AB204" s="13"/>
    </row>
    <row r="205" spans="1:28" ht="17.149999999999999" customHeight="1">
      <c r="A205" t="s">
        <v>479</v>
      </c>
      <c r="B205" s="12" t="s">
        <v>480</v>
      </c>
      <c r="C205" s="12" t="s">
        <v>37</v>
      </c>
      <c r="D205" s="12" t="s">
        <v>133</v>
      </c>
      <c r="E205" s="12" t="s">
        <v>447</v>
      </c>
      <c r="F205" s="12" t="s">
        <v>448</v>
      </c>
      <c r="G205" s="41" t="s">
        <v>3304</v>
      </c>
      <c r="H205" s="8" t="s">
        <v>4557</v>
      </c>
      <c r="I205" s="9"/>
      <c r="J205" s="9"/>
      <c r="K205" s="10"/>
      <c r="L205" s="11"/>
      <c r="M205" s="22">
        <f>IFERROR(VLOOKUP(A205,'[13]b) RRP &amp; Net price'!$G:$K,2,0),0)</f>
        <v>1034</v>
      </c>
      <c r="N205" s="33"/>
      <c r="O205" s="22"/>
      <c r="P205" s="57">
        <v>210210</v>
      </c>
      <c r="Q205" s="12">
        <v>27</v>
      </c>
      <c r="R205" s="12">
        <v>70</v>
      </c>
      <c r="S205" s="12">
        <v>143</v>
      </c>
      <c r="T205" s="12">
        <v>21</v>
      </c>
      <c r="U205" s="14" t="s">
        <v>50</v>
      </c>
      <c r="V205" s="14" t="s">
        <v>50</v>
      </c>
      <c r="W205" s="14" t="s">
        <v>50</v>
      </c>
      <c r="X205" s="16" t="s">
        <v>50</v>
      </c>
      <c r="Y205" s="13"/>
      <c r="Z205" s="13"/>
      <c r="AA205" s="13"/>
      <c r="AB205" s="13"/>
    </row>
    <row r="206" spans="1:28" ht="17.149999999999999" customHeight="1">
      <c r="A206" t="s">
        <v>481</v>
      </c>
      <c r="B206" s="12" t="s">
        <v>482</v>
      </c>
      <c r="C206" s="12" t="s">
        <v>37</v>
      </c>
      <c r="D206" s="12" t="s">
        <v>133</v>
      </c>
      <c r="E206" s="12" t="s">
        <v>447</v>
      </c>
      <c r="F206" s="12" t="s">
        <v>448</v>
      </c>
      <c r="G206" s="41" t="s">
        <v>3305</v>
      </c>
      <c r="H206" s="8" t="s">
        <v>4557</v>
      </c>
      <c r="I206" s="9"/>
      <c r="J206" s="9"/>
      <c r="K206" s="10"/>
      <c r="L206" s="11"/>
      <c r="M206" s="22">
        <f>IFERROR(VLOOKUP(A206,'[13]b) RRP &amp; Net price'!$G:$K,2,0),0)</f>
        <v>1078</v>
      </c>
      <c r="N206" s="33"/>
      <c r="O206" s="22"/>
      <c r="P206" s="57">
        <v>201600</v>
      </c>
      <c r="Q206" s="12">
        <v>27</v>
      </c>
      <c r="R206" s="12">
        <v>70</v>
      </c>
      <c r="S206" s="12">
        <v>144</v>
      </c>
      <c r="T206" s="12">
        <v>20</v>
      </c>
      <c r="U206" s="14" t="s">
        <v>50</v>
      </c>
      <c r="V206" s="14" t="s">
        <v>50</v>
      </c>
      <c r="W206" s="14" t="s">
        <v>50</v>
      </c>
      <c r="X206" s="16" t="s">
        <v>50</v>
      </c>
      <c r="Y206" s="13"/>
      <c r="Z206" s="13"/>
      <c r="AA206" s="13"/>
      <c r="AB206" s="13"/>
    </row>
    <row r="207" spans="1:28" ht="17.149999999999999" customHeight="1">
      <c r="A207" t="s">
        <v>483</v>
      </c>
      <c r="B207" s="12" t="s">
        <v>484</v>
      </c>
      <c r="C207" s="12" t="s">
        <v>37</v>
      </c>
      <c r="D207" s="12" t="s">
        <v>133</v>
      </c>
      <c r="E207" s="12" t="s">
        <v>447</v>
      </c>
      <c r="F207" s="12" t="s">
        <v>448</v>
      </c>
      <c r="G207" s="41" t="s">
        <v>3304</v>
      </c>
      <c r="H207" s="8" t="s">
        <v>4557</v>
      </c>
      <c r="I207" s="9"/>
      <c r="J207" s="9"/>
      <c r="K207" s="10"/>
      <c r="L207" s="11"/>
      <c r="M207" s="22">
        <f>IFERROR(VLOOKUP(A207,'[13]b) RRP &amp; Net price'!$G:$K,2,0),0)</f>
        <v>1162</v>
      </c>
      <c r="N207" s="33"/>
      <c r="O207" s="22"/>
      <c r="P207" s="57">
        <v>236187</v>
      </c>
      <c r="Q207" s="12">
        <v>30</v>
      </c>
      <c r="R207" s="12">
        <v>69</v>
      </c>
      <c r="S207" s="12">
        <v>163</v>
      </c>
      <c r="T207" s="12">
        <v>21</v>
      </c>
      <c r="U207" s="14" t="s">
        <v>50</v>
      </c>
      <c r="V207" s="14" t="s">
        <v>50</v>
      </c>
      <c r="W207" s="14" t="s">
        <v>50</v>
      </c>
      <c r="X207" s="16" t="s">
        <v>50</v>
      </c>
      <c r="Y207" s="13"/>
      <c r="Z207" s="13"/>
      <c r="AA207" s="13"/>
      <c r="AB207" s="13"/>
    </row>
    <row r="208" spans="1:28" ht="17.149999999999999" customHeight="1">
      <c r="A208" t="s">
        <v>485</v>
      </c>
      <c r="B208" s="12" t="s">
        <v>486</v>
      </c>
      <c r="C208" s="12" t="s">
        <v>37</v>
      </c>
      <c r="D208" s="12" t="s">
        <v>133</v>
      </c>
      <c r="E208" s="12" t="s">
        <v>447</v>
      </c>
      <c r="F208" s="12" t="s">
        <v>448</v>
      </c>
      <c r="G208" s="41" t="s">
        <v>3305</v>
      </c>
      <c r="H208" s="8" t="s">
        <v>4557</v>
      </c>
      <c r="I208" s="9"/>
      <c r="J208" s="9"/>
      <c r="K208" s="10"/>
      <c r="L208" s="11"/>
      <c r="M208" s="22">
        <f>IFERROR(VLOOKUP(A208,'[13]b) RRP &amp; Net price'!$G:$K,2,0),0)</f>
        <v>1206</v>
      </c>
      <c r="N208" s="33"/>
      <c r="O208" s="22"/>
      <c r="P208" s="57">
        <v>237636</v>
      </c>
      <c r="Q208" s="12">
        <v>30</v>
      </c>
      <c r="R208" s="12">
        <v>69</v>
      </c>
      <c r="S208" s="12">
        <v>164</v>
      </c>
      <c r="T208" s="12">
        <v>21</v>
      </c>
      <c r="U208" s="14" t="s">
        <v>50</v>
      </c>
      <c r="V208" s="14" t="s">
        <v>50</v>
      </c>
      <c r="W208" s="14" t="s">
        <v>50</v>
      </c>
      <c r="X208" s="16" t="s">
        <v>50</v>
      </c>
      <c r="Y208" s="13"/>
      <c r="Z208" s="13"/>
      <c r="AA208" s="13"/>
      <c r="AB208" s="13"/>
    </row>
    <row r="209" spans="1:28" ht="17.149999999999999" customHeight="1">
      <c r="A209" t="s">
        <v>487</v>
      </c>
      <c r="B209" s="12" t="s">
        <v>488</v>
      </c>
      <c r="C209" s="12" t="s">
        <v>37</v>
      </c>
      <c r="D209" s="12" t="s">
        <v>133</v>
      </c>
      <c r="E209" s="12" t="s">
        <v>447</v>
      </c>
      <c r="F209" s="12" t="s">
        <v>489</v>
      </c>
      <c r="G209" s="41" t="s">
        <v>3306</v>
      </c>
      <c r="H209" s="8" t="s">
        <v>4558</v>
      </c>
      <c r="I209" s="9"/>
      <c r="J209" s="9"/>
      <c r="K209" s="10"/>
      <c r="L209" s="11"/>
      <c r="M209" s="22">
        <f>IFERROR(VLOOKUP(A209,'[13]b) RRP &amp; Net price'!$G:$K,2,0),0)</f>
        <v>1275</v>
      </c>
      <c r="N209" s="33"/>
      <c r="O209" s="22"/>
      <c r="P209" s="57">
        <v>34947.200000000004</v>
      </c>
      <c r="Q209" s="12">
        <v>15</v>
      </c>
      <c r="R209" s="12">
        <v>33.5</v>
      </c>
      <c r="S209" s="12">
        <v>81.5</v>
      </c>
      <c r="T209" s="12">
        <v>12.8</v>
      </c>
      <c r="U209" s="14" t="s">
        <v>50</v>
      </c>
      <c r="V209" s="14" t="s">
        <v>50</v>
      </c>
      <c r="W209" s="14" t="s">
        <v>50</v>
      </c>
      <c r="X209" s="16" t="s">
        <v>50</v>
      </c>
      <c r="Y209" s="13"/>
      <c r="Z209" s="13"/>
      <c r="AA209" s="13"/>
      <c r="AB209" s="13"/>
    </row>
    <row r="210" spans="1:28" ht="17.149999999999999" customHeight="1">
      <c r="A210" t="s">
        <v>490</v>
      </c>
      <c r="B210" s="12" t="s">
        <v>491</v>
      </c>
      <c r="C210" s="12" t="s">
        <v>37</v>
      </c>
      <c r="D210" s="12" t="s">
        <v>133</v>
      </c>
      <c r="E210" s="12" t="s">
        <v>447</v>
      </c>
      <c r="F210" s="12" t="s">
        <v>489</v>
      </c>
      <c r="G210" s="41" t="s">
        <v>3306</v>
      </c>
      <c r="H210" s="8" t="s">
        <v>4558</v>
      </c>
      <c r="I210" s="9"/>
      <c r="J210" s="9"/>
      <c r="K210" s="10"/>
      <c r="L210" s="11"/>
      <c r="M210" s="22">
        <f>IFERROR(VLOOKUP(A210,'[13]b) RRP &amp; Net price'!$G:$K,2,0),0)</f>
        <v>1375</v>
      </c>
      <c r="N210" s="33"/>
      <c r="O210" s="22"/>
      <c r="P210" s="57">
        <v>43523.199999999997</v>
      </c>
      <c r="Q210" s="12">
        <v>17</v>
      </c>
      <c r="R210" s="12">
        <v>33.5</v>
      </c>
      <c r="S210" s="12">
        <v>101.49999999999999</v>
      </c>
      <c r="T210" s="12">
        <v>12.8</v>
      </c>
      <c r="U210" s="14" t="s">
        <v>50</v>
      </c>
      <c r="V210" s="14" t="s">
        <v>50</v>
      </c>
      <c r="W210" s="14" t="s">
        <v>50</v>
      </c>
      <c r="X210" s="16" t="s">
        <v>50</v>
      </c>
      <c r="Y210" s="13"/>
      <c r="Z210" s="13"/>
      <c r="AA210" s="13"/>
      <c r="AB210" s="13"/>
    </row>
    <row r="211" spans="1:28" ht="17.149999999999999" customHeight="1">
      <c r="A211" t="s">
        <v>492</v>
      </c>
      <c r="B211" s="12" t="s">
        <v>493</v>
      </c>
      <c r="C211" s="12" t="s">
        <v>37</v>
      </c>
      <c r="D211" s="12" t="s">
        <v>133</v>
      </c>
      <c r="E211" s="12" t="s">
        <v>447</v>
      </c>
      <c r="F211" s="12" t="s">
        <v>489</v>
      </c>
      <c r="G211" s="41" t="s">
        <v>3306</v>
      </c>
      <c r="H211" s="8" t="s">
        <v>4558</v>
      </c>
      <c r="I211" s="9"/>
      <c r="J211" s="9"/>
      <c r="K211" s="10"/>
      <c r="L211" s="11"/>
      <c r="M211" s="22">
        <f>IFERROR(VLOOKUP(A211,'[13]b) RRP &amp; Net price'!$G:$K,2,0),0)</f>
        <v>1489</v>
      </c>
      <c r="N211" s="33"/>
      <c r="O211" s="22"/>
      <c r="P211" s="57">
        <v>121044</v>
      </c>
      <c r="Q211" s="12">
        <v>20</v>
      </c>
      <c r="R211" s="12">
        <v>44</v>
      </c>
      <c r="S211" s="12">
        <v>131</v>
      </c>
      <c r="T211" s="12">
        <v>21</v>
      </c>
      <c r="U211" s="14" t="s">
        <v>50</v>
      </c>
      <c r="V211" s="14" t="s">
        <v>50</v>
      </c>
      <c r="W211" s="14" t="s">
        <v>50</v>
      </c>
      <c r="X211" s="16" t="s">
        <v>50</v>
      </c>
      <c r="Y211" s="13"/>
      <c r="Z211" s="13"/>
      <c r="AA211" s="13"/>
      <c r="AB211" s="13"/>
    </row>
    <row r="212" spans="1:28" ht="17.149999999999999" customHeight="1">
      <c r="A212" t="s">
        <v>494</v>
      </c>
      <c r="B212" s="12" t="s">
        <v>495</v>
      </c>
      <c r="C212" s="12" t="s">
        <v>37</v>
      </c>
      <c r="D212" s="12" t="s">
        <v>133</v>
      </c>
      <c r="E212" s="12" t="s">
        <v>447</v>
      </c>
      <c r="F212" s="12" t="s">
        <v>489</v>
      </c>
      <c r="G212" s="41" t="s">
        <v>3307</v>
      </c>
      <c r="H212" s="8" t="s">
        <v>4558</v>
      </c>
      <c r="I212" s="9"/>
      <c r="J212" s="9"/>
      <c r="K212" s="10"/>
      <c r="L212" s="11"/>
      <c r="M212" s="22">
        <f>IFERROR(VLOOKUP(A212,'[13]b) RRP &amp; Net price'!$G:$K,2,0),0)</f>
        <v>1250</v>
      </c>
      <c r="N212" s="33"/>
      <c r="O212" s="22"/>
      <c r="P212" s="57">
        <v>34947.200000000004</v>
      </c>
      <c r="Q212" s="12">
        <v>15</v>
      </c>
      <c r="R212" s="12">
        <v>33.5</v>
      </c>
      <c r="S212" s="12">
        <v>81.5</v>
      </c>
      <c r="T212" s="12">
        <v>12.8</v>
      </c>
      <c r="U212" s="14" t="s">
        <v>50</v>
      </c>
      <c r="V212" s="14" t="s">
        <v>50</v>
      </c>
      <c r="W212" s="14" t="s">
        <v>50</v>
      </c>
      <c r="X212" s="16" t="s">
        <v>50</v>
      </c>
      <c r="Y212" s="13"/>
      <c r="Z212" s="13"/>
      <c r="AA212" s="13"/>
      <c r="AB212" s="13"/>
    </row>
    <row r="213" spans="1:28" ht="17.149999999999999" customHeight="1">
      <c r="A213" t="s">
        <v>496</v>
      </c>
      <c r="B213" s="12" t="s">
        <v>497</v>
      </c>
      <c r="C213" s="12" t="s">
        <v>37</v>
      </c>
      <c r="D213" s="12" t="s">
        <v>133</v>
      </c>
      <c r="E213" s="12" t="s">
        <v>447</v>
      </c>
      <c r="F213" s="12" t="s">
        <v>489</v>
      </c>
      <c r="G213" s="41" t="s">
        <v>3307</v>
      </c>
      <c r="H213" s="8" t="s">
        <v>4558</v>
      </c>
      <c r="I213" s="9"/>
      <c r="J213" s="9"/>
      <c r="K213" s="10"/>
      <c r="L213" s="11"/>
      <c r="M213" s="22">
        <f>IFERROR(VLOOKUP(A213,'[13]b) RRP &amp; Net price'!$G:$K,2,0),0)</f>
        <v>1350</v>
      </c>
      <c r="N213" s="33"/>
      <c r="O213" s="22"/>
      <c r="P213" s="57">
        <v>43523.199999999997</v>
      </c>
      <c r="Q213" s="12">
        <v>17</v>
      </c>
      <c r="R213" s="12">
        <v>33.5</v>
      </c>
      <c r="S213" s="12">
        <v>101.49999999999999</v>
      </c>
      <c r="T213" s="12">
        <v>12.8</v>
      </c>
      <c r="U213" s="14" t="s">
        <v>50</v>
      </c>
      <c r="V213" s="14" t="s">
        <v>50</v>
      </c>
      <c r="W213" s="14" t="s">
        <v>50</v>
      </c>
      <c r="X213" s="16" t="s">
        <v>50</v>
      </c>
      <c r="Y213" s="13"/>
      <c r="Z213" s="13"/>
      <c r="AA213" s="13"/>
      <c r="AB213" s="13"/>
    </row>
    <row r="214" spans="1:28" ht="17.149999999999999" customHeight="1">
      <c r="A214" t="s">
        <v>498</v>
      </c>
      <c r="B214" s="12" t="s">
        <v>499</v>
      </c>
      <c r="C214" s="12" t="s">
        <v>37</v>
      </c>
      <c r="D214" s="12" t="s">
        <v>133</v>
      </c>
      <c r="E214" s="12" t="s">
        <v>447</v>
      </c>
      <c r="F214" s="12" t="s">
        <v>489</v>
      </c>
      <c r="G214" s="41" t="s">
        <v>3307</v>
      </c>
      <c r="H214" s="8" t="s">
        <v>4558</v>
      </c>
      <c r="I214" s="9"/>
      <c r="J214" s="9"/>
      <c r="K214" s="10"/>
      <c r="L214" s="11"/>
      <c r="M214" s="22">
        <f>IFERROR(VLOOKUP(A214,'[13]b) RRP &amp; Net price'!$G:$K,2,0),0)</f>
        <v>1464</v>
      </c>
      <c r="N214" s="33"/>
      <c r="O214" s="22"/>
      <c r="P214" s="57">
        <v>123795</v>
      </c>
      <c r="Q214" s="12">
        <v>19.600000000000001</v>
      </c>
      <c r="R214" s="12">
        <v>45</v>
      </c>
      <c r="S214" s="12">
        <v>131</v>
      </c>
      <c r="T214" s="12">
        <v>21</v>
      </c>
      <c r="U214" s="14" t="s">
        <v>50</v>
      </c>
      <c r="V214" s="14" t="s">
        <v>50</v>
      </c>
      <c r="W214" s="14" t="s">
        <v>50</v>
      </c>
      <c r="X214" s="16" t="s">
        <v>50</v>
      </c>
      <c r="Y214" s="13"/>
      <c r="Z214" s="13"/>
      <c r="AA214" s="13"/>
      <c r="AB214" s="13"/>
    </row>
    <row r="215" spans="1:28" ht="17.149999999999999" customHeight="1">
      <c r="A215" t="s">
        <v>500</v>
      </c>
      <c r="B215" s="12" t="s">
        <v>501</v>
      </c>
      <c r="C215" s="12" t="s">
        <v>37</v>
      </c>
      <c r="D215" s="12" t="s">
        <v>133</v>
      </c>
      <c r="E215" s="12" t="s">
        <v>447</v>
      </c>
      <c r="F215" s="12" t="s">
        <v>489</v>
      </c>
      <c r="G215" s="41" t="s">
        <v>3308</v>
      </c>
      <c r="H215" s="8" t="s">
        <v>4558</v>
      </c>
      <c r="I215" s="9"/>
      <c r="J215" s="9"/>
      <c r="K215" s="10"/>
      <c r="L215" s="11"/>
      <c r="M215" s="22">
        <f>IFERROR(VLOOKUP(A215,'[13]b) RRP &amp; Net price'!$G:$K,2,0),0)</f>
        <v>1014</v>
      </c>
      <c r="N215" s="33"/>
      <c r="O215" s="22"/>
      <c r="P215" s="57">
        <v>88182</v>
      </c>
      <c r="Q215" s="12">
        <v>13.6</v>
      </c>
      <c r="R215" s="12">
        <v>45</v>
      </c>
      <c r="S215" s="12">
        <v>92</v>
      </c>
      <c r="T215" s="12">
        <v>21.3</v>
      </c>
      <c r="U215" s="14" t="s">
        <v>50</v>
      </c>
      <c r="V215" s="14" t="s">
        <v>50</v>
      </c>
      <c r="W215" s="14" t="s">
        <v>50</v>
      </c>
      <c r="X215" s="16" t="s">
        <v>50</v>
      </c>
      <c r="Y215" s="13"/>
      <c r="Z215" s="13"/>
      <c r="AA215" s="13"/>
      <c r="AB215" s="13"/>
    </row>
    <row r="216" spans="1:28" ht="17.149999999999999" customHeight="1">
      <c r="A216" t="s">
        <v>502</v>
      </c>
      <c r="B216" s="12" t="s">
        <v>503</v>
      </c>
      <c r="C216" s="12" t="s">
        <v>37</v>
      </c>
      <c r="D216" s="12" t="s">
        <v>133</v>
      </c>
      <c r="E216" s="12" t="s">
        <v>447</v>
      </c>
      <c r="F216" s="12" t="s">
        <v>489</v>
      </c>
      <c r="G216" s="41" t="s">
        <v>3308</v>
      </c>
      <c r="H216" s="8" t="s">
        <v>4558</v>
      </c>
      <c r="I216" s="9"/>
      <c r="J216" s="9"/>
      <c r="K216" s="10"/>
      <c r="L216" s="11"/>
      <c r="M216" s="22">
        <f>IFERROR(VLOOKUP(A216,'[13]b) RRP &amp; Net price'!$G:$K,2,0),0)</f>
        <v>1117</v>
      </c>
      <c r="N216" s="33"/>
      <c r="O216" s="22"/>
      <c r="P216" s="57">
        <v>105840.00000000001</v>
      </c>
      <c r="Q216" s="12">
        <v>17</v>
      </c>
      <c r="R216" s="12">
        <v>45</v>
      </c>
      <c r="S216" s="12">
        <v>112.00000000000001</v>
      </c>
      <c r="T216" s="12">
        <v>21</v>
      </c>
      <c r="U216" s="14" t="s">
        <v>50</v>
      </c>
      <c r="V216" s="14" t="s">
        <v>50</v>
      </c>
      <c r="W216" s="14" t="s">
        <v>50</v>
      </c>
      <c r="X216" s="16" t="s">
        <v>50</v>
      </c>
      <c r="Y216" s="13"/>
      <c r="Z216" s="13"/>
      <c r="AA216" s="13"/>
      <c r="AB216" s="13"/>
    </row>
    <row r="217" spans="1:28" ht="17.149999999999999" customHeight="1">
      <c r="A217" t="s">
        <v>504</v>
      </c>
      <c r="B217" s="12" t="s">
        <v>505</v>
      </c>
      <c r="C217" s="12" t="s">
        <v>37</v>
      </c>
      <c r="D217" s="12" t="s">
        <v>133</v>
      </c>
      <c r="E217" s="12" t="s">
        <v>447</v>
      </c>
      <c r="F217" s="12" t="s">
        <v>489</v>
      </c>
      <c r="G217" s="41" t="s">
        <v>3308</v>
      </c>
      <c r="H217" s="8" t="s">
        <v>4558</v>
      </c>
      <c r="I217" s="9"/>
      <c r="J217" s="9"/>
      <c r="K217" s="10"/>
      <c r="L217" s="11"/>
      <c r="M217" s="22">
        <f>IFERROR(VLOOKUP(A217,'[13]b) RRP &amp; Net price'!$G:$K,2,0),0)</f>
        <v>1231</v>
      </c>
      <c r="N217" s="33"/>
      <c r="O217" s="22"/>
      <c r="P217" s="57">
        <v>52099.200000000012</v>
      </c>
      <c r="Q217" s="12">
        <v>20</v>
      </c>
      <c r="R217" s="12">
        <v>33.5</v>
      </c>
      <c r="S217" s="12">
        <v>121.50000000000001</v>
      </c>
      <c r="T217" s="12">
        <v>12.8</v>
      </c>
      <c r="U217" s="14" t="s">
        <v>50</v>
      </c>
      <c r="V217" s="14" t="s">
        <v>50</v>
      </c>
      <c r="W217" s="14" t="s">
        <v>50</v>
      </c>
      <c r="X217" s="16" t="s">
        <v>50</v>
      </c>
      <c r="Y217" s="13"/>
      <c r="Z217" s="13"/>
      <c r="AA217" s="13"/>
      <c r="AB217" s="13"/>
    </row>
    <row r="218" spans="1:28" ht="17.149999999999999" customHeight="1">
      <c r="A218" t="s">
        <v>506</v>
      </c>
      <c r="B218" s="12" t="s">
        <v>507</v>
      </c>
      <c r="C218" s="12" t="s">
        <v>37</v>
      </c>
      <c r="D218" s="12" t="s">
        <v>133</v>
      </c>
      <c r="E218" s="12" t="s">
        <v>447</v>
      </c>
      <c r="F218" s="12" t="s">
        <v>489</v>
      </c>
      <c r="G218" s="41" t="s">
        <v>3309</v>
      </c>
      <c r="H218" s="8" t="s">
        <v>4558</v>
      </c>
      <c r="I218" s="9"/>
      <c r="J218" s="9"/>
      <c r="K218" s="10"/>
      <c r="L218" s="11"/>
      <c r="M218" s="22">
        <f>IFERROR(VLOOKUP(A218,'[13]b) RRP &amp; Net price'!$G:$K,2,0),0)</f>
        <v>989</v>
      </c>
      <c r="N218" s="33"/>
      <c r="O218" s="22"/>
      <c r="P218" s="57">
        <v>34947.200000000004</v>
      </c>
      <c r="Q218" s="12">
        <v>15</v>
      </c>
      <c r="R218" s="12">
        <v>33.5</v>
      </c>
      <c r="S218" s="12">
        <v>81.5</v>
      </c>
      <c r="T218" s="12">
        <v>12.8</v>
      </c>
      <c r="U218" s="14" t="s">
        <v>50</v>
      </c>
      <c r="V218" s="14" t="s">
        <v>50</v>
      </c>
      <c r="W218" s="14" t="s">
        <v>50</v>
      </c>
      <c r="X218" s="16" t="s">
        <v>50</v>
      </c>
      <c r="Y218" s="13"/>
      <c r="Z218" s="13"/>
      <c r="AA218" s="13"/>
      <c r="AB218" s="13"/>
    </row>
    <row r="219" spans="1:28" ht="17.149999999999999" customHeight="1">
      <c r="A219" t="s">
        <v>508</v>
      </c>
      <c r="B219" s="12" t="s">
        <v>509</v>
      </c>
      <c r="C219" s="12" t="s">
        <v>37</v>
      </c>
      <c r="D219" s="12" t="s">
        <v>133</v>
      </c>
      <c r="E219" s="12" t="s">
        <v>447</v>
      </c>
      <c r="F219" s="12" t="s">
        <v>489</v>
      </c>
      <c r="G219" s="41" t="s">
        <v>3309</v>
      </c>
      <c r="H219" s="8" t="s">
        <v>4558</v>
      </c>
      <c r="I219" s="9"/>
      <c r="J219" s="9"/>
      <c r="K219" s="10"/>
      <c r="L219" s="11"/>
      <c r="M219" s="22">
        <f>IFERROR(VLOOKUP(A219,'[13]b) RRP &amp; Net price'!$G:$K,2,0),0)</f>
        <v>1092</v>
      </c>
      <c r="N219" s="33"/>
      <c r="O219" s="22"/>
      <c r="P219" s="57">
        <v>43523.199999999997</v>
      </c>
      <c r="Q219" s="12">
        <v>17</v>
      </c>
      <c r="R219" s="12">
        <v>33.5</v>
      </c>
      <c r="S219" s="12">
        <v>101.49999999999999</v>
      </c>
      <c r="T219" s="12">
        <v>12.8</v>
      </c>
      <c r="U219" s="14" t="s">
        <v>50</v>
      </c>
      <c r="V219" s="14" t="s">
        <v>50</v>
      </c>
      <c r="W219" s="14" t="s">
        <v>50</v>
      </c>
      <c r="X219" s="16" t="s">
        <v>50</v>
      </c>
      <c r="Y219" s="13"/>
      <c r="Z219" s="13"/>
      <c r="AA219" s="13"/>
      <c r="AB219" s="13"/>
    </row>
    <row r="220" spans="1:28" ht="17.149999999999999" customHeight="1">
      <c r="A220" t="s">
        <v>510</v>
      </c>
      <c r="B220" s="12" t="s">
        <v>511</v>
      </c>
      <c r="C220" s="12" t="s">
        <v>37</v>
      </c>
      <c r="D220" s="12" t="s">
        <v>133</v>
      </c>
      <c r="E220" s="12" t="s">
        <v>447</v>
      </c>
      <c r="F220" s="12" t="s">
        <v>489</v>
      </c>
      <c r="G220" s="41" t="s">
        <v>3309</v>
      </c>
      <c r="H220" s="8" t="s">
        <v>4558</v>
      </c>
      <c r="I220" s="9"/>
      <c r="J220" s="9"/>
      <c r="K220" s="10"/>
      <c r="L220" s="11"/>
      <c r="M220" s="22">
        <f>IFERROR(VLOOKUP(A220,'[13]b) RRP &amp; Net price'!$G:$K,2,0),0)</f>
        <v>1206</v>
      </c>
      <c r="N220" s="33"/>
      <c r="O220" s="22"/>
      <c r="P220" s="57">
        <v>126522</v>
      </c>
      <c r="Q220" s="12">
        <v>18.399999999999999</v>
      </c>
      <c r="R220" s="12">
        <v>45</v>
      </c>
      <c r="S220" s="12">
        <v>132</v>
      </c>
      <c r="T220" s="12">
        <v>21.3</v>
      </c>
      <c r="U220" s="14" t="s">
        <v>50</v>
      </c>
      <c r="V220" s="14" t="s">
        <v>50</v>
      </c>
      <c r="W220" s="14" t="s">
        <v>50</v>
      </c>
      <c r="X220" s="16" t="s">
        <v>50</v>
      </c>
      <c r="Y220" s="13"/>
      <c r="Z220" s="13"/>
      <c r="AA220" s="13"/>
      <c r="AB220" s="13"/>
    </row>
    <row r="221" spans="1:28" ht="17.149999999999999" customHeight="1">
      <c r="A221" t="s">
        <v>512</v>
      </c>
      <c r="B221" s="12" t="s">
        <v>513</v>
      </c>
      <c r="C221" s="12" t="s">
        <v>37</v>
      </c>
      <c r="D221" s="12" t="s">
        <v>133</v>
      </c>
      <c r="E221" s="12" t="s">
        <v>447</v>
      </c>
      <c r="F221" s="12" t="s">
        <v>489</v>
      </c>
      <c r="G221" s="41" t="s">
        <v>3310</v>
      </c>
      <c r="H221" s="8" t="s">
        <v>4558</v>
      </c>
      <c r="I221" s="9"/>
      <c r="J221" s="9"/>
      <c r="K221" s="10"/>
      <c r="L221" s="11"/>
      <c r="M221" s="22">
        <f>IFERROR(VLOOKUP(A221,'[13]b) RRP &amp; Net price'!$G:$K,2,0),0)</f>
        <v>989</v>
      </c>
      <c r="N221" s="33"/>
      <c r="O221" s="22"/>
      <c r="P221" s="57">
        <v>34947.200000000004</v>
      </c>
      <c r="Q221" s="12">
        <v>15</v>
      </c>
      <c r="R221" s="12">
        <v>33.5</v>
      </c>
      <c r="S221" s="12">
        <v>81.5</v>
      </c>
      <c r="T221" s="12">
        <v>12.8</v>
      </c>
      <c r="U221" s="14" t="s">
        <v>50</v>
      </c>
      <c r="V221" s="14" t="s">
        <v>50</v>
      </c>
      <c r="W221" s="14" t="s">
        <v>50</v>
      </c>
      <c r="X221" s="16" t="s">
        <v>50</v>
      </c>
      <c r="Y221" s="13"/>
      <c r="Z221" s="13"/>
      <c r="AA221" s="13"/>
      <c r="AB221" s="13"/>
    </row>
    <row r="222" spans="1:28" ht="17.149999999999999" customHeight="1">
      <c r="A222" t="s">
        <v>514</v>
      </c>
      <c r="B222" s="12" t="s">
        <v>515</v>
      </c>
      <c r="C222" s="12" t="s">
        <v>37</v>
      </c>
      <c r="D222" s="12" t="s">
        <v>133</v>
      </c>
      <c r="E222" s="12" t="s">
        <v>447</v>
      </c>
      <c r="F222" s="12" t="s">
        <v>489</v>
      </c>
      <c r="G222" s="41" t="s">
        <v>3310</v>
      </c>
      <c r="H222" s="8" t="s">
        <v>4558</v>
      </c>
      <c r="I222" s="9"/>
      <c r="J222" s="9"/>
      <c r="K222" s="10"/>
      <c r="L222" s="11"/>
      <c r="M222" s="22">
        <f>IFERROR(VLOOKUP(A222,'[13]b) RRP &amp; Net price'!$G:$K,2,0),0)</f>
        <v>1092</v>
      </c>
      <c r="N222" s="33"/>
      <c r="O222" s="22"/>
      <c r="P222" s="57">
        <v>109157.99999999999</v>
      </c>
      <c r="Q222" s="12">
        <v>17</v>
      </c>
      <c r="R222" s="12">
        <v>46</v>
      </c>
      <c r="S222" s="12">
        <v>112.99999999999999</v>
      </c>
      <c r="T222" s="12">
        <v>21</v>
      </c>
      <c r="U222" s="14" t="s">
        <v>50</v>
      </c>
      <c r="V222" s="14" t="s">
        <v>50</v>
      </c>
      <c r="W222" s="14" t="s">
        <v>50</v>
      </c>
      <c r="X222" s="16" t="s">
        <v>50</v>
      </c>
      <c r="Y222" s="13"/>
      <c r="Z222" s="13"/>
      <c r="AA222" s="13"/>
      <c r="AB222" s="13"/>
    </row>
    <row r="223" spans="1:28" ht="17.149999999999999" customHeight="1">
      <c r="A223" t="s">
        <v>516</v>
      </c>
      <c r="B223" s="12" t="s">
        <v>517</v>
      </c>
      <c r="C223" s="12" t="s">
        <v>37</v>
      </c>
      <c r="D223" s="12" t="s">
        <v>133</v>
      </c>
      <c r="E223" s="12" t="s">
        <v>447</v>
      </c>
      <c r="F223" s="12" t="s">
        <v>489</v>
      </c>
      <c r="G223" s="41" t="s">
        <v>3310</v>
      </c>
      <c r="H223" s="8" t="s">
        <v>4558</v>
      </c>
      <c r="I223" s="9"/>
      <c r="J223" s="9"/>
      <c r="K223" s="10"/>
      <c r="L223" s="11"/>
      <c r="M223" s="22">
        <f>IFERROR(VLOOKUP(A223,'[13]b) RRP &amp; Net price'!$G:$K,2,0),0)</f>
        <v>1206</v>
      </c>
      <c r="N223" s="33"/>
      <c r="O223" s="22"/>
      <c r="P223" s="57">
        <v>52099.200000000012</v>
      </c>
      <c r="Q223" s="12">
        <v>20</v>
      </c>
      <c r="R223" s="12">
        <v>33.5</v>
      </c>
      <c r="S223" s="12">
        <v>121.50000000000001</v>
      </c>
      <c r="T223" s="12">
        <v>12.8</v>
      </c>
      <c r="U223" s="14" t="s">
        <v>50</v>
      </c>
      <c r="V223" s="14" t="s">
        <v>50</v>
      </c>
      <c r="W223" s="14" t="s">
        <v>50</v>
      </c>
      <c r="X223" s="16" t="s">
        <v>50</v>
      </c>
      <c r="Y223" s="13"/>
      <c r="Z223" s="13"/>
      <c r="AA223" s="13"/>
      <c r="AB223" s="13"/>
    </row>
    <row r="224" spans="1:28" ht="17.149999999999999" customHeight="1">
      <c r="A224" t="s">
        <v>518</v>
      </c>
      <c r="B224" s="12" t="s">
        <v>519</v>
      </c>
      <c r="C224" s="12" t="s">
        <v>37</v>
      </c>
      <c r="D224" s="12" t="s">
        <v>133</v>
      </c>
      <c r="E224" s="12" t="s">
        <v>447</v>
      </c>
      <c r="F224" s="12" t="s">
        <v>489</v>
      </c>
      <c r="G224" s="41" t="s">
        <v>3311</v>
      </c>
      <c r="H224" s="8" t="s">
        <v>4558</v>
      </c>
      <c r="I224" s="9"/>
      <c r="J224" s="9"/>
      <c r="K224" s="10"/>
      <c r="L224" s="11"/>
      <c r="M224" s="22">
        <f>IFERROR(VLOOKUP(A224,'[13]b) RRP &amp; Net price'!$G:$K,2,0),0)</f>
        <v>1062</v>
      </c>
      <c r="N224" s="33"/>
      <c r="O224" s="22"/>
      <c r="P224" s="57">
        <v>34947.200000000004</v>
      </c>
      <c r="Q224" s="12">
        <v>15</v>
      </c>
      <c r="R224" s="12">
        <v>33.5</v>
      </c>
      <c r="S224" s="12">
        <v>81.5</v>
      </c>
      <c r="T224" s="12">
        <v>12.8</v>
      </c>
      <c r="U224" s="14" t="s">
        <v>50</v>
      </c>
      <c r="V224" s="14" t="s">
        <v>50</v>
      </c>
      <c r="W224" s="14" t="s">
        <v>50</v>
      </c>
      <c r="X224" s="16" t="s">
        <v>50</v>
      </c>
      <c r="Y224" s="13"/>
      <c r="Z224" s="13"/>
      <c r="AA224" s="13"/>
      <c r="AB224" s="13"/>
    </row>
    <row r="225" spans="1:28" ht="17.149999999999999" customHeight="1">
      <c r="A225" t="s">
        <v>520</v>
      </c>
      <c r="B225" s="12" t="s">
        <v>521</v>
      </c>
      <c r="C225" s="12" t="s">
        <v>37</v>
      </c>
      <c r="D225" s="12" t="s">
        <v>133</v>
      </c>
      <c r="E225" s="12" t="s">
        <v>447</v>
      </c>
      <c r="F225" s="12" t="s">
        <v>489</v>
      </c>
      <c r="G225" s="41" t="s">
        <v>3311</v>
      </c>
      <c r="H225" s="8" t="s">
        <v>4558</v>
      </c>
      <c r="I225" s="9"/>
      <c r="J225" s="9"/>
      <c r="K225" s="10"/>
      <c r="L225" s="11"/>
      <c r="M225" s="22">
        <f>IFERROR(VLOOKUP(A225,'[13]b) RRP &amp; Net price'!$G:$K,2,0),0)</f>
        <v>1162</v>
      </c>
      <c r="N225" s="33"/>
      <c r="O225" s="22"/>
      <c r="P225" s="57">
        <v>43523.199999999997</v>
      </c>
      <c r="Q225" s="12">
        <v>17</v>
      </c>
      <c r="R225" s="12">
        <v>33.5</v>
      </c>
      <c r="S225" s="12">
        <v>101.49999999999999</v>
      </c>
      <c r="T225" s="12">
        <v>12.8</v>
      </c>
      <c r="U225" s="14" t="s">
        <v>50</v>
      </c>
      <c r="V225" s="14" t="s">
        <v>50</v>
      </c>
      <c r="W225" s="14" t="s">
        <v>50</v>
      </c>
      <c r="X225" s="16" t="s">
        <v>50</v>
      </c>
      <c r="Y225" s="13"/>
      <c r="Z225" s="13"/>
      <c r="AA225" s="13"/>
      <c r="AB225" s="13"/>
    </row>
    <row r="226" spans="1:28" ht="17.149999999999999" customHeight="1">
      <c r="A226" t="s">
        <v>522</v>
      </c>
      <c r="B226" s="12" t="s">
        <v>523</v>
      </c>
      <c r="C226" s="12" t="s">
        <v>37</v>
      </c>
      <c r="D226" s="12" t="s">
        <v>133</v>
      </c>
      <c r="E226" s="12" t="s">
        <v>447</v>
      </c>
      <c r="F226" s="12" t="s">
        <v>489</v>
      </c>
      <c r="G226" s="41" t="s">
        <v>3311</v>
      </c>
      <c r="H226" s="8" t="s">
        <v>4558</v>
      </c>
      <c r="I226" s="9"/>
      <c r="J226" s="9"/>
      <c r="K226" s="10"/>
      <c r="L226" s="11"/>
      <c r="M226" s="22">
        <f>IFERROR(VLOOKUP(A226,'[13]b) RRP &amp; Net price'!$G:$K,2,0),0)</f>
        <v>1275</v>
      </c>
      <c r="N226" s="33"/>
      <c r="O226" s="22"/>
      <c r="P226" s="57">
        <v>121044</v>
      </c>
      <c r="Q226" s="12">
        <v>20</v>
      </c>
      <c r="R226" s="12">
        <v>44</v>
      </c>
      <c r="S226" s="12">
        <v>131</v>
      </c>
      <c r="T226" s="12">
        <v>21</v>
      </c>
      <c r="U226" s="14" t="s">
        <v>50</v>
      </c>
      <c r="V226" s="14" t="s">
        <v>50</v>
      </c>
      <c r="W226" s="14" t="s">
        <v>50</v>
      </c>
      <c r="X226" s="16" t="s">
        <v>50</v>
      </c>
      <c r="Y226" s="13"/>
      <c r="Z226" s="13"/>
      <c r="AA226" s="13"/>
      <c r="AB226" s="13"/>
    </row>
    <row r="227" spans="1:28" ht="17.149999999999999" customHeight="1">
      <c r="A227" t="s">
        <v>524</v>
      </c>
      <c r="B227" s="12" t="s">
        <v>525</v>
      </c>
      <c r="C227" s="12" t="s">
        <v>37</v>
      </c>
      <c r="D227" s="12" t="s">
        <v>133</v>
      </c>
      <c r="E227" s="12" t="s">
        <v>447</v>
      </c>
      <c r="F227" s="12" t="s">
        <v>489</v>
      </c>
      <c r="G227" s="41" t="s">
        <v>3312</v>
      </c>
      <c r="H227" s="8" t="s">
        <v>4558</v>
      </c>
      <c r="I227" s="9"/>
      <c r="J227" s="9"/>
      <c r="K227" s="10"/>
      <c r="L227" s="11"/>
      <c r="M227" s="22">
        <f>IFERROR(VLOOKUP(A227,'[13]b) RRP &amp; Net price'!$G:$K,2,0),0)</f>
        <v>1034</v>
      </c>
      <c r="N227" s="33"/>
      <c r="O227" s="22"/>
      <c r="P227" s="57">
        <v>34947.200000000004</v>
      </c>
      <c r="Q227" s="12">
        <v>15</v>
      </c>
      <c r="R227" s="12">
        <v>33.5</v>
      </c>
      <c r="S227" s="12">
        <v>81.5</v>
      </c>
      <c r="T227" s="12">
        <v>12.8</v>
      </c>
      <c r="U227" s="14" t="s">
        <v>50</v>
      </c>
      <c r="V227" s="14" t="s">
        <v>50</v>
      </c>
      <c r="W227" s="14" t="s">
        <v>50</v>
      </c>
      <c r="X227" s="16" t="s">
        <v>50</v>
      </c>
      <c r="Y227" s="13"/>
      <c r="Z227" s="13"/>
      <c r="AA227" s="13"/>
      <c r="AB227" s="13"/>
    </row>
    <row r="228" spans="1:28" ht="17.149999999999999" customHeight="1">
      <c r="A228" t="s">
        <v>526</v>
      </c>
      <c r="B228" s="12" t="s">
        <v>527</v>
      </c>
      <c r="C228" s="12" t="s">
        <v>37</v>
      </c>
      <c r="D228" s="12" t="s">
        <v>133</v>
      </c>
      <c r="E228" s="12" t="s">
        <v>447</v>
      </c>
      <c r="F228" s="12" t="s">
        <v>489</v>
      </c>
      <c r="G228" s="41" t="s">
        <v>3312</v>
      </c>
      <c r="H228" s="8" t="s">
        <v>4558</v>
      </c>
      <c r="I228" s="9"/>
      <c r="J228" s="9"/>
      <c r="K228" s="10"/>
      <c r="L228" s="11"/>
      <c r="M228" s="22">
        <f>IFERROR(VLOOKUP(A228,'[13]b) RRP &amp; Net price'!$G:$K,2,0),0)</f>
        <v>1137</v>
      </c>
      <c r="N228" s="33"/>
      <c r="O228" s="22"/>
      <c r="P228" s="57">
        <v>43523.199999999997</v>
      </c>
      <c r="Q228" s="12">
        <v>17</v>
      </c>
      <c r="R228" s="12">
        <v>33.5</v>
      </c>
      <c r="S228" s="12">
        <v>101.49999999999999</v>
      </c>
      <c r="T228" s="12">
        <v>12.8</v>
      </c>
      <c r="U228" s="14" t="s">
        <v>50</v>
      </c>
      <c r="V228" s="14" t="s">
        <v>50</v>
      </c>
      <c r="W228" s="14" t="s">
        <v>50</v>
      </c>
      <c r="X228" s="16" t="s">
        <v>50</v>
      </c>
      <c r="Y228" s="13"/>
      <c r="Z228" s="13"/>
      <c r="AA228" s="13"/>
      <c r="AB228" s="13"/>
    </row>
    <row r="229" spans="1:28" ht="17.149999999999999" customHeight="1">
      <c r="A229" t="s">
        <v>528</v>
      </c>
      <c r="B229" s="12" t="s">
        <v>529</v>
      </c>
      <c r="C229" s="12" t="s">
        <v>37</v>
      </c>
      <c r="D229" s="12" t="s">
        <v>133</v>
      </c>
      <c r="E229" s="12" t="s">
        <v>447</v>
      </c>
      <c r="F229" s="12" t="s">
        <v>489</v>
      </c>
      <c r="G229" s="41" t="s">
        <v>3312</v>
      </c>
      <c r="H229" s="8" t="s">
        <v>4558</v>
      </c>
      <c r="I229" s="9"/>
      <c r="J229" s="9"/>
      <c r="K229" s="10"/>
      <c r="L229" s="11"/>
      <c r="M229" s="22">
        <f>IFERROR(VLOOKUP(A229,'[13]b) RRP &amp; Net price'!$G:$K,2,0),0)</f>
        <v>1250</v>
      </c>
      <c r="N229" s="33"/>
      <c r="O229" s="22"/>
      <c r="P229" s="57">
        <v>121044</v>
      </c>
      <c r="Q229" s="12">
        <v>20</v>
      </c>
      <c r="R229" s="12">
        <v>44</v>
      </c>
      <c r="S229" s="12">
        <v>131</v>
      </c>
      <c r="T229" s="12">
        <v>21</v>
      </c>
      <c r="U229" s="14" t="s">
        <v>50</v>
      </c>
      <c r="V229" s="14" t="s">
        <v>50</v>
      </c>
      <c r="W229" s="14" t="s">
        <v>50</v>
      </c>
      <c r="X229" s="16" t="s">
        <v>50</v>
      </c>
      <c r="Y229" s="13"/>
      <c r="Z229" s="13"/>
      <c r="AA229" s="13"/>
      <c r="AB229" s="13"/>
    </row>
    <row r="230" spans="1:28" ht="17.149999999999999" customHeight="1">
      <c r="A230" t="s">
        <v>530</v>
      </c>
      <c r="B230" s="12" t="s">
        <v>531</v>
      </c>
      <c r="C230" s="12" t="s">
        <v>37</v>
      </c>
      <c r="D230" s="12" t="s">
        <v>133</v>
      </c>
      <c r="E230" s="12" t="s">
        <v>447</v>
      </c>
      <c r="F230" s="12" t="s">
        <v>489</v>
      </c>
      <c r="G230" s="41" t="s">
        <v>3313</v>
      </c>
      <c r="H230" s="8" t="s">
        <v>4558</v>
      </c>
      <c r="I230" s="9"/>
      <c r="J230" s="9"/>
      <c r="K230" s="10"/>
      <c r="L230" s="11"/>
      <c r="M230" s="22">
        <f>IFERROR(VLOOKUP(A230,'[13]b) RRP &amp; Net price'!$G:$K,2,0),0)</f>
        <v>1034</v>
      </c>
      <c r="N230" s="33"/>
      <c r="O230" s="22"/>
      <c r="P230" s="57">
        <v>88182</v>
      </c>
      <c r="Q230" s="12">
        <v>15</v>
      </c>
      <c r="R230" s="12">
        <v>45</v>
      </c>
      <c r="S230" s="12">
        <v>92</v>
      </c>
      <c r="T230" s="12">
        <v>21.3</v>
      </c>
      <c r="U230" s="14" t="s">
        <v>50</v>
      </c>
      <c r="V230" s="14" t="s">
        <v>50</v>
      </c>
      <c r="W230" s="14" t="s">
        <v>50</v>
      </c>
      <c r="X230" s="16" t="s">
        <v>50</v>
      </c>
      <c r="Y230" s="13"/>
      <c r="Z230" s="13"/>
      <c r="AA230" s="13"/>
      <c r="AB230" s="13"/>
    </row>
    <row r="231" spans="1:28" ht="17.149999999999999" customHeight="1">
      <c r="A231" t="s">
        <v>532</v>
      </c>
      <c r="B231" s="12" t="s">
        <v>533</v>
      </c>
      <c r="C231" s="12" t="s">
        <v>37</v>
      </c>
      <c r="D231" s="12" t="s">
        <v>133</v>
      </c>
      <c r="E231" s="12" t="s">
        <v>447</v>
      </c>
      <c r="F231" s="12" t="s">
        <v>489</v>
      </c>
      <c r="G231" s="41" t="s">
        <v>3313</v>
      </c>
      <c r="H231" s="8" t="s">
        <v>4558</v>
      </c>
      <c r="I231" s="9"/>
      <c r="J231" s="9"/>
      <c r="K231" s="10"/>
      <c r="L231" s="11"/>
      <c r="M231" s="22">
        <f>IFERROR(VLOOKUP(A231,'[13]b) RRP &amp; Net price'!$G:$K,2,0),0)</f>
        <v>1137</v>
      </c>
      <c r="N231" s="33"/>
      <c r="O231" s="22"/>
      <c r="P231" s="57">
        <v>103040.00000000001</v>
      </c>
      <c r="Q231" s="12">
        <v>17</v>
      </c>
      <c r="R231" s="12">
        <v>46</v>
      </c>
      <c r="S231" s="12">
        <v>112.00000000000001</v>
      </c>
      <c r="T231" s="12">
        <v>20</v>
      </c>
      <c r="U231" s="14" t="s">
        <v>50</v>
      </c>
      <c r="V231" s="14" t="s">
        <v>50</v>
      </c>
      <c r="W231" s="14" t="s">
        <v>50</v>
      </c>
      <c r="X231" s="16" t="s">
        <v>50</v>
      </c>
      <c r="Y231" s="13"/>
      <c r="Z231" s="13"/>
      <c r="AA231" s="13"/>
      <c r="AB231" s="13"/>
    </row>
    <row r="232" spans="1:28" ht="17.149999999999999" customHeight="1">
      <c r="A232" t="s">
        <v>534</v>
      </c>
      <c r="B232" s="12" t="s">
        <v>535</v>
      </c>
      <c r="C232" s="12" t="s">
        <v>37</v>
      </c>
      <c r="D232" s="12" t="s">
        <v>133</v>
      </c>
      <c r="E232" s="12" t="s">
        <v>447</v>
      </c>
      <c r="F232" s="12" t="s">
        <v>489</v>
      </c>
      <c r="G232" s="41" t="s">
        <v>3313</v>
      </c>
      <c r="H232" s="8" t="s">
        <v>4558</v>
      </c>
      <c r="I232" s="9"/>
      <c r="J232" s="9"/>
      <c r="K232" s="10"/>
      <c r="L232" s="11"/>
      <c r="M232" s="22">
        <f>IFERROR(VLOOKUP(A232,'[13]b) RRP &amp; Net price'!$G:$K,2,0),0)</f>
        <v>1250</v>
      </c>
      <c r="N232" s="33"/>
      <c r="O232" s="22"/>
      <c r="P232" s="57">
        <v>126720</v>
      </c>
      <c r="Q232" s="12">
        <v>20</v>
      </c>
      <c r="R232" s="12">
        <v>48</v>
      </c>
      <c r="S232" s="12">
        <v>132</v>
      </c>
      <c r="T232" s="12">
        <v>20</v>
      </c>
      <c r="U232" s="14" t="s">
        <v>50</v>
      </c>
      <c r="V232" s="14" t="s">
        <v>50</v>
      </c>
      <c r="W232" s="14" t="s">
        <v>50</v>
      </c>
      <c r="X232" s="16" t="s">
        <v>50</v>
      </c>
      <c r="Y232" s="13"/>
      <c r="Z232" s="13"/>
      <c r="AA232" s="13"/>
      <c r="AB232" s="13"/>
    </row>
    <row r="233" spans="1:28" ht="17.149999999999999" customHeight="1">
      <c r="A233" t="s">
        <v>536</v>
      </c>
      <c r="B233" s="12" t="s">
        <v>537</v>
      </c>
      <c r="C233" s="12" t="s">
        <v>37</v>
      </c>
      <c r="D233" s="12" t="s">
        <v>133</v>
      </c>
      <c r="E233" s="12" t="s">
        <v>447</v>
      </c>
      <c r="F233" s="12" t="s">
        <v>489</v>
      </c>
      <c r="G233" s="41" t="s">
        <v>3306</v>
      </c>
      <c r="H233" s="8" t="s">
        <v>4558</v>
      </c>
      <c r="I233" s="9"/>
      <c r="J233" s="9"/>
      <c r="K233" s="10"/>
      <c r="L233" s="11"/>
      <c r="M233" s="22">
        <f>IFERROR(VLOOKUP(A233,'[13]b) RRP &amp; Net price'!$G:$K,2,0),0)</f>
        <v>1750</v>
      </c>
      <c r="N233" s="33"/>
      <c r="O233" s="22"/>
      <c r="P233" s="57">
        <v>190960</v>
      </c>
      <c r="Q233" s="12">
        <v>20</v>
      </c>
      <c r="R233" s="12">
        <v>44</v>
      </c>
      <c r="S233" s="12">
        <v>140</v>
      </c>
      <c r="T233" s="12">
        <v>31</v>
      </c>
      <c r="U233" s="14" t="s">
        <v>50</v>
      </c>
      <c r="V233" s="14" t="s">
        <v>50</v>
      </c>
      <c r="W233" s="14" t="s">
        <v>50</v>
      </c>
      <c r="X233" s="16" t="s">
        <v>50</v>
      </c>
      <c r="Y233" s="13"/>
      <c r="Z233" s="13"/>
      <c r="AA233" s="13"/>
      <c r="AB233" s="13"/>
    </row>
    <row r="234" spans="1:28" ht="17.149999999999999" customHeight="1">
      <c r="A234" t="s">
        <v>538</v>
      </c>
      <c r="B234" s="12" t="s">
        <v>539</v>
      </c>
      <c r="C234" s="12" t="s">
        <v>37</v>
      </c>
      <c r="D234" s="12" t="s">
        <v>133</v>
      </c>
      <c r="E234" s="12" t="s">
        <v>447</v>
      </c>
      <c r="F234" s="12" t="s">
        <v>489</v>
      </c>
      <c r="G234" s="41" t="s">
        <v>3307</v>
      </c>
      <c r="H234" s="8" t="s">
        <v>4558</v>
      </c>
      <c r="I234" s="9"/>
      <c r="J234" s="9"/>
      <c r="K234" s="10"/>
      <c r="L234" s="11"/>
      <c r="M234" s="22">
        <f>IFERROR(VLOOKUP(A234,'[13]b) RRP &amp; Net price'!$G:$K,2,0),0)</f>
        <v>1623</v>
      </c>
      <c r="N234" s="33"/>
      <c r="O234" s="22"/>
      <c r="P234" s="57">
        <v>187922</v>
      </c>
      <c r="Q234" s="12">
        <v>20</v>
      </c>
      <c r="R234" s="12">
        <v>43.3</v>
      </c>
      <c r="S234" s="12">
        <v>140</v>
      </c>
      <c r="T234" s="12">
        <v>31</v>
      </c>
      <c r="U234" s="14" t="s">
        <v>50</v>
      </c>
      <c r="V234" s="14" t="s">
        <v>50</v>
      </c>
      <c r="W234" s="14" t="s">
        <v>50</v>
      </c>
      <c r="X234" s="16" t="s">
        <v>50</v>
      </c>
      <c r="Y234" s="13"/>
      <c r="Z234" s="13"/>
      <c r="AA234" s="13"/>
      <c r="AB234" s="13"/>
    </row>
    <row r="235" spans="1:28" ht="17.149999999999999" customHeight="1">
      <c r="A235" t="s">
        <v>540</v>
      </c>
      <c r="B235" s="12" t="s">
        <v>541</v>
      </c>
      <c r="C235" s="12" t="s">
        <v>37</v>
      </c>
      <c r="D235" s="12" t="s">
        <v>133</v>
      </c>
      <c r="E235" s="12" t="s">
        <v>447</v>
      </c>
      <c r="F235" s="12" t="s">
        <v>489</v>
      </c>
      <c r="G235" s="41" t="s">
        <v>3308</v>
      </c>
      <c r="H235" s="8" t="s">
        <v>4558</v>
      </c>
      <c r="I235" s="9"/>
      <c r="J235" s="9"/>
      <c r="K235" s="10"/>
      <c r="L235" s="11"/>
      <c r="M235" s="22">
        <f>IFERROR(VLOOKUP(A235,'[13]b) RRP &amp; Net price'!$G:$K,2,0),0)</f>
        <v>1523</v>
      </c>
      <c r="N235" s="33"/>
      <c r="O235" s="22"/>
      <c r="P235" s="57">
        <v>195300</v>
      </c>
      <c r="Q235" s="12">
        <v>20</v>
      </c>
      <c r="R235" s="12">
        <v>45</v>
      </c>
      <c r="S235" s="12">
        <v>140</v>
      </c>
      <c r="T235" s="12">
        <v>31</v>
      </c>
      <c r="U235" s="14" t="s">
        <v>50</v>
      </c>
      <c r="V235" s="14" t="s">
        <v>50</v>
      </c>
      <c r="W235" s="14" t="s">
        <v>50</v>
      </c>
      <c r="X235" s="16" t="s">
        <v>50</v>
      </c>
      <c r="Y235" s="13"/>
      <c r="Z235" s="13"/>
      <c r="AA235" s="13"/>
      <c r="AB235" s="13"/>
    </row>
    <row r="236" spans="1:28" ht="17.149999999999999" customHeight="1">
      <c r="A236" t="s">
        <v>542</v>
      </c>
      <c r="B236" s="12" t="s">
        <v>543</v>
      </c>
      <c r="C236" s="12" t="s">
        <v>37</v>
      </c>
      <c r="D236" s="12" t="s">
        <v>133</v>
      </c>
      <c r="E236" s="12" t="s">
        <v>447</v>
      </c>
      <c r="F236" s="12" t="s">
        <v>489</v>
      </c>
      <c r="G236" s="41" t="s">
        <v>3309</v>
      </c>
      <c r="H236" s="8" t="s">
        <v>4558</v>
      </c>
      <c r="I236" s="9"/>
      <c r="J236" s="9"/>
      <c r="K236" s="10"/>
      <c r="L236" s="11"/>
      <c r="M236" s="22">
        <f>IFERROR(VLOOKUP(A236,'[13]b) RRP &amp; Net price'!$G:$K,2,0),0)</f>
        <v>1395</v>
      </c>
      <c r="N236" s="33"/>
      <c r="O236" s="22"/>
      <c r="P236" s="57">
        <v>192520.125</v>
      </c>
      <c r="Q236" s="12">
        <v>20</v>
      </c>
      <c r="R236" s="12">
        <v>43.5</v>
      </c>
      <c r="S236" s="12">
        <v>140.5</v>
      </c>
      <c r="T236" s="12">
        <v>31.5</v>
      </c>
      <c r="U236" s="14" t="s">
        <v>50</v>
      </c>
      <c r="V236" s="14" t="s">
        <v>50</v>
      </c>
      <c r="W236" s="14" t="s">
        <v>50</v>
      </c>
      <c r="X236" s="16" t="s">
        <v>50</v>
      </c>
      <c r="Y236" s="13"/>
      <c r="Z236" s="13"/>
      <c r="AA236" s="13"/>
      <c r="AB236" s="13"/>
    </row>
    <row r="237" spans="1:28" ht="17.149999999999999" customHeight="1">
      <c r="A237" t="s">
        <v>544</v>
      </c>
      <c r="B237" s="12" t="s">
        <v>545</v>
      </c>
      <c r="C237" s="12" t="s">
        <v>37</v>
      </c>
      <c r="D237" s="12" t="s">
        <v>133</v>
      </c>
      <c r="E237" s="12" t="s">
        <v>447</v>
      </c>
      <c r="F237" s="12" t="s">
        <v>489</v>
      </c>
      <c r="G237" s="41" t="s">
        <v>3310</v>
      </c>
      <c r="H237" s="8" t="s">
        <v>4558</v>
      </c>
      <c r="I237" s="9"/>
      <c r="J237" s="9"/>
      <c r="K237" s="10"/>
      <c r="L237" s="11"/>
      <c r="M237" s="22">
        <f>IFERROR(VLOOKUP(A237,'[13]b) RRP &amp; Net price'!$G:$K,2,0),0)</f>
        <v>1395</v>
      </c>
      <c r="N237" s="33"/>
      <c r="O237" s="22"/>
      <c r="P237" s="57">
        <v>89671.125000000015</v>
      </c>
      <c r="Q237" s="12">
        <v>25</v>
      </c>
      <c r="R237" s="12">
        <v>33.5</v>
      </c>
      <c r="S237" s="12">
        <v>124.50000000000001</v>
      </c>
      <c r="T237" s="12">
        <v>21.5</v>
      </c>
      <c r="U237" s="14" t="s">
        <v>50</v>
      </c>
      <c r="V237" s="14" t="s">
        <v>50</v>
      </c>
      <c r="W237" s="14" t="s">
        <v>50</v>
      </c>
      <c r="X237" s="16" t="s">
        <v>50</v>
      </c>
      <c r="Y237" s="13"/>
      <c r="Z237" s="13"/>
      <c r="AA237" s="13"/>
      <c r="AB237" s="13"/>
    </row>
    <row r="238" spans="1:28" ht="17.149999999999999" customHeight="1">
      <c r="A238" t="s">
        <v>546</v>
      </c>
      <c r="B238" s="12" t="s">
        <v>547</v>
      </c>
      <c r="C238" s="12" t="s">
        <v>37</v>
      </c>
      <c r="D238" s="12" t="s">
        <v>133</v>
      </c>
      <c r="E238" s="12" t="s">
        <v>447</v>
      </c>
      <c r="F238" s="12" t="s">
        <v>548</v>
      </c>
      <c r="G238" s="41" t="s">
        <v>3314</v>
      </c>
      <c r="H238" s="8" t="s">
        <v>4559</v>
      </c>
      <c r="I238" s="9"/>
      <c r="J238" s="9"/>
      <c r="K238" s="10"/>
      <c r="L238" s="11"/>
      <c r="M238" s="22">
        <f>IFERROR(VLOOKUP(A238,'[13]b) RRP &amp; Net price'!$G:$K,2,0),0)</f>
        <v>1206</v>
      </c>
      <c r="N238" s="33"/>
      <c r="O238" s="22"/>
      <c r="P238" s="57">
        <v>192974.25</v>
      </c>
      <c r="Q238" s="12">
        <v>20.6</v>
      </c>
      <c r="R238" s="12">
        <v>29.5</v>
      </c>
      <c r="S238" s="12">
        <v>89</v>
      </c>
      <c r="T238" s="12">
        <v>73.5</v>
      </c>
      <c r="U238" s="14" t="s">
        <v>50</v>
      </c>
      <c r="V238" s="14" t="s">
        <v>50</v>
      </c>
      <c r="W238" s="14" t="s">
        <v>50</v>
      </c>
      <c r="X238" s="16" t="s">
        <v>50</v>
      </c>
      <c r="Y238" s="13"/>
      <c r="Z238" s="13"/>
      <c r="AA238" s="13"/>
      <c r="AB238" s="13"/>
    </row>
    <row r="239" spans="1:28" ht="17.149999999999999" customHeight="1">
      <c r="A239" t="s">
        <v>549</v>
      </c>
      <c r="B239" s="12" t="s">
        <v>550</v>
      </c>
      <c r="C239" s="12" t="s">
        <v>37</v>
      </c>
      <c r="D239" s="12" t="s">
        <v>133</v>
      </c>
      <c r="E239" s="12" t="s">
        <v>447</v>
      </c>
      <c r="F239" s="12" t="s">
        <v>548</v>
      </c>
      <c r="G239" s="41" t="s">
        <v>3314</v>
      </c>
      <c r="H239" s="8" t="s">
        <v>4559</v>
      </c>
      <c r="I239" s="9"/>
      <c r="J239" s="9"/>
      <c r="K239" s="10"/>
      <c r="L239" s="11"/>
      <c r="M239" s="22">
        <f>IFERROR(VLOOKUP(A239,'[13]b) RRP &amp; Net price'!$G:$K,2,0),0)</f>
        <v>1356</v>
      </c>
      <c r="N239" s="33"/>
      <c r="O239" s="22"/>
      <c r="P239" s="57">
        <v>234569.24999999997</v>
      </c>
      <c r="Q239" s="12">
        <v>24.4</v>
      </c>
      <c r="R239" s="12">
        <v>28.499999999999996</v>
      </c>
      <c r="S239" s="12">
        <v>93</v>
      </c>
      <c r="T239" s="12">
        <v>88.5</v>
      </c>
      <c r="U239" s="14" t="s">
        <v>50</v>
      </c>
      <c r="V239" s="14" t="s">
        <v>50</v>
      </c>
      <c r="W239" s="14" t="s">
        <v>50</v>
      </c>
      <c r="X239" s="16" t="s">
        <v>50</v>
      </c>
      <c r="Y239" s="13"/>
      <c r="Z239" s="13"/>
      <c r="AA239" s="13"/>
      <c r="AB239" s="13"/>
    </row>
    <row r="240" spans="1:28" ht="17.149999999999999" customHeight="1">
      <c r="A240" t="s">
        <v>551</v>
      </c>
      <c r="B240" s="12" t="s">
        <v>552</v>
      </c>
      <c r="C240" s="12" t="s">
        <v>37</v>
      </c>
      <c r="D240" s="12" t="s">
        <v>133</v>
      </c>
      <c r="E240" s="12" t="s">
        <v>447</v>
      </c>
      <c r="F240" s="12" t="s">
        <v>548</v>
      </c>
      <c r="G240" s="41" t="s">
        <v>3314</v>
      </c>
      <c r="H240" s="8" t="s">
        <v>4559</v>
      </c>
      <c r="I240" s="9"/>
      <c r="J240" s="9"/>
      <c r="K240" s="10"/>
      <c r="L240" s="11"/>
      <c r="M240" s="22">
        <f>IFERROR(VLOOKUP(A240,'[13]b) RRP &amp; Net price'!$G:$K,2,0),0)</f>
        <v>1750</v>
      </c>
      <c r="N240" s="33"/>
      <c r="O240" s="22"/>
      <c r="P240" s="57">
        <v>301709.99999999994</v>
      </c>
      <c r="Q240" s="12">
        <v>35.6</v>
      </c>
      <c r="R240" s="12">
        <v>30</v>
      </c>
      <c r="S240" s="12">
        <v>112.99999999999999</v>
      </c>
      <c r="T240" s="12">
        <v>89</v>
      </c>
      <c r="U240" s="14" t="s">
        <v>50</v>
      </c>
      <c r="V240" s="14" t="s">
        <v>50</v>
      </c>
      <c r="W240" s="14" t="s">
        <v>50</v>
      </c>
      <c r="X240" s="16" t="s">
        <v>50</v>
      </c>
      <c r="Y240" s="13"/>
      <c r="Z240" s="13"/>
      <c r="AA240" s="13"/>
      <c r="AB240" s="13"/>
    </row>
    <row r="241" spans="1:28" ht="17.149999999999999" customHeight="1">
      <c r="A241" t="s">
        <v>553</v>
      </c>
      <c r="B241" s="12" t="s">
        <v>554</v>
      </c>
      <c r="C241" s="12" t="s">
        <v>37</v>
      </c>
      <c r="D241" s="12" t="s">
        <v>133</v>
      </c>
      <c r="E241" s="12" t="s">
        <v>447</v>
      </c>
      <c r="F241" s="12" t="s">
        <v>548</v>
      </c>
      <c r="G241" s="41" t="s">
        <v>3314</v>
      </c>
      <c r="H241" s="8" t="s">
        <v>4559</v>
      </c>
      <c r="I241" s="9"/>
      <c r="J241" s="9"/>
      <c r="K241" s="10"/>
      <c r="L241" s="11"/>
      <c r="M241" s="22">
        <f>IFERROR(VLOOKUP(A241,'[13]b) RRP &amp; Net price'!$G:$K,2,0),0)</f>
        <v>1875</v>
      </c>
      <c r="N241" s="33"/>
      <c r="O241" s="22"/>
      <c r="P241" s="57">
        <v>362385.75</v>
      </c>
      <c r="Q241" s="12">
        <v>35.6</v>
      </c>
      <c r="R241" s="12">
        <v>30.5</v>
      </c>
      <c r="S241" s="12">
        <v>133.5</v>
      </c>
      <c r="T241" s="12">
        <v>89</v>
      </c>
      <c r="U241" s="14" t="s">
        <v>50</v>
      </c>
      <c r="V241" s="14" t="s">
        <v>50</v>
      </c>
      <c r="W241" s="14" t="s">
        <v>50</v>
      </c>
      <c r="X241" s="16" t="s">
        <v>50</v>
      </c>
      <c r="Y241" s="13"/>
      <c r="Z241" s="13"/>
      <c r="AA241" s="13"/>
      <c r="AB241" s="13"/>
    </row>
    <row r="242" spans="1:28" ht="17.149999999999999" customHeight="1">
      <c r="A242" t="s">
        <v>555</v>
      </c>
      <c r="B242" s="12" t="s">
        <v>556</v>
      </c>
      <c r="C242" s="12" t="s">
        <v>37</v>
      </c>
      <c r="D242" s="12" t="s">
        <v>133</v>
      </c>
      <c r="E242" s="12" t="s">
        <v>447</v>
      </c>
      <c r="F242" s="12" t="s">
        <v>548</v>
      </c>
      <c r="G242" s="41" t="s">
        <v>3314</v>
      </c>
      <c r="H242" s="8" t="s">
        <v>4559</v>
      </c>
      <c r="I242" s="9"/>
      <c r="J242" s="9"/>
      <c r="K242" s="10"/>
      <c r="L242" s="11"/>
      <c r="M242" s="22">
        <f>IFERROR(VLOOKUP(A242,'[13]b) RRP &amp; Net price'!$G:$K,2,0),0)</f>
        <v>2409</v>
      </c>
      <c r="N242" s="33"/>
      <c r="O242" s="22"/>
      <c r="P242" s="57">
        <v>380305.99999999994</v>
      </c>
      <c r="Q242" s="12">
        <v>46</v>
      </c>
      <c r="R242" s="12">
        <v>28.999999999999996</v>
      </c>
      <c r="S242" s="12">
        <v>166</v>
      </c>
      <c r="T242" s="12">
        <v>79</v>
      </c>
      <c r="U242" s="14" t="s">
        <v>50</v>
      </c>
      <c r="V242" s="14" t="s">
        <v>50</v>
      </c>
      <c r="W242" s="14" t="s">
        <v>50</v>
      </c>
      <c r="X242" s="16" t="s">
        <v>50</v>
      </c>
      <c r="Y242" s="13"/>
      <c r="Z242" s="13"/>
      <c r="AA242" s="13"/>
      <c r="AB242" s="13"/>
    </row>
    <row r="243" spans="1:28" ht="17.149999999999999" customHeight="1">
      <c r="A243" t="s">
        <v>557</v>
      </c>
      <c r="B243" s="12" t="s">
        <v>558</v>
      </c>
      <c r="C243" s="12" t="s">
        <v>37</v>
      </c>
      <c r="D243" s="12" t="s">
        <v>133</v>
      </c>
      <c r="E243" s="12" t="s">
        <v>447</v>
      </c>
      <c r="F243" s="12" t="s">
        <v>548</v>
      </c>
      <c r="G243" s="41" t="s">
        <v>3315</v>
      </c>
      <c r="H243" s="8" t="s">
        <v>4559</v>
      </c>
      <c r="I243" s="9"/>
      <c r="J243" s="9"/>
      <c r="K243" s="10"/>
      <c r="L243" s="11"/>
      <c r="M243" s="22">
        <f>IFERROR(VLOOKUP(A243,'[13]b) RRP &amp; Net price'!$G:$K,2,0),0)</f>
        <v>1103</v>
      </c>
      <c r="N243" s="33"/>
      <c r="O243" s="22"/>
      <c r="P243" s="57">
        <v>190993.99999999997</v>
      </c>
      <c r="Q243" s="12">
        <v>24</v>
      </c>
      <c r="R243" s="12">
        <v>28.999999999999996</v>
      </c>
      <c r="S243" s="12">
        <v>89</v>
      </c>
      <c r="T243" s="12">
        <v>74</v>
      </c>
      <c r="U243" s="14" t="s">
        <v>50</v>
      </c>
      <c r="V243" s="14" t="s">
        <v>50</v>
      </c>
      <c r="W243" s="14" t="s">
        <v>50</v>
      </c>
      <c r="X243" s="16" t="s">
        <v>50</v>
      </c>
      <c r="Y243" s="13"/>
      <c r="Z243" s="13"/>
      <c r="AA243" s="13"/>
      <c r="AB243" s="13"/>
    </row>
    <row r="244" spans="1:28" ht="17.149999999999999" customHeight="1">
      <c r="A244" t="s">
        <v>559</v>
      </c>
      <c r="B244" s="12" t="s">
        <v>560</v>
      </c>
      <c r="C244" s="12" t="s">
        <v>37</v>
      </c>
      <c r="D244" s="12" t="s">
        <v>133</v>
      </c>
      <c r="E244" s="12" t="s">
        <v>447</v>
      </c>
      <c r="F244" s="12" t="s">
        <v>548</v>
      </c>
      <c r="G244" s="41" t="s">
        <v>3315</v>
      </c>
      <c r="H244" s="8" t="s">
        <v>4559</v>
      </c>
      <c r="I244" s="9"/>
      <c r="J244" s="9"/>
      <c r="K244" s="10"/>
      <c r="L244" s="11"/>
      <c r="M244" s="22">
        <f>IFERROR(VLOOKUP(A244,'[13]b) RRP &amp; Net price'!$G:$K,2,0),0)</f>
        <v>1242</v>
      </c>
      <c r="N244" s="33"/>
      <c r="O244" s="22"/>
      <c r="P244" s="57">
        <v>242613.99999999997</v>
      </c>
      <c r="Q244" s="12">
        <v>29</v>
      </c>
      <c r="R244" s="12">
        <v>28.999999999999996</v>
      </c>
      <c r="S244" s="12">
        <v>94</v>
      </c>
      <c r="T244" s="12">
        <v>89</v>
      </c>
      <c r="U244" s="14" t="s">
        <v>50</v>
      </c>
      <c r="V244" s="14" t="s">
        <v>50</v>
      </c>
      <c r="W244" s="14" t="s">
        <v>50</v>
      </c>
      <c r="X244" s="16" t="s">
        <v>50</v>
      </c>
      <c r="Y244" s="13"/>
      <c r="Z244" s="13"/>
      <c r="AA244" s="13"/>
      <c r="AB244" s="13"/>
    </row>
    <row r="245" spans="1:28" ht="17.149999999999999" customHeight="1">
      <c r="A245" t="s">
        <v>561</v>
      </c>
      <c r="B245" s="12" t="s">
        <v>562</v>
      </c>
      <c r="C245" s="12" t="s">
        <v>37</v>
      </c>
      <c r="D245" s="12" t="s">
        <v>133</v>
      </c>
      <c r="E245" s="12" t="s">
        <v>447</v>
      </c>
      <c r="F245" s="12" t="s">
        <v>548</v>
      </c>
      <c r="G245" s="41" t="s">
        <v>3315</v>
      </c>
      <c r="H245" s="8" t="s">
        <v>4559</v>
      </c>
      <c r="I245" s="9"/>
      <c r="J245" s="9"/>
      <c r="K245" s="10"/>
      <c r="L245" s="11"/>
      <c r="M245" s="22">
        <f>IFERROR(VLOOKUP(A245,'[13]b) RRP &amp; Net price'!$G:$K,2,0),0)</f>
        <v>1673</v>
      </c>
      <c r="N245" s="33"/>
      <c r="O245" s="22"/>
      <c r="P245" s="57">
        <v>302400.00000000006</v>
      </c>
      <c r="Q245" s="12">
        <v>34</v>
      </c>
      <c r="R245" s="12">
        <v>30</v>
      </c>
      <c r="S245" s="12">
        <v>112.00000000000001</v>
      </c>
      <c r="T245" s="12">
        <v>90</v>
      </c>
      <c r="U245" s="14" t="s">
        <v>50</v>
      </c>
      <c r="V245" s="14" t="s">
        <v>50</v>
      </c>
      <c r="W245" s="14" t="s">
        <v>50</v>
      </c>
      <c r="X245" s="16" t="s">
        <v>50</v>
      </c>
      <c r="Y245" s="13"/>
      <c r="Z245" s="13"/>
      <c r="AA245" s="13"/>
      <c r="AB245" s="13"/>
    </row>
    <row r="246" spans="1:28" ht="17.149999999999999" customHeight="1">
      <c r="A246" t="s">
        <v>563</v>
      </c>
      <c r="B246" s="12" t="s">
        <v>564</v>
      </c>
      <c r="C246" s="12" t="s">
        <v>37</v>
      </c>
      <c r="D246" s="12" t="s">
        <v>133</v>
      </c>
      <c r="E246" s="12" t="s">
        <v>447</v>
      </c>
      <c r="F246" s="12" t="s">
        <v>548</v>
      </c>
      <c r="G246" s="41" t="s">
        <v>3315</v>
      </c>
      <c r="H246" s="8" t="s">
        <v>4559</v>
      </c>
      <c r="I246" s="9"/>
      <c r="J246" s="9"/>
      <c r="K246" s="10"/>
      <c r="L246" s="11"/>
      <c r="M246" s="22">
        <f>IFERROR(VLOOKUP(A246,'[13]b) RRP &amp; Net price'!$G:$K,2,0),0)</f>
        <v>1825</v>
      </c>
      <c r="N246" s="33"/>
      <c r="O246" s="22"/>
      <c r="P246" s="57">
        <v>126586.24999999999</v>
      </c>
      <c r="Q246" s="12">
        <v>54</v>
      </c>
      <c r="R246" s="12">
        <v>57.499999999999993</v>
      </c>
      <c r="S246" s="12">
        <v>119</v>
      </c>
      <c r="T246" s="12">
        <v>18.5</v>
      </c>
      <c r="U246" s="14" t="s">
        <v>50</v>
      </c>
      <c r="V246" s="14" t="s">
        <v>50</v>
      </c>
      <c r="W246" s="14" t="s">
        <v>50</v>
      </c>
      <c r="X246" s="16" t="s">
        <v>50</v>
      </c>
      <c r="Y246" s="13"/>
      <c r="Z246" s="13"/>
      <c r="AA246" s="13"/>
      <c r="AB246" s="13"/>
    </row>
    <row r="247" spans="1:28" ht="17.149999999999999" customHeight="1">
      <c r="A247" t="s">
        <v>565</v>
      </c>
      <c r="B247" s="12" t="s">
        <v>566</v>
      </c>
      <c r="C247" s="12" t="s">
        <v>37</v>
      </c>
      <c r="D247" s="12" t="s">
        <v>133</v>
      </c>
      <c r="E247" s="12" t="s">
        <v>447</v>
      </c>
      <c r="F247" s="12" t="s">
        <v>548</v>
      </c>
      <c r="G247" s="41" t="s">
        <v>3315</v>
      </c>
      <c r="H247" s="8" t="s">
        <v>4559</v>
      </c>
      <c r="I247" s="9"/>
      <c r="J247" s="9"/>
      <c r="K247" s="10"/>
      <c r="L247" s="11"/>
      <c r="M247" s="22">
        <f>IFERROR(VLOOKUP(A247,'[13]b) RRP &amp; Net price'!$G:$K,2,0),0)</f>
        <v>2356</v>
      </c>
      <c r="N247" s="33"/>
      <c r="O247" s="22"/>
      <c r="P247" s="57">
        <v>393600</v>
      </c>
      <c r="Q247" s="12">
        <v>46</v>
      </c>
      <c r="R247" s="12">
        <v>30</v>
      </c>
      <c r="S247" s="12">
        <v>164</v>
      </c>
      <c r="T247" s="12">
        <v>80</v>
      </c>
      <c r="U247" s="14" t="s">
        <v>50</v>
      </c>
      <c r="V247" s="14" t="s">
        <v>50</v>
      </c>
      <c r="W247" s="14" t="s">
        <v>50</v>
      </c>
      <c r="X247" s="16" t="s">
        <v>50</v>
      </c>
      <c r="Y247" s="13"/>
      <c r="Z247" s="13"/>
      <c r="AA247" s="13"/>
      <c r="AB247" s="13"/>
    </row>
    <row r="248" spans="1:28" ht="17.149999999999999" customHeight="1">
      <c r="A248" t="s">
        <v>567</v>
      </c>
      <c r="B248" s="12" t="s">
        <v>568</v>
      </c>
      <c r="C248" s="12" t="s">
        <v>37</v>
      </c>
      <c r="D248" s="12" t="s">
        <v>133</v>
      </c>
      <c r="E248" s="12" t="s">
        <v>447</v>
      </c>
      <c r="F248" s="12" t="s">
        <v>548</v>
      </c>
      <c r="G248" s="41" t="s">
        <v>3316</v>
      </c>
      <c r="H248" s="8" t="s">
        <v>4559</v>
      </c>
      <c r="I248" s="9"/>
      <c r="J248" s="9"/>
      <c r="K248" s="10"/>
      <c r="L248" s="11"/>
      <c r="M248" s="22">
        <f>IFERROR(VLOOKUP(A248,'[13]b) RRP &amp; Net price'!$G:$K,2,0),0)</f>
        <v>1250</v>
      </c>
      <c r="N248" s="33"/>
      <c r="O248" s="22"/>
      <c r="P248" s="57">
        <v>191890.125</v>
      </c>
      <c r="Q248" s="12">
        <v>20.6</v>
      </c>
      <c r="R248" s="12">
        <v>29.5</v>
      </c>
      <c r="S248" s="12">
        <v>88.5</v>
      </c>
      <c r="T248" s="12">
        <v>73.5</v>
      </c>
      <c r="U248" s="14" t="s">
        <v>50</v>
      </c>
      <c r="V248" s="14" t="s">
        <v>50</v>
      </c>
      <c r="W248" s="14" t="s">
        <v>50</v>
      </c>
      <c r="X248" s="16" t="s">
        <v>50</v>
      </c>
      <c r="Y248" s="13"/>
      <c r="Z248" s="13"/>
      <c r="AA248" s="13"/>
      <c r="AB248" s="13"/>
    </row>
    <row r="249" spans="1:28" ht="17.149999999999999" customHeight="1">
      <c r="A249" t="s">
        <v>569</v>
      </c>
      <c r="B249" s="12" t="s">
        <v>570</v>
      </c>
      <c r="C249" s="12" t="s">
        <v>37</v>
      </c>
      <c r="D249" s="12" t="s">
        <v>133</v>
      </c>
      <c r="E249" s="12" t="s">
        <v>447</v>
      </c>
      <c r="F249" s="12" t="s">
        <v>548</v>
      </c>
      <c r="G249" s="41" t="s">
        <v>3316</v>
      </c>
      <c r="H249" s="8" t="s">
        <v>4559</v>
      </c>
      <c r="I249" s="9"/>
      <c r="J249" s="9"/>
      <c r="K249" s="10"/>
      <c r="L249" s="11"/>
      <c r="M249" s="22">
        <f>IFERROR(VLOOKUP(A249,'[13]b) RRP &amp; Net price'!$G:$K,2,0),0)</f>
        <v>1403</v>
      </c>
      <c r="N249" s="33"/>
      <c r="O249" s="22"/>
      <c r="P249" s="57">
        <v>235751.99999999997</v>
      </c>
      <c r="Q249" s="12">
        <v>24.2</v>
      </c>
      <c r="R249" s="12">
        <v>28.499999999999996</v>
      </c>
      <c r="S249" s="12">
        <v>94</v>
      </c>
      <c r="T249" s="12">
        <v>88</v>
      </c>
      <c r="U249" s="14" t="s">
        <v>50</v>
      </c>
      <c r="V249" s="14" t="s">
        <v>50</v>
      </c>
      <c r="W249" s="14" t="s">
        <v>50</v>
      </c>
      <c r="X249" s="16" t="s">
        <v>50</v>
      </c>
      <c r="Y249" s="13"/>
      <c r="Z249" s="13"/>
      <c r="AA249" s="13"/>
      <c r="AB249" s="13"/>
    </row>
    <row r="250" spans="1:28" ht="17.149999999999999" customHeight="1">
      <c r="A250" t="s">
        <v>571</v>
      </c>
      <c r="B250" s="12" t="s">
        <v>572</v>
      </c>
      <c r="C250" s="12" t="s">
        <v>37</v>
      </c>
      <c r="D250" s="12" t="s">
        <v>133</v>
      </c>
      <c r="E250" s="12" t="s">
        <v>447</v>
      </c>
      <c r="F250" s="12" t="s">
        <v>548</v>
      </c>
      <c r="G250" s="41" t="s">
        <v>3316</v>
      </c>
      <c r="H250" s="8" t="s">
        <v>4559</v>
      </c>
      <c r="I250" s="9"/>
      <c r="J250" s="9"/>
      <c r="K250" s="10"/>
      <c r="L250" s="11"/>
      <c r="M250" s="22">
        <f>IFERROR(VLOOKUP(A250,'[13]b) RRP &amp; Net price'!$G:$K,2,0),0)</f>
        <v>1795</v>
      </c>
      <c r="N250" s="33"/>
      <c r="O250" s="22"/>
      <c r="P250" s="57">
        <v>291652.99999999994</v>
      </c>
      <c r="Q250" s="12">
        <v>30.8</v>
      </c>
      <c r="R250" s="12">
        <v>28.999999999999996</v>
      </c>
      <c r="S250" s="12">
        <v>112.99999999999999</v>
      </c>
      <c r="T250" s="12">
        <v>89</v>
      </c>
      <c r="U250" s="14" t="s">
        <v>50</v>
      </c>
      <c r="V250" s="14" t="s">
        <v>50</v>
      </c>
      <c r="W250" s="14" t="s">
        <v>50</v>
      </c>
      <c r="X250" s="16" t="s">
        <v>50</v>
      </c>
      <c r="Y250" s="13"/>
      <c r="Z250" s="13"/>
      <c r="AA250" s="13"/>
      <c r="AB250" s="13"/>
    </row>
    <row r="251" spans="1:28" ht="17.149999999999999" customHeight="1">
      <c r="A251" t="s">
        <v>573</v>
      </c>
      <c r="B251" s="12" t="s">
        <v>574</v>
      </c>
      <c r="C251" s="12" t="s">
        <v>37</v>
      </c>
      <c r="D251" s="12" t="s">
        <v>575</v>
      </c>
      <c r="E251" s="12" t="s">
        <v>447</v>
      </c>
      <c r="F251" s="12" t="s">
        <v>548</v>
      </c>
      <c r="G251" s="41" t="s">
        <v>3316</v>
      </c>
      <c r="H251" s="8" t="s">
        <v>4559</v>
      </c>
      <c r="I251" s="9"/>
      <c r="J251" s="9"/>
      <c r="K251" s="10"/>
      <c r="L251" s="11"/>
      <c r="M251" s="22">
        <f>IFERROR(VLOOKUP(A251,'[13]b) RRP &amp; Net price'!$G:$K,2,0),0)</f>
        <v>1923</v>
      </c>
      <c r="N251" s="33"/>
      <c r="O251" s="22"/>
      <c r="P251" s="57">
        <v>345853.99999999994</v>
      </c>
      <c r="Q251" s="12">
        <v>35.6</v>
      </c>
      <c r="R251" s="12">
        <v>28.999999999999996</v>
      </c>
      <c r="S251" s="12">
        <v>134</v>
      </c>
      <c r="T251" s="12">
        <v>89</v>
      </c>
      <c r="U251" s="14" t="s">
        <v>50</v>
      </c>
      <c r="V251" s="14" t="s">
        <v>50</v>
      </c>
      <c r="W251" s="14" t="s">
        <v>50</v>
      </c>
      <c r="X251" s="16" t="s">
        <v>50</v>
      </c>
      <c r="Y251" s="13"/>
      <c r="Z251" s="13"/>
      <c r="AA251" s="13"/>
      <c r="AB251" s="13"/>
    </row>
    <row r="252" spans="1:28" ht="17.149999999999999" customHeight="1">
      <c r="A252" t="s">
        <v>576</v>
      </c>
      <c r="B252" s="12" t="s">
        <v>577</v>
      </c>
      <c r="C252" s="12" t="s">
        <v>37</v>
      </c>
      <c r="D252" s="12" t="s">
        <v>575</v>
      </c>
      <c r="E252" s="12" t="s">
        <v>447</v>
      </c>
      <c r="F252" s="12" t="s">
        <v>548</v>
      </c>
      <c r="G252" s="41" t="s">
        <v>3316</v>
      </c>
      <c r="H252" s="8" t="s">
        <v>4559</v>
      </c>
      <c r="I252" s="9"/>
      <c r="J252" s="9"/>
      <c r="K252" s="10"/>
      <c r="L252" s="11"/>
      <c r="M252" s="22">
        <f>IFERROR(VLOOKUP(A252,'[13]b) RRP &amp; Net price'!$G:$K,2,0),0)</f>
        <v>2453</v>
      </c>
      <c r="N252" s="33"/>
      <c r="O252" s="22"/>
      <c r="P252" s="57">
        <v>385119.99999999994</v>
      </c>
      <c r="Q252" s="12">
        <v>45</v>
      </c>
      <c r="R252" s="12">
        <v>28.999999999999996</v>
      </c>
      <c r="S252" s="12">
        <v>166</v>
      </c>
      <c r="T252" s="12">
        <v>80</v>
      </c>
      <c r="U252" s="14" t="s">
        <v>50</v>
      </c>
      <c r="V252" s="14" t="s">
        <v>50</v>
      </c>
      <c r="W252" s="14" t="s">
        <v>50</v>
      </c>
      <c r="X252" s="16" t="s">
        <v>50</v>
      </c>
      <c r="Y252" s="13"/>
      <c r="Z252" s="13"/>
      <c r="AA252" s="13"/>
      <c r="AB252" s="13"/>
    </row>
    <row r="253" spans="1:28" ht="17.149999999999999" customHeight="1">
      <c r="A253" t="s">
        <v>578</v>
      </c>
      <c r="B253" s="12" t="s">
        <v>579</v>
      </c>
      <c r="C253" s="12" t="s">
        <v>37</v>
      </c>
      <c r="D253" s="12" t="s">
        <v>575</v>
      </c>
      <c r="E253" s="12" t="s">
        <v>447</v>
      </c>
      <c r="F253" s="12" t="s">
        <v>548</v>
      </c>
      <c r="G253" s="41" t="s">
        <v>3317</v>
      </c>
      <c r="H253" s="8" t="s">
        <v>4559</v>
      </c>
      <c r="I253" s="9"/>
      <c r="J253" s="9"/>
      <c r="K253" s="10"/>
      <c r="L253" s="11"/>
      <c r="M253" s="22">
        <f>IFERROR(VLOOKUP(A253,'[13]b) RRP &amp; Net price'!$G:$K,2,0),0)</f>
        <v>1150</v>
      </c>
      <c r="N253" s="33"/>
      <c r="O253" s="22"/>
      <c r="P253" s="57">
        <v>197580</v>
      </c>
      <c r="Q253" s="12">
        <v>24</v>
      </c>
      <c r="R253" s="12">
        <v>30</v>
      </c>
      <c r="S253" s="12">
        <v>89</v>
      </c>
      <c r="T253" s="12">
        <v>74</v>
      </c>
      <c r="U253" s="14" t="s">
        <v>50</v>
      </c>
      <c r="V253" s="14" t="s">
        <v>50</v>
      </c>
      <c r="W253" s="14" t="s">
        <v>50</v>
      </c>
      <c r="X253" s="16" t="s">
        <v>50</v>
      </c>
      <c r="Y253" s="13"/>
      <c r="Z253" s="13"/>
      <c r="AA253" s="13"/>
      <c r="AB253" s="13"/>
    </row>
    <row r="254" spans="1:28" ht="17.149999999999999" customHeight="1">
      <c r="A254" t="s">
        <v>580</v>
      </c>
      <c r="B254" s="12" t="s">
        <v>581</v>
      </c>
      <c r="C254" s="12" t="s">
        <v>37</v>
      </c>
      <c r="D254" s="12" t="s">
        <v>575</v>
      </c>
      <c r="E254" s="12" t="s">
        <v>447</v>
      </c>
      <c r="F254" s="12" t="s">
        <v>548</v>
      </c>
      <c r="G254" s="41" t="s">
        <v>3317</v>
      </c>
      <c r="H254" s="8" t="s">
        <v>4559</v>
      </c>
      <c r="I254" s="9"/>
      <c r="J254" s="9"/>
      <c r="K254" s="10"/>
      <c r="L254" s="11"/>
      <c r="M254" s="22">
        <f>IFERROR(VLOOKUP(A254,'[13]b) RRP &amp; Net price'!$G:$K,2,0),0)</f>
        <v>1289</v>
      </c>
      <c r="N254" s="33"/>
      <c r="O254" s="22"/>
      <c r="P254" s="57">
        <v>253800</v>
      </c>
      <c r="Q254" s="12">
        <v>29</v>
      </c>
      <c r="R254" s="12">
        <v>30</v>
      </c>
      <c r="S254" s="12">
        <v>94</v>
      </c>
      <c r="T254" s="12">
        <v>90</v>
      </c>
      <c r="U254" s="14" t="s">
        <v>50</v>
      </c>
      <c r="V254" s="14" t="s">
        <v>50</v>
      </c>
      <c r="W254" s="14" t="s">
        <v>50</v>
      </c>
      <c r="X254" s="16" t="s">
        <v>50</v>
      </c>
      <c r="Y254" s="13"/>
      <c r="Z254" s="13"/>
      <c r="AA254" s="13"/>
      <c r="AB254" s="13"/>
    </row>
    <row r="255" spans="1:28" ht="17.149999999999999" customHeight="1">
      <c r="A255" t="s">
        <v>582</v>
      </c>
      <c r="B255" s="12" t="s">
        <v>583</v>
      </c>
      <c r="C255" s="12" t="s">
        <v>37</v>
      </c>
      <c r="D255" s="12" t="s">
        <v>575</v>
      </c>
      <c r="E255" s="12" t="s">
        <v>447</v>
      </c>
      <c r="F255" s="12" t="s">
        <v>548</v>
      </c>
      <c r="G255" s="41" t="s">
        <v>3317</v>
      </c>
      <c r="H255" s="8" t="s">
        <v>4559</v>
      </c>
      <c r="I255" s="9"/>
      <c r="J255" s="9"/>
      <c r="K255" s="10"/>
      <c r="L255" s="11"/>
      <c r="M255" s="22">
        <f>IFERROR(VLOOKUP(A255,'[13]b) RRP &amp; Net price'!$G:$K,2,0),0)</f>
        <v>1720</v>
      </c>
      <c r="N255" s="33"/>
      <c r="O255" s="22"/>
      <c r="P255" s="57">
        <v>305099.99999999994</v>
      </c>
      <c r="Q255" s="12">
        <v>34</v>
      </c>
      <c r="R255" s="12">
        <v>30</v>
      </c>
      <c r="S255" s="12">
        <v>112.99999999999999</v>
      </c>
      <c r="T255" s="12">
        <v>90</v>
      </c>
      <c r="U255" s="14" t="s">
        <v>50</v>
      </c>
      <c r="V255" s="14" t="s">
        <v>50</v>
      </c>
      <c r="W255" s="14" t="s">
        <v>50</v>
      </c>
      <c r="X255" s="16" t="s">
        <v>50</v>
      </c>
      <c r="Y255" s="13"/>
      <c r="Z255" s="13"/>
      <c r="AA255" s="13"/>
      <c r="AB255" s="13"/>
    </row>
    <row r="256" spans="1:28" ht="17.149999999999999" customHeight="1">
      <c r="A256" t="s">
        <v>584</v>
      </c>
      <c r="B256" s="12" t="s">
        <v>585</v>
      </c>
      <c r="C256" s="12" t="s">
        <v>37</v>
      </c>
      <c r="D256" s="12" t="s">
        <v>575</v>
      </c>
      <c r="E256" s="12" t="s">
        <v>447</v>
      </c>
      <c r="F256" s="12" t="s">
        <v>548</v>
      </c>
      <c r="G256" s="41" t="s">
        <v>3317</v>
      </c>
      <c r="H256" s="8" t="s">
        <v>4559</v>
      </c>
      <c r="I256" s="9"/>
      <c r="J256" s="9"/>
      <c r="K256" s="10"/>
      <c r="L256" s="11"/>
      <c r="M256" s="22">
        <f>IFERROR(VLOOKUP(A256,'[13]b) RRP &amp; Net price'!$G:$K,2,0),0)</f>
        <v>1870</v>
      </c>
      <c r="N256" s="33"/>
      <c r="O256" s="22"/>
      <c r="P256" s="57">
        <v>126586.24999999999</v>
      </c>
      <c r="Q256" s="12">
        <v>54</v>
      </c>
      <c r="R256" s="12">
        <v>57.499999999999993</v>
      </c>
      <c r="S256" s="12">
        <v>119</v>
      </c>
      <c r="T256" s="12">
        <v>18.5</v>
      </c>
      <c r="U256" s="14" t="s">
        <v>50</v>
      </c>
      <c r="V256" s="14" t="s">
        <v>50</v>
      </c>
      <c r="W256" s="14" t="s">
        <v>50</v>
      </c>
      <c r="X256" s="16" t="s">
        <v>50</v>
      </c>
      <c r="Y256" s="13"/>
      <c r="Z256" s="13"/>
      <c r="AA256" s="13"/>
      <c r="AB256" s="13"/>
    </row>
    <row r="257" spans="1:28" ht="17.149999999999999" customHeight="1">
      <c r="A257" t="s">
        <v>586</v>
      </c>
      <c r="B257" s="12" t="s">
        <v>587</v>
      </c>
      <c r="C257" s="12" t="s">
        <v>37</v>
      </c>
      <c r="D257" s="12" t="s">
        <v>575</v>
      </c>
      <c r="E257" s="12" t="s">
        <v>447</v>
      </c>
      <c r="F257" s="12" t="s">
        <v>548</v>
      </c>
      <c r="G257" s="41" t="s">
        <v>3317</v>
      </c>
      <c r="H257" s="8" t="s">
        <v>4559</v>
      </c>
      <c r="I257" s="9"/>
      <c r="J257" s="9"/>
      <c r="K257" s="10"/>
      <c r="L257" s="11"/>
      <c r="M257" s="22">
        <f>IFERROR(VLOOKUP(A257,'[13]b) RRP &amp; Net price'!$G:$K,2,0),0)</f>
        <v>2403</v>
      </c>
      <c r="N257" s="33"/>
      <c r="O257" s="22"/>
      <c r="P257" s="57">
        <v>153179.99999999997</v>
      </c>
      <c r="Q257" s="12">
        <v>65</v>
      </c>
      <c r="R257" s="12">
        <v>57.499999999999993</v>
      </c>
      <c r="S257" s="12">
        <v>144</v>
      </c>
      <c r="T257" s="12">
        <v>18.5</v>
      </c>
      <c r="U257" s="14" t="s">
        <v>50</v>
      </c>
      <c r="V257" s="14" t="s">
        <v>50</v>
      </c>
      <c r="W257" s="14" t="s">
        <v>50</v>
      </c>
      <c r="X257" s="16" t="s">
        <v>50</v>
      </c>
      <c r="Y257" s="13"/>
      <c r="Z257" s="13"/>
      <c r="AA257" s="13"/>
      <c r="AB257" s="13"/>
    </row>
    <row r="258" spans="1:28" ht="17.149999999999999" customHeight="1">
      <c r="A258" t="s">
        <v>588</v>
      </c>
      <c r="B258" s="12" t="s">
        <v>589</v>
      </c>
      <c r="C258" s="12" t="s">
        <v>37</v>
      </c>
      <c r="D258" s="12" t="s">
        <v>575</v>
      </c>
      <c r="E258" s="12" t="s">
        <v>447</v>
      </c>
      <c r="F258" s="12" t="s">
        <v>548</v>
      </c>
      <c r="G258" s="41" t="s">
        <v>3318</v>
      </c>
      <c r="H258" s="8" t="s">
        <v>4560</v>
      </c>
      <c r="I258" s="9"/>
      <c r="J258" s="9"/>
      <c r="K258" s="108"/>
      <c r="L258" s="107"/>
      <c r="M258" s="22">
        <f>IFERROR(VLOOKUP(A258,'[13]b) RRP &amp; Net price'!$G:$K,2,0),0)</f>
        <v>0</v>
      </c>
      <c r="N258" s="33"/>
      <c r="O258" s="22"/>
      <c r="P258" s="57">
        <v>186432.74999999997</v>
      </c>
      <c r="Q258" s="12">
        <v>23</v>
      </c>
      <c r="R258" s="12">
        <v>28.499999999999996</v>
      </c>
      <c r="S258" s="12">
        <v>89</v>
      </c>
      <c r="T258" s="12">
        <v>73.5</v>
      </c>
      <c r="U258" s="14" t="s">
        <v>50</v>
      </c>
      <c r="V258" s="14" t="s">
        <v>50</v>
      </c>
      <c r="W258" s="14" t="s">
        <v>50</v>
      </c>
      <c r="X258" s="16" t="s">
        <v>50</v>
      </c>
      <c r="Y258" s="13"/>
      <c r="Z258" s="13"/>
      <c r="AA258" s="13"/>
      <c r="AB258" s="13"/>
    </row>
    <row r="259" spans="1:28" ht="17.149999999999999" customHeight="1">
      <c r="A259" t="s">
        <v>590</v>
      </c>
      <c r="B259" s="12" t="s">
        <v>591</v>
      </c>
      <c r="C259" s="12" t="s">
        <v>37</v>
      </c>
      <c r="D259" s="12" t="s">
        <v>575</v>
      </c>
      <c r="E259" s="12" t="s">
        <v>447</v>
      </c>
      <c r="F259" s="12" t="s">
        <v>548</v>
      </c>
      <c r="G259" s="41" t="s">
        <v>3318</v>
      </c>
      <c r="H259" s="8" t="s">
        <v>4560</v>
      </c>
      <c r="I259" s="9"/>
      <c r="J259" s="9"/>
      <c r="K259" s="108"/>
      <c r="L259" s="107"/>
      <c r="M259" s="22">
        <f>IFERROR(VLOOKUP(A259,'[13]b) RRP &amp; Net price'!$G:$K,2,0),0)</f>
        <v>0</v>
      </c>
      <c r="N259" s="33"/>
      <c r="O259" s="22"/>
      <c r="P259" s="57">
        <v>237162.74999999997</v>
      </c>
      <c r="Q259" s="12">
        <v>27</v>
      </c>
      <c r="R259" s="12">
        <v>28.499999999999996</v>
      </c>
      <c r="S259" s="12">
        <v>93.5</v>
      </c>
      <c r="T259" s="12">
        <v>89</v>
      </c>
      <c r="U259" s="14" t="s">
        <v>50</v>
      </c>
      <c r="V259" s="14" t="s">
        <v>50</v>
      </c>
      <c r="W259" s="14" t="s">
        <v>50</v>
      </c>
      <c r="X259" s="16" t="s">
        <v>50</v>
      </c>
      <c r="Y259" s="13"/>
      <c r="Z259" s="13"/>
      <c r="AA259" s="13"/>
      <c r="AB259" s="13"/>
    </row>
    <row r="260" spans="1:28" ht="17.149999999999999" customHeight="1">
      <c r="A260" t="s">
        <v>592</v>
      </c>
      <c r="B260" s="12" t="s">
        <v>593</v>
      </c>
      <c r="C260" s="12" t="s">
        <v>37</v>
      </c>
      <c r="D260" s="12" t="s">
        <v>575</v>
      </c>
      <c r="E260" s="12" t="s">
        <v>447</v>
      </c>
      <c r="F260" s="12" t="s">
        <v>548</v>
      </c>
      <c r="G260" s="41" t="s">
        <v>3318</v>
      </c>
      <c r="H260" s="8" t="s">
        <v>4560</v>
      </c>
      <c r="I260" s="9"/>
      <c r="J260" s="9"/>
      <c r="K260" s="108"/>
      <c r="L260" s="107"/>
      <c r="M260" s="22">
        <f>IFERROR(VLOOKUP(A260,'[13]b) RRP &amp; Net price'!$G:$K,2,0),0)</f>
        <v>0</v>
      </c>
      <c r="N260" s="33"/>
      <c r="O260" s="22"/>
      <c r="P260" s="57">
        <v>287892.74999999994</v>
      </c>
      <c r="Q260" s="12">
        <v>35</v>
      </c>
      <c r="R260" s="12">
        <v>28.499999999999996</v>
      </c>
      <c r="S260" s="12">
        <v>113.5</v>
      </c>
      <c r="T260" s="12">
        <v>89</v>
      </c>
      <c r="U260" s="14" t="s">
        <v>50</v>
      </c>
      <c r="V260" s="14" t="s">
        <v>50</v>
      </c>
      <c r="W260" s="14" t="s">
        <v>50</v>
      </c>
      <c r="X260" s="16" t="s">
        <v>50</v>
      </c>
      <c r="Y260" s="13"/>
      <c r="Z260" s="13"/>
      <c r="AA260" s="13"/>
      <c r="AB260" s="13"/>
    </row>
    <row r="261" spans="1:28" ht="17.149999999999999" customHeight="1">
      <c r="A261" t="s">
        <v>594</v>
      </c>
      <c r="B261" s="12" t="s">
        <v>595</v>
      </c>
      <c r="C261" s="12" t="s">
        <v>37</v>
      </c>
      <c r="D261" s="12" t="s">
        <v>575</v>
      </c>
      <c r="E261" s="12" t="s">
        <v>447</v>
      </c>
      <c r="F261" s="12" t="s">
        <v>548</v>
      </c>
      <c r="G261" s="41" t="s">
        <v>3318</v>
      </c>
      <c r="H261" s="8" t="s">
        <v>4560</v>
      </c>
      <c r="I261" s="9"/>
      <c r="J261" s="9"/>
      <c r="K261" s="108"/>
      <c r="L261" s="107"/>
      <c r="M261" s="22">
        <f>IFERROR(VLOOKUP(A261,'[13]b) RRP &amp; Net price'!$G:$K,2,0),0)</f>
        <v>0</v>
      </c>
      <c r="N261" s="33"/>
      <c r="O261" s="22"/>
      <c r="P261" s="57">
        <v>338622.74999999994</v>
      </c>
      <c r="Q261" s="12">
        <v>39</v>
      </c>
      <c r="R261" s="12">
        <v>28.499999999999996</v>
      </c>
      <c r="S261" s="12">
        <v>133.5</v>
      </c>
      <c r="T261" s="12">
        <v>89</v>
      </c>
      <c r="U261" s="14" t="s">
        <v>50</v>
      </c>
      <c r="V261" s="14" t="s">
        <v>50</v>
      </c>
      <c r="W261" s="14" t="s">
        <v>50</v>
      </c>
      <c r="X261" s="16" t="s">
        <v>50</v>
      </c>
      <c r="Y261" s="13"/>
      <c r="Z261" s="13"/>
      <c r="AA261" s="13"/>
      <c r="AB261" s="13"/>
    </row>
    <row r="262" spans="1:28" ht="17.149999999999999" customHeight="1">
      <c r="A262" t="s">
        <v>596</v>
      </c>
      <c r="B262" s="12" t="s">
        <v>597</v>
      </c>
      <c r="C262" s="12" t="s">
        <v>37</v>
      </c>
      <c r="D262" s="12" t="s">
        <v>575</v>
      </c>
      <c r="E262" s="12" t="s">
        <v>447</v>
      </c>
      <c r="F262" s="12" t="s">
        <v>548</v>
      </c>
      <c r="G262" s="41" t="s">
        <v>3318</v>
      </c>
      <c r="H262" s="8" t="s">
        <v>4560</v>
      </c>
      <c r="I262" s="9"/>
      <c r="J262" s="9"/>
      <c r="K262" s="10"/>
      <c r="L262" s="11"/>
      <c r="M262" s="22">
        <f>IFERROR(VLOOKUP(A262,'[13]b) RRP &amp; Net price'!$G:$K,2,0),0)</f>
        <v>2470</v>
      </c>
      <c r="N262" s="33"/>
      <c r="O262" s="22"/>
      <c r="P262" s="57">
        <v>391760</v>
      </c>
      <c r="Q262" s="12">
        <v>49</v>
      </c>
      <c r="R262" s="12">
        <v>29.5</v>
      </c>
      <c r="S262" s="12">
        <v>166</v>
      </c>
      <c r="T262" s="12">
        <v>80</v>
      </c>
      <c r="U262" s="14" t="s">
        <v>50</v>
      </c>
      <c r="V262" s="14" t="s">
        <v>50</v>
      </c>
      <c r="W262" s="14" t="s">
        <v>50</v>
      </c>
      <c r="X262" s="16" t="s">
        <v>50</v>
      </c>
      <c r="Y262" s="13"/>
      <c r="Z262" s="13"/>
      <c r="AA262" s="13"/>
      <c r="AB262" s="13"/>
    </row>
    <row r="263" spans="1:28" ht="17.149999999999999" customHeight="1">
      <c r="A263" t="s">
        <v>598</v>
      </c>
      <c r="B263" s="12" t="s">
        <v>599</v>
      </c>
      <c r="C263" s="12" t="s">
        <v>37</v>
      </c>
      <c r="D263" s="12" t="s">
        <v>575</v>
      </c>
      <c r="E263" s="12" t="s">
        <v>447</v>
      </c>
      <c r="F263" s="12" t="s">
        <v>548</v>
      </c>
      <c r="G263" s="41" t="s">
        <v>3319</v>
      </c>
      <c r="H263" s="8" t="s">
        <v>4560</v>
      </c>
      <c r="I263" s="9"/>
      <c r="J263" s="9"/>
      <c r="K263" s="108"/>
      <c r="L263" s="107"/>
      <c r="M263" s="22">
        <f>IFERROR(VLOOKUP(A263,'[13]b) RRP &amp; Net price'!$G:$K,2,0),0)</f>
        <v>0</v>
      </c>
      <c r="N263" s="33"/>
      <c r="O263" s="22"/>
      <c r="P263" s="57">
        <v>186432.74999999997</v>
      </c>
      <c r="Q263" s="12">
        <v>23</v>
      </c>
      <c r="R263" s="12">
        <v>28.499999999999996</v>
      </c>
      <c r="S263" s="12">
        <v>89</v>
      </c>
      <c r="T263" s="12">
        <v>73.5</v>
      </c>
      <c r="U263" s="14" t="s">
        <v>50</v>
      </c>
      <c r="V263" s="14" t="s">
        <v>50</v>
      </c>
      <c r="W263" s="14" t="s">
        <v>50</v>
      </c>
      <c r="X263" s="16" t="s">
        <v>50</v>
      </c>
      <c r="Y263" s="13"/>
      <c r="Z263" s="13"/>
      <c r="AA263" s="13"/>
      <c r="AB263" s="13"/>
    </row>
    <row r="264" spans="1:28" ht="17.149999999999999" customHeight="1">
      <c r="A264" t="s">
        <v>600</v>
      </c>
      <c r="B264" s="12" t="s">
        <v>601</v>
      </c>
      <c r="C264" s="12" t="s">
        <v>37</v>
      </c>
      <c r="D264" s="12" t="s">
        <v>575</v>
      </c>
      <c r="E264" s="12" t="s">
        <v>447</v>
      </c>
      <c r="F264" s="12" t="s">
        <v>548</v>
      </c>
      <c r="G264" s="41" t="s">
        <v>3319</v>
      </c>
      <c r="H264" s="8" t="s">
        <v>4560</v>
      </c>
      <c r="I264" s="9"/>
      <c r="J264" s="9"/>
      <c r="K264" s="108"/>
      <c r="L264" s="107"/>
      <c r="M264" s="22">
        <f>IFERROR(VLOOKUP(A264,'[13]b) RRP &amp; Net price'!$G:$K,2,0),0)</f>
        <v>0</v>
      </c>
      <c r="N264" s="33"/>
      <c r="O264" s="22"/>
      <c r="P264" s="57">
        <v>237162.74999999997</v>
      </c>
      <c r="Q264" s="12">
        <v>27</v>
      </c>
      <c r="R264" s="12">
        <v>28.499999999999996</v>
      </c>
      <c r="S264" s="12">
        <v>93.5</v>
      </c>
      <c r="T264" s="12">
        <v>89</v>
      </c>
      <c r="U264" s="14" t="s">
        <v>50</v>
      </c>
      <c r="V264" s="14" t="s">
        <v>50</v>
      </c>
      <c r="W264" s="14" t="s">
        <v>50</v>
      </c>
      <c r="X264" s="16" t="s">
        <v>50</v>
      </c>
      <c r="Y264" s="13"/>
      <c r="Z264" s="13"/>
      <c r="AA264" s="13"/>
      <c r="AB264" s="13"/>
    </row>
    <row r="265" spans="1:28" ht="17.149999999999999" customHeight="1">
      <c r="A265" t="s">
        <v>602</v>
      </c>
      <c r="B265" s="12" t="s">
        <v>603</v>
      </c>
      <c r="C265" s="12" t="s">
        <v>37</v>
      </c>
      <c r="D265" s="12" t="s">
        <v>575</v>
      </c>
      <c r="E265" s="12" t="s">
        <v>447</v>
      </c>
      <c r="F265" s="12" t="s">
        <v>548</v>
      </c>
      <c r="G265" s="41" t="s">
        <v>3319</v>
      </c>
      <c r="H265" s="8" t="s">
        <v>4560</v>
      </c>
      <c r="I265" s="9"/>
      <c r="J265" s="9"/>
      <c r="K265" s="108"/>
      <c r="L265" s="107"/>
      <c r="M265" s="22">
        <f>IFERROR(VLOOKUP(A265,'[13]b) RRP &amp; Net price'!$G:$K,2,0),0)</f>
        <v>0</v>
      </c>
      <c r="N265" s="33"/>
      <c r="O265" s="22"/>
      <c r="P265" s="57">
        <v>287892.74999999994</v>
      </c>
      <c r="Q265" s="12">
        <v>35</v>
      </c>
      <c r="R265" s="12">
        <v>28.499999999999996</v>
      </c>
      <c r="S265" s="12">
        <v>113.5</v>
      </c>
      <c r="T265" s="12">
        <v>89</v>
      </c>
      <c r="U265" s="14" t="s">
        <v>50</v>
      </c>
      <c r="V265" s="14" t="s">
        <v>50</v>
      </c>
      <c r="W265" s="14" t="s">
        <v>50</v>
      </c>
      <c r="X265" s="16" t="s">
        <v>50</v>
      </c>
      <c r="Y265" s="13"/>
      <c r="Z265" s="13"/>
      <c r="AA265" s="13"/>
      <c r="AB265" s="13"/>
    </row>
    <row r="266" spans="1:28" ht="17.149999999999999" customHeight="1">
      <c r="A266" t="s">
        <v>604</v>
      </c>
      <c r="B266" s="12" t="s">
        <v>605</v>
      </c>
      <c r="C266" s="12" t="s">
        <v>37</v>
      </c>
      <c r="D266" s="12" t="s">
        <v>575</v>
      </c>
      <c r="E266" s="12" t="s">
        <v>447</v>
      </c>
      <c r="F266" s="12" t="s">
        <v>548</v>
      </c>
      <c r="G266" s="41" t="s">
        <v>3319</v>
      </c>
      <c r="H266" s="8" t="s">
        <v>4560</v>
      </c>
      <c r="I266" s="9"/>
      <c r="J266" s="9"/>
      <c r="K266" s="108"/>
      <c r="L266" s="107"/>
      <c r="M266" s="22">
        <f>IFERROR(VLOOKUP(A266,'[13]b) RRP &amp; Net price'!$G:$K,2,0),0)</f>
        <v>0</v>
      </c>
      <c r="N266" s="33"/>
      <c r="O266" s="22"/>
      <c r="P266" s="57">
        <v>338622.74999999994</v>
      </c>
      <c r="Q266" s="12">
        <v>39</v>
      </c>
      <c r="R266" s="12">
        <v>28.499999999999996</v>
      </c>
      <c r="S266" s="12">
        <v>133.5</v>
      </c>
      <c r="T266" s="12">
        <v>89</v>
      </c>
      <c r="U266" s="14" t="s">
        <v>50</v>
      </c>
      <c r="V266" s="14" t="s">
        <v>50</v>
      </c>
      <c r="W266" s="14" t="s">
        <v>50</v>
      </c>
      <c r="X266" s="16" t="s">
        <v>50</v>
      </c>
      <c r="Y266" s="13"/>
      <c r="Z266" s="13"/>
      <c r="AA266" s="13"/>
      <c r="AB266" s="13"/>
    </row>
    <row r="267" spans="1:28" ht="17.149999999999999" customHeight="1">
      <c r="A267" t="s">
        <v>606</v>
      </c>
      <c r="B267" s="12" t="s">
        <v>607</v>
      </c>
      <c r="C267" s="12" t="s">
        <v>37</v>
      </c>
      <c r="D267" s="12" t="s">
        <v>575</v>
      </c>
      <c r="E267" s="12" t="s">
        <v>447</v>
      </c>
      <c r="F267" s="12" t="s">
        <v>548</v>
      </c>
      <c r="G267" s="41" t="s">
        <v>3319</v>
      </c>
      <c r="H267" s="8" t="s">
        <v>4560</v>
      </c>
      <c r="I267" s="9"/>
      <c r="J267" s="9"/>
      <c r="K267" s="10"/>
      <c r="L267" s="11"/>
      <c r="M267" s="22">
        <f>IFERROR(VLOOKUP(A267,'[13]b) RRP &amp; Net price'!$G:$K,2,0),0)</f>
        <v>2370</v>
      </c>
      <c r="N267" s="33"/>
      <c r="O267" s="22"/>
      <c r="P267" s="57">
        <v>382799.99999999994</v>
      </c>
      <c r="Q267" s="12">
        <v>49</v>
      </c>
      <c r="R267" s="12">
        <v>80</v>
      </c>
      <c r="S267" s="12">
        <v>165</v>
      </c>
      <c r="T267" s="12">
        <v>28.999999999999996</v>
      </c>
      <c r="U267" s="14" t="s">
        <v>50</v>
      </c>
      <c r="V267" s="14" t="s">
        <v>50</v>
      </c>
      <c r="W267" s="14" t="s">
        <v>50</v>
      </c>
      <c r="X267" s="16" t="s">
        <v>50</v>
      </c>
      <c r="Y267" s="13"/>
      <c r="Z267" s="13"/>
      <c r="AA267" s="13"/>
      <c r="AB267" s="13"/>
    </row>
    <row r="268" spans="1:28" ht="17.149999999999999" customHeight="1">
      <c r="A268" t="s">
        <v>608</v>
      </c>
      <c r="B268" s="12" t="s">
        <v>609</v>
      </c>
      <c r="C268" s="12" t="s">
        <v>37</v>
      </c>
      <c r="D268" s="12" t="s">
        <v>575</v>
      </c>
      <c r="E268" s="12" t="s">
        <v>447</v>
      </c>
      <c r="F268" s="12" t="s">
        <v>548</v>
      </c>
      <c r="G268" s="41" t="s">
        <v>3320</v>
      </c>
      <c r="H268" s="8" t="s">
        <v>4560</v>
      </c>
      <c r="I268" s="9"/>
      <c r="J268" s="9"/>
      <c r="K268" s="108"/>
      <c r="L268" s="107"/>
      <c r="M268" s="22">
        <f>IFERROR(VLOOKUP(A268,'[13]b) RRP &amp; Net price'!$G:$K,2,0),0)</f>
        <v>0</v>
      </c>
      <c r="N268" s="33"/>
      <c r="O268" s="22"/>
      <c r="P268" s="57">
        <v>186432.74999999997</v>
      </c>
      <c r="Q268" s="12">
        <v>23</v>
      </c>
      <c r="R268" s="12">
        <v>28.499999999999996</v>
      </c>
      <c r="S268" s="12">
        <v>89</v>
      </c>
      <c r="T268" s="12">
        <v>73.5</v>
      </c>
      <c r="U268" s="14" t="s">
        <v>50</v>
      </c>
      <c r="V268" s="14" t="s">
        <v>50</v>
      </c>
      <c r="W268" s="14" t="s">
        <v>50</v>
      </c>
      <c r="X268" s="16" t="s">
        <v>50</v>
      </c>
      <c r="Y268" s="13"/>
      <c r="Z268" s="13"/>
      <c r="AA268" s="13"/>
      <c r="AB268" s="13"/>
    </row>
    <row r="269" spans="1:28" ht="17.149999999999999" customHeight="1">
      <c r="A269" t="s">
        <v>610</v>
      </c>
      <c r="B269" s="12" t="s">
        <v>611</v>
      </c>
      <c r="C269" s="12" t="s">
        <v>37</v>
      </c>
      <c r="D269" s="12" t="s">
        <v>575</v>
      </c>
      <c r="E269" s="12" t="s">
        <v>447</v>
      </c>
      <c r="F269" s="12" t="s">
        <v>548</v>
      </c>
      <c r="G269" s="41" t="s">
        <v>3320</v>
      </c>
      <c r="H269" s="8" t="s">
        <v>4560</v>
      </c>
      <c r="I269" s="9"/>
      <c r="J269" s="9"/>
      <c r="K269" s="108"/>
      <c r="L269" s="107"/>
      <c r="M269" s="22">
        <f>IFERROR(VLOOKUP(A269,'[13]b) RRP &amp; Net price'!$G:$K,2,0),0)</f>
        <v>0</v>
      </c>
      <c r="N269" s="33"/>
      <c r="O269" s="22"/>
      <c r="P269" s="57">
        <v>237162.74999999997</v>
      </c>
      <c r="Q269" s="12">
        <v>27</v>
      </c>
      <c r="R269" s="12">
        <v>28.499999999999996</v>
      </c>
      <c r="S269" s="12">
        <v>93.5</v>
      </c>
      <c r="T269" s="12">
        <v>89</v>
      </c>
      <c r="U269" s="14" t="s">
        <v>50</v>
      </c>
      <c r="V269" s="14" t="s">
        <v>50</v>
      </c>
      <c r="W269" s="14" t="s">
        <v>50</v>
      </c>
      <c r="X269" s="16" t="s">
        <v>50</v>
      </c>
      <c r="Y269" s="13"/>
      <c r="Z269" s="13"/>
      <c r="AA269" s="13"/>
      <c r="AB269" s="13"/>
    </row>
    <row r="270" spans="1:28" ht="17.149999999999999" customHeight="1">
      <c r="A270" t="s">
        <v>612</v>
      </c>
      <c r="B270" s="12" t="s">
        <v>613</v>
      </c>
      <c r="C270" s="12" t="s">
        <v>37</v>
      </c>
      <c r="D270" s="12" t="s">
        <v>575</v>
      </c>
      <c r="E270" s="12" t="s">
        <v>447</v>
      </c>
      <c r="F270" s="12" t="s">
        <v>548</v>
      </c>
      <c r="G270" s="41" t="s">
        <v>3320</v>
      </c>
      <c r="H270" s="8" t="s">
        <v>4560</v>
      </c>
      <c r="I270" s="9"/>
      <c r="J270" s="9"/>
      <c r="K270" s="108"/>
      <c r="L270" s="107"/>
      <c r="M270" s="22">
        <f>IFERROR(VLOOKUP(A270,'[13]b) RRP &amp; Net price'!$G:$K,2,0),0)</f>
        <v>0</v>
      </c>
      <c r="N270" s="33"/>
      <c r="O270" s="22"/>
      <c r="P270" s="57">
        <v>287892.74999999994</v>
      </c>
      <c r="Q270" s="12">
        <v>35</v>
      </c>
      <c r="R270" s="12">
        <v>28.499999999999996</v>
      </c>
      <c r="S270" s="12">
        <v>113.5</v>
      </c>
      <c r="T270" s="12">
        <v>89</v>
      </c>
      <c r="U270" s="14" t="s">
        <v>50</v>
      </c>
      <c r="V270" s="14" t="s">
        <v>50</v>
      </c>
      <c r="W270" s="14" t="s">
        <v>50</v>
      </c>
      <c r="X270" s="16" t="s">
        <v>50</v>
      </c>
      <c r="Y270" s="13"/>
      <c r="Z270" s="13"/>
      <c r="AA270" s="13"/>
      <c r="AB270" s="13"/>
    </row>
    <row r="271" spans="1:28" ht="17.149999999999999" customHeight="1">
      <c r="A271" t="s">
        <v>614</v>
      </c>
      <c r="B271" s="12" t="s">
        <v>615</v>
      </c>
      <c r="C271" s="12" t="s">
        <v>37</v>
      </c>
      <c r="D271" s="12" t="s">
        <v>575</v>
      </c>
      <c r="E271" s="12" t="s">
        <v>447</v>
      </c>
      <c r="F271" s="12" t="s">
        <v>548</v>
      </c>
      <c r="G271" s="41" t="s">
        <v>3320</v>
      </c>
      <c r="H271" s="8" t="s">
        <v>4560</v>
      </c>
      <c r="I271" s="9"/>
      <c r="J271" s="9"/>
      <c r="K271" s="108"/>
      <c r="L271" s="107"/>
      <c r="M271" s="22">
        <f>IFERROR(VLOOKUP(A271,'[13]b) RRP &amp; Net price'!$G:$K,2,0),0)</f>
        <v>0</v>
      </c>
      <c r="N271" s="33"/>
      <c r="O271" s="22"/>
      <c r="P271" s="57">
        <v>338622.74999999994</v>
      </c>
      <c r="Q271" s="12">
        <v>39</v>
      </c>
      <c r="R271" s="12">
        <v>28.499999999999996</v>
      </c>
      <c r="S271" s="12">
        <v>133.5</v>
      </c>
      <c r="T271" s="12">
        <v>89</v>
      </c>
      <c r="U271" s="14" t="s">
        <v>50</v>
      </c>
      <c r="V271" s="14" t="s">
        <v>50</v>
      </c>
      <c r="W271" s="14" t="s">
        <v>50</v>
      </c>
      <c r="X271" s="16" t="s">
        <v>50</v>
      </c>
      <c r="Y271" s="13"/>
      <c r="Z271" s="13"/>
      <c r="AA271" s="13"/>
      <c r="AB271" s="13"/>
    </row>
    <row r="272" spans="1:28" ht="17.149999999999999" customHeight="1">
      <c r="A272" t="s">
        <v>616</v>
      </c>
      <c r="B272" s="12" t="s">
        <v>617</v>
      </c>
      <c r="C272" s="12" t="s">
        <v>37</v>
      </c>
      <c r="D272" s="12" t="s">
        <v>575</v>
      </c>
      <c r="E272" s="12" t="s">
        <v>447</v>
      </c>
      <c r="F272" s="12" t="s">
        <v>548</v>
      </c>
      <c r="G272" s="41" t="s">
        <v>3320</v>
      </c>
      <c r="H272" s="8" t="s">
        <v>4560</v>
      </c>
      <c r="I272" s="9"/>
      <c r="J272" s="9"/>
      <c r="K272" s="10"/>
      <c r="L272" s="11"/>
      <c r="M272" s="22">
        <f>IFERROR(VLOOKUP(A272,'[13]b) RRP &amp; Net price'!$G:$K,2,0),0)</f>
        <v>2517</v>
      </c>
      <c r="N272" s="33"/>
      <c r="O272" s="22"/>
      <c r="P272" s="57">
        <v>240192</v>
      </c>
      <c r="Q272" s="12">
        <v>67</v>
      </c>
      <c r="R272" s="12">
        <v>69.5</v>
      </c>
      <c r="S272" s="12">
        <v>144</v>
      </c>
      <c r="T272" s="12">
        <v>24</v>
      </c>
      <c r="U272" s="14" t="s">
        <v>50</v>
      </c>
      <c r="V272" s="14" t="s">
        <v>50</v>
      </c>
      <c r="W272" s="14" t="s">
        <v>50</v>
      </c>
      <c r="X272" s="16" t="s">
        <v>50</v>
      </c>
      <c r="Y272" s="13"/>
      <c r="Z272" s="13"/>
      <c r="AA272" s="13"/>
      <c r="AB272" s="13"/>
    </row>
    <row r="273" spans="1:28" ht="17.149999999999999" customHeight="1">
      <c r="A273" t="s">
        <v>618</v>
      </c>
      <c r="B273" s="12" t="s">
        <v>619</v>
      </c>
      <c r="C273" s="12" t="s">
        <v>37</v>
      </c>
      <c r="D273" s="12" t="s">
        <v>575</v>
      </c>
      <c r="E273" s="12" t="s">
        <v>447</v>
      </c>
      <c r="F273" s="12" t="s">
        <v>548</v>
      </c>
      <c r="G273" s="41" t="s">
        <v>3321</v>
      </c>
      <c r="H273" s="8" t="s">
        <v>4560</v>
      </c>
      <c r="I273" s="9"/>
      <c r="J273" s="9"/>
      <c r="K273" s="108"/>
      <c r="L273" s="107"/>
      <c r="M273" s="22">
        <f>IFERROR(VLOOKUP(A273,'[13]b) RRP &amp; Net price'!$G:$K,2,0),0)</f>
        <v>0</v>
      </c>
      <c r="N273" s="33"/>
      <c r="O273" s="22"/>
      <c r="P273" s="57">
        <v>186432.74999999997</v>
      </c>
      <c r="Q273" s="12">
        <v>23</v>
      </c>
      <c r="R273" s="12">
        <v>28.499999999999996</v>
      </c>
      <c r="S273" s="12">
        <v>89</v>
      </c>
      <c r="T273" s="12">
        <v>73.5</v>
      </c>
      <c r="U273" s="14" t="s">
        <v>50</v>
      </c>
      <c r="V273" s="14" t="s">
        <v>50</v>
      </c>
      <c r="W273" s="14" t="s">
        <v>50</v>
      </c>
      <c r="X273" s="16" t="s">
        <v>50</v>
      </c>
      <c r="Y273" s="13"/>
      <c r="Z273" s="13"/>
      <c r="AA273" s="13"/>
      <c r="AB273" s="13"/>
    </row>
    <row r="274" spans="1:28" ht="17.149999999999999" customHeight="1">
      <c r="A274" t="s">
        <v>620</v>
      </c>
      <c r="B274" s="12" t="s">
        <v>621</v>
      </c>
      <c r="C274" s="12" t="s">
        <v>37</v>
      </c>
      <c r="D274" s="12" t="s">
        <v>575</v>
      </c>
      <c r="E274" s="12" t="s">
        <v>447</v>
      </c>
      <c r="F274" s="12" t="s">
        <v>548</v>
      </c>
      <c r="G274" s="41" t="s">
        <v>3321</v>
      </c>
      <c r="H274" s="8" t="s">
        <v>4560</v>
      </c>
      <c r="I274" s="9"/>
      <c r="J274" s="9"/>
      <c r="K274" s="108"/>
      <c r="L274" s="107"/>
      <c r="M274" s="22">
        <f>IFERROR(VLOOKUP(A274,'[13]b) RRP &amp; Net price'!$G:$K,2,0),0)</f>
        <v>0</v>
      </c>
      <c r="N274" s="33"/>
      <c r="O274" s="22"/>
      <c r="P274" s="57">
        <v>237162.74999999997</v>
      </c>
      <c r="Q274" s="12">
        <v>27</v>
      </c>
      <c r="R274" s="12">
        <v>28.499999999999996</v>
      </c>
      <c r="S274" s="12">
        <v>93.5</v>
      </c>
      <c r="T274" s="12">
        <v>89</v>
      </c>
      <c r="U274" s="14" t="s">
        <v>50</v>
      </c>
      <c r="V274" s="14" t="s">
        <v>50</v>
      </c>
      <c r="W274" s="14" t="s">
        <v>50</v>
      </c>
      <c r="X274" s="16" t="s">
        <v>50</v>
      </c>
      <c r="Y274" s="13"/>
      <c r="Z274" s="13"/>
      <c r="AA274" s="13"/>
      <c r="AB274" s="13"/>
    </row>
    <row r="275" spans="1:28" ht="17.149999999999999" customHeight="1">
      <c r="A275" t="s">
        <v>622</v>
      </c>
      <c r="B275" s="12" t="s">
        <v>623</v>
      </c>
      <c r="C275" s="12" t="s">
        <v>37</v>
      </c>
      <c r="D275" s="12" t="s">
        <v>575</v>
      </c>
      <c r="E275" s="12" t="s">
        <v>447</v>
      </c>
      <c r="F275" s="12" t="s">
        <v>548</v>
      </c>
      <c r="G275" s="41" t="s">
        <v>3321</v>
      </c>
      <c r="H275" s="8" t="s">
        <v>4560</v>
      </c>
      <c r="I275" s="9"/>
      <c r="J275" s="9"/>
      <c r="K275" s="108"/>
      <c r="L275" s="107"/>
      <c r="M275" s="22">
        <f>IFERROR(VLOOKUP(A275,'[13]b) RRP &amp; Net price'!$G:$K,2,0),0)</f>
        <v>0</v>
      </c>
      <c r="N275" s="33"/>
      <c r="O275" s="22"/>
      <c r="P275" s="57">
        <v>287892.74999999994</v>
      </c>
      <c r="Q275" s="12">
        <v>35</v>
      </c>
      <c r="R275" s="12">
        <v>28.499999999999996</v>
      </c>
      <c r="S275" s="12">
        <v>113.5</v>
      </c>
      <c r="T275" s="12">
        <v>89</v>
      </c>
      <c r="U275" s="14" t="s">
        <v>50</v>
      </c>
      <c r="V275" s="14" t="s">
        <v>50</v>
      </c>
      <c r="W275" s="14" t="s">
        <v>50</v>
      </c>
      <c r="X275" s="16" t="s">
        <v>50</v>
      </c>
      <c r="Y275" s="13"/>
      <c r="Z275" s="13"/>
      <c r="AA275" s="13"/>
      <c r="AB275" s="13"/>
    </row>
    <row r="276" spans="1:28" ht="17.149999999999999" customHeight="1">
      <c r="A276" t="s">
        <v>624</v>
      </c>
      <c r="B276" s="12" t="s">
        <v>625</v>
      </c>
      <c r="C276" s="12" t="s">
        <v>37</v>
      </c>
      <c r="D276" s="12" t="s">
        <v>575</v>
      </c>
      <c r="E276" s="12" t="s">
        <v>447</v>
      </c>
      <c r="F276" s="12" t="s">
        <v>548</v>
      </c>
      <c r="G276" s="41" t="s">
        <v>3321</v>
      </c>
      <c r="H276" s="8" t="s">
        <v>4560</v>
      </c>
      <c r="I276" s="9"/>
      <c r="J276" s="9"/>
      <c r="K276" s="108"/>
      <c r="L276" s="107"/>
      <c r="M276" s="22">
        <f>IFERROR(VLOOKUP(A276,'[13]b) RRP &amp; Net price'!$G:$K,2,0),0)</f>
        <v>0</v>
      </c>
      <c r="N276" s="33"/>
      <c r="O276" s="22"/>
      <c r="P276" s="57">
        <v>338622.74999999994</v>
      </c>
      <c r="Q276" s="12">
        <v>39</v>
      </c>
      <c r="R276" s="12">
        <v>28.499999999999996</v>
      </c>
      <c r="S276" s="12">
        <v>133.5</v>
      </c>
      <c r="T276" s="12">
        <v>89</v>
      </c>
      <c r="U276" s="14" t="s">
        <v>50</v>
      </c>
      <c r="V276" s="14" t="s">
        <v>50</v>
      </c>
      <c r="W276" s="14" t="s">
        <v>50</v>
      </c>
      <c r="X276" s="16" t="s">
        <v>50</v>
      </c>
      <c r="Y276" s="13"/>
      <c r="Z276" s="13"/>
      <c r="AA276" s="13"/>
      <c r="AB276" s="13"/>
    </row>
    <row r="277" spans="1:28" ht="17.149999999999999" customHeight="1">
      <c r="A277" t="s">
        <v>626</v>
      </c>
      <c r="B277" s="12" t="s">
        <v>627</v>
      </c>
      <c r="C277" s="12" t="s">
        <v>37</v>
      </c>
      <c r="D277" s="12" t="s">
        <v>575</v>
      </c>
      <c r="E277" s="12" t="s">
        <v>447</v>
      </c>
      <c r="F277" s="12" t="s">
        <v>548</v>
      </c>
      <c r="G277" s="41" t="s">
        <v>3321</v>
      </c>
      <c r="H277" s="8" t="s">
        <v>4560</v>
      </c>
      <c r="I277" s="9"/>
      <c r="J277" s="9"/>
      <c r="K277" s="10"/>
      <c r="L277" s="11"/>
      <c r="M277" s="22">
        <f>IFERROR(VLOOKUP(A277,'[13]b) RRP &amp; Net price'!$G:$K,2,0),0)</f>
        <v>2414</v>
      </c>
      <c r="N277" s="33"/>
      <c r="O277" s="22"/>
      <c r="P277" s="57">
        <v>396000</v>
      </c>
      <c r="Q277" s="12">
        <v>49</v>
      </c>
      <c r="R277" s="12">
        <v>30</v>
      </c>
      <c r="S277" s="12">
        <v>165</v>
      </c>
      <c r="T277" s="12">
        <v>80</v>
      </c>
      <c r="U277" s="14" t="s">
        <v>50</v>
      </c>
      <c r="V277" s="14" t="s">
        <v>50</v>
      </c>
      <c r="W277" s="14" t="s">
        <v>50</v>
      </c>
      <c r="X277" s="16" t="s">
        <v>50</v>
      </c>
      <c r="Y277" s="13"/>
      <c r="Z277" s="13"/>
      <c r="AA277" s="13"/>
      <c r="AB277" s="13"/>
    </row>
    <row r="278" spans="1:28" ht="17.149999999999999" customHeight="1">
      <c r="A278" t="s">
        <v>628</v>
      </c>
      <c r="B278" s="12" t="s">
        <v>629</v>
      </c>
      <c r="C278" s="12" t="s">
        <v>37</v>
      </c>
      <c r="D278" s="12" t="s">
        <v>575</v>
      </c>
      <c r="E278" s="12" t="s">
        <v>447</v>
      </c>
      <c r="F278" s="12" t="s">
        <v>548</v>
      </c>
      <c r="G278" s="41" t="s">
        <v>3322</v>
      </c>
      <c r="H278" s="8" t="s">
        <v>4561</v>
      </c>
      <c r="I278" s="9"/>
      <c r="J278" s="9"/>
      <c r="K278" s="10"/>
      <c r="L278" s="11"/>
      <c r="M278" s="22">
        <f>IFERROR(VLOOKUP(A278,'[13]b) RRP &amp; Net price'!$G:$K,2,0),0)</f>
        <v>1989</v>
      </c>
      <c r="N278" s="33"/>
      <c r="O278" s="22"/>
      <c r="P278" s="57">
        <v>242613.99999999997</v>
      </c>
      <c r="Q278" s="12">
        <v>31</v>
      </c>
      <c r="R278" s="12">
        <v>28.999999999999996</v>
      </c>
      <c r="S278" s="12">
        <v>94</v>
      </c>
      <c r="T278" s="12">
        <v>89</v>
      </c>
      <c r="U278" s="14" t="s">
        <v>50</v>
      </c>
      <c r="V278" s="14" t="s">
        <v>50</v>
      </c>
      <c r="W278" s="14" t="s">
        <v>50</v>
      </c>
      <c r="X278" s="16" t="s">
        <v>50</v>
      </c>
      <c r="Y278" s="13"/>
      <c r="Z278" s="13"/>
      <c r="AA278" s="13"/>
      <c r="AB278" s="13"/>
    </row>
    <row r="279" spans="1:28" ht="17.149999999999999" customHeight="1">
      <c r="A279" t="s">
        <v>630</v>
      </c>
      <c r="B279" s="12" t="s">
        <v>631</v>
      </c>
      <c r="C279" s="12" t="s">
        <v>37</v>
      </c>
      <c r="D279" s="12" t="s">
        <v>575</v>
      </c>
      <c r="E279" s="12" t="s">
        <v>447</v>
      </c>
      <c r="F279" s="12" t="s">
        <v>548</v>
      </c>
      <c r="G279" s="41" t="s">
        <v>3322</v>
      </c>
      <c r="H279" s="8" t="s">
        <v>4561</v>
      </c>
      <c r="I279" s="9"/>
      <c r="J279" s="9"/>
      <c r="K279" s="10"/>
      <c r="L279" s="11"/>
      <c r="M279" s="22">
        <f>IFERROR(VLOOKUP(A279,'[13]b) RRP &amp; Net price'!$G:$K,2,0),0)</f>
        <v>2989</v>
      </c>
      <c r="N279" s="33"/>
      <c r="O279" s="22"/>
      <c r="P279" s="57">
        <v>291652.99999999994</v>
      </c>
      <c r="Q279" s="12">
        <v>42</v>
      </c>
      <c r="R279" s="12">
        <v>28.999999999999996</v>
      </c>
      <c r="S279" s="12">
        <v>112.99999999999999</v>
      </c>
      <c r="T279" s="12">
        <v>89</v>
      </c>
      <c r="U279" s="14" t="s">
        <v>50</v>
      </c>
      <c r="V279" s="14" t="s">
        <v>50</v>
      </c>
      <c r="W279" s="14" t="s">
        <v>50</v>
      </c>
      <c r="X279" s="16" t="s">
        <v>50</v>
      </c>
      <c r="Y279" s="13"/>
      <c r="Z279" s="13"/>
      <c r="AA279" s="13"/>
      <c r="AB279" s="13"/>
    </row>
    <row r="280" spans="1:28" ht="17.149999999999999" customHeight="1">
      <c r="A280" t="s">
        <v>632</v>
      </c>
      <c r="B280" s="12" t="s">
        <v>633</v>
      </c>
      <c r="C280" s="12" t="s">
        <v>37</v>
      </c>
      <c r="D280" s="12" t="s">
        <v>575</v>
      </c>
      <c r="E280" s="12" t="s">
        <v>447</v>
      </c>
      <c r="F280" s="12" t="s">
        <v>548</v>
      </c>
      <c r="G280" s="41" t="s">
        <v>3322</v>
      </c>
      <c r="H280" s="8" t="s">
        <v>4561</v>
      </c>
      <c r="I280" s="9"/>
      <c r="J280" s="9"/>
      <c r="K280" s="10"/>
      <c r="L280" s="11"/>
      <c r="M280" s="22">
        <f>IFERROR(VLOOKUP(A280,'[13]b) RRP &amp; Net price'!$G:$K,2,0),0)</f>
        <v>3359</v>
      </c>
      <c r="N280" s="33"/>
      <c r="O280" s="22"/>
      <c r="P280" s="57">
        <v>198492</v>
      </c>
      <c r="Q280" s="12">
        <v>56</v>
      </c>
      <c r="R280" s="12">
        <v>69.5</v>
      </c>
      <c r="S280" s="12">
        <v>119</v>
      </c>
      <c r="T280" s="12">
        <v>24</v>
      </c>
      <c r="U280" s="14" t="s">
        <v>50</v>
      </c>
      <c r="V280" s="14" t="s">
        <v>50</v>
      </c>
      <c r="W280" s="14" t="s">
        <v>50</v>
      </c>
      <c r="X280" s="16" t="s">
        <v>50</v>
      </c>
      <c r="Y280" s="13"/>
      <c r="Z280" s="13"/>
      <c r="AA280" s="13"/>
      <c r="AB280" s="13"/>
    </row>
    <row r="281" spans="1:28" ht="17.149999999999999" customHeight="1">
      <c r="A281" t="s">
        <v>634</v>
      </c>
      <c r="B281" s="12" t="s">
        <v>635</v>
      </c>
      <c r="C281" s="12" t="s">
        <v>37</v>
      </c>
      <c r="D281" s="12" t="s">
        <v>575</v>
      </c>
      <c r="E281" s="12" t="s">
        <v>447</v>
      </c>
      <c r="F281" s="12" t="s">
        <v>548</v>
      </c>
      <c r="G281" s="41" t="s">
        <v>3322</v>
      </c>
      <c r="H281" s="8" t="s">
        <v>4561</v>
      </c>
      <c r="I281" s="9"/>
      <c r="J281" s="9"/>
      <c r="K281" s="10"/>
      <c r="L281" s="11"/>
      <c r="M281" s="22">
        <f>IFERROR(VLOOKUP(A281,'[13]b) RRP &amp; Net price'!$G:$K,2,0),0)</f>
        <v>4637</v>
      </c>
      <c r="N281" s="33"/>
      <c r="O281" s="22"/>
      <c r="P281" s="57">
        <v>382799.99999999994</v>
      </c>
      <c r="Q281" s="12">
        <v>61</v>
      </c>
      <c r="R281" s="12">
        <v>28.999999999999996</v>
      </c>
      <c r="S281" s="12">
        <v>165</v>
      </c>
      <c r="T281" s="12">
        <v>80</v>
      </c>
      <c r="U281" s="14" t="s">
        <v>50</v>
      </c>
      <c r="V281" s="14" t="s">
        <v>50</v>
      </c>
      <c r="W281" s="14" t="s">
        <v>50</v>
      </c>
      <c r="X281" s="16" t="s">
        <v>50</v>
      </c>
      <c r="Y281" s="13"/>
      <c r="Z281" s="13"/>
      <c r="AA281" s="13"/>
      <c r="AB281" s="13"/>
    </row>
    <row r="282" spans="1:28" ht="17.149999999999999" customHeight="1">
      <c r="A282" t="s">
        <v>636</v>
      </c>
      <c r="B282" s="12" t="s">
        <v>637</v>
      </c>
      <c r="C282" s="12" t="s">
        <v>37</v>
      </c>
      <c r="D282" s="12" t="s">
        <v>575</v>
      </c>
      <c r="E282" s="12" t="s">
        <v>447</v>
      </c>
      <c r="F282" s="12" t="s">
        <v>548</v>
      </c>
      <c r="G282" s="41" t="s">
        <v>3323</v>
      </c>
      <c r="H282" s="8" t="s">
        <v>4561</v>
      </c>
      <c r="I282" s="9"/>
      <c r="J282" s="9"/>
      <c r="K282" s="10"/>
      <c r="L282" s="11"/>
      <c r="M282" s="22">
        <f>IFERROR(VLOOKUP(A282,'[13]b) RRP &amp; Net price'!$G:$K,2,0),0)</f>
        <v>1698</v>
      </c>
      <c r="N282" s="33"/>
      <c r="O282" s="22"/>
      <c r="P282" s="57">
        <v>131772</v>
      </c>
      <c r="Q282" s="12">
        <v>43</v>
      </c>
      <c r="R282" s="12">
        <v>69.5</v>
      </c>
      <c r="S282" s="12">
        <v>79</v>
      </c>
      <c r="T282" s="12">
        <v>24</v>
      </c>
      <c r="U282" s="14" t="s">
        <v>50</v>
      </c>
      <c r="V282" s="14" t="s">
        <v>50</v>
      </c>
      <c r="W282" s="14" t="s">
        <v>50</v>
      </c>
      <c r="X282" s="16" t="s">
        <v>50</v>
      </c>
      <c r="Y282" s="13"/>
      <c r="Z282" s="13"/>
      <c r="AA282" s="13"/>
      <c r="AB282" s="13"/>
    </row>
    <row r="283" spans="1:28" ht="17.149999999999999" customHeight="1">
      <c r="A283" t="s">
        <v>638</v>
      </c>
      <c r="B283" s="12" t="s">
        <v>639</v>
      </c>
      <c r="C283" s="12" t="s">
        <v>37</v>
      </c>
      <c r="D283" s="12" t="s">
        <v>575</v>
      </c>
      <c r="E283" s="12" t="s">
        <v>447</v>
      </c>
      <c r="F283" s="12" t="s">
        <v>548</v>
      </c>
      <c r="G283" s="41" t="s">
        <v>3323</v>
      </c>
      <c r="H283" s="8" t="s">
        <v>4561</v>
      </c>
      <c r="I283" s="9"/>
      <c r="J283" s="9"/>
      <c r="K283" s="10"/>
      <c r="L283" s="11"/>
      <c r="M283" s="22">
        <f>IFERROR(VLOOKUP(A283,'[13]b) RRP &amp; Net price'!$G:$K,2,0),0)</f>
        <v>2534</v>
      </c>
      <c r="N283" s="33"/>
      <c r="O283" s="22"/>
      <c r="P283" s="57">
        <v>165132</v>
      </c>
      <c r="Q283" s="12">
        <v>47</v>
      </c>
      <c r="R283" s="12">
        <v>69.5</v>
      </c>
      <c r="S283" s="12">
        <v>99</v>
      </c>
      <c r="T283" s="12">
        <v>24</v>
      </c>
      <c r="U283" s="14" t="s">
        <v>50</v>
      </c>
      <c r="V283" s="14" t="s">
        <v>50</v>
      </c>
      <c r="W283" s="14" t="s">
        <v>50</v>
      </c>
      <c r="X283" s="16" t="s">
        <v>50</v>
      </c>
      <c r="Y283" s="13"/>
      <c r="Z283" s="13"/>
      <c r="AA283" s="13"/>
      <c r="AB283" s="13"/>
    </row>
    <row r="284" spans="1:28" ht="17.149999999999999" customHeight="1">
      <c r="A284" t="s">
        <v>640</v>
      </c>
      <c r="B284" s="12" t="s">
        <v>641</v>
      </c>
      <c r="C284" s="12" t="s">
        <v>37</v>
      </c>
      <c r="D284" s="12" t="s">
        <v>575</v>
      </c>
      <c r="E284" s="12" t="s">
        <v>447</v>
      </c>
      <c r="F284" s="12" t="s">
        <v>548</v>
      </c>
      <c r="G284" s="41" t="s">
        <v>3323</v>
      </c>
      <c r="H284" s="8" t="s">
        <v>4561</v>
      </c>
      <c r="I284" s="9"/>
      <c r="J284" s="9"/>
      <c r="K284" s="10"/>
      <c r="L284" s="11"/>
      <c r="M284" s="22">
        <f>IFERROR(VLOOKUP(A284,'[13]b) RRP &amp; Net price'!$G:$K,2,0),0)</f>
        <v>2814</v>
      </c>
      <c r="N284" s="33"/>
      <c r="O284" s="22"/>
      <c r="P284" s="57">
        <v>198492</v>
      </c>
      <c r="Q284" s="12">
        <v>56</v>
      </c>
      <c r="R284" s="12">
        <v>69.5</v>
      </c>
      <c r="S284" s="12">
        <v>119</v>
      </c>
      <c r="T284" s="12">
        <v>24</v>
      </c>
      <c r="U284" s="14" t="s">
        <v>50</v>
      </c>
      <c r="V284" s="14" t="s">
        <v>50</v>
      </c>
      <c r="W284" s="14" t="s">
        <v>50</v>
      </c>
      <c r="X284" s="16" t="s">
        <v>50</v>
      </c>
      <c r="Y284" s="13"/>
      <c r="Z284" s="13"/>
      <c r="AA284" s="13"/>
      <c r="AB284" s="13"/>
    </row>
    <row r="285" spans="1:28" ht="17.149999999999999" customHeight="1">
      <c r="A285" t="s">
        <v>642</v>
      </c>
      <c r="B285" s="12" t="s">
        <v>643</v>
      </c>
      <c r="C285" s="12" t="s">
        <v>37</v>
      </c>
      <c r="D285" s="12" t="s">
        <v>575</v>
      </c>
      <c r="E285" s="12" t="s">
        <v>447</v>
      </c>
      <c r="F285" s="12" t="s">
        <v>548</v>
      </c>
      <c r="G285" s="41" t="s">
        <v>3323</v>
      </c>
      <c r="H285" s="8" t="s">
        <v>4561</v>
      </c>
      <c r="I285" s="9"/>
      <c r="J285" s="9"/>
      <c r="K285" s="10"/>
      <c r="L285" s="11"/>
      <c r="M285" s="22">
        <f>IFERROR(VLOOKUP(A285,'[13]b) RRP &amp; Net price'!$G:$K,2,0),0)</f>
        <v>3989</v>
      </c>
      <c r="N285" s="33"/>
      <c r="O285" s="22"/>
      <c r="P285" s="57">
        <v>240192</v>
      </c>
      <c r="Q285" s="12">
        <v>67</v>
      </c>
      <c r="R285" s="12">
        <v>69.5</v>
      </c>
      <c r="S285" s="12">
        <v>144</v>
      </c>
      <c r="T285" s="12">
        <v>24</v>
      </c>
      <c r="U285" s="14" t="s">
        <v>50</v>
      </c>
      <c r="V285" s="14" t="s">
        <v>50</v>
      </c>
      <c r="W285" s="14" t="s">
        <v>50</v>
      </c>
      <c r="X285" s="16" t="s">
        <v>50</v>
      </c>
      <c r="Y285" s="13"/>
      <c r="Z285" s="13"/>
      <c r="AA285" s="13"/>
      <c r="AB285" s="13"/>
    </row>
    <row r="286" spans="1:28" ht="17.149999999999999" customHeight="1">
      <c r="A286" t="s">
        <v>644</v>
      </c>
      <c r="B286" s="12" t="s">
        <v>645</v>
      </c>
      <c r="C286" s="12" t="s">
        <v>37</v>
      </c>
      <c r="D286" s="12" t="s">
        <v>575</v>
      </c>
      <c r="E286" s="12" t="s">
        <v>447</v>
      </c>
      <c r="F286" s="12" t="s">
        <v>548</v>
      </c>
      <c r="G286" s="41" t="s">
        <v>3324</v>
      </c>
      <c r="H286" s="8" t="s">
        <v>4561</v>
      </c>
      <c r="I286" s="9"/>
      <c r="J286" s="9"/>
      <c r="K286" s="10"/>
      <c r="L286" s="11"/>
      <c r="M286" s="22">
        <f>IFERROR(VLOOKUP(A286,'[13]b) RRP &amp; Net price'!$G:$K,2,0),0)</f>
        <v>1925</v>
      </c>
      <c r="N286" s="33"/>
      <c r="O286" s="22"/>
      <c r="P286" s="57">
        <v>253800</v>
      </c>
      <c r="Q286" s="12">
        <v>28</v>
      </c>
      <c r="R286" s="12">
        <v>30</v>
      </c>
      <c r="S286" s="12">
        <v>94</v>
      </c>
      <c r="T286" s="12">
        <v>90</v>
      </c>
      <c r="U286" s="14" t="s">
        <v>50</v>
      </c>
      <c r="V286" s="14" t="s">
        <v>50</v>
      </c>
      <c r="W286" s="14" t="s">
        <v>50</v>
      </c>
      <c r="X286" s="16" t="s">
        <v>50</v>
      </c>
      <c r="Y286" s="13"/>
      <c r="Z286" s="13"/>
      <c r="AA286" s="13"/>
      <c r="AB286" s="13"/>
    </row>
    <row r="287" spans="1:28" ht="17.149999999999999" customHeight="1">
      <c r="A287" t="s">
        <v>646</v>
      </c>
      <c r="B287" s="12" t="s">
        <v>647</v>
      </c>
      <c r="C287" s="12" t="s">
        <v>37</v>
      </c>
      <c r="D287" s="12" t="s">
        <v>575</v>
      </c>
      <c r="E287" s="12" t="s">
        <v>447</v>
      </c>
      <c r="F287" s="12" t="s">
        <v>548</v>
      </c>
      <c r="G287" s="41" t="s">
        <v>3324</v>
      </c>
      <c r="H287" s="8" t="s">
        <v>4561</v>
      </c>
      <c r="I287" s="9"/>
      <c r="J287" s="9"/>
      <c r="K287" s="10"/>
      <c r="L287" s="11"/>
      <c r="M287" s="22">
        <f>IFERROR(VLOOKUP(A287,'[13]b) RRP &amp; Net price'!$G:$K,2,0),0)</f>
        <v>2928</v>
      </c>
      <c r="N287" s="33"/>
      <c r="O287" s="22"/>
      <c r="P287" s="57">
        <v>291652.99999999994</v>
      </c>
      <c r="Q287" s="12">
        <v>36</v>
      </c>
      <c r="R287" s="12">
        <v>28.999999999999996</v>
      </c>
      <c r="S287" s="12">
        <v>112.99999999999999</v>
      </c>
      <c r="T287" s="12">
        <v>89</v>
      </c>
      <c r="U287" s="14" t="s">
        <v>50</v>
      </c>
      <c r="V287" s="14" t="s">
        <v>50</v>
      </c>
      <c r="W287" s="14" t="s">
        <v>50</v>
      </c>
      <c r="X287" s="16" t="s">
        <v>50</v>
      </c>
      <c r="Y287" s="13"/>
      <c r="Z287" s="13"/>
      <c r="AA287" s="13"/>
      <c r="AB287" s="13"/>
    </row>
    <row r="288" spans="1:28" ht="17.149999999999999" customHeight="1">
      <c r="A288" t="s">
        <v>648</v>
      </c>
      <c r="B288" s="12" t="s">
        <v>649</v>
      </c>
      <c r="C288" s="12" t="s">
        <v>37</v>
      </c>
      <c r="D288" s="12" t="s">
        <v>575</v>
      </c>
      <c r="E288" s="12" t="s">
        <v>447</v>
      </c>
      <c r="F288" s="12" t="s">
        <v>548</v>
      </c>
      <c r="G288" s="41" t="s">
        <v>3324</v>
      </c>
      <c r="H288" s="8" t="s">
        <v>4561</v>
      </c>
      <c r="I288" s="9"/>
      <c r="J288" s="9"/>
      <c r="K288" s="10"/>
      <c r="L288" s="11"/>
      <c r="M288" s="22">
        <f>IFERROR(VLOOKUP(A288,'[13]b) RRP &amp; Net price'!$G:$K,2,0),0)</f>
        <v>3295</v>
      </c>
      <c r="N288" s="33"/>
      <c r="O288" s="22"/>
      <c r="P288" s="57">
        <v>343272.99999999994</v>
      </c>
      <c r="Q288" s="12">
        <v>44</v>
      </c>
      <c r="R288" s="12">
        <v>28.999999999999996</v>
      </c>
      <c r="S288" s="12">
        <v>133</v>
      </c>
      <c r="T288" s="12">
        <v>89</v>
      </c>
      <c r="U288" s="14" t="s">
        <v>50</v>
      </c>
      <c r="V288" s="14" t="s">
        <v>50</v>
      </c>
      <c r="W288" s="14" t="s">
        <v>50</v>
      </c>
      <c r="X288" s="16" t="s">
        <v>50</v>
      </c>
      <c r="Y288" s="13"/>
      <c r="Z288" s="13"/>
      <c r="AA288" s="13"/>
      <c r="AB288" s="13"/>
    </row>
    <row r="289" spans="1:28" ht="17.149999999999999" customHeight="1">
      <c r="A289" t="s">
        <v>650</v>
      </c>
      <c r="B289" s="12" t="s">
        <v>651</v>
      </c>
      <c r="C289" s="12" t="s">
        <v>37</v>
      </c>
      <c r="D289" s="12" t="s">
        <v>575</v>
      </c>
      <c r="E289" s="12" t="s">
        <v>447</v>
      </c>
      <c r="F289" s="12" t="s">
        <v>548</v>
      </c>
      <c r="G289" s="41" t="s">
        <v>3324</v>
      </c>
      <c r="H289" s="8" t="s">
        <v>4561</v>
      </c>
      <c r="I289" s="9"/>
      <c r="J289" s="9"/>
      <c r="K289" s="10"/>
      <c r="L289" s="11"/>
      <c r="M289" s="22">
        <f>IFERROR(VLOOKUP(A289,'[13]b) RRP &amp; Net price'!$G:$K,2,0),0)</f>
        <v>4562</v>
      </c>
      <c r="N289" s="33"/>
      <c r="O289" s="22"/>
      <c r="P289" s="57">
        <v>380305.99999999994</v>
      </c>
      <c r="Q289" s="12">
        <v>52</v>
      </c>
      <c r="R289" s="12">
        <v>28.999999999999996</v>
      </c>
      <c r="S289" s="12">
        <v>166</v>
      </c>
      <c r="T289" s="12">
        <v>79</v>
      </c>
      <c r="U289" s="14" t="s">
        <v>50</v>
      </c>
      <c r="V289" s="14" t="s">
        <v>50</v>
      </c>
      <c r="W289" s="14" t="s">
        <v>50</v>
      </c>
      <c r="X289" s="16" t="s">
        <v>50</v>
      </c>
      <c r="Y289" s="13"/>
      <c r="Z289" s="13"/>
      <c r="AA289" s="13"/>
      <c r="AB289" s="13"/>
    </row>
    <row r="290" spans="1:28" ht="17.149999999999999" customHeight="1">
      <c r="A290" t="s">
        <v>652</v>
      </c>
      <c r="B290" s="12" t="s">
        <v>653</v>
      </c>
      <c r="C290" s="12" t="s">
        <v>37</v>
      </c>
      <c r="D290" s="12" t="s">
        <v>575</v>
      </c>
      <c r="E290" s="12" t="s">
        <v>447</v>
      </c>
      <c r="F290" s="12" t="s">
        <v>548</v>
      </c>
      <c r="G290" s="41" t="s">
        <v>3325</v>
      </c>
      <c r="H290" s="8" t="s">
        <v>4561</v>
      </c>
      <c r="I290" s="9"/>
      <c r="J290" s="9"/>
      <c r="K290" s="10"/>
      <c r="L290" s="11"/>
      <c r="M290" s="22">
        <f>IFERROR(VLOOKUP(A290,'[13]b) RRP &amp; Net price'!$G:$K,2,0),0)</f>
        <v>1637</v>
      </c>
      <c r="N290" s="33"/>
      <c r="O290" s="22"/>
      <c r="P290" s="57">
        <v>245339.99999999997</v>
      </c>
      <c r="Q290" s="12">
        <v>29</v>
      </c>
      <c r="R290" s="12">
        <v>28.999999999999996</v>
      </c>
      <c r="S290" s="12">
        <v>94</v>
      </c>
      <c r="T290" s="12">
        <v>90</v>
      </c>
      <c r="U290" s="14" t="s">
        <v>50</v>
      </c>
      <c r="V290" s="14" t="s">
        <v>50</v>
      </c>
      <c r="W290" s="14" t="s">
        <v>50</v>
      </c>
      <c r="X290" s="16" t="s">
        <v>50</v>
      </c>
      <c r="Y290" s="13"/>
      <c r="Z290" s="13"/>
      <c r="AA290" s="13"/>
      <c r="AB290" s="13"/>
    </row>
    <row r="291" spans="1:28" ht="17.149999999999999" customHeight="1">
      <c r="A291" t="s">
        <v>654</v>
      </c>
      <c r="B291" s="12" t="s">
        <v>655</v>
      </c>
      <c r="C291" s="12" t="s">
        <v>37</v>
      </c>
      <c r="D291" s="12" t="s">
        <v>575</v>
      </c>
      <c r="E291" s="12" t="s">
        <v>447</v>
      </c>
      <c r="F291" s="12" t="s">
        <v>548</v>
      </c>
      <c r="G291" s="41" t="s">
        <v>3325</v>
      </c>
      <c r="H291" s="8" t="s">
        <v>4561</v>
      </c>
      <c r="I291" s="9"/>
      <c r="J291" s="9"/>
      <c r="K291" s="10"/>
      <c r="L291" s="11"/>
      <c r="M291" s="22">
        <f>IFERROR(VLOOKUP(A291,'[13]b) RRP &amp; Net price'!$G:$K,2,0),0)</f>
        <v>2470</v>
      </c>
      <c r="N291" s="33"/>
      <c r="O291" s="22"/>
      <c r="P291" s="57">
        <v>388752.00000000006</v>
      </c>
      <c r="Q291" s="12">
        <v>39</v>
      </c>
      <c r="R291" s="12">
        <v>39</v>
      </c>
      <c r="S291" s="12">
        <v>112.00000000000001</v>
      </c>
      <c r="T291" s="12">
        <v>89</v>
      </c>
      <c r="U291" s="14" t="s">
        <v>50</v>
      </c>
      <c r="V291" s="14" t="s">
        <v>50</v>
      </c>
      <c r="W291" s="14" t="s">
        <v>50</v>
      </c>
      <c r="X291" s="16" t="s">
        <v>50</v>
      </c>
      <c r="Y291" s="13"/>
      <c r="Z291" s="13"/>
      <c r="AA291" s="13"/>
      <c r="AB291" s="13"/>
    </row>
    <row r="292" spans="1:28" ht="17.149999999999999" customHeight="1">
      <c r="A292" t="s">
        <v>656</v>
      </c>
      <c r="B292" s="12" t="s">
        <v>657</v>
      </c>
      <c r="C292" s="12" t="s">
        <v>37</v>
      </c>
      <c r="D292" s="12" t="s">
        <v>575</v>
      </c>
      <c r="E292" s="12" t="s">
        <v>447</v>
      </c>
      <c r="F292" s="12" t="s">
        <v>548</v>
      </c>
      <c r="G292" s="41" t="s">
        <v>3325</v>
      </c>
      <c r="H292" s="8" t="s">
        <v>4561</v>
      </c>
      <c r="I292" s="9"/>
      <c r="J292" s="9"/>
      <c r="K292" s="10"/>
      <c r="L292" s="11"/>
      <c r="M292" s="22">
        <f>IFERROR(VLOOKUP(A292,'[13]b) RRP &amp; Net price'!$G:$K,2,0),0)</f>
        <v>2750</v>
      </c>
      <c r="N292" s="33"/>
      <c r="O292" s="22"/>
      <c r="P292" s="57">
        <v>343272.99999999994</v>
      </c>
      <c r="Q292" s="12">
        <v>44</v>
      </c>
      <c r="R292" s="12">
        <v>28.999999999999996</v>
      </c>
      <c r="S292" s="12">
        <v>133</v>
      </c>
      <c r="T292" s="12">
        <v>89</v>
      </c>
      <c r="U292" s="14" t="s">
        <v>50</v>
      </c>
      <c r="V292" s="14" t="s">
        <v>50</v>
      </c>
      <c r="W292" s="14" t="s">
        <v>50</v>
      </c>
      <c r="X292" s="16" t="s">
        <v>50</v>
      </c>
      <c r="Y292" s="13"/>
      <c r="Z292" s="13"/>
      <c r="AA292" s="13"/>
      <c r="AB292" s="13"/>
    </row>
    <row r="293" spans="1:28" ht="17.149999999999999" customHeight="1">
      <c r="A293" t="s">
        <v>658</v>
      </c>
      <c r="B293" s="12" t="s">
        <v>659</v>
      </c>
      <c r="C293" s="12" t="s">
        <v>37</v>
      </c>
      <c r="D293" s="12" t="s">
        <v>575</v>
      </c>
      <c r="E293" s="12" t="s">
        <v>447</v>
      </c>
      <c r="F293" s="12" t="s">
        <v>548</v>
      </c>
      <c r="G293" s="41" t="s">
        <v>3325</v>
      </c>
      <c r="H293" s="8" t="s">
        <v>4561</v>
      </c>
      <c r="I293" s="9"/>
      <c r="J293" s="9"/>
      <c r="K293" s="10"/>
      <c r="L293" s="11"/>
      <c r="M293" s="22">
        <f>IFERROR(VLOOKUP(A293,'[13]b) RRP &amp; Net price'!$G:$K,2,0),0)</f>
        <v>3928</v>
      </c>
      <c r="N293" s="33"/>
      <c r="O293" s="22"/>
      <c r="P293" s="57">
        <v>382799.99999999994</v>
      </c>
      <c r="Q293" s="12">
        <v>52</v>
      </c>
      <c r="R293" s="12">
        <v>28.999999999999996</v>
      </c>
      <c r="S293" s="12">
        <v>165</v>
      </c>
      <c r="T293" s="12">
        <v>80</v>
      </c>
      <c r="U293" s="14" t="s">
        <v>50</v>
      </c>
      <c r="V293" s="14" t="s">
        <v>50</v>
      </c>
      <c r="W293" s="14" t="s">
        <v>50</v>
      </c>
      <c r="X293" s="16" t="s">
        <v>50</v>
      </c>
      <c r="Y293" s="13"/>
      <c r="Z293" s="13"/>
      <c r="AA293" s="13"/>
      <c r="AB293" s="13"/>
    </row>
    <row r="294" spans="1:28" ht="17.149999999999999" customHeight="1">
      <c r="A294" t="s">
        <v>660</v>
      </c>
      <c r="B294" s="12" t="s">
        <v>661</v>
      </c>
      <c r="C294" s="12" t="s">
        <v>37</v>
      </c>
      <c r="D294" s="12" t="s">
        <v>575</v>
      </c>
      <c r="E294" s="12" t="s">
        <v>447</v>
      </c>
      <c r="F294" s="12" t="s">
        <v>548</v>
      </c>
      <c r="G294" s="41" t="s">
        <v>3326</v>
      </c>
      <c r="H294" s="8" t="s">
        <v>4561</v>
      </c>
      <c r="I294" s="9"/>
      <c r="J294" s="9"/>
      <c r="K294" s="10"/>
      <c r="L294" s="11"/>
      <c r="M294" s="22">
        <f>IFERROR(VLOOKUP(A294,'[13]b) RRP &amp; Net price'!$G:$K,2,0),0)</f>
        <v>2037</v>
      </c>
      <c r="N294" s="33"/>
      <c r="O294" s="22"/>
      <c r="P294" s="57">
        <v>236740.00000000003</v>
      </c>
      <c r="Q294" s="12">
        <v>31</v>
      </c>
      <c r="R294" s="12">
        <v>28.000000000000004</v>
      </c>
      <c r="S294" s="12">
        <v>95</v>
      </c>
      <c r="T294" s="12">
        <v>89</v>
      </c>
      <c r="U294" s="14" t="s">
        <v>50</v>
      </c>
      <c r="V294" s="14" t="s">
        <v>50</v>
      </c>
      <c r="W294" s="14" t="s">
        <v>50</v>
      </c>
      <c r="X294" s="16" t="s">
        <v>50</v>
      </c>
      <c r="Y294" s="13"/>
      <c r="Z294" s="13"/>
      <c r="AA294" s="13"/>
      <c r="AB294" s="13"/>
    </row>
    <row r="295" spans="1:28" ht="17.149999999999999" customHeight="1">
      <c r="A295" t="s">
        <v>662</v>
      </c>
      <c r="B295" s="12" t="s">
        <v>663</v>
      </c>
      <c r="C295" s="12" t="s">
        <v>37</v>
      </c>
      <c r="D295" s="12" t="s">
        <v>575</v>
      </c>
      <c r="E295" s="12" t="s">
        <v>447</v>
      </c>
      <c r="F295" s="12" t="s">
        <v>548</v>
      </c>
      <c r="G295" s="41" t="s">
        <v>3326</v>
      </c>
      <c r="H295" s="8" t="s">
        <v>4561</v>
      </c>
      <c r="I295" s="9"/>
      <c r="J295" s="9"/>
      <c r="K295" s="10"/>
      <c r="L295" s="11"/>
      <c r="M295" s="22">
        <f>IFERROR(VLOOKUP(A295,'[13]b) RRP &amp; Net price'!$G:$K,2,0),0)</f>
        <v>3037</v>
      </c>
      <c r="N295" s="33"/>
      <c r="O295" s="22"/>
      <c r="P295" s="57">
        <v>291652.99999999994</v>
      </c>
      <c r="Q295" s="12">
        <v>42</v>
      </c>
      <c r="R295" s="12">
        <v>28.999999999999996</v>
      </c>
      <c r="S295" s="12">
        <v>112.99999999999999</v>
      </c>
      <c r="T295" s="12">
        <v>89</v>
      </c>
      <c r="U295" s="14" t="s">
        <v>50</v>
      </c>
      <c r="V295" s="14" t="s">
        <v>50</v>
      </c>
      <c r="W295" s="14" t="s">
        <v>50</v>
      </c>
      <c r="X295" s="16" t="s">
        <v>50</v>
      </c>
      <c r="Y295" s="13"/>
      <c r="Z295" s="13"/>
      <c r="AA295" s="13"/>
      <c r="AB295" s="13"/>
    </row>
    <row r="296" spans="1:28" ht="17.149999999999999" customHeight="1">
      <c r="A296" t="s">
        <v>664</v>
      </c>
      <c r="B296" s="12" t="s">
        <v>665</v>
      </c>
      <c r="C296" s="12" t="s">
        <v>37</v>
      </c>
      <c r="D296" s="12" t="s">
        <v>575</v>
      </c>
      <c r="E296" s="12" t="s">
        <v>447</v>
      </c>
      <c r="F296" s="12" t="s">
        <v>548</v>
      </c>
      <c r="G296" s="41" t="s">
        <v>3326</v>
      </c>
      <c r="H296" s="8" t="s">
        <v>4561</v>
      </c>
      <c r="I296" s="9"/>
      <c r="J296" s="9"/>
      <c r="K296" s="10"/>
      <c r="L296" s="11"/>
      <c r="M296" s="22">
        <f>IFERROR(VLOOKUP(A296,'[13]b) RRP &amp; Net price'!$G:$K,2,0),0)</f>
        <v>3403</v>
      </c>
      <c r="N296" s="33"/>
      <c r="O296" s="22"/>
      <c r="P296" s="57">
        <v>357780</v>
      </c>
      <c r="Q296" s="12">
        <v>51</v>
      </c>
      <c r="R296" s="12">
        <v>30</v>
      </c>
      <c r="S296" s="12">
        <v>134</v>
      </c>
      <c r="T296" s="12">
        <v>89</v>
      </c>
      <c r="U296" s="14" t="s">
        <v>50</v>
      </c>
      <c r="V296" s="14" t="s">
        <v>50</v>
      </c>
      <c r="W296" s="14" t="s">
        <v>50</v>
      </c>
      <c r="X296" s="16" t="s">
        <v>50</v>
      </c>
      <c r="Y296" s="13"/>
      <c r="Z296" s="13"/>
      <c r="AA296" s="13"/>
      <c r="AB296" s="13"/>
    </row>
    <row r="297" spans="1:28" ht="17.149999999999999" customHeight="1">
      <c r="A297" t="s">
        <v>666</v>
      </c>
      <c r="B297" s="12" t="s">
        <v>667</v>
      </c>
      <c r="C297" s="12" t="s">
        <v>37</v>
      </c>
      <c r="D297" s="12" t="s">
        <v>575</v>
      </c>
      <c r="E297" s="12" t="s">
        <v>447</v>
      </c>
      <c r="F297" s="12" t="s">
        <v>548</v>
      </c>
      <c r="G297" s="41" t="s">
        <v>3326</v>
      </c>
      <c r="H297" s="8" t="s">
        <v>4561</v>
      </c>
      <c r="I297" s="9"/>
      <c r="J297" s="9"/>
      <c r="K297" s="10"/>
      <c r="L297" s="11"/>
      <c r="M297" s="22">
        <f>IFERROR(VLOOKUP(A297,'[13]b) RRP &amp; Net price'!$G:$K,2,0),0)</f>
        <v>4681</v>
      </c>
      <c r="N297" s="33"/>
      <c r="O297" s="22"/>
      <c r="P297" s="57">
        <v>382799.99999999994</v>
      </c>
      <c r="Q297" s="12">
        <v>61</v>
      </c>
      <c r="R297" s="12">
        <v>28.999999999999996</v>
      </c>
      <c r="S297" s="12">
        <v>165</v>
      </c>
      <c r="T297" s="12">
        <v>80</v>
      </c>
      <c r="U297" s="14" t="s">
        <v>50</v>
      </c>
      <c r="V297" s="14" t="s">
        <v>50</v>
      </c>
      <c r="W297" s="14" t="s">
        <v>50</v>
      </c>
      <c r="X297" s="16" t="s">
        <v>50</v>
      </c>
      <c r="Y297" s="13"/>
      <c r="Z297" s="13"/>
      <c r="AA297" s="13"/>
      <c r="AB297" s="13"/>
    </row>
    <row r="298" spans="1:28" ht="17.149999999999999" customHeight="1">
      <c r="A298" t="s">
        <v>668</v>
      </c>
      <c r="B298" s="12" t="s">
        <v>669</v>
      </c>
      <c r="C298" s="12" t="s">
        <v>37</v>
      </c>
      <c r="D298" s="12" t="s">
        <v>575</v>
      </c>
      <c r="E298" s="12" t="s">
        <v>447</v>
      </c>
      <c r="F298" s="12" t="s">
        <v>548</v>
      </c>
      <c r="G298" s="41" t="s">
        <v>3327</v>
      </c>
      <c r="H298" s="8" t="s">
        <v>4561</v>
      </c>
      <c r="I298" s="9"/>
      <c r="J298" s="9"/>
      <c r="K298" s="10"/>
      <c r="L298" s="11"/>
      <c r="M298" s="22">
        <f>IFERROR(VLOOKUP(A298,'[13]b) RRP &amp; Net price'!$G:$K,2,0),0)</f>
        <v>1745</v>
      </c>
      <c r="N298" s="33"/>
      <c r="O298" s="22"/>
      <c r="P298" s="57">
        <v>245640</v>
      </c>
      <c r="Q298" s="12">
        <v>31</v>
      </c>
      <c r="R298" s="12">
        <v>30</v>
      </c>
      <c r="S298" s="12">
        <v>92</v>
      </c>
      <c r="T298" s="12">
        <v>89</v>
      </c>
      <c r="U298" s="14" t="s">
        <v>50</v>
      </c>
      <c r="V298" s="14" t="s">
        <v>50</v>
      </c>
      <c r="W298" s="14" t="s">
        <v>50</v>
      </c>
      <c r="X298" s="16" t="s">
        <v>50</v>
      </c>
      <c r="Y298" s="13"/>
      <c r="Z298" s="13"/>
      <c r="AA298" s="13"/>
      <c r="AB298" s="13"/>
    </row>
    <row r="299" spans="1:28" ht="17.149999999999999" customHeight="1">
      <c r="A299" t="s">
        <v>670</v>
      </c>
      <c r="B299" s="12" t="s">
        <v>671</v>
      </c>
      <c r="C299" s="12" t="s">
        <v>37</v>
      </c>
      <c r="D299" s="12" t="s">
        <v>575</v>
      </c>
      <c r="E299" s="12" t="s">
        <v>447</v>
      </c>
      <c r="F299" s="12" t="s">
        <v>548</v>
      </c>
      <c r="G299" s="41" t="s">
        <v>3327</v>
      </c>
      <c r="H299" s="8" t="s">
        <v>4561</v>
      </c>
      <c r="I299" s="9"/>
      <c r="J299" s="9"/>
      <c r="K299" s="10"/>
      <c r="L299" s="11"/>
      <c r="M299" s="22">
        <f>IFERROR(VLOOKUP(A299,'[13]b) RRP &amp; Net price'!$G:$K,2,0),0)</f>
        <v>2581</v>
      </c>
      <c r="N299" s="33"/>
      <c r="O299" s="22"/>
      <c r="P299" s="57">
        <v>300959.99999999994</v>
      </c>
      <c r="Q299" s="12">
        <v>42</v>
      </c>
      <c r="R299" s="12">
        <v>30</v>
      </c>
      <c r="S299" s="12">
        <v>113.99999999999999</v>
      </c>
      <c r="T299" s="12">
        <v>88</v>
      </c>
      <c r="U299" s="14" t="s">
        <v>50</v>
      </c>
      <c r="V299" s="14" t="s">
        <v>50</v>
      </c>
      <c r="W299" s="14" t="s">
        <v>50</v>
      </c>
      <c r="X299" s="16" t="s">
        <v>50</v>
      </c>
      <c r="Y299" s="13"/>
      <c r="Z299" s="13"/>
      <c r="AA299" s="13"/>
      <c r="AB299" s="13"/>
    </row>
    <row r="300" spans="1:28" ht="17.149999999999999" customHeight="1">
      <c r="A300" t="s">
        <v>672</v>
      </c>
      <c r="B300" s="12" t="s">
        <v>673</v>
      </c>
      <c r="C300" s="12" t="s">
        <v>37</v>
      </c>
      <c r="D300" s="12" t="s">
        <v>575</v>
      </c>
      <c r="E300" s="12" t="s">
        <v>447</v>
      </c>
      <c r="F300" s="12" t="s">
        <v>548</v>
      </c>
      <c r="G300" s="41" t="s">
        <v>3327</v>
      </c>
      <c r="H300" s="8" t="s">
        <v>4561</v>
      </c>
      <c r="I300" s="9"/>
      <c r="J300" s="9"/>
      <c r="K300" s="10"/>
      <c r="L300" s="11"/>
      <c r="M300" s="22">
        <f>IFERROR(VLOOKUP(A300,'[13]b) RRP &amp; Net price'!$G:$K,2,0),0)</f>
        <v>2859</v>
      </c>
      <c r="N300" s="33"/>
      <c r="O300" s="22"/>
      <c r="P300" s="57">
        <v>347129.99999999994</v>
      </c>
      <c r="Q300" s="12">
        <v>51</v>
      </c>
      <c r="R300" s="12">
        <v>28.999999999999996</v>
      </c>
      <c r="S300" s="12">
        <v>133</v>
      </c>
      <c r="T300" s="12">
        <v>90</v>
      </c>
      <c r="U300" s="14" t="s">
        <v>50</v>
      </c>
      <c r="V300" s="14" t="s">
        <v>50</v>
      </c>
      <c r="W300" s="14" t="s">
        <v>50</v>
      </c>
      <c r="X300" s="16" t="s">
        <v>50</v>
      </c>
      <c r="Y300" s="13"/>
      <c r="Z300" s="13"/>
      <c r="AA300" s="13"/>
      <c r="AB300" s="13"/>
    </row>
    <row r="301" spans="1:28" ht="17.149999999999999" customHeight="1">
      <c r="A301" t="s">
        <v>674</v>
      </c>
      <c r="B301" s="12" t="s">
        <v>675</v>
      </c>
      <c r="C301" s="12" t="s">
        <v>37</v>
      </c>
      <c r="D301" s="12" t="s">
        <v>575</v>
      </c>
      <c r="E301" s="12" t="s">
        <v>447</v>
      </c>
      <c r="F301" s="12" t="s">
        <v>548</v>
      </c>
      <c r="G301" s="41" t="s">
        <v>3327</v>
      </c>
      <c r="H301" s="8" t="s">
        <v>4561</v>
      </c>
      <c r="I301" s="9"/>
      <c r="J301" s="9"/>
      <c r="K301" s="10"/>
      <c r="L301" s="11"/>
      <c r="M301" s="22">
        <f>IFERROR(VLOOKUP(A301,'[13]b) RRP &amp; Net price'!$G:$K,2,0),0)</f>
        <v>4037</v>
      </c>
      <c r="N301" s="33"/>
      <c r="O301" s="22"/>
      <c r="P301" s="57">
        <v>404085</v>
      </c>
      <c r="Q301" s="12">
        <v>61</v>
      </c>
      <c r="R301" s="12">
        <v>31</v>
      </c>
      <c r="S301" s="12">
        <v>165</v>
      </c>
      <c r="T301" s="12">
        <v>79</v>
      </c>
      <c r="U301" s="14" t="s">
        <v>50</v>
      </c>
      <c r="V301" s="14" t="s">
        <v>50</v>
      </c>
      <c r="W301" s="14" t="s">
        <v>50</v>
      </c>
      <c r="X301" s="16" t="s">
        <v>50</v>
      </c>
      <c r="Y301" s="13"/>
      <c r="Z301" s="13"/>
      <c r="AA301" s="13"/>
      <c r="AB301" s="13"/>
    </row>
    <row r="302" spans="1:28" ht="17.149999999999999" customHeight="1">
      <c r="A302" t="s">
        <v>676</v>
      </c>
      <c r="B302" s="12" t="s">
        <v>677</v>
      </c>
      <c r="C302" s="12" t="s">
        <v>37</v>
      </c>
      <c r="D302" s="12" t="s">
        <v>575</v>
      </c>
      <c r="E302" s="12" t="s">
        <v>447</v>
      </c>
      <c r="F302" s="12" t="s">
        <v>548</v>
      </c>
      <c r="G302" s="41" t="s">
        <v>3328</v>
      </c>
      <c r="H302" s="8" t="s">
        <v>4561</v>
      </c>
      <c r="I302" s="9"/>
      <c r="J302" s="9"/>
      <c r="K302" s="10"/>
      <c r="L302" s="11"/>
      <c r="M302" s="22">
        <f>IFERROR(VLOOKUP(A302,'[13]b) RRP &amp; Net price'!$G:$K,2,0),0)</f>
        <v>1973</v>
      </c>
      <c r="N302" s="33"/>
      <c r="O302" s="22"/>
      <c r="P302" s="57">
        <v>253800</v>
      </c>
      <c r="Q302" s="12">
        <v>28</v>
      </c>
      <c r="R302" s="12">
        <v>30</v>
      </c>
      <c r="S302" s="12">
        <v>94</v>
      </c>
      <c r="T302" s="12">
        <v>90</v>
      </c>
      <c r="U302" s="14" t="s">
        <v>50</v>
      </c>
      <c r="V302" s="14" t="s">
        <v>50</v>
      </c>
      <c r="W302" s="14" t="s">
        <v>50</v>
      </c>
      <c r="X302" s="16" t="s">
        <v>50</v>
      </c>
      <c r="Y302" s="13"/>
      <c r="Z302" s="13"/>
      <c r="AA302" s="13"/>
      <c r="AB302" s="13"/>
    </row>
    <row r="303" spans="1:28" ht="17.149999999999999" customHeight="1">
      <c r="A303" t="s">
        <v>678</v>
      </c>
      <c r="B303" s="12" t="s">
        <v>679</v>
      </c>
      <c r="C303" s="12" t="s">
        <v>37</v>
      </c>
      <c r="D303" s="12" t="s">
        <v>575</v>
      </c>
      <c r="E303" s="12" t="s">
        <v>447</v>
      </c>
      <c r="F303" s="12" t="s">
        <v>548</v>
      </c>
      <c r="G303" s="41" t="s">
        <v>3328</v>
      </c>
      <c r="H303" s="8" t="s">
        <v>4561</v>
      </c>
      <c r="I303" s="9"/>
      <c r="J303" s="9"/>
      <c r="K303" s="10"/>
      <c r="L303" s="11"/>
      <c r="M303" s="22">
        <f>IFERROR(VLOOKUP(A303,'[13]b) RRP &amp; Net price'!$G:$K,2,0),0)</f>
        <v>2973</v>
      </c>
      <c r="N303" s="33"/>
      <c r="O303" s="22"/>
      <c r="P303" s="57">
        <v>291652.99999999994</v>
      </c>
      <c r="Q303" s="12">
        <v>36</v>
      </c>
      <c r="R303" s="12">
        <v>28.999999999999996</v>
      </c>
      <c r="S303" s="12">
        <v>112.99999999999999</v>
      </c>
      <c r="T303" s="12">
        <v>89</v>
      </c>
      <c r="U303" s="14" t="s">
        <v>50</v>
      </c>
      <c r="V303" s="14" t="s">
        <v>50</v>
      </c>
      <c r="W303" s="14" t="s">
        <v>50</v>
      </c>
      <c r="X303" s="16" t="s">
        <v>50</v>
      </c>
      <c r="Y303" s="13"/>
      <c r="Z303" s="13"/>
      <c r="AA303" s="13"/>
      <c r="AB303" s="13"/>
    </row>
    <row r="304" spans="1:28" ht="17.149999999999999" customHeight="1">
      <c r="A304" t="s">
        <v>680</v>
      </c>
      <c r="B304" s="12" t="s">
        <v>681</v>
      </c>
      <c r="C304" s="12" t="s">
        <v>37</v>
      </c>
      <c r="D304" s="12" t="s">
        <v>575</v>
      </c>
      <c r="E304" s="12" t="s">
        <v>447</v>
      </c>
      <c r="F304" s="12" t="s">
        <v>548</v>
      </c>
      <c r="G304" s="41" t="s">
        <v>3328</v>
      </c>
      <c r="H304" s="8" t="s">
        <v>4561</v>
      </c>
      <c r="I304" s="9"/>
      <c r="J304" s="9"/>
      <c r="K304" s="10"/>
      <c r="L304" s="11"/>
      <c r="M304" s="22">
        <f>IFERROR(VLOOKUP(A304,'[13]b) RRP &amp; Net price'!$G:$K,2,0),0)</f>
        <v>3339</v>
      </c>
      <c r="N304" s="33"/>
      <c r="O304" s="22"/>
      <c r="P304" s="57">
        <v>345853.99999999994</v>
      </c>
      <c r="Q304" s="12">
        <v>44</v>
      </c>
      <c r="R304" s="12">
        <v>28.999999999999996</v>
      </c>
      <c r="S304" s="12">
        <v>134</v>
      </c>
      <c r="T304" s="12">
        <v>89</v>
      </c>
      <c r="U304" s="14" t="s">
        <v>50</v>
      </c>
      <c r="V304" s="14" t="s">
        <v>50</v>
      </c>
      <c r="W304" s="14" t="s">
        <v>50</v>
      </c>
      <c r="X304" s="16" t="s">
        <v>50</v>
      </c>
      <c r="Y304" s="13"/>
      <c r="Z304" s="13"/>
      <c r="AA304" s="13"/>
      <c r="AB304" s="13"/>
    </row>
    <row r="305" spans="1:28" ht="17.149999999999999" customHeight="1">
      <c r="A305" t="s">
        <v>682</v>
      </c>
      <c r="B305" s="12" t="s">
        <v>683</v>
      </c>
      <c r="C305" s="12" t="s">
        <v>37</v>
      </c>
      <c r="D305" s="12" t="s">
        <v>575</v>
      </c>
      <c r="E305" s="12" t="s">
        <v>447</v>
      </c>
      <c r="F305" s="12" t="s">
        <v>548</v>
      </c>
      <c r="G305" s="41" t="s">
        <v>3328</v>
      </c>
      <c r="H305" s="8" t="s">
        <v>4561</v>
      </c>
      <c r="I305" s="9"/>
      <c r="J305" s="9"/>
      <c r="K305" s="10"/>
      <c r="L305" s="11"/>
      <c r="M305" s="22">
        <f>IFERROR(VLOOKUP(A305,'[13]b) RRP &amp; Net price'!$G:$K,2,0),0)</f>
        <v>4606</v>
      </c>
      <c r="N305" s="33"/>
      <c r="O305" s="22"/>
      <c r="P305" s="57">
        <v>396000</v>
      </c>
      <c r="Q305" s="12">
        <v>53.2</v>
      </c>
      <c r="R305" s="12">
        <v>30</v>
      </c>
      <c r="S305" s="12">
        <v>165</v>
      </c>
      <c r="T305" s="12">
        <v>80</v>
      </c>
      <c r="U305" s="14" t="s">
        <v>50</v>
      </c>
      <c r="V305" s="14" t="s">
        <v>50</v>
      </c>
      <c r="W305" s="14" t="s">
        <v>50</v>
      </c>
      <c r="X305" s="16" t="s">
        <v>50</v>
      </c>
      <c r="Y305" s="13"/>
      <c r="Z305" s="13"/>
      <c r="AA305" s="13"/>
      <c r="AB305" s="13"/>
    </row>
    <row r="306" spans="1:28" ht="17.149999999999999" customHeight="1">
      <c r="A306" t="s">
        <v>684</v>
      </c>
      <c r="B306" s="12" t="s">
        <v>685</v>
      </c>
      <c r="C306" s="12" t="s">
        <v>37</v>
      </c>
      <c r="D306" s="12" t="s">
        <v>575</v>
      </c>
      <c r="E306" s="12" t="s">
        <v>447</v>
      </c>
      <c r="F306" s="12" t="s">
        <v>548</v>
      </c>
      <c r="G306" s="41" t="s">
        <v>3329</v>
      </c>
      <c r="H306" s="8" t="s">
        <v>4561</v>
      </c>
      <c r="I306" s="9"/>
      <c r="J306" s="9"/>
      <c r="K306" s="10"/>
      <c r="L306" s="11"/>
      <c r="M306" s="22">
        <f>IFERROR(VLOOKUP(A306,'[13]b) RRP &amp; Net price'!$G:$K,2,0),0)</f>
        <v>1681</v>
      </c>
      <c r="N306" s="33"/>
      <c r="O306" s="22"/>
      <c r="P306" s="57">
        <v>84036.249999999985</v>
      </c>
      <c r="Q306" s="12">
        <v>41</v>
      </c>
      <c r="R306" s="12">
        <v>57.499999999999993</v>
      </c>
      <c r="S306" s="12">
        <v>79</v>
      </c>
      <c r="T306" s="12">
        <v>18.5</v>
      </c>
      <c r="U306" s="14" t="s">
        <v>50</v>
      </c>
      <c r="V306" s="14" t="s">
        <v>50</v>
      </c>
      <c r="W306" s="14" t="s">
        <v>50</v>
      </c>
      <c r="X306" s="16" t="s">
        <v>50</v>
      </c>
      <c r="Y306" s="13"/>
      <c r="Z306" s="13"/>
      <c r="AA306" s="13"/>
      <c r="AB306" s="13"/>
    </row>
    <row r="307" spans="1:28" ht="17.149999999999999" customHeight="1">
      <c r="A307" t="s">
        <v>686</v>
      </c>
      <c r="B307" s="12" t="s">
        <v>687</v>
      </c>
      <c r="C307" s="12" t="s">
        <v>37</v>
      </c>
      <c r="D307" s="12" t="s">
        <v>575</v>
      </c>
      <c r="E307" s="12" t="s">
        <v>447</v>
      </c>
      <c r="F307" s="12" t="s">
        <v>548</v>
      </c>
      <c r="G307" s="41" t="s">
        <v>3329</v>
      </c>
      <c r="H307" s="8" t="s">
        <v>4561</v>
      </c>
      <c r="I307" s="9"/>
      <c r="J307" s="9"/>
      <c r="K307" s="10"/>
      <c r="L307" s="11"/>
      <c r="M307" s="22">
        <f>IFERROR(VLOOKUP(A307,'[13]b) RRP &amp; Net price'!$G:$K,2,0),0)</f>
        <v>2517</v>
      </c>
      <c r="N307" s="33"/>
      <c r="O307" s="22"/>
      <c r="P307" s="57">
        <v>301709.99999999994</v>
      </c>
      <c r="Q307" s="12">
        <v>36</v>
      </c>
      <c r="R307" s="12">
        <v>30</v>
      </c>
      <c r="S307" s="12">
        <v>112.99999999999999</v>
      </c>
      <c r="T307" s="12">
        <v>89</v>
      </c>
      <c r="U307" s="14" t="s">
        <v>50</v>
      </c>
      <c r="V307" s="14" t="s">
        <v>50</v>
      </c>
      <c r="W307" s="14" t="s">
        <v>50</v>
      </c>
      <c r="X307" s="16" t="s">
        <v>50</v>
      </c>
      <c r="Y307" s="13"/>
      <c r="Z307" s="13"/>
      <c r="AA307" s="13"/>
      <c r="AB307" s="13"/>
    </row>
    <row r="308" spans="1:28" ht="17.149999999999999" customHeight="1">
      <c r="A308" t="s">
        <v>688</v>
      </c>
      <c r="B308" s="12" t="s">
        <v>689</v>
      </c>
      <c r="C308" s="12" t="s">
        <v>37</v>
      </c>
      <c r="D308" s="12" t="s">
        <v>575</v>
      </c>
      <c r="E308" s="12" t="s">
        <v>447</v>
      </c>
      <c r="F308" s="12" t="s">
        <v>548</v>
      </c>
      <c r="G308" s="41" t="s">
        <v>3329</v>
      </c>
      <c r="H308" s="8" t="s">
        <v>4561</v>
      </c>
      <c r="I308" s="9"/>
      <c r="J308" s="9"/>
      <c r="K308" s="10"/>
      <c r="L308" s="11"/>
      <c r="M308" s="22">
        <f>IFERROR(VLOOKUP(A308,'[13]b) RRP &amp; Net price'!$G:$K,2,0),0)</f>
        <v>2795</v>
      </c>
      <c r="N308" s="33"/>
      <c r="O308" s="22"/>
      <c r="P308" s="57">
        <v>343272.99999999994</v>
      </c>
      <c r="Q308" s="12">
        <v>44</v>
      </c>
      <c r="R308" s="12">
        <v>28.999999999999996</v>
      </c>
      <c r="S308" s="12">
        <v>133</v>
      </c>
      <c r="T308" s="12">
        <v>89</v>
      </c>
      <c r="U308" s="14" t="s">
        <v>50</v>
      </c>
      <c r="V308" s="14" t="s">
        <v>50</v>
      </c>
      <c r="W308" s="14" t="s">
        <v>50</v>
      </c>
      <c r="X308" s="16" t="s">
        <v>50</v>
      </c>
      <c r="Y308" s="13"/>
      <c r="Z308" s="13"/>
      <c r="AA308" s="13"/>
      <c r="AB308" s="13"/>
    </row>
    <row r="309" spans="1:28" ht="17.149999999999999" customHeight="1">
      <c r="A309" t="s">
        <v>690</v>
      </c>
      <c r="B309" s="12" t="s">
        <v>691</v>
      </c>
      <c r="C309" s="12" t="s">
        <v>37</v>
      </c>
      <c r="D309" s="12" t="s">
        <v>575</v>
      </c>
      <c r="E309" s="12" t="s">
        <v>447</v>
      </c>
      <c r="F309" s="12" t="s">
        <v>548</v>
      </c>
      <c r="G309" s="41" t="s">
        <v>3329</v>
      </c>
      <c r="H309" s="8" t="s">
        <v>4561</v>
      </c>
      <c r="I309" s="9"/>
      <c r="J309" s="9"/>
      <c r="K309" s="10"/>
      <c r="L309" s="11"/>
      <c r="M309" s="22">
        <f>IFERROR(VLOOKUP(A309,'[13]b) RRP &amp; Net price'!$G:$K,2,0),0)</f>
        <v>3973</v>
      </c>
      <c r="N309" s="33"/>
      <c r="O309" s="22"/>
      <c r="P309" s="57">
        <v>153179.99999999997</v>
      </c>
      <c r="Q309" s="12">
        <v>56</v>
      </c>
      <c r="R309" s="12">
        <v>57.499999999999993</v>
      </c>
      <c r="S309" s="12">
        <v>144</v>
      </c>
      <c r="T309" s="12">
        <v>18.5</v>
      </c>
      <c r="U309" s="14" t="s">
        <v>50</v>
      </c>
      <c r="V309" s="14" t="s">
        <v>50</v>
      </c>
      <c r="W309" s="14" t="s">
        <v>50</v>
      </c>
      <c r="X309" s="16" t="s">
        <v>50</v>
      </c>
      <c r="Y309" s="13"/>
      <c r="Z309" s="13"/>
      <c r="AA309" s="13"/>
      <c r="AB309" s="13"/>
    </row>
    <row r="310" spans="1:28" ht="17.149999999999999" customHeight="1">
      <c r="A310" t="s">
        <v>692</v>
      </c>
      <c r="B310" s="12" t="s">
        <v>693</v>
      </c>
      <c r="C310" s="12" t="s">
        <v>37</v>
      </c>
      <c r="D310" s="12" t="s">
        <v>133</v>
      </c>
      <c r="E310" s="12" t="s">
        <v>134</v>
      </c>
      <c r="F310" s="12" t="s">
        <v>694</v>
      </c>
      <c r="G310" s="41" t="s">
        <v>3330</v>
      </c>
      <c r="H310" s="8" t="s">
        <v>4562</v>
      </c>
      <c r="I310" s="9"/>
      <c r="J310" s="9"/>
      <c r="K310" s="10" t="s">
        <v>49</v>
      </c>
      <c r="L310" s="11">
        <v>45992</v>
      </c>
      <c r="M310" s="22">
        <f>IFERROR(VLOOKUP(A310,'[13]b) RRP &amp; Net price'!$G:$K,2,0),0)</f>
        <v>1005</v>
      </c>
      <c r="N310" s="33"/>
      <c r="O310" s="22"/>
      <c r="P310" s="57">
        <v>3375</v>
      </c>
      <c r="Q310" s="12">
        <v>10</v>
      </c>
      <c r="R310" s="12">
        <v>15</v>
      </c>
      <c r="S310" s="12">
        <v>15</v>
      </c>
      <c r="T310" s="12">
        <v>15</v>
      </c>
      <c r="U310" s="14" t="s">
        <v>50</v>
      </c>
      <c r="V310" s="14" t="s">
        <v>50</v>
      </c>
      <c r="W310" s="14" t="s">
        <v>50</v>
      </c>
      <c r="X310" s="16" t="s">
        <v>50</v>
      </c>
      <c r="Y310" s="13"/>
      <c r="Z310" s="13"/>
      <c r="AA310" s="13"/>
      <c r="AB310" s="13"/>
    </row>
    <row r="311" spans="1:28" ht="17.149999999999999" customHeight="1">
      <c r="A311" t="s">
        <v>695</v>
      </c>
      <c r="B311" s="12" t="s">
        <v>696</v>
      </c>
      <c r="C311" s="12" t="s">
        <v>37</v>
      </c>
      <c r="D311" s="12" t="s">
        <v>133</v>
      </c>
      <c r="E311" s="12" t="s">
        <v>447</v>
      </c>
      <c r="F311" s="12" t="s">
        <v>135</v>
      </c>
      <c r="G311" s="41" t="s">
        <v>4563</v>
      </c>
      <c r="H311" s="8" t="s">
        <v>4564</v>
      </c>
      <c r="I311" s="9"/>
      <c r="J311" s="9"/>
      <c r="K311" s="10"/>
      <c r="L311" s="11"/>
      <c r="M311" s="22">
        <f>IFERROR(VLOOKUP(A311,'[13]b) RRP &amp; Net price'!$G:$K,2,0),0)</f>
        <v>212</v>
      </c>
      <c r="N311" s="33"/>
      <c r="O311" s="22"/>
      <c r="P311" s="57">
        <v>4042.5</v>
      </c>
      <c r="Q311" s="12">
        <v>0.35</v>
      </c>
      <c r="R311" s="12">
        <v>10</v>
      </c>
      <c r="S311" s="12">
        <v>24.5</v>
      </c>
      <c r="T311" s="12">
        <v>16.5</v>
      </c>
      <c r="U311" s="14" t="s">
        <v>50</v>
      </c>
      <c r="V311" s="14" t="s">
        <v>50</v>
      </c>
      <c r="W311" s="14" t="s">
        <v>50</v>
      </c>
      <c r="X311" s="16" t="s">
        <v>50</v>
      </c>
      <c r="Y311" s="13"/>
      <c r="Z311" s="13"/>
      <c r="AA311" s="13"/>
      <c r="AB311" s="13"/>
    </row>
    <row r="312" spans="1:28" ht="17.149999999999999" customHeight="1">
      <c r="A312" t="s">
        <v>697</v>
      </c>
      <c r="B312" s="12" t="s">
        <v>698</v>
      </c>
      <c r="C312" s="12" t="s">
        <v>37</v>
      </c>
      <c r="D312" s="12" t="s">
        <v>133</v>
      </c>
      <c r="E312" s="12" t="s">
        <v>447</v>
      </c>
      <c r="F312" s="12" t="s">
        <v>135</v>
      </c>
      <c r="G312" s="41" t="s">
        <v>4565</v>
      </c>
      <c r="H312" s="8" t="s">
        <v>4564</v>
      </c>
      <c r="I312" s="9"/>
      <c r="J312" s="9"/>
      <c r="K312" s="10"/>
      <c r="L312" s="11"/>
      <c r="M312" s="22">
        <f>IFERROR(VLOOKUP(A312,'[13]b) RRP &amp; Net price'!$G:$K,2,0),0)</f>
        <v>256</v>
      </c>
      <c r="N312" s="33"/>
      <c r="O312" s="22"/>
      <c r="P312" s="57">
        <v>4042.5</v>
      </c>
      <c r="Q312" s="12">
        <v>0.35</v>
      </c>
      <c r="R312" s="12">
        <v>10</v>
      </c>
      <c r="S312" s="12">
        <v>24.5</v>
      </c>
      <c r="T312" s="12">
        <v>16.5</v>
      </c>
      <c r="U312" s="14" t="s">
        <v>50</v>
      </c>
      <c r="V312" s="14" t="s">
        <v>50</v>
      </c>
      <c r="W312" s="14" t="s">
        <v>50</v>
      </c>
      <c r="X312" s="16" t="s">
        <v>50</v>
      </c>
      <c r="Y312" s="13"/>
      <c r="Z312" s="13"/>
      <c r="AA312" s="13"/>
      <c r="AB312" s="13"/>
    </row>
    <row r="313" spans="1:28" ht="17.149999999999999" customHeight="1">
      <c r="A313" t="s">
        <v>699</v>
      </c>
      <c r="B313" s="12" t="s">
        <v>700</v>
      </c>
      <c r="C313" s="12" t="s">
        <v>37</v>
      </c>
      <c r="D313" s="12" t="s">
        <v>133</v>
      </c>
      <c r="E313" s="12" t="s">
        <v>447</v>
      </c>
      <c r="F313" s="12" t="s">
        <v>135</v>
      </c>
      <c r="G313" s="41" t="s">
        <v>3333</v>
      </c>
      <c r="H313" s="8" t="s">
        <v>4566</v>
      </c>
      <c r="I313" s="9"/>
      <c r="J313" s="9"/>
      <c r="K313" s="10" t="s">
        <v>49</v>
      </c>
      <c r="L313" s="11">
        <v>45931</v>
      </c>
      <c r="M313" s="22">
        <f>IFERROR(VLOOKUP(A313,'[13]b) RRP &amp; Net price'!$G:$K,2,0),0)</f>
        <v>101</v>
      </c>
      <c r="N313" s="33"/>
      <c r="O313" s="22"/>
      <c r="P313" s="57">
        <v>3833.76</v>
      </c>
      <c r="Q313" s="12">
        <v>0.8</v>
      </c>
      <c r="R313" s="12">
        <v>9.8000000000000007</v>
      </c>
      <c r="S313" s="12">
        <v>24</v>
      </c>
      <c r="T313" s="12">
        <v>16.3</v>
      </c>
      <c r="U313" s="14" t="s">
        <v>50</v>
      </c>
      <c r="V313" s="14" t="s">
        <v>50</v>
      </c>
      <c r="W313" s="14" t="s">
        <v>50</v>
      </c>
      <c r="X313" s="16" t="s">
        <v>50</v>
      </c>
      <c r="Y313" s="13"/>
      <c r="Z313" s="13"/>
      <c r="AA313" s="13"/>
      <c r="AB313" s="13"/>
    </row>
    <row r="314" spans="1:28" ht="17.149999999999999" customHeight="1">
      <c r="A314" t="s">
        <v>701</v>
      </c>
      <c r="B314" s="12" t="s">
        <v>702</v>
      </c>
      <c r="C314" s="12" t="s">
        <v>37</v>
      </c>
      <c r="D314" s="12" t="s">
        <v>133</v>
      </c>
      <c r="E314" s="12" t="s">
        <v>447</v>
      </c>
      <c r="F314" s="12" t="s">
        <v>135</v>
      </c>
      <c r="G314" s="9" t="s">
        <v>3334</v>
      </c>
      <c r="H314" s="8" t="s">
        <v>4567</v>
      </c>
      <c r="I314" s="9"/>
      <c r="J314" s="9"/>
      <c r="K314" s="10"/>
      <c r="L314" s="11"/>
      <c r="M314" s="22">
        <f>IFERROR(VLOOKUP(A314,'[13]b) RRP &amp; Net price'!$G:$K,2,0),0)</f>
        <v>275</v>
      </c>
      <c r="N314" s="33"/>
      <c r="O314" s="22"/>
      <c r="P314" s="57">
        <v>9240.0000000000036</v>
      </c>
      <c r="Q314" s="12">
        <v>1.1000000000000001</v>
      </c>
      <c r="R314" s="12">
        <v>14.000000000000002</v>
      </c>
      <c r="S314" s="12">
        <v>27.500000000000004</v>
      </c>
      <c r="T314" s="12">
        <v>24</v>
      </c>
      <c r="U314" s="14" t="s">
        <v>50</v>
      </c>
      <c r="V314" s="14" t="s">
        <v>50</v>
      </c>
      <c r="W314" s="14" t="s">
        <v>50</v>
      </c>
      <c r="X314" s="16" t="s">
        <v>50</v>
      </c>
      <c r="Y314" s="13"/>
      <c r="Z314" s="13"/>
      <c r="AA314" s="13"/>
      <c r="AB314" s="13"/>
    </row>
    <row r="315" spans="1:28" ht="17.149999999999999" customHeight="1">
      <c r="A315" t="s">
        <v>703</v>
      </c>
      <c r="B315" s="12" t="s">
        <v>704</v>
      </c>
      <c r="C315" s="12" t="s">
        <v>37</v>
      </c>
      <c r="D315" s="12" t="s">
        <v>133</v>
      </c>
      <c r="E315" s="12" t="s">
        <v>447</v>
      </c>
      <c r="F315" s="12" t="s">
        <v>135</v>
      </c>
      <c r="G315" s="9" t="s">
        <v>3335</v>
      </c>
      <c r="H315" s="8" t="s">
        <v>4567</v>
      </c>
      <c r="I315" s="9"/>
      <c r="J315" s="9"/>
      <c r="K315" s="10"/>
      <c r="L315" s="11"/>
      <c r="M315" s="22">
        <f>IFERROR(VLOOKUP(A315,'[13]b) RRP &amp; Net price'!$G:$K,2,0),0)</f>
        <v>306</v>
      </c>
      <c r="N315" s="33"/>
      <c r="O315" s="22"/>
      <c r="P315" s="57">
        <v>8248.5</v>
      </c>
      <c r="Q315" s="12">
        <v>1.3</v>
      </c>
      <c r="R315" s="12">
        <v>13</v>
      </c>
      <c r="S315" s="12">
        <v>27</v>
      </c>
      <c r="T315" s="12">
        <v>23.5</v>
      </c>
      <c r="U315" s="14" t="s">
        <v>50</v>
      </c>
      <c r="V315" s="14" t="s">
        <v>50</v>
      </c>
      <c r="W315" s="14" t="s">
        <v>50</v>
      </c>
      <c r="X315" s="16" t="s">
        <v>50</v>
      </c>
      <c r="Y315" s="13"/>
      <c r="Z315" s="13"/>
      <c r="AA315" s="13"/>
      <c r="AB315" s="13"/>
    </row>
    <row r="316" spans="1:28" ht="17.149999999999999" customHeight="1">
      <c r="A316" t="s">
        <v>705</v>
      </c>
      <c r="B316" s="12" t="s">
        <v>706</v>
      </c>
      <c r="C316" s="12" t="s">
        <v>37</v>
      </c>
      <c r="D316" s="12" t="s">
        <v>133</v>
      </c>
      <c r="E316" s="12" t="s">
        <v>447</v>
      </c>
      <c r="F316" s="12" t="s">
        <v>135</v>
      </c>
      <c r="G316" s="41" t="s">
        <v>3336</v>
      </c>
      <c r="H316" s="8" t="s">
        <v>4567</v>
      </c>
      <c r="I316" s="9"/>
      <c r="J316" s="9"/>
      <c r="K316" s="10"/>
      <c r="L316" s="11"/>
      <c r="M316" s="22">
        <f>IFERROR(VLOOKUP(A316,'[13]b) RRP &amp; Net price'!$G:$K,2,0),0)</f>
        <v>212</v>
      </c>
      <c r="N316" s="33"/>
      <c r="O316" s="22"/>
      <c r="P316" s="57">
        <v>8848.5560000000005</v>
      </c>
      <c r="Q316" s="12">
        <v>1.77</v>
      </c>
      <c r="R316" s="12">
        <v>13.4</v>
      </c>
      <c r="S316" s="12">
        <v>27.400000000000002</v>
      </c>
      <c r="T316" s="12">
        <v>24.099999999999998</v>
      </c>
      <c r="U316" s="14" t="s">
        <v>50</v>
      </c>
      <c r="V316" s="14" t="s">
        <v>50</v>
      </c>
      <c r="W316" s="14" t="s">
        <v>50</v>
      </c>
      <c r="X316" s="16" t="s">
        <v>50</v>
      </c>
      <c r="Y316" s="13"/>
      <c r="Z316" s="13"/>
      <c r="AA316" s="13"/>
      <c r="AB316" s="13"/>
    </row>
    <row r="317" spans="1:28" ht="17.149999999999999" customHeight="1">
      <c r="A317" t="s">
        <v>707</v>
      </c>
      <c r="B317" s="12" t="s">
        <v>708</v>
      </c>
      <c r="C317" s="12" t="s">
        <v>37</v>
      </c>
      <c r="D317" s="12" t="s">
        <v>133</v>
      </c>
      <c r="E317" s="12" t="s">
        <v>447</v>
      </c>
      <c r="F317" s="12" t="s">
        <v>135</v>
      </c>
      <c r="G317" s="41" t="s">
        <v>3337</v>
      </c>
      <c r="H317" s="8" t="s">
        <v>4567</v>
      </c>
      <c r="I317" s="9"/>
      <c r="J317" s="9"/>
      <c r="K317" s="10"/>
      <c r="L317" s="11"/>
      <c r="M317" s="22">
        <f>IFERROR(VLOOKUP(A317,'[13]b) RRP &amp; Net price'!$G:$K,2,0),0)</f>
        <v>148</v>
      </c>
      <c r="N317" s="33"/>
      <c r="O317" s="22"/>
      <c r="P317" s="57">
        <v>8073</v>
      </c>
      <c r="Q317" s="12">
        <v>0.6</v>
      </c>
      <c r="R317" s="12">
        <v>13</v>
      </c>
      <c r="S317" s="12">
        <v>27</v>
      </c>
      <c r="T317" s="12">
        <v>23</v>
      </c>
      <c r="U317" s="14" t="s">
        <v>50</v>
      </c>
      <c r="V317" s="14" t="s">
        <v>50</v>
      </c>
      <c r="W317" s="14" t="s">
        <v>50</v>
      </c>
      <c r="X317" s="16" t="s">
        <v>50</v>
      </c>
      <c r="Y317" s="13"/>
      <c r="Z317" s="13"/>
      <c r="AA317" s="13"/>
      <c r="AB317" s="13"/>
    </row>
    <row r="318" spans="1:28" ht="17.149999999999999" customHeight="1">
      <c r="A318" t="s">
        <v>709</v>
      </c>
      <c r="B318" s="12" t="s">
        <v>710</v>
      </c>
      <c r="C318" s="12" t="s">
        <v>37</v>
      </c>
      <c r="D318" s="12" t="s">
        <v>133</v>
      </c>
      <c r="E318" s="12" t="s">
        <v>447</v>
      </c>
      <c r="F318" s="12" t="s">
        <v>135</v>
      </c>
      <c r="G318" s="41" t="s">
        <v>3338</v>
      </c>
      <c r="H318" s="8" t="s">
        <v>4567</v>
      </c>
      <c r="I318" s="9"/>
      <c r="J318" s="9"/>
      <c r="K318" s="10"/>
      <c r="L318" s="11"/>
      <c r="M318" s="22">
        <f>IFERROR(VLOOKUP(A318,'[13]b) RRP &amp; Net price'!$G:$K,2,0),0)</f>
        <v>248</v>
      </c>
      <c r="N318" s="33"/>
      <c r="O318" s="22"/>
      <c r="P318" s="57">
        <v>3825.7920000000004</v>
      </c>
      <c r="Q318" s="12">
        <v>0.8</v>
      </c>
      <c r="R318" s="12">
        <v>9.6</v>
      </c>
      <c r="S318" s="12">
        <v>24.3</v>
      </c>
      <c r="T318" s="12">
        <v>16.400000000000002</v>
      </c>
      <c r="U318" s="14" t="s">
        <v>50</v>
      </c>
      <c r="V318" s="14" t="s">
        <v>50</v>
      </c>
      <c r="W318" s="14" t="s">
        <v>50</v>
      </c>
      <c r="X318" s="16" t="s">
        <v>50</v>
      </c>
      <c r="Y318" s="13"/>
      <c r="Z318" s="13"/>
      <c r="AA318" s="13"/>
      <c r="AB318" s="13"/>
    </row>
    <row r="319" spans="1:28" ht="17.149999999999999" customHeight="1">
      <c r="A319" t="s">
        <v>711</v>
      </c>
      <c r="B319" s="12" t="s">
        <v>712</v>
      </c>
      <c r="C319" s="12" t="s">
        <v>37</v>
      </c>
      <c r="D319" s="12" t="s">
        <v>133</v>
      </c>
      <c r="E319" s="12" t="s">
        <v>447</v>
      </c>
      <c r="F319" s="12" t="s">
        <v>135</v>
      </c>
      <c r="G319" s="41" t="s">
        <v>3339</v>
      </c>
      <c r="H319" s="8" t="s">
        <v>4567</v>
      </c>
      <c r="I319" s="9"/>
      <c r="J319" s="9"/>
      <c r="K319" s="10"/>
      <c r="L319" s="11"/>
      <c r="M319" s="22">
        <f>IFERROR(VLOOKUP(A319,'[13]b) RRP &amp; Net price'!$G:$K,2,0),0)</f>
        <v>203</v>
      </c>
      <c r="N319" s="33"/>
      <c r="O319" s="22"/>
      <c r="P319" s="57">
        <v>3826.116</v>
      </c>
      <c r="Q319" s="12">
        <v>0.8</v>
      </c>
      <c r="R319" s="12">
        <v>9.8000000000000007</v>
      </c>
      <c r="S319" s="12">
        <v>24.099999999999998</v>
      </c>
      <c r="T319" s="12">
        <v>16.2</v>
      </c>
      <c r="U319" s="14" t="s">
        <v>50</v>
      </c>
      <c r="V319" s="14" t="s">
        <v>50</v>
      </c>
      <c r="W319" s="14" t="s">
        <v>50</v>
      </c>
      <c r="X319" s="16" t="s">
        <v>50</v>
      </c>
      <c r="Y319" s="13"/>
      <c r="Z319" s="13"/>
      <c r="AA319" s="13"/>
      <c r="AB319" s="13"/>
    </row>
    <row r="320" spans="1:28" ht="17.149999999999999" customHeight="1">
      <c r="A320" t="s">
        <v>713</v>
      </c>
      <c r="B320" s="12" t="s">
        <v>714</v>
      </c>
      <c r="C320" s="12" t="s">
        <v>37</v>
      </c>
      <c r="D320" s="12" t="s">
        <v>133</v>
      </c>
      <c r="E320" s="12" t="s">
        <v>447</v>
      </c>
      <c r="F320" s="12" t="s">
        <v>135</v>
      </c>
      <c r="G320" s="41" t="s">
        <v>3340</v>
      </c>
      <c r="H320" s="8" t="s">
        <v>4567</v>
      </c>
      <c r="I320" s="9"/>
      <c r="J320" s="9"/>
      <c r="K320" s="10"/>
      <c r="L320" s="11"/>
      <c r="M320" s="22">
        <f>IFERROR(VLOOKUP(A320,'[13]b) RRP &amp; Net price'!$G:$K,2,0),0)</f>
        <v>262</v>
      </c>
      <c r="N320" s="33"/>
      <c r="O320" s="22"/>
      <c r="P320" s="57">
        <v>3794.3039999999996</v>
      </c>
      <c r="Q320" s="12">
        <v>0.8</v>
      </c>
      <c r="R320" s="12">
        <v>9.6</v>
      </c>
      <c r="S320" s="12">
        <v>24.099999999999998</v>
      </c>
      <c r="T320" s="12">
        <v>16.400000000000002</v>
      </c>
      <c r="U320" s="14" t="s">
        <v>50</v>
      </c>
      <c r="V320" s="14" t="s">
        <v>50</v>
      </c>
      <c r="W320" s="14" t="s">
        <v>50</v>
      </c>
      <c r="X320" s="16" t="s">
        <v>50</v>
      </c>
      <c r="Y320" s="13"/>
      <c r="Z320" s="13"/>
      <c r="AA320" s="13"/>
      <c r="AB320" s="13"/>
    </row>
    <row r="321" spans="1:28" ht="17.149999999999999" customHeight="1">
      <c r="A321" t="s">
        <v>715</v>
      </c>
      <c r="B321" s="12" t="s">
        <v>716</v>
      </c>
      <c r="C321" s="12" t="s">
        <v>37</v>
      </c>
      <c r="D321" s="12" t="s">
        <v>133</v>
      </c>
      <c r="E321" s="12" t="s">
        <v>447</v>
      </c>
      <c r="F321" s="12" t="s">
        <v>135</v>
      </c>
      <c r="G321" s="41" t="s">
        <v>3341</v>
      </c>
      <c r="H321" s="8" t="s">
        <v>4567</v>
      </c>
      <c r="I321" s="9"/>
      <c r="J321" s="9"/>
      <c r="K321" s="10"/>
      <c r="L321" s="11"/>
      <c r="M321" s="22">
        <f>IFERROR(VLOOKUP(A321,'[13]b) RRP &amp; Net price'!$G:$K,2,0),0)</f>
        <v>217</v>
      </c>
      <c r="N321" s="33"/>
      <c r="O321" s="22"/>
      <c r="P321" s="57">
        <v>3857.8679999999999</v>
      </c>
      <c r="Q321" s="12">
        <v>0.8</v>
      </c>
      <c r="R321" s="12">
        <v>9.8000000000000007</v>
      </c>
      <c r="S321" s="12">
        <v>24.3</v>
      </c>
      <c r="T321" s="12">
        <v>16.2</v>
      </c>
      <c r="U321" s="14" t="s">
        <v>50</v>
      </c>
      <c r="V321" s="14" t="s">
        <v>50</v>
      </c>
      <c r="W321" s="14" t="s">
        <v>50</v>
      </c>
      <c r="X321" s="16" t="s">
        <v>50</v>
      </c>
      <c r="Y321" s="13"/>
      <c r="Z321" s="13"/>
      <c r="AA321" s="13"/>
      <c r="AB321" s="13"/>
    </row>
    <row r="322" spans="1:28" ht="17.149999999999999" customHeight="1">
      <c r="A322" t="s">
        <v>717</v>
      </c>
      <c r="B322" s="12" t="s">
        <v>718</v>
      </c>
      <c r="C322" s="12" t="s">
        <v>37</v>
      </c>
      <c r="D322" s="12" t="s">
        <v>133</v>
      </c>
      <c r="E322" s="12" t="s">
        <v>447</v>
      </c>
      <c r="F322" s="12" t="s">
        <v>135</v>
      </c>
      <c r="G322" s="41" t="s">
        <v>3342</v>
      </c>
      <c r="H322" s="8" t="s">
        <v>4567</v>
      </c>
      <c r="I322" s="9"/>
      <c r="J322" s="9"/>
      <c r="K322" s="10"/>
      <c r="L322" s="11"/>
      <c r="M322" s="22">
        <f>IFERROR(VLOOKUP(A322,'[13]b) RRP &amp; Net price'!$G:$K,2,0),0)</f>
        <v>231</v>
      </c>
      <c r="N322" s="33"/>
      <c r="O322" s="22"/>
      <c r="P322" s="57">
        <v>3826.116</v>
      </c>
      <c r="Q322" s="12">
        <v>0.8</v>
      </c>
      <c r="R322" s="12">
        <v>9.8000000000000007</v>
      </c>
      <c r="S322" s="12">
        <v>24.099999999999998</v>
      </c>
      <c r="T322" s="12">
        <v>16.2</v>
      </c>
      <c r="U322" s="14" t="s">
        <v>50</v>
      </c>
      <c r="V322" s="14" t="s">
        <v>50</v>
      </c>
      <c r="W322" s="14" t="s">
        <v>50</v>
      </c>
      <c r="X322" s="16" t="s">
        <v>50</v>
      </c>
      <c r="Y322" s="13"/>
      <c r="Z322" s="13"/>
      <c r="AA322" s="13"/>
      <c r="AB322" s="13"/>
    </row>
    <row r="323" spans="1:28" ht="17.149999999999999" customHeight="1">
      <c r="A323" t="s">
        <v>719</v>
      </c>
      <c r="B323" s="12" t="s">
        <v>720</v>
      </c>
      <c r="C323" s="12" t="s">
        <v>37</v>
      </c>
      <c r="D323" s="12" t="s">
        <v>133</v>
      </c>
      <c r="E323" s="12" t="s">
        <v>447</v>
      </c>
      <c r="F323" s="12" t="s">
        <v>135</v>
      </c>
      <c r="G323" s="41" t="s">
        <v>3343</v>
      </c>
      <c r="H323" s="8" t="s">
        <v>4567</v>
      </c>
      <c r="I323" s="9"/>
      <c r="J323" s="9"/>
      <c r="K323" s="10"/>
      <c r="L323" s="11"/>
      <c r="M323" s="22">
        <f>IFERROR(VLOOKUP(A323,'[13]b) RRP &amp; Net price'!$G:$K,2,0),0)</f>
        <v>248</v>
      </c>
      <c r="N323" s="33"/>
      <c r="O323" s="22"/>
      <c r="P323" s="57">
        <v>3881.6820000000002</v>
      </c>
      <c r="Q323" s="12">
        <v>0.77</v>
      </c>
      <c r="R323" s="12">
        <v>9.8000000000000007</v>
      </c>
      <c r="S323" s="12">
        <v>24.3</v>
      </c>
      <c r="T323" s="12">
        <v>16.3</v>
      </c>
      <c r="U323" s="14" t="s">
        <v>50</v>
      </c>
      <c r="V323" s="14" t="s">
        <v>50</v>
      </c>
      <c r="W323" s="14" t="s">
        <v>50</v>
      </c>
      <c r="X323" s="16" t="s">
        <v>50</v>
      </c>
      <c r="Y323" s="13"/>
      <c r="Z323" s="13"/>
      <c r="AA323" s="13"/>
      <c r="AB323" s="13"/>
    </row>
    <row r="324" spans="1:28" ht="17.149999999999999" customHeight="1">
      <c r="A324" t="s">
        <v>721</v>
      </c>
      <c r="B324" s="12" t="s">
        <v>722</v>
      </c>
      <c r="C324" s="12" t="s">
        <v>37</v>
      </c>
      <c r="D324" s="12" t="s">
        <v>133</v>
      </c>
      <c r="E324" s="12" t="s">
        <v>447</v>
      </c>
      <c r="F324" s="12" t="s">
        <v>135</v>
      </c>
      <c r="G324" s="41" t="s">
        <v>3344</v>
      </c>
      <c r="H324" s="8" t="s">
        <v>4567</v>
      </c>
      <c r="I324" s="9"/>
      <c r="J324" s="9"/>
      <c r="K324" s="10"/>
      <c r="L324" s="11"/>
      <c r="M324" s="22">
        <f>IFERROR(VLOOKUP(A324,'[13]b) RRP &amp; Net price'!$G:$K,2,0),0)</f>
        <v>84</v>
      </c>
      <c r="N324" s="33"/>
      <c r="O324" s="22"/>
      <c r="P324" s="57">
        <v>12084</v>
      </c>
      <c r="Q324" s="12">
        <v>1.2</v>
      </c>
      <c r="R324" s="12">
        <v>6</v>
      </c>
      <c r="S324" s="12">
        <v>53</v>
      </c>
      <c r="T324" s="12">
        <v>38</v>
      </c>
      <c r="U324" s="14" t="s">
        <v>50</v>
      </c>
      <c r="V324" s="14" t="s">
        <v>50</v>
      </c>
      <c r="W324" s="14" t="s">
        <v>50</v>
      </c>
      <c r="X324" s="16" t="s">
        <v>50</v>
      </c>
      <c r="Y324" s="13"/>
      <c r="Z324" s="13"/>
      <c r="AA324" s="13"/>
      <c r="AB324" s="13"/>
    </row>
    <row r="325" spans="1:28" ht="17.149999999999999" customHeight="1">
      <c r="A325" t="s">
        <v>723</v>
      </c>
      <c r="B325" s="12" t="s">
        <v>724</v>
      </c>
      <c r="C325" s="12" t="s">
        <v>37</v>
      </c>
      <c r="D325" s="12" t="s">
        <v>133</v>
      </c>
      <c r="E325" s="12" t="s">
        <v>447</v>
      </c>
      <c r="F325" s="12" t="s">
        <v>135</v>
      </c>
      <c r="G325" s="41" t="s">
        <v>3345</v>
      </c>
      <c r="H325" s="8" t="s">
        <v>4567</v>
      </c>
      <c r="I325" s="9"/>
      <c r="J325" s="9"/>
      <c r="K325" s="10"/>
      <c r="L325" s="11"/>
      <c r="M325" s="22">
        <f>IFERROR(VLOOKUP(A325,'[13]b) RRP &amp; Net price'!$G:$K,2,0),0)</f>
        <v>98</v>
      </c>
      <c r="N325" s="33"/>
      <c r="O325" s="22"/>
      <c r="P325" s="57">
        <v>8103</v>
      </c>
      <c r="Q325" s="12">
        <v>1.6</v>
      </c>
      <c r="R325" s="12">
        <v>3</v>
      </c>
      <c r="S325" s="12">
        <v>73</v>
      </c>
      <c r="T325" s="12">
        <v>37</v>
      </c>
      <c r="U325" s="14" t="s">
        <v>50</v>
      </c>
      <c r="V325" s="14" t="s">
        <v>50</v>
      </c>
      <c r="W325" s="14" t="s">
        <v>50</v>
      </c>
      <c r="X325" s="16" t="s">
        <v>50</v>
      </c>
      <c r="Y325" s="13"/>
      <c r="Z325" s="13"/>
      <c r="AA325" s="13"/>
      <c r="AB325" s="13"/>
    </row>
    <row r="326" spans="1:28" ht="17.149999999999999" customHeight="1">
      <c r="A326" t="s">
        <v>725</v>
      </c>
      <c r="B326" s="12" t="s">
        <v>726</v>
      </c>
      <c r="C326" s="12" t="s">
        <v>37</v>
      </c>
      <c r="D326" s="12" t="s">
        <v>133</v>
      </c>
      <c r="E326" s="12" t="s">
        <v>447</v>
      </c>
      <c r="F326" s="12" t="s">
        <v>135</v>
      </c>
      <c r="G326" s="41" t="s">
        <v>3346</v>
      </c>
      <c r="H326" s="8" t="s">
        <v>4567</v>
      </c>
      <c r="I326" s="9"/>
      <c r="J326" s="9"/>
      <c r="K326" s="10"/>
      <c r="L326" s="11"/>
      <c r="M326" s="22">
        <f>IFERROR(VLOOKUP(A326,'[13]b) RRP &amp; Net price'!$G:$K,2,0),0)</f>
        <v>103</v>
      </c>
      <c r="N326" s="33"/>
      <c r="O326" s="22"/>
      <c r="P326" s="57">
        <v>18620</v>
      </c>
      <c r="Q326" s="12">
        <v>1.6</v>
      </c>
      <c r="R326" s="12">
        <v>5</v>
      </c>
      <c r="S326" s="12">
        <v>98</v>
      </c>
      <c r="T326" s="12">
        <v>38</v>
      </c>
      <c r="U326" s="14" t="s">
        <v>50</v>
      </c>
      <c r="V326" s="14" t="s">
        <v>50</v>
      </c>
      <c r="W326" s="14" t="s">
        <v>50</v>
      </c>
      <c r="X326" s="16" t="s">
        <v>50</v>
      </c>
      <c r="Y326" s="13"/>
      <c r="Z326" s="13"/>
      <c r="AA326" s="13"/>
      <c r="AB326" s="13"/>
    </row>
    <row r="327" spans="1:28" ht="17.149999999999999" customHeight="1">
      <c r="A327" t="s">
        <v>727</v>
      </c>
      <c r="B327" s="12" t="s">
        <v>728</v>
      </c>
      <c r="C327" s="12" t="s">
        <v>37</v>
      </c>
      <c r="D327" s="12" t="s">
        <v>133</v>
      </c>
      <c r="E327" s="12" t="s">
        <v>447</v>
      </c>
      <c r="F327" s="12" t="s">
        <v>135</v>
      </c>
      <c r="G327" s="41" t="s">
        <v>3347</v>
      </c>
      <c r="H327" s="8" t="s">
        <v>4567</v>
      </c>
      <c r="I327" s="9"/>
      <c r="J327" s="9"/>
      <c r="K327" s="10"/>
      <c r="L327" s="11"/>
      <c r="M327" s="22">
        <f>IFERROR(VLOOKUP(A327,'[13]b) RRP &amp; Net price'!$G:$K,2,0),0)</f>
        <v>128</v>
      </c>
      <c r="N327" s="33"/>
      <c r="O327" s="22"/>
      <c r="P327" s="57">
        <v>17860</v>
      </c>
      <c r="Q327" s="12">
        <v>1.8</v>
      </c>
      <c r="R327" s="12">
        <v>5</v>
      </c>
      <c r="S327" s="12">
        <v>94</v>
      </c>
      <c r="T327" s="12">
        <v>38</v>
      </c>
      <c r="U327" s="14" t="s">
        <v>50</v>
      </c>
      <c r="V327" s="14" t="s">
        <v>50</v>
      </c>
      <c r="W327" s="14" t="s">
        <v>50</v>
      </c>
      <c r="X327" s="16" t="s">
        <v>50</v>
      </c>
      <c r="Y327" s="13"/>
      <c r="Z327" s="13"/>
      <c r="AA327" s="13"/>
      <c r="AB327" s="13"/>
    </row>
    <row r="328" spans="1:28" ht="17.149999999999999" customHeight="1">
      <c r="A328" t="s">
        <v>729</v>
      </c>
      <c r="B328" s="12" t="s">
        <v>730</v>
      </c>
      <c r="C328" s="12" t="s">
        <v>37</v>
      </c>
      <c r="D328" s="12" t="s">
        <v>133</v>
      </c>
      <c r="E328" s="12" t="s">
        <v>447</v>
      </c>
      <c r="F328" s="12" t="s">
        <v>135</v>
      </c>
      <c r="G328" s="41" t="s">
        <v>3348</v>
      </c>
      <c r="H328" s="8" t="s">
        <v>4567</v>
      </c>
      <c r="I328" s="9"/>
      <c r="J328" s="9"/>
      <c r="K328" s="10"/>
      <c r="L328" s="11"/>
      <c r="M328" s="22">
        <f>IFERROR(VLOOKUP(A328,'[13]b) RRP &amp; Net price'!$G:$K,2,0),0)</f>
        <v>134</v>
      </c>
      <c r="N328" s="33"/>
      <c r="O328" s="22"/>
      <c r="P328" s="57">
        <v>19536</v>
      </c>
      <c r="Q328" s="12">
        <v>2</v>
      </c>
      <c r="R328" s="12">
        <v>4</v>
      </c>
      <c r="S328" s="12">
        <v>132</v>
      </c>
      <c r="T328" s="12">
        <v>37</v>
      </c>
      <c r="U328" s="14" t="s">
        <v>50</v>
      </c>
      <c r="V328" s="14" t="s">
        <v>50</v>
      </c>
      <c r="W328" s="14" t="s">
        <v>50</v>
      </c>
      <c r="X328" s="16" t="s">
        <v>50</v>
      </c>
      <c r="Y328" s="13"/>
      <c r="Z328" s="13"/>
      <c r="AA328" s="13"/>
      <c r="AB328" s="13"/>
    </row>
    <row r="329" spans="1:28" ht="17.149999999999999" customHeight="1">
      <c r="A329" t="s">
        <v>731</v>
      </c>
      <c r="B329" s="12" t="s">
        <v>732</v>
      </c>
      <c r="C329" s="12" t="s">
        <v>37</v>
      </c>
      <c r="D329" s="12" t="s">
        <v>133</v>
      </c>
      <c r="E329" s="12" t="s">
        <v>447</v>
      </c>
      <c r="F329" s="12" t="s">
        <v>135</v>
      </c>
      <c r="G329" s="9" t="s">
        <v>3349</v>
      </c>
      <c r="H329" s="8" t="s">
        <v>4567</v>
      </c>
      <c r="I329" s="9"/>
      <c r="J329" s="9"/>
      <c r="K329" s="10"/>
      <c r="L329" s="11"/>
      <c r="M329" s="22">
        <f>IFERROR(VLOOKUP(A329,'[13]b) RRP &amp; Net price'!$G:$K,2,0),0)</f>
        <v>78</v>
      </c>
      <c r="N329" s="33"/>
      <c r="O329" s="22"/>
      <c r="P329" s="57">
        <v>3841.9919999999997</v>
      </c>
      <c r="Q329" s="12">
        <v>0.8</v>
      </c>
      <c r="R329" s="12">
        <v>9.8000000000000007</v>
      </c>
      <c r="S329" s="12">
        <v>24.2</v>
      </c>
      <c r="T329" s="12">
        <v>16.2</v>
      </c>
      <c r="U329" s="14" t="s">
        <v>50</v>
      </c>
      <c r="V329" s="14" t="s">
        <v>50</v>
      </c>
      <c r="W329" s="14" t="s">
        <v>50</v>
      </c>
      <c r="X329" s="16" t="s">
        <v>50</v>
      </c>
      <c r="Y329" s="13"/>
      <c r="Z329" s="13"/>
      <c r="AA329" s="13"/>
      <c r="AB329" s="13"/>
    </row>
    <row r="330" spans="1:28" ht="17.149999999999999" customHeight="1">
      <c r="A330" t="s">
        <v>733</v>
      </c>
      <c r="B330" s="12" t="s">
        <v>734</v>
      </c>
      <c r="C330" s="12" t="s">
        <v>37</v>
      </c>
      <c r="D330" s="12" t="s">
        <v>133</v>
      </c>
      <c r="E330" s="12" t="s">
        <v>447</v>
      </c>
      <c r="F330" s="12" t="s">
        <v>135</v>
      </c>
      <c r="G330" s="9" t="s">
        <v>3350</v>
      </c>
      <c r="H330" s="8" t="s">
        <v>4567</v>
      </c>
      <c r="I330" s="9"/>
      <c r="J330" s="9"/>
      <c r="K330" s="10"/>
      <c r="L330" s="11"/>
      <c r="M330" s="22">
        <f>IFERROR(VLOOKUP(A330,'[13]b) RRP &amp; Net price'!$G:$K,2,0),0)</f>
        <v>128</v>
      </c>
      <c r="N330" s="33"/>
      <c r="O330" s="22"/>
      <c r="P330" s="57">
        <v>8759.848</v>
      </c>
      <c r="Q330" s="12">
        <v>1.8</v>
      </c>
      <c r="R330" s="12">
        <v>13.4</v>
      </c>
      <c r="S330" s="12">
        <v>27.700000000000003</v>
      </c>
      <c r="T330" s="12">
        <v>23.599999999999998</v>
      </c>
      <c r="U330" s="14" t="s">
        <v>50</v>
      </c>
      <c r="V330" s="14" t="s">
        <v>50</v>
      </c>
      <c r="W330" s="14" t="s">
        <v>50</v>
      </c>
      <c r="X330" s="16" t="s">
        <v>50</v>
      </c>
      <c r="Y330" s="13"/>
      <c r="Z330" s="13"/>
      <c r="AA330" s="13"/>
      <c r="AB330" s="13"/>
    </row>
    <row r="331" spans="1:28" ht="17.149999999999999" customHeight="1">
      <c r="A331" s="43" t="s">
        <v>735</v>
      </c>
      <c r="B331" s="12" t="s">
        <v>736</v>
      </c>
      <c r="C331" s="12" t="s">
        <v>37</v>
      </c>
      <c r="D331" s="12" t="s">
        <v>133</v>
      </c>
      <c r="E331" s="12" t="s">
        <v>447</v>
      </c>
      <c r="F331" s="12" t="s">
        <v>135</v>
      </c>
      <c r="G331" s="9" t="s">
        <v>3351</v>
      </c>
      <c r="H331" s="8" t="s">
        <v>4567</v>
      </c>
      <c r="I331" s="9"/>
      <c r="J331" s="9"/>
      <c r="K331" s="10"/>
      <c r="L331" s="11"/>
      <c r="M331" s="22">
        <f>IFERROR(VLOOKUP(A331,'[13]b) RRP &amp; Net price'!$G:$K,2,0),0)</f>
        <v>63</v>
      </c>
      <c r="N331" s="33"/>
      <c r="O331" s="22"/>
      <c r="P331" s="57">
        <v>24050</v>
      </c>
      <c r="Q331" s="12">
        <v>1.2</v>
      </c>
      <c r="R331" s="12">
        <v>13</v>
      </c>
      <c r="S331" s="12">
        <v>74</v>
      </c>
      <c r="T331" s="12">
        <v>25</v>
      </c>
      <c r="U331" s="14" t="s">
        <v>50</v>
      </c>
      <c r="V331" s="14" t="s">
        <v>50</v>
      </c>
      <c r="W331" s="14" t="s">
        <v>50</v>
      </c>
      <c r="X331" s="16" t="s">
        <v>50</v>
      </c>
      <c r="Y331" s="13"/>
      <c r="Z331" s="13"/>
      <c r="AA331" s="13"/>
      <c r="AB331" s="13"/>
    </row>
    <row r="332" spans="1:28" ht="17.149999999999999" customHeight="1">
      <c r="A332" s="43" t="s">
        <v>737</v>
      </c>
      <c r="B332" s="12" t="s">
        <v>738</v>
      </c>
      <c r="C332" s="12" t="s">
        <v>37</v>
      </c>
      <c r="D332" s="12" t="s">
        <v>133</v>
      </c>
      <c r="E332" s="12" t="s">
        <v>447</v>
      </c>
      <c r="F332" s="12" t="s">
        <v>135</v>
      </c>
      <c r="G332" s="9" t="s">
        <v>3352</v>
      </c>
      <c r="H332" s="8" t="s">
        <v>4567</v>
      </c>
      <c r="I332" s="9"/>
      <c r="J332" s="9"/>
      <c r="K332" s="10"/>
      <c r="L332" s="11"/>
      <c r="M332" s="22">
        <f>IFERROR(VLOOKUP(A332,'[13]b) RRP &amp; Net price'!$G:$K,2,0),0)</f>
        <v>84</v>
      </c>
      <c r="N332" s="33"/>
      <c r="O332" s="22"/>
      <c r="P332" s="57">
        <v>21456</v>
      </c>
      <c r="Q332" s="12">
        <v>1</v>
      </c>
      <c r="R332" s="12">
        <v>24</v>
      </c>
      <c r="S332" s="12">
        <v>74.5</v>
      </c>
      <c r="T332" s="12">
        <v>12</v>
      </c>
      <c r="U332" s="14" t="s">
        <v>50</v>
      </c>
      <c r="V332" s="14" t="s">
        <v>50</v>
      </c>
      <c r="W332" s="14" t="s">
        <v>50</v>
      </c>
      <c r="X332" s="16" t="s">
        <v>50</v>
      </c>
      <c r="Y332" s="13"/>
      <c r="Z332" s="13"/>
      <c r="AA332" s="13"/>
      <c r="AB332" s="13"/>
    </row>
    <row r="333" spans="1:28" ht="17.149999999999999" customHeight="1">
      <c r="A333" s="43" t="s">
        <v>739</v>
      </c>
      <c r="B333" s="12" t="s">
        <v>740</v>
      </c>
      <c r="C333" s="12" t="s">
        <v>37</v>
      </c>
      <c r="D333" s="12" t="s">
        <v>133</v>
      </c>
      <c r="E333" s="12" t="s">
        <v>447</v>
      </c>
      <c r="F333" s="12" t="s">
        <v>135</v>
      </c>
      <c r="G333" s="9" t="s">
        <v>3353</v>
      </c>
      <c r="H333" s="8" t="s">
        <v>4567</v>
      </c>
      <c r="I333" s="9"/>
      <c r="J333" s="9"/>
      <c r="K333" s="10"/>
      <c r="L333" s="11"/>
      <c r="M333" s="22">
        <f>IFERROR(VLOOKUP(A333,'[13]b) RRP &amp; Net price'!$G:$K,2,0),0)</f>
        <v>107</v>
      </c>
      <c r="N333" s="33"/>
      <c r="O333" s="22"/>
      <c r="P333" s="57">
        <v>40896</v>
      </c>
      <c r="Q333" s="12">
        <v>2</v>
      </c>
      <c r="R333" s="12">
        <v>24</v>
      </c>
      <c r="S333" s="12">
        <v>142</v>
      </c>
      <c r="T333" s="12">
        <v>12</v>
      </c>
      <c r="U333" s="14" t="s">
        <v>50</v>
      </c>
      <c r="V333" s="14" t="s">
        <v>50</v>
      </c>
      <c r="W333" s="14" t="s">
        <v>50</v>
      </c>
      <c r="X333" s="16" t="s">
        <v>50</v>
      </c>
      <c r="Y333" s="13"/>
      <c r="Z333" s="13"/>
      <c r="AA333" s="13"/>
      <c r="AB333" s="13"/>
    </row>
    <row r="334" spans="1:28" ht="17.149999999999999" customHeight="1">
      <c r="A334" s="43" t="s">
        <v>741</v>
      </c>
      <c r="B334" s="12" t="s">
        <v>742</v>
      </c>
      <c r="C334" s="12" t="s">
        <v>37</v>
      </c>
      <c r="D334" s="12" t="s">
        <v>133</v>
      </c>
      <c r="E334" s="12" t="s">
        <v>447</v>
      </c>
      <c r="F334" s="12" t="s">
        <v>135</v>
      </c>
      <c r="G334" s="9" t="s">
        <v>3354</v>
      </c>
      <c r="H334" s="8" t="s">
        <v>4567</v>
      </c>
      <c r="I334" s="9"/>
      <c r="J334" s="9"/>
      <c r="K334" s="10"/>
      <c r="L334" s="11"/>
      <c r="M334" s="22">
        <f>IFERROR(VLOOKUP(A334,'[13]b) RRP &amp; Net price'!$G:$K,2,0),0)</f>
        <v>134</v>
      </c>
      <c r="N334" s="33"/>
      <c r="O334" s="22"/>
      <c r="P334" s="57">
        <v>40896</v>
      </c>
      <c r="Q334" s="12">
        <v>2</v>
      </c>
      <c r="R334" s="12">
        <v>24</v>
      </c>
      <c r="S334" s="12">
        <v>142</v>
      </c>
      <c r="T334" s="12">
        <v>12</v>
      </c>
      <c r="U334" s="14" t="s">
        <v>50</v>
      </c>
      <c r="V334" s="14" t="s">
        <v>50</v>
      </c>
      <c r="W334" s="14" t="s">
        <v>50</v>
      </c>
      <c r="X334" s="16" t="s">
        <v>50</v>
      </c>
      <c r="Y334" s="13"/>
      <c r="Z334" s="13"/>
      <c r="AA334" s="13"/>
      <c r="AB334" s="13"/>
    </row>
    <row r="335" spans="1:28" ht="17.149999999999999" customHeight="1">
      <c r="A335" s="43" t="s">
        <v>743</v>
      </c>
      <c r="B335" s="12" t="s">
        <v>744</v>
      </c>
      <c r="C335" s="12" t="s">
        <v>37</v>
      </c>
      <c r="D335" s="12" t="s">
        <v>133</v>
      </c>
      <c r="E335" s="12" t="s">
        <v>447</v>
      </c>
      <c r="F335" s="12" t="s">
        <v>135</v>
      </c>
      <c r="G335" s="9" t="s">
        <v>3355</v>
      </c>
      <c r="H335" s="8" t="s">
        <v>4567</v>
      </c>
      <c r="I335" s="9"/>
      <c r="J335" s="9"/>
      <c r="K335" s="10"/>
      <c r="L335" s="11"/>
      <c r="M335" s="22">
        <f>IFERROR(VLOOKUP(A335,'[13]b) RRP &amp; Net price'!$G:$K,2,0),0)</f>
        <v>157</v>
      </c>
      <c r="N335" s="33"/>
      <c r="O335" s="22"/>
      <c r="P335" s="57">
        <v>40896</v>
      </c>
      <c r="Q335" s="12">
        <v>3</v>
      </c>
      <c r="R335" s="12">
        <v>24</v>
      </c>
      <c r="S335" s="12">
        <v>142</v>
      </c>
      <c r="T335" s="12">
        <v>12</v>
      </c>
      <c r="U335" s="14" t="s">
        <v>50</v>
      </c>
      <c r="V335" s="14" t="s">
        <v>50</v>
      </c>
      <c r="W335" s="14" t="s">
        <v>50</v>
      </c>
      <c r="X335" s="16" t="s">
        <v>50</v>
      </c>
      <c r="Y335" s="13"/>
      <c r="Z335" s="13"/>
      <c r="AA335" s="13"/>
      <c r="AB335" s="13"/>
    </row>
    <row r="336" spans="1:28" ht="17.149999999999999" customHeight="1">
      <c r="A336" t="s">
        <v>745</v>
      </c>
      <c r="B336" s="12" t="s">
        <v>746</v>
      </c>
      <c r="C336" s="12" t="s">
        <v>37</v>
      </c>
      <c r="D336" s="12" t="s">
        <v>133</v>
      </c>
      <c r="E336" s="12" t="s">
        <v>447</v>
      </c>
      <c r="F336" s="12" t="s">
        <v>135</v>
      </c>
      <c r="G336" s="9" t="s">
        <v>3356</v>
      </c>
      <c r="H336" s="8" t="s">
        <v>4567</v>
      </c>
      <c r="I336" s="9"/>
      <c r="J336" s="9"/>
      <c r="K336" s="10"/>
      <c r="L336" s="11"/>
      <c r="M336" s="22">
        <f>IFERROR(VLOOKUP(A336,'[13]b) RRP &amp; Net price'!$G:$K,2,0),0)</f>
        <v>56</v>
      </c>
      <c r="N336" s="33"/>
      <c r="O336" s="22"/>
      <c r="P336" s="57">
        <v>24050</v>
      </c>
      <c r="Q336" s="12">
        <v>1</v>
      </c>
      <c r="R336" s="12">
        <v>13</v>
      </c>
      <c r="S336" s="12">
        <v>74</v>
      </c>
      <c r="T336" s="12">
        <v>25</v>
      </c>
      <c r="U336" s="14" t="s">
        <v>50</v>
      </c>
      <c r="V336" s="14" t="s">
        <v>50</v>
      </c>
      <c r="W336" s="14" t="s">
        <v>50</v>
      </c>
      <c r="X336" s="16" t="s">
        <v>50</v>
      </c>
      <c r="Y336" s="13"/>
      <c r="Z336" s="13"/>
      <c r="AA336" s="13"/>
      <c r="AB336" s="13"/>
    </row>
    <row r="337" spans="1:28" ht="17.149999999999999" customHeight="1">
      <c r="A337" t="s">
        <v>747</v>
      </c>
      <c r="B337" s="12" t="s">
        <v>748</v>
      </c>
      <c r="C337" s="12" t="s">
        <v>37</v>
      </c>
      <c r="D337" s="12" t="s">
        <v>133</v>
      </c>
      <c r="E337" s="12" t="s">
        <v>447</v>
      </c>
      <c r="F337" s="12" t="s">
        <v>135</v>
      </c>
      <c r="G337" s="9" t="s">
        <v>3357</v>
      </c>
      <c r="H337" s="8" t="s">
        <v>4567</v>
      </c>
      <c r="I337" s="9"/>
      <c r="J337" s="9"/>
      <c r="K337" s="10"/>
      <c r="L337" s="11"/>
      <c r="M337" s="22">
        <f>IFERROR(VLOOKUP(A337,'[13]b) RRP &amp; Net price'!$G:$K,2,0),0)</f>
        <v>79</v>
      </c>
      <c r="N337" s="33"/>
      <c r="O337" s="22"/>
      <c r="P337" s="57">
        <v>24375</v>
      </c>
      <c r="Q337" s="12">
        <v>1.2</v>
      </c>
      <c r="R337" s="12">
        <v>13</v>
      </c>
      <c r="S337" s="12">
        <v>75</v>
      </c>
      <c r="T337" s="12">
        <v>25</v>
      </c>
      <c r="U337" s="14" t="s">
        <v>50</v>
      </c>
      <c r="V337" s="14" t="s">
        <v>50</v>
      </c>
      <c r="W337" s="14" t="s">
        <v>50</v>
      </c>
      <c r="X337" s="16" t="s">
        <v>50</v>
      </c>
      <c r="Y337" s="13"/>
      <c r="Z337" s="13"/>
      <c r="AA337" s="13"/>
      <c r="AB337" s="13"/>
    </row>
    <row r="338" spans="1:28" ht="17.149999999999999" customHeight="1">
      <c r="A338" t="s">
        <v>749</v>
      </c>
      <c r="B338" s="12" t="s">
        <v>750</v>
      </c>
      <c r="C338" s="12" t="s">
        <v>37</v>
      </c>
      <c r="D338" s="12" t="s">
        <v>133</v>
      </c>
      <c r="E338" s="12" t="s">
        <v>447</v>
      </c>
      <c r="F338" s="12" t="s">
        <v>135</v>
      </c>
      <c r="G338" s="9" t="s">
        <v>3358</v>
      </c>
      <c r="H338" s="8" t="s">
        <v>4567</v>
      </c>
      <c r="I338" s="9"/>
      <c r="J338" s="9"/>
      <c r="K338" s="10"/>
      <c r="L338" s="11"/>
      <c r="M338" s="22">
        <f>IFERROR(VLOOKUP(A338,'[13]b) RRP &amp; Net price'!$G:$K,2,0),0)</f>
        <v>101</v>
      </c>
      <c r="N338" s="33"/>
      <c r="O338" s="22"/>
      <c r="P338" s="57">
        <v>30550</v>
      </c>
      <c r="Q338" s="12">
        <v>1.6</v>
      </c>
      <c r="R338" s="12">
        <v>13</v>
      </c>
      <c r="S338" s="12">
        <v>94</v>
      </c>
      <c r="T338" s="12">
        <v>25</v>
      </c>
      <c r="U338" s="14" t="s">
        <v>50</v>
      </c>
      <c r="V338" s="14" t="s">
        <v>50</v>
      </c>
      <c r="W338" s="14" t="s">
        <v>50</v>
      </c>
      <c r="X338" s="16" t="s">
        <v>50</v>
      </c>
      <c r="Y338" s="13"/>
      <c r="Z338" s="13"/>
      <c r="AA338" s="13"/>
      <c r="AB338" s="13"/>
    </row>
    <row r="339" spans="1:28" ht="17.149999999999999" customHeight="1">
      <c r="A339" t="s">
        <v>751</v>
      </c>
      <c r="B339" s="12" t="s">
        <v>752</v>
      </c>
      <c r="C339" s="12" t="s">
        <v>37</v>
      </c>
      <c r="D339" s="12" t="s">
        <v>133</v>
      </c>
      <c r="E339" s="12" t="s">
        <v>447</v>
      </c>
      <c r="F339" s="12" t="s">
        <v>135</v>
      </c>
      <c r="G339" s="9" t="s">
        <v>3359</v>
      </c>
      <c r="H339" s="8" t="s">
        <v>4567</v>
      </c>
      <c r="I339" s="9"/>
      <c r="J339" s="9"/>
      <c r="K339" s="10"/>
      <c r="L339" s="11"/>
      <c r="M339" s="22">
        <f>IFERROR(VLOOKUP(A339,'[13]b) RRP &amp; Net price'!$G:$K,2,0),0)</f>
        <v>123</v>
      </c>
      <c r="N339" s="33"/>
      <c r="O339" s="22"/>
      <c r="P339" s="57">
        <v>35567.999999999993</v>
      </c>
      <c r="Q339" s="12">
        <v>1.8</v>
      </c>
      <c r="R339" s="12">
        <v>13</v>
      </c>
      <c r="S339" s="12">
        <v>113.99999999999999</v>
      </c>
      <c r="T339" s="12">
        <v>24</v>
      </c>
      <c r="U339" s="14" t="s">
        <v>50</v>
      </c>
      <c r="V339" s="14" t="s">
        <v>50</v>
      </c>
      <c r="W339" s="14" t="s">
        <v>50</v>
      </c>
      <c r="X339" s="16" t="s">
        <v>50</v>
      </c>
      <c r="Y339" s="13"/>
      <c r="Z339" s="13"/>
      <c r="AA339" s="13"/>
      <c r="AB339" s="13"/>
    </row>
    <row r="340" spans="1:28" ht="17.149999999999999" customHeight="1">
      <c r="A340" t="s">
        <v>753</v>
      </c>
      <c r="B340" s="12" t="s">
        <v>754</v>
      </c>
      <c r="C340" s="12" t="s">
        <v>37</v>
      </c>
      <c r="D340" s="12" t="s">
        <v>133</v>
      </c>
      <c r="E340" s="12" t="s">
        <v>447</v>
      </c>
      <c r="F340" s="12" t="s">
        <v>135</v>
      </c>
      <c r="G340" s="9" t="s">
        <v>3360</v>
      </c>
      <c r="H340" s="8" t="s">
        <v>4567</v>
      </c>
      <c r="I340" s="9"/>
      <c r="J340" s="9"/>
      <c r="K340" s="10"/>
      <c r="L340" s="11"/>
      <c r="M340" s="22">
        <f>IFERROR(VLOOKUP(A340,'[13]b) RRP &amp; Net price'!$G:$K,2,0),0)</f>
        <v>146</v>
      </c>
      <c r="N340" s="33"/>
      <c r="O340" s="22"/>
      <c r="P340" s="57">
        <v>46150</v>
      </c>
      <c r="Q340" s="12">
        <v>2.2000000000000002</v>
      </c>
      <c r="R340" s="12">
        <v>13</v>
      </c>
      <c r="S340" s="12">
        <v>142</v>
      </c>
      <c r="T340" s="12">
        <v>25</v>
      </c>
      <c r="U340" s="14" t="s">
        <v>50</v>
      </c>
      <c r="V340" s="14" t="s">
        <v>50</v>
      </c>
      <c r="W340" s="14" t="s">
        <v>50</v>
      </c>
      <c r="X340" s="16" t="s">
        <v>50</v>
      </c>
      <c r="Y340" s="13"/>
      <c r="Z340" s="13"/>
      <c r="AA340" s="13"/>
      <c r="AB340" s="13"/>
    </row>
    <row r="341" spans="1:28" ht="17.149999999999999" customHeight="1">
      <c r="A341" t="s">
        <v>755</v>
      </c>
      <c r="B341" s="12" t="s">
        <v>756</v>
      </c>
      <c r="C341" s="12" t="s">
        <v>37</v>
      </c>
      <c r="D341" s="12" t="s">
        <v>133</v>
      </c>
      <c r="E341" s="12" t="s">
        <v>447</v>
      </c>
      <c r="F341" s="12" t="s">
        <v>135</v>
      </c>
      <c r="G341" s="9" t="s">
        <v>3361</v>
      </c>
      <c r="H341" s="8" t="s">
        <v>4567</v>
      </c>
      <c r="I341" s="9"/>
      <c r="J341" s="9"/>
      <c r="K341" s="10"/>
      <c r="L341" s="11"/>
      <c r="M341" s="22">
        <f>IFERROR(VLOOKUP(A341,'[13]b) RRP &amp; Net price'!$G:$K,2,0),0)</f>
        <v>185</v>
      </c>
      <c r="N341" s="33"/>
      <c r="O341" s="22"/>
      <c r="P341" s="57">
        <v>24375</v>
      </c>
      <c r="Q341" s="12">
        <v>2.4</v>
      </c>
      <c r="R341" s="12">
        <v>13</v>
      </c>
      <c r="S341" s="12">
        <v>75</v>
      </c>
      <c r="T341" s="12">
        <v>25</v>
      </c>
      <c r="U341" s="14" t="s">
        <v>50</v>
      </c>
      <c r="V341" s="14" t="s">
        <v>50</v>
      </c>
      <c r="W341" s="14" t="s">
        <v>50</v>
      </c>
      <c r="X341" s="16" t="s">
        <v>50</v>
      </c>
      <c r="Y341" s="13"/>
      <c r="Z341" s="13"/>
      <c r="AA341" s="13"/>
      <c r="AB341" s="13"/>
    </row>
    <row r="342" spans="1:28" ht="17.149999999999999" customHeight="1">
      <c r="A342" t="s">
        <v>757</v>
      </c>
      <c r="B342" s="12" t="s">
        <v>758</v>
      </c>
      <c r="C342" s="12" t="s">
        <v>37</v>
      </c>
      <c r="D342" s="12" t="s">
        <v>133</v>
      </c>
      <c r="E342" s="12" t="s">
        <v>447</v>
      </c>
      <c r="F342" s="12" t="s">
        <v>135</v>
      </c>
      <c r="G342" s="9" t="s">
        <v>3362</v>
      </c>
      <c r="H342" s="8" t="s">
        <v>4567</v>
      </c>
      <c r="I342" s="9"/>
      <c r="J342" s="9"/>
      <c r="K342" s="10"/>
      <c r="L342" s="11"/>
      <c r="M342" s="22">
        <f>IFERROR(VLOOKUP(A342,'[13]b) RRP &amp; Net price'!$G:$K,2,0),0)</f>
        <v>190</v>
      </c>
      <c r="N342" s="33"/>
      <c r="O342" s="22"/>
      <c r="P342" s="57">
        <v>21456</v>
      </c>
      <c r="Q342" s="12">
        <v>1.5</v>
      </c>
      <c r="R342" s="12">
        <v>24</v>
      </c>
      <c r="S342" s="12">
        <v>74.5</v>
      </c>
      <c r="T342" s="12">
        <v>12</v>
      </c>
      <c r="U342" s="14" t="s">
        <v>50</v>
      </c>
      <c r="V342" s="14" t="s">
        <v>50</v>
      </c>
      <c r="W342" s="14" t="s">
        <v>50</v>
      </c>
      <c r="X342" s="16" t="s">
        <v>50</v>
      </c>
      <c r="Y342" s="13"/>
      <c r="Z342" s="13"/>
      <c r="AA342" s="13"/>
      <c r="AB342" s="13"/>
    </row>
    <row r="343" spans="1:28" ht="17.149999999999999" customHeight="1">
      <c r="A343" t="s">
        <v>759</v>
      </c>
      <c r="B343" s="12" t="s">
        <v>760</v>
      </c>
      <c r="C343" s="12" t="s">
        <v>37</v>
      </c>
      <c r="D343" s="12" t="s">
        <v>133</v>
      </c>
      <c r="E343" s="12" t="s">
        <v>447</v>
      </c>
      <c r="F343" s="12" t="s">
        <v>135</v>
      </c>
      <c r="G343" s="9" t="s">
        <v>3363</v>
      </c>
      <c r="H343" s="8" t="s">
        <v>4567</v>
      </c>
      <c r="I343" s="9"/>
      <c r="J343" s="9"/>
      <c r="K343" s="10"/>
      <c r="L343" s="11"/>
      <c r="M343" s="22">
        <f>IFERROR(VLOOKUP(A343,'[13]b) RRP &amp; Net price'!$G:$K,2,0),0)</f>
        <v>240</v>
      </c>
      <c r="N343" s="33"/>
      <c r="O343" s="22"/>
      <c r="P343" s="57">
        <v>40896</v>
      </c>
      <c r="Q343" s="12">
        <v>2.5</v>
      </c>
      <c r="R343" s="12">
        <v>24</v>
      </c>
      <c r="S343" s="12">
        <v>142</v>
      </c>
      <c r="T343" s="12">
        <v>12</v>
      </c>
      <c r="U343" s="14" t="s">
        <v>50</v>
      </c>
      <c r="V343" s="14" t="s">
        <v>50</v>
      </c>
      <c r="W343" s="14" t="s">
        <v>50</v>
      </c>
      <c r="X343" s="16" t="s">
        <v>50</v>
      </c>
      <c r="Y343" s="13"/>
      <c r="Z343" s="13"/>
      <c r="AA343" s="13"/>
      <c r="AB343" s="13"/>
    </row>
    <row r="344" spans="1:28" ht="17.149999999999999" customHeight="1">
      <c r="A344" t="s">
        <v>761</v>
      </c>
      <c r="B344" s="12" t="s">
        <v>762</v>
      </c>
      <c r="C344" s="12" t="s">
        <v>37</v>
      </c>
      <c r="D344" s="12" t="s">
        <v>133</v>
      </c>
      <c r="E344" s="12" t="s">
        <v>447</v>
      </c>
      <c r="F344" s="12" t="s">
        <v>135</v>
      </c>
      <c r="G344" s="9" t="s">
        <v>3364</v>
      </c>
      <c r="H344" s="8" t="s">
        <v>4567</v>
      </c>
      <c r="I344" s="9"/>
      <c r="J344" s="9"/>
      <c r="K344" s="10"/>
      <c r="L344" s="11"/>
      <c r="M344" s="22">
        <f>IFERROR(VLOOKUP(A344,'[13]b) RRP &amp; Net price'!$G:$K,2,0),0)</f>
        <v>252</v>
      </c>
      <c r="N344" s="33"/>
      <c r="O344" s="22"/>
      <c r="P344" s="57">
        <v>40896</v>
      </c>
      <c r="Q344" s="12">
        <v>2.5</v>
      </c>
      <c r="R344" s="12">
        <v>24</v>
      </c>
      <c r="S344" s="12">
        <v>142</v>
      </c>
      <c r="T344" s="12">
        <v>12</v>
      </c>
      <c r="U344" s="14" t="s">
        <v>50</v>
      </c>
      <c r="V344" s="14" t="s">
        <v>50</v>
      </c>
      <c r="W344" s="14" t="s">
        <v>50</v>
      </c>
      <c r="X344" s="16" t="s">
        <v>50</v>
      </c>
      <c r="Y344" s="13"/>
      <c r="Z344" s="13"/>
      <c r="AA344" s="13"/>
      <c r="AB344" s="13"/>
    </row>
    <row r="345" spans="1:28" ht="17.149999999999999" customHeight="1">
      <c r="A345" t="s">
        <v>763</v>
      </c>
      <c r="B345" s="12" t="s">
        <v>764</v>
      </c>
      <c r="C345" s="12" t="s">
        <v>37</v>
      </c>
      <c r="D345" s="12" t="s">
        <v>133</v>
      </c>
      <c r="E345" s="12" t="s">
        <v>447</v>
      </c>
      <c r="F345" s="12" t="s">
        <v>135</v>
      </c>
      <c r="G345" s="9" t="s">
        <v>3365</v>
      </c>
      <c r="H345" s="8" t="s">
        <v>4567</v>
      </c>
      <c r="I345" s="9"/>
      <c r="J345" s="9"/>
      <c r="K345" s="10"/>
      <c r="L345" s="11"/>
      <c r="M345" s="22">
        <f>IFERROR(VLOOKUP(A345,'[13]b) RRP &amp; Net price'!$G:$K,2,0),0)</f>
        <v>291</v>
      </c>
      <c r="N345" s="33"/>
      <c r="O345" s="22"/>
      <c r="P345" s="57">
        <v>50400.000000000007</v>
      </c>
      <c r="Q345" s="12">
        <v>4.9000000000000004</v>
      </c>
      <c r="R345" s="12">
        <v>25</v>
      </c>
      <c r="S345" s="12">
        <v>144</v>
      </c>
      <c r="T345" s="12">
        <v>14.000000000000002</v>
      </c>
      <c r="U345" s="14" t="s">
        <v>50</v>
      </c>
      <c r="V345" s="14" t="s">
        <v>50</v>
      </c>
      <c r="W345" s="14" t="s">
        <v>50</v>
      </c>
      <c r="X345" s="16" t="s">
        <v>50</v>
      </c>
      <c r="Y345" s="13"/>
      <c r="Z345" s="13"/>
      <c r="AA345" s="13"/>
      <c r="AB345" s="13"/>
    </row>
    <row r="346" spans="1:28" ht="17.149999999999999" customHeight="1">
      <c r="A346" t="s">
        <v>765</v>
      </c>
      <c r="B346" s="12" t="s">
        <v>766</v>
      </c>
      <c r="C346" s="12" t="s">
        <v>37</v>
      </c>
      <c r="D346" s="12" t="s">
        <v>133</v>
      </c>
      <c r="E346" s="12" t="s">
        <v>447</v>
      </c>
      <c r="F346" s="12" t="s">
        <v>135</v>
      </c>
      <c r="G346" s="9" t="s">
        <v>3366</v>
      </c>
      <c r="H346" s="8" t="s">
        <v>4567</v>
      </c>
      <c r="I346" s="9"/>
      <c r="J346" s="9"/>
      <c r="K346" s="10"/>
      <c r="L346" s="11"/>
      <c r="M346" s="22">
        <f>IFERROR(VLOOKUP(A346,'[13]b) RRP &amp; Net price'!$G:$K,2,0),0)</f>
        <v>168</v>
      </c>
      <c r="N346" s="33"/>
      <c r="O346" s="22"/>
      <c r="P346" s="57">
        <v>24375</v>
      </c>
      <c r="Q346" s="12">
        <v>2.4</v>
      </c>
      <c r="R346" s="12">
        <v>13</v>
      </c>
      <c r="S346" s="12">
        <v>75</v>
      </c>
      <c r="T346" s="12">
        <v>25</v>
      </c>
      <c r="U346" s="14" t="s">
        <v>50</v>
      </c>
      <c r="V346" s="14" t="s">
        <v>50</v>
      </c>
      <c r="W346" s="14" t="s">
        <v>50</v>
      </c>
      <c r="X346" s="16" t="s">
        <v>50</v>
      </c>
      <c r="Y346" s="13"/>
      <c r="Z346" s="13"/>
      <c r="AA346" s="13"/>
      <c r="AB346" s="13"/>
    </row>
    <row r="347" spans="1:28" ht="17.149999999999999" customHeight="1">
      <c r="A347" t="s">
        <v>767</v>
      </c>
      <c r="B347" s="12" t="s">
        <v>768</v>
      </c>
      <c r="C347" s="12" t="s">
        <v>37</v>
      </c>
      <c r="D347" s="12" t="s">
        <v>133</v>
      </c>
      <c r="E347" s="12" t="s">
        <v>447</v>
      </c>
      <c r="F347" s="12" t="s">
        <v>135</v>
      </c>
      <c r="G347" s="9" t="s">
        <v>3367</v>
      </c>
      <c r="H347" s="8" t="s">
        <v>4567</v>
      </c>
      <c r="I347" s="9"/>
      <c r="J347" s="9"/>
      <c r="K347" s="10"/>
      <c r="L347" s="11"/>
      <c r="M347" s="22">
        <f>IFERROR(VLOOKUP(A347,'[13]b) RRP &amp; Net price'!$G:$K,2,0),0)</f>
        <v>179</v>
      </c>
      <c r="N347" s="33"/>
      <c r="O347" s="22"/>
      <c r="P347" s="57">
        <v>3375</v>
      </c>
      <c r="Q347" s="12">
        <v>10</v>
      </c>
      <c r="R347" s="12">
        <v>15</v>
      </c>
      <c r="S347" s="12">
        <v>15</v>
      </c>
      <c r="T347" s="12">
        <v>15</v>
      </c>
      <c r="U347" s="14" t="s">
        <v>50</v>
      </c>
      <c r="V347" s="14" t="s">
        <v>50</v>
      </c>
      <c r="W347" s="14" t="s">
        <v>50</v>
      </c>
      <c r="X347" s="16" t="s">
        <v>50</v>
      </c>
      <c r="Y347" s="13"/>
      <c r="Z347" s="13"/>
      <c r="AA347" s="13"/>
      <c r="AB347" s="13"/>
    </row>
    <row r="348" spans="1:28" ht="17.149999999999999" customHeight="1">
      <c r="A348" t="s">
        <v>769</v>
      </c>
      <c r="B348" s="12" t="s">
        <v>770</v>
      </c>
      <c r="C348" s="12" t="s">
        <v>37</v>
      </c>
      <c r="D348" s="12" t="s">
        <v>133</v>
      </c>
      <c r="E348" s="12" t="s">
        <v>447</v>
      </c>
      <c r="F348" s="12" t="s">
        <v>135</v>
      </c>
      <c r="G348" s="9" t="s">
        <v>3368</v>
      </c>
      <c r="H348" s="8" t="s">
        <v>4567</v>
      </c>
      <c r="I348" s="9"/>
      <c r="J348" s="9"/>
      <c r="K348" s="10"/>
      <c r="L348" s="11"/>
      <c r="M348" s="22">
        <f>IFERROR(VLOOKUP(A348,'[13]b) RRP &amp; Net price'!$G:$K,2,0),0)</f>
        <v>224</v>
      </c>
      <c r="N348" s="33"/>
      <c r="O348" s="22"/>
      <c r="P348" s="57">
        <v>3375</v>
      </c>
      <c r="Q348" s="12">
        <v>10</v>
      </c>
      <c r="R348" s="12">
        <v>15</v>
      </c>
      <c r="S348" s="12">
        <v>15</v>
      </c>
      <c r="T348" s="12">
        <v>15</v>
      </c>
      <c r="U348" s="14" t="s">
        <v>50</v>
      </c>
      <c r="V348" s="14" t="s">
        <v>50</v>
      </c>
      <c r="W348" s="14" t="s">
        <v>50</v>
      </c>
      <c r="X348" s="16" t="s">
        <v>50</v>
      </c>
      <c r="Y348" s="13"/>
      <c r="Z348" s="13"/>
      <c r="AA348" s="13"/>
      <c r="AB348" s="13"/>
    </row>
    <row r="349" spans="1:28" ht="17.149999999999999" customHeight="1">
      <c r="A349" t="s">
        <v>771</v>
      </c>
      <c r="B349" s="12" t="s">
        <v>772</v>
      </c>
      <c r="C349" s="12" t="s">
        <v>37</v>
      </c>
      <c r="D349" s="12" t="s">
        <v>133</v>
      </c>
      <c r="E349" s="12" t="s">
        <v>447</v>
      </c>
      <c r="F349" s="12" t="s">
        <v>135</v>
      </c>
      <c r="G349" s="9" t="s">
        <v>3369</v>
      </c>
      <c r="H349" s="8" t="s">
        <v>4567</v>
      </c>
      <c r="I349" s="9"/>
      <c r="J349" s="9"/>
      <c r="K349" s="10"/>
      <c r="L349" s="11"/>
      <c r="M349" s="22">
        <f>IFERROR(VLOOKUP(A349,'[13]b) RRP &amp; Net price'!$G:$K,2,0),0)</f>
        <v>235</v>
      </c>
      <c r="N349" s="33"/>
      <c r="O349" s="22"/>
      <c r="P349" s="57">
        <v>3375</v>
      </c>
      <c r="Q349" s="12">
        <v>10</v>
      </c>
      <c r="R349" s="12">
        <v>15</v>
      </c>
      <c r="S349" s="12">
        <v>15</v>
      </c>
      <c r="T349" s="12">
        <v>15</v>
      </c>
      <c r="U349" s="14" t="s">
        <v>50</v>
      </c>
      <c r="V349" s="14" t="s">
        <v>50</v>
      </c>
      <c r="W349" s="14" t="s">
        <v>50</v>
      </c>
      <c r="X349" s="16" t="s">
        <v>50</v>
      </c>
      <c r="Y349" s="13"/>
      <c r="Z349" s="13"/>
      <c r="AA349" s="13"/>
      <c r="AB349" s="13"/>
    </row>
    <row r="350" spans="1:28" ht="17.149999999999999" customHeight="1">
      <c r="A350" t="s">
        <v>773</v>
      </c>
      <c r="B350" s="12" t="s">
        <v>774</v>
      </c>
      <c r="C350" s="12" t="s">
        <v>37</v>
      </c>
      <c r="D350" s="12" t="s">
        <v>133</v>
      </c>
      <c r="E350" s="12" t="s">
        <v>447</v>
      </c>
      <c r="F350" s="12" t="s">
        <v>135</v>
      </c>
      <c r="G350" s="9" t="s">
        <v>3370</v>
      </c>
      <c r="H350" s="8" t="s">
        <v>4567</v>
      </c>
      <c r="I350" s="9"/>
      <c r="J350" s="9"/>
      <c r="K350" s="10"/>
      <c r="L350" s="11"/>
      <c r="M350" s="22">
        <f>IFERROR(VLOOKUP(A350,'[13]b) RRP &amp; Net price'!$G:$K,2,0),0)</f>
        <v>268</v>
      </c>
      <c r="N350" s="33"/>
      <c r="O350" s="22"/>
      <c r="P350" s="57">
        <v>3375</v>
      </c>
      <c r="Q350" s="12">
        <v>10</v>
      </c>
      <c r="R350" s="12">
        <v>15</v>
      </c>
      <c r="S350" s="12">
        <v>15</v>
      </c>
      <c r="T350" s="12">
        <v>15</v>
      </c>
      <c r="U350" s="14" t="s">
        <v>50</v>
      </c>
      <c r="V350" s="14" t="s">
        <v>50</v>
      </c>
      <c r="W350" s="14" t="s">
        <v>50</v>
      </c>
      <c r="X350" s="16" t="s">
        <v>50</v>
      </c>
      <c r="Y350" s="13"/>
      <c r="Z350" s="13"/>
      <c r="AA350" s="13"/>
      <c r="AB350" s="13"/>
    </row>
    <row r="351" spans="1:28" ht="17.149999999999999" customHeight="1">
      <c r="A351" t="s">
        <v>775</v>
      </c>
      <c r="B351" s="12" t="s">
        <v>776</v>
      </c>
      <c r="C351" s="12" t="s">
        <v>37</v>
      </c>
      <c r="D351" s="12" t="s">
        <v>133</v>
      </c>
      <c r="E351" s="12" t="s">
        <v>447</v>
      </c>
      <c r="F351" s="12" t="s">
        <v>135</v>
      </c>
      <c r="G351" s="9" t="s">
        <v>3371</v>
      </c>
      <c r="H351" s="8" t="s">
        <v>4567</v>
      </c>
      <c r="I351" s="9"/>
      <c r="J351" s="9"/>
      <c r="K351" s="10"/>
      <c r="L351" s="11"/>
      <c r="M351" s="22">
        <f>IFERROR(VLOOKUP(A351,'[13]b) RRP &amp; Net price'!$G:$K,2,0),0)</f>
        <v>190</v>
      </c>
      <c r="N351" s="33"/>
      <c r="O351" s="22"/>
      <c r="P351" s="57">
        <v>21456</v>
      </c>
      <c r="Q351" s="12">
        <v>1.5</v>
      </c>
      <c r="R351" s="12">
        <v>24</v>
      </c>
      <c r="S351" s="12">
        <v>74.5</v>
      </c>
      <c r="T351" s="12">
        <v>12</v>
      </c>
      <c r="U351" s="14" t="s">
        <v>50</v>
      </c>
      <c r="V351" s="14" t="s">
        <v>50</v>
      </c>
      <c r="W351" s="14" t="s">
        <v>50</v>
      </c>
      <c r="X351" s="16" t="s">
        <v>50</v>
      </c>
      <c r="Y351" s="13"/>
      <c r="Z351" s="13"/>
      <c r="AA351" s="13"/>
      <c r="AB351" s="13"/>
    </row>
    <row r="352" spans="1:28" ht="17.149999999999999" customHeight="1">
      <c r="A352" t="s">
        <v>777</v>
      </c>
      <c r="B352" s="12" t="s">
        <v>778</v>
      </c>
      <c r="C352" s="12" t="s">
        <v>37</v>
      </c>
      <c r="D352" s="12" t="s">
        <v>133</v>
      </c>
      <c r="E352" s="12" t="s">
        <v>447</v>
      </c>
      <c r="F352" s="12" t="s">
        <v>135</v>
      </c>
      <c r="G352" s="9" t="s">
        <v>3372</v>
      </c>
      <c r="H352" s="8" t="s">
        <v>4567</v>
      </c>
      <c r="I352" s="9"/>
      <c r="J352" s="9"/>
      <c r="K352" s="10"/>
      <c r="L352" s="11"/>
      <c r="M352" s="22">
        <f>IFERROR(VLOOKUP(A352,'[13]b) RRP &amp; Net price'!$G:$K,2,0),0)</f>
        <v>240</v>
      </c>
      <c r="N352" s="33"/>
      <c r="O352" s="22"/>
      <c r="P352" s="57">
        <v>40896</v>
      </c>
      <c r="Q352" s="12">
        <v>2.5</v>
      </c>
      <c r="R352" s="12">
        <v>24</v>
      </c>
      <c r="S352" s="12">
        <v>142</v>
      </c>
      <c r="T352" s="12">
        <v>12</v>
      </c>
      <c r="U352" s="14" t="s">
        <v>50</v>
      </c>
      <c r="V352" s="14" t="s">
        <v>50</v>
      </c>
      <c r="W352" s="14" t="s">
        <v>50</v>
      </c>
      <c r="X352" s="16" t="s">
        <v>50</v>
      </c>
      <c r="Y352" s="13"/>
      <c r="Z352" s="13"/>
      <c r="AA352" s="13"/>
      <c r="AB352" s="13"/>
    </row>
    <row r="353" spans="1:28" ht="17.149999999999999" customHeight="1">
      <c r="A353" t="s">
        <v>779</v>
      </c>
      <c r="B353" s="12" t="s">
        <v>780</v>
      </c>
      <c r="C353" s="12" t="s">
        <v>37</v>
      </c>
      <c r="D353" s="12" t="s">
        <v>133</v>
      </c>
      <c r="E353" s="12" t="s">
        <v>447</v>
      </c>
      <c r="F353" s="12" t="s">
        <v>135</v>
      </c>
      <c r="G353" s="9" t="s">
        <v>3373</v>
      </c>
      <c r="H353" s="8" t="s">
        <v>4567</v>
      </c>
      <c r="I353" s="9"/>
      <c r="J353" s="9"/>
      <c r="K353" s="10"/>
      <c r="L353" s="11"/>
      <c r="M353" s="22">
        <f>IFERROR(VLOOKUP(A353,'[13]b) RRP &amp; Net price'!$G:$K,2,0),0)</f>
        <v>252</v>
      </c>
      <c r="N353" s="33"/>
      <c r="O353" s="22"/>
      <c r="P353" s="57">
        <v>78000</v>
      </c>
      <c r="Q353" s="12">
        <v>4.2</v>
      </c>
      <c r="R353" s="12">
        <v>26</v>
      </c>
      <c r="S353" s="12">
        <v>120</v>
      </c>
      <c r="T353" s="12">
        <v>25</v>
      </c>
      <c r="U353" s="14" t="s">
        <v>50</v>
      </c>
      <c r="V353" s="14" t="s">
        <v>50</v>
      </c>
      <c r="W353" s="14" t="s">
        <v>50</v>
      </c>
      <c r="X353" s="16" t="s">
        <v>50</v>
      </c>
      <c r="Y353" s="13"/>
      <c r="Z353" s="13"/>
      <c r="AA353" s="13"/>
      <c r="AB353" s="13"/>
    </row>
    <row r="354" spans="1:28" ht="17.149999999999999" customHeight="1">
      <c r="A354" t="s">
        <v>781</v>
      </c>
      <c r="B354" s="12" t="s">
        <v>782</v>
      </c>
      <c r="C354" s="12" t="s">
        <v>37</v>
      </c>
      <c r="D354" s="12" t="s">
        <v>133</v>
      </c>
      <c r="E354" s="12" t="s">
        <v>447</v>
      </c>
      <c r="F354" s="12" t="s">
        <v>135</v>
      </c>
      <c r="G354" s="9" t="s">
        <v>3374</v>
      </c>
      <c r="H354" s="8" t="s">
        <v>4567</v>
      </c>
      <c r="I354" s="9"/>
      <c r="J354" s="9"/>
      <c r="K354" s="10"/>
      <c r="L354" s="11"/>
      <c r="M354" s="22">
        <f>IFERROR(VLOOKUP(A354,'[13]b) RRP &amp; Net price'!$G:$K,2,0),0)</f>
        <v>291</v>
      </c>
      <c r="N354" s="33"/>
      <c r="O354" s="22"/>
      <c r="P354" s="57">
        <v>40896</v>
      </c>
      <c r="Q354" s="12">
        <v>3.5</v>
      </c>
      <c r="R354" s="12">
        <v>24</v>
      </c>
      <c r="S354" s="12">
        <v>142</v>
      </c>
      <c r="T354" s="12">
        <v>12</v>
      </c>
      <c r="U354" s="14" t="s">
        <v>50</v>
      </c>
      <c r="V354" s="14" t="s">
        <v>50</v>
      </c>
      <c r="W354" s="14" t="s">
        <v>50</v>
      </c>
      <c r="X354" s="16" t="s">
        <v>50</v>
      </c>
      <c r="Y354" s="13"/>
      <c r="Z354" s="13"/>
      <c r="AA354" s="13"/>
      <c r="AB354" s="13"/>
    </row>
    <row r="355" spans="1:28" ht="17.149999999999999" customHeight="1">
      <c r="A355" t="s">
        <v>783</v>
      </c>
      <c r="B355" s="12" t="s">
        <v>784</v>
      </c>
      <c r="C355" s="12" t="s">
        <v>37</v>
      </c>
      <c r="D355" s="12" t="s">
        <v>133</v>
      </c>
      <c r="E355" s="12" t="s">
        <v>447</v>
      </c>
      <c r="F355" s="12" t="s">
        <v>135</v>
      </c>
      <c r="G355" s="9" t="s">
        <v>3375</v>
      </c>
      <c r="H355" s="8" t="s">
        <v>4567</v>
      </c>
      <c r="I355" s="9"/>
      <c r="J355" s="9"/>
      <c r="K355" s="10"/>
      <c r="L355" s="11"/>
      <c r="M355" s="22">
        <f>IFERROR(VLOOKUP(A355,'[13]b) RRP &amp; Net price'!$G:$K,2,0),0)</f>
        <v>179</v>
      </c>
      <c r="N355" s="33"/>
      <c r="O355" s="22"/>
      <c r="P355" s="57">
        <v>24050</v>
      </c>
      <c r="Q355" s="12">
        <v>2.8</v>
      </c>
      <c r="R355" s="12">
        <v>13</v>
      </c>
      <c r="S355" s="12">
        <v>74</v>
      </c>
      <c r="T355" s="12">
        <v>25</v>
      </c>
      <c r="U355" s="14" t="s">
        <v>50</v>
      </c>
      <c r="V355" s="14" t="s">
        <v>50</v>
      </c>
      <c r="W355" s="14" t="s">
        <v>50</v>
      </c>
      <c r="X355" s="16" t="s">
        <v>50</v>
      </c>
      <c r="Y355" s="13"/>
      <c r="Z355" s="13"/>
      <c r="AA355" s="13"/>
      <c r="AB355" s="13"/>
    </row>
    <row r="356" spans="1:28" ht="17.149999999999999" customHeight="1">
      <c r="A356" t="s">
        <v>785</v>
      </c>
      <c r="B356" s="12" t="s">
        <v>786</v>
      </c>
      <c r="C356" s="12" t="s">
        <v>37</v>
      </c>
      <c r="D356" s="12" t="s">
        <v>133</v>
      </c>
      <c r="E356" s="12" t="s">
        <v>447</v>
      </c>
      <c r="F356" s="12" t="s">
        <v>135</v>
      </c>
      <c r="G356" s="9" t="s">
        <v>3376</v>
      </c>
      <c r="H356" s="8" t="s">
        <v>4567</v>
      </c>
      <c r="I356" s="9"/>
      <c r="J356" s="9"/>
      <c r="K356" s="10"/>
      <c r="L356" s="11"/>
      <c r="M356" s="22">
        <f>IFERROR(VLOOKUP(A356,'[13]b) RRP &amp; Net price'!$G:$K,2,0),0)</f>
        <v>224</v>
      </c>
      <c r="N356" s="33"/>
      <c r="O356" s="22"/>
      <c r="P356" s="57">
        <v>81796</v>
      </c>
      <c r="Q356" s="12">
        <v>4</v>
      </c>
      <c r="R356" s="12">
        <v>26</v>
      </c>
      <c r="S356" s="12">
        <v>121</v>
      </c>
      <c r="T356" s="12">
        <v>26</v>
      </c>
      <c r="U356" s="14" t="s">
        <v>50</v>
      </c>
      <c r="V356" s="14" t="s">
        <v>50</v>
      </c>
      <c r="W356" s="14" t="s">
        <v>50</v>
      </c>
      <c r="X356" s="16" t="s">
        <v>50</v>
      </c>
      <c r="Y356" s="13"/>
      <c r="Z356" s="13"/>
      <c r="AA356" s="13"/>
      <c r="AB356" s="13"/>
    </row>
    <row r="357" spans="1:28" ht="17.149999999999999" customHeight="1">
      <c r="A357" t="s">
        <v>787</v>
      </c>
      <c r="B357" s="12" t="s">
        <v>788</v>
      </c>
      <c r="C357" s="12" t="s">
        <v>37</v>
      </c>
      <c r="D357" s="12" t="s">
        <v>133</v>
      </c>
      <c r="E357" s="12" t="s">
        <v>447</v>
      </c>
      <c r="F357" s="12" t="s">
        <v>135</v>
      </c>
      <c r="G357" s="9" t="s">
        <v>3377</v>
      </c>
      <c r="H357" s="8" t="s">
        <v>4567</v>
      </c>
      <c r="I357" s="9"/>
      <c r="J357" s="9"/>
      <c r="K357" s="10"/>
      <c r="L357" s="11"/>
      <c r="M357" s="22">
        <f>IFERROR(VLOOKUP(A357,'[13]b) RRP &amp; Net price'!$G:$K,2,0),0)</f>
        <v>235</v>
      </c>
      <c r="N357" s="33"/>
      <c r="O357" s="22"/>
      <c r="P357" s="57">
        <v>36400.000000000007</v>
      </c>
      <c r="Q357" s="12">
        <v>4.4000000000000004</v>
      </c>
      <c r="R357" s="12">
        <v>13</v>
      </c>
      <c r="S357" s="12">
        <v>112.00000000000001</v>
      </c>
      <c r="T357" s="12">
        <v>25</v>
      </c>
      <c r="U357" s="14" t="s">
        <v>50</v>
      </c>
      <c r="V357" s="14" t="s">
        <v>50</v>
      </c>
      <c r="W357" s="14" t="s">
        <v>50</v>
      </c>
      <c r="X357" s="16" t="s">
        <v>50</v>
      </c>
      <c r="Y357" s="13"/>
      <c r="Z357" s="13"/>
      <c r="AA357" s="13"/>
      <c r="AB357" s="13"/>
    </row>
    <row r="358" spans="1:28" ht="17.149999999999999" customHeight="1">
      <c r="A358" t="s">
        <v>789</v>
      </c>
      <c r="B358" s="12" t="s">
        <v>790</v>
      </c>
      <c r="C358" s="12" t="s">
        <v>37</v>
      </c>
      <c r="D358" s="12" t="s">
        <v>133</v>
      </c>
      <c r="E358" s="12" t="s">
        <v>447</v>
      </c>
      <c r="F358" s="12" t="s">
        <v>135</v>
      </c>
      <c r="G358" s="9" t="s">
        <v>3378</v>
      </c>
      <c r="H358" s="8" t="s">
        <v>4567</v>
      </c>
      <c r="I358" s="9"/>
      <c r="J358" s="9"/>
      <c r="K358" s="10"/>
      <c r="L358" s="11"/>
      <c r="M358" s="22">
        <f>IFERROR(VLOOKUP(A358,'[13]b) RRP &amp; Net price'!$G:$K,2,0),0)</f>
        <v>268</v>
      </c>
      <c r="N358" s="33"/>
      <c r="O358" s="22"/>
      <c r="P358" s="57">
        <v>3375</v>
      </c>
      <c r="Q358" s="12">
        <v>10</v>
      </c>
      <c r="R358" s="12">
        <v>15</v>
      </c>
      <c r="S358" s="12">
        <v>15</v>
      </c>
      <c r="T358" s="12">
        <v>15</v>
      </c>
      <c r="U358" s="14" t="s">
        <v>50</v>
      </c>
      <c r="V358" s="14" t="s">
        <v>50</v>
      </c>
      <c r="W358" s="14" t="s">
        <v>50</v>
      </c>
      <c r="X358" s="16" t="s">
        <v>50</v>
      </c>
      <c r="Y358" s="13"/>
      <c r="Z358" s="13"/>
      <c r="AA358" s="13"/>
      <c r="AB358" s="13"/>
    </row>
    <row r="359" spans="1:28" ht="17.149999999999999" customHeight="1">
      <c r="A359" t="s">
        <v>791</v>
      </c>
      <c r="B359" s="12" t="s">
        <v>792</v>
      </c>
      <c r="C359" s="12" t="s">
        <v>37</v>
      </c>
      <c r="D359" s="12" t="s">
        <v>133</v>
      </c>
      <c r="E359" s="12" t="s">
        <v>447</v>
      </c>
      <c r="F359" s="12" t="s">
        <v>135</v>
      </c>
      <c r="G359" s="9" t="s">
        <v>3379</v>
      </c>
      <c r="H359" s="8" t="s">
        <v>4567</v>
      </c>
      <c r="I359" s="9"/>
      <c r="J359" s="9"/>
      <c r="K359" s="10"/>
      <c r="L359" s="11"/>
      <c r="M359" s="22">
        <f>IFERROR(VLOOKUP(A359,'[13]b) RRP &amp; Net price'!$G:$K,2,0),0)</f>
        <v>40</v>
      </c>
      <c r="N359" s="33"/>
      <c r="O359" s="22"/>
      <c r="P359" s="57">
        <v>860.25</v>
      </c>
      <c r="Q359" s="12">
        <v>0.2</v>
      </c>
      <c r="R359" s="12">
        <v>1</v>
      </c>
      <c r="S359" s="12">
        <v>46.5</v>
      </c>
      <c r="T359" s="12">
        <v>18.5</v>
      </c>
      <c r="U359" s="14" t="s">
        <v>50</v>
      </c>
      <c r="V359" s="14" t="s">
        <v>50</v>
      </c>
      <c r="W359" s="14" t="s">
        <v>50</v>
      </c>
      <c r="X359" s="16" t="s">
        <v>50</v>
      </c>
      <c r="Y359" s="13"/>
      <c r="Z359" s="13"/>
      <c r="AA359" s="13"/>
      <c r="AB359" s="13"/>
    </row>
    <row r="360" spans="1:28" ht="17.149999999999999" customHeight="1">
      <c r="A360" t="s">
        <v>793</v>
      </c>
      <c r="B360" s="12" t="s">
        <v>794</v>
      </c>
      <c r="C360" s="12" t="s">
        <v>37</v>
      </c>
      <c r="D360" s="12" t="s">
        <v>133</v>
      </c>
      <c r="E360" s="12" t="s">
        <v>447</v>
      </c>
      <c r="F360" s="12" t="s">
        <v>135</v>
      </c>
      <c r="G360" s="9" t="s">
        <v>3380</v>
      </c>
      <c r="H360" s="8" t="s">
        <v>4567</v>
      </c>
      <c r="I360" s="9"/>
      <c r="J360" s="9"/>
      <c r="K360" s="10"/>
      <c r="L360" s="11"/>
      <c r="M360" s="22">
        <f>IFERROR(VLOOKUP(A360,'[13]b) RRP &amp; Net price'!$G:$K,2,0),0)</f>
        <v>51</v>
      </c>
      <c r="N360" s="33"/>
      <c r="O360" s="22"/>
      <c r="P360" s="57">
        <v>12540</v>
      </c>
      <c r="Q360" s="12">
        <v>0.3</v>
      </c>
      <c r="R360" s="12">
        <v>19</v>
      </c>
      <c r="S360" s="12">
        <v>66</v>
      </c>
      <c r="T360" s="12">
        <v>10</v>
      </c>
      <c r="U360" s="14" t="s">
        <v>50</v>
      </c>
      <c r="V360" s="14" t="s">
        <v>50</v>
      </c>
      <c r="W360" s="14" t="s">
        <v>50</v>
      </c>
      <c r="X360" s="16" t="s">
        <v>50</v>
      </c>
      <c r="Y360" s="13"/>
      <c r="Z360" s="13"/>
      <c r="AA360" s="13"/>
      <c r="AB360" s="13"/>
    </row>
    <row r="361" spans="1:28" ht="17.149999999999999" customHeight="1">
      <c r="A361" t="s">
        <v>795</v>
      </c>
      <c r="B361" s="12" t="s">
        <v>796</v>
      </c>
      <c r="C361" s="12" t="s">
        <v>37</v>
      </c>
      <c r="D361" s="12" t="s">
        <v>133</v>
      </c>
      <c r="E361" s="12" t="s">
        <v>447</v>
      </c>
      <c r="F361" s="12" t="s">
        <v>135</v>
      </c>
      <c r="G361" s="9" t="s">
        <v>3381</v>
      </c>
      <c r="H361" s="8" t="s">
        <v>4567</v>
      </c>
      <c r="I361" s="9"/>
      <c r="J361" s="9"/>
      <c r="K361" s="10"/>
      <c r="L361" s="11"/>
      <c r="M361" s="22">
        <f>IFERROR(VLOOKUP(A361,'[13]b) RRP &amp; Net price'!$G:$K,2,0),0)</f>
        <v>67</v>
      </c>
      <c r="N361" s="33"/>
      <c r="O361" s="22"/>
      <c r="P361" s="57">
        <v>16340</v>
      </c>
      <c r="Q361" s="12">
        <v>0.6</v>
      </c>
      <c r="R361" s="12">
        <v>19</v>
      </c>
      <c r="S361" s="12">
        <v>86</v>
      </c>
      <c r="T361" s="12">
        <v>10</v>
      </c>
      <c r="U361" s="14" t="s">
        <v>50</v>
      </c>
      <c r="V361" s="14" t="s">
        <v>50</v>
      </c>
      <c r="W361" s="14" t="s">
        <v>50</v>
      </c>
      <c r="X361" s="16" t="s">
        <v>50</v>
      </c>
      <c r="Y361" s="13"/>
      <c r="Z361" s="13"/>
      <c r="AA361" s="13"/>
      <c r="AB361" s="13"/>
    </row>
    <row r="362" spans="1:28" ht="17.149999999999999" customHeight="1">
      <c r="A362" t="s">
        <v>797</v>
      </c>
      <c r="B362" s="12" t="s">
        <v>798</v>
      </c>
      <c r="C362" s="12" t="s">
        <v>37</v>
      </c>
      <c r="D362" s="12" t="s">
        <v>133</v>
      </c>
      <c r="E362" s="12" t="s">
        <v>447</v>
      </c>
      <c r="F362" s="12" t="s">
        <v>135</v>
      </c>
      <c r="G362" s="9" t="s">
        <v>3382</v>
      </c>
      <c r="H362" s="8" t="s">
        <v>4567</v>
      </c>
      <c r="I362" s="9"/>
      <c r="J362" s="9"/>
      <c r="K362" s="10"/>
      <c r="L362" s="11"/>
      <c r="M362" s="22">
        <f>IFERROR(VLOOKUP(A362,'[13]b) RRP &amp; Net price'!$G:$K,2,0),0)</f>
        <v>84</v>
      </c>
      <c r="N362" s="33"/>
      <c r="O362" s="22"/>
      <c r="P362" s="57">
        <v>20140</v>
      </c>
      <c r="Q362" s="12">
        <v>0.7</v>
      </c>
      <c r="R362" s="12">
        <v>19</v>
      </c>
      <c r="S362" s="12">
        <v>106</v>
      </c>
      <c r="T362" s="12">
        <v>10</v>
      </c>
      <c r="U362" s="14" t="s">
        <v>50</v>
      </c>
      <c r="V362" s="14" t="s">
        <v>50</v>
      </c>
      <c r="W362" s="14" t="s">
        <v>50</v>
      </c>
      <c r="X362" s="16" t="s">
        <v>50</v>
      </c>
      <c r="Y362" s="13"/>
      <c r="Z362" s="13"/>
      <c r="AA362" s="13"/>
      <c r="AB362" s="13"/>
    </row>
    <row r="363" spans="1:28" ht="17.149999999999999" customHeight="1">
      <c r="A363" t="s">
        <v>799</v>
      </c>
      <c r="B363" s="12" t="s">
        <v>800</v>
      </c>
      <c r="C363" s="12" t="s">
        <v>37</v>
      </c>
      <c r="D363" s="12" t="s">
        <v>133</v>
      </c>
      <c r="E363" s="12" t="s">
        <v>447</v>
      </c>
      <c r="F363" s="12" t="s">
        <v>135</v>
      </c>
      <c r="G363" s="9" t="s">
        <v>3383</v>
      </c>
      <c r="H363" s="8" t="s">
        <v>4567</v>
      </c>
      <c r="I363" s="9"/>
      <c r="J363" s="9"/>
      <c r="K363" s="10"/>
      <c r="L363" s="11"/>
      <c r="M363" s="22">
        <f>IFERROR(VLOOKUP(A363,'[13]b) RRP &amp; Net price'!$G:$K,2,0),0)</f>
        <v>90</v>
      </c>
      <c r="N363" s="33"/>
      <c r="O363" s="22"/>
      <c r="P363" s="57">
        <v>47658</v>
      </c>
      <c r="Q363" s="12">
        <v>1.2</v>
      </c>
      <c r="R363" s="12">
        <v>13</v>
      </c>
      <c r="S363" s="12">
        <v>141</v>
      </c>
      <c r="T363" s="12">
        <v>26</v>
      </c>
      <c r="U363" s="14" t="s">
        <v>50</v>
      </c>
      <c r="V363" s="14" t="s">
        <v>50</v>
      </c>
      <c r="W363" s="14" t="s">
        <v>50</v>
      </c>
      <c r="X363" s="16" t="s">
        <v>50</v>
      </c>
      <c r="Y363" s="13"/>
      <c r="Z363" s="13"/>
      <c r="AA363" s="13"/>
      <c r="AB363" s="13"/>
    </row>
    <row r="364" spans="1:28" ht="17.149999999999999" customHeight="1">
      <c r="A364" t="s">
        <v>801</v>
      </c>
      <c r="B364" s="12" t="s">
        <v>802</v>
      </c>
      <c r="C364" s="12" t="s">
        <v>37</v>
      </c>
      <c r="D364" s="12" t="s">
        <v>133</v>
      </c>
      <c r="E364" s="12" t="s">
        <v>447</v>
      </c>
      <c r="F364" s="12" t="s">
        <v>135</v>
      </c>
      <c r="G364" s="9" t="s">
        <v>3384</v>
      </c>
      <c r="H364" s="8" t="s">
        <v>4567</v>
      </c>
      <c r="I364" s="9"/>
      <c r="J364" s="9"/>
      <c r="K364" s="10"/>
      <c r="L364" s="11"/>
      <c r="M364" s="22">
        <f>IFERROR(VLOOKUP(A364,'[13]b) RRP &amp; Net price'!$G:$K,2,0),0)</f>
        <v>95</v>
      </c>
      <c r="N364" s="33"/>
      <c r="O364" s="22"/>
      <c r="P364" s="57">
        <v>54000</v>
      </c>
      <c r="Q364" s="12">
        <v>1.5</v>
      </c>
      <c r="R364" s="12">
        <v>60</v>
      </c>
      <c r="S364" s="12">
        <v>30</v>
      </c>
      <c r="T364" s="12">
        <v>30</v>
      </c>
      <c r="U364" s="14" t="s">
        <v>50</v>
      </c>
      <c r="V364" s="14" t="s">
        <v>50</v>
      </c>
      <c r="W364" s="14" t="s">
        <v>50</v>
      </c>
      <c r="X364" s="16" t="s">
        <v>50</v>
      </c>
      <c r="Y364" s="13"/>
      <c r="Z364" s="13"/>
      <c r="AA364" s="13"/>
      <c r="AB364" s="13"/>
    </row>
    <row r="365" spans="1:28" ht="17.149999999999999" customHeight="1">
      <c r="A365" t="s">
        <v>803</v>
      </c>
      <c r="B365" s="12" t="s">
        <v>804</v>
      </c>
      <c r="C365" s="12" t="s">
        <v>37</v>
      </c>
      <c r="D365" s="12" t="s">
        <v>133</v>
      </c>
      <c r="E365" s="12" t="s">
        <v>447</v>
      </c>
      <c r="F365" s="12" t="s">
        <v>135</v>
      </c>
      <c r="G365" s="9" t="s">
        <v>3385</v>
      </c>
      <c r="H365" s="8" t="s">
        <v>4567</v>
      </c>
      <c r="I365" s="9"/>
      <c r="J365" s="9"/>
      <c r="K365" s="10"/>
      <c r="L365" s="11"/>
      <c r="M365" s="22">
        <f>IFERROR(VLOOKUP(A365,'[13]b) RRP &amp; Net price'!$G:$K,2,0),0)</f>
        <v>112</v>
      </c>
      <c r="N365" s="33"/>
      <c r="O365" s="22"/>
      <c r="P365" s="57">
        <v>75000</v>
      </c>
      <c r="Q365" s="12">
        <v>1.5</v>
      </c>
      <c r="R365" s="12">
        <v>120</v>
      </c>
      <c r="S365" s="12">
        <v>25</v>
      </c>
      <c r="T365" s="12">
        <v>25</v>
      </c>
      <c r="U365" s="14" t="s">
        <v>50</v>
      </c>
      <c r="V365" s="14" t="s">
        <v>50</v>
      </c>
      <c r="W365" s="14" t="s">
        <v>50</v>
      </c>
      <c r="X365" s="16" t="s">
        <v>50</v>
      </c>
      <c r="Y365" s="13"/>
      <c r="Z365" s="13"/>
      <c r="AA365" s="13"/>
      <c r="AB365" s="13"/>
    </row>
    <row r="366" spans="1:28" ht="17.149999999999999" customHeight="1">
      <c r="A366" t="s">
        <v>805</v>
      </c>
      <c r="B366" s="12" t="s">
        <v>806</v>
      </c>
      <c r="C366" s="12" t="s">
        <v>37</v>
      </c>
      <c r="D366" s="12" t="s">
        <v>133</v>
      </c>
      <c r="E366" s="12" t="s">
        <v>447</v>
      </c>
      <c r="F366" s="12" t="s">
        <v>135</v>
      </c>
      <c r="G366" s="9" t="s">
        <v>3386</v>
      </c>
      <c r="H366" s="8" t="s">
        <v>4567</v>
      </c>
      <c r="I366" s="9"/>
      <c r="J366" s="9"/>
      <c r="K366" s="10"/>
      <c r="L366" s="11"/>
      <c r="M366" s="22">
        <f>IFERROR(VLOOKUP(A366,'[13]b) RRP &amp; Net price'!$G:$K,2,0),0)</f>
        <v>129</v>
      </c>
      <c r="N366" s="33"/>
      <c r="O366" s="22"/>
      <c r="P366" s="57">
        <v>75000</v>
      </c>
      <c r="Q366" s="12">
        <v>2.5</v>
      </c>
      <c r="R366" s="12">
        <v>120</v>
      </c>
      <c r="S366" s="12">
        <v>25</v>
      </c>
      <c r="T366" s="12">
        <v>25</v>
      </c>
      <c r="U366" s="14" t="s">
        <v>50</v>
      </c>
      <c r="V366" s="14" t="s">
        <v>50</v>
      </c>
      <c r="W366" s="14" t="s">
        <v>50</v>
      </c>
      <c r="X366" s="16" t="s">
        <v>50</v>
      </c>
      <c r="Y366" s="13"/>
      <c r="Z366" s="13"/>
      <c r="AA366" s="13"/>
      <c r="AB366" s="13"/>
    </row>
    <row r="367" spans="1:28" ht="17.149999999999999" customHeight="1">
      <c r="A367" t="s">
        <v>807</v>
      </c>
      <c r="B367" s="12" t="s">
        <v>808</v>
      </c>
      <c r="C367" s="12" t="s">
        <v>37</v>
      </c>
      <c r="D367" s="12" t="s">
        <v>133</v>
      </c>
      <c r="E367" s="12" t="s">
        <v>447</v>
      </c>
      <c r="F367" s="12" t="s">
        <v>135</v>
      </c>
      <c r="G367" s="9" t="s">
        <v>3387</v>
      </c>
      <c r="H367" s="8" t="s">
        <v>4567</v>
      </c>
      <c r="I367" s="9"/>
      <c r="J367" s="9"/>
      <c r="K367" s="10"/>
      <c r="L367" s="11"/>
      <c r="M367" s="22">
        <f>IFERROR(VLOOKUP(A367,'[13]b) RRP &amp; Net price'!$G:$K,2,0),0)</f>
        <v>151</v>
      </c>
      <c r="N367" s="33"/>
      <c r="O367" s="22"/>
      <c r="P367" s="57">
        <v>81796</v>
      </c>
      <c r="Q367" s="12">
        <v>5.6</v>
      </c>
      <c r="R367" s="12">
        <v>26</v>
      </c>
      <c r="S367" s="12">
        <v>121</v>
      </c>
      <c r="T367" s="12">
        <v>26</v>
      </c>
      <c r="U367" s="14" t="s">
        <v>50</v>
      </c>
      <c r="V367" s="14" t="s">
        <v>50</v>
      </c>
      <c r="W367" s="14" t="s">
        <v>50</v>
      </c>
      <c r="X367" s="16" t="s">
        <v>50</v>
      </c>
      <c r="Y367" s="13"/>
      <c r="Z367" s="13"/>
      <c r="AA367" s="13"/>
      <c r="AB367" s="13"/>
    </row>
    <row r="368" spans="1:28" ht="17.149999999999999" customHeight="1">
      <c r="A368" t="s">
        <v>809</v>
      </c>
      <c r="B368" s="12" t="s">
        <v>810</v>
      </c>
      <c r="C368" s="12" t="s">
        <v>37</v>
      </c>
      <c r="D368" s="12" t="s">
        <v>133</v>
      </c>
      <c r="E368" s="12" t="s">
        <v>447</v>
      </c>
      <c r="F368" s="12" t="s">
        <v>135</v>
      </c>
      <c r="G368" s="9" t="s">
        <v>3388</v>
      </c>
      <c r="H368" s="8" t="s">
        <v>4567</v>
      </c>
      <c r="I368" s="9"/>
      <c r="J368" s="9"/>
      <c r="K368" s="10"/>
      <c r="L368" s="11"/>
      <c r="M368" s="22">
        <f>IFERROR(VLOOKUP(A368,'[13]b) RRP &amp; Net price'!$G:$K,2,0),0)</f>
        <v>174</v>
      </c>
      <c r="N368" s="33"/>
      <c r="O368" s="22"/>
      <c r="P368" s="57">
        <v>103518</v>
      </c>
      <c r="Q368" s="12">
        <v>7</v>
      </c>
      <c r="R368" s="12">
        <v>142</v>
      </c>
      <c r="S368" s="12">
        <v>27</v>
      </c>
      <c r="T368" s="12">
        <v>27</v>
      </c>
      <c r="U368" s="14" t="s">
        <v>50</v>
      </c>
      <c r="V368" s="14" t="s">
        <v>50</v>
      </c>
      <c r="W368" s="14" t="s">
        <v>50</v>
      </c>
      <c r="X368" s="16" t="s">
        <v>50</v>
      </c>
      <c r="Y368" s="13"/>
      <c r="Z368" s="13"/>
      <c r="AA368" s="13"/>
      <c r="AB368" s="13"/>
    </row>
    <row r="369" spans="1:28" ht="17.149999999999999" customHeight="1">
      <c r="A369" t="s">
        <v>811</v>
      </c>
      <c r="B369" s="12" t="s">
        <v>812</v>
      </c>
      <c r="C369" s="12" t="s">
        <v>37</v>
      </c>
      <c r="D369" s="12" t="s">
        <v>133</v>
      </c>
      <c r="E369" s="12" t="s">
        <v>447</v>
      </c>
      <c r="F369" s="12" t="s">
        <v>135</v>
      </c>
      <c r="G369" s="9" t="s">
        <v>3389</v>
      </c>
      <c r="H369" s="8" t="s">
        <v>4567</v>
      </c>
      <c r="I369" s="9"/>
      <c r="J369" s="9"/>
      <c r="K369" s="10"/>
      <c r="L369" s="11"/>
      <c r="M369" s="22">
        <f>IFERROR(VLOOKUP(A369,'[13]b) RRP &amp; Net price'!$G:$K,2,0),0)</f>
        <v>90</v>
      </c>
      <c r="N369" s="33"/>
      <c r="O369" s="22"/>
      <c r="P369" s="57">
        <v>3375</v>
      </c>
      <c r="Q369" s="12">
        <v>10</v>
      </c>
      <c r="R369" s="12">
        <v>15</v>
      </c>
      <c r="S369" s="12">
        <v>15</v>
      </c>
      <c r="T369" s="12">
        <v>15</v>
      </c>
      <c r="U369" s="14" t="s">
        <v>50</v>
      </c>
      <c r="V369" s="14" t="s">
        <v>50</v>
      </c>
      <c r="W369" s="14" t="s">
        <v>50</v>
      </c>
      <c r="X369" s="16" t="s">
        <v>50</v>
      </c>
      <c r="Y369" s="13"/>
      <c r="Z369" s="13"/>
      <c r="AA369" s="13"/>
      <c r="AB369" s="13"/>
    </row>
    <row r="370" spans="1:28" ht="17.149999999999999" customHeight="1">
      <c r="A370" t="s">
        <v>813</v>
      </c>
      <c r="B370" s="12" t="s">
        <v>814</v>
      </c>
      <c r="C370" s="12" t="s">
        <v>37</v>
      </c>
      <c r="D370" s="12" t="s">
        <v>133</v>
      </c>
      <c r="E370" s="12" t="s">
        <v>447</v>
      </c>
      <c r="F370" s="12" t="s">
        <v>135</v>
      </c>
      <c r="G370" s="9" t="s">
        <v>3390</v>
      </c>
      <c r="H370" s="8" t="s">
        <v>4567</v>
      </c>
      <c r="I370" s="9"/>
      <c r="J370" s="9"/>
      <c r="K370" s="10"/>
      <c r="L370" s="11"/>
      <c r="M370" s="22">
        <f>IFERROR(VLOOKUP(A370,'[13]b) RRP &amp; Net price'!$G:$K,2,0),0)</f>
        <v>112</v>
      </c>
      <c r="N370" s="33"/>
      <c r="O370" s="22"/>
      <c r="P370" s="57">
        <v>3375</v>
      </c>
      <c r="Q370" s="12">
        <v>10</v>
      </c>
      <c r="R370" s="12">
        <v>15</v>
      </c>
      <c r="S370" s="12">
        <v>15</v>
      </c>
      <c r="T370" s="12">
        <v>15</v>
      </c>
      <c r="U370" s="14" t="s">
        <v>50</v>
      </c>
      <c r="V370" s="14" t="s">
        <v>50</v>
      </c>
      <c r="W370" s="14" t="s">
        <v>50</v>
      </c>
      <c r="X370" s="16" t="s">
        <v>50</v>
      </c>
      <c r="Y370" s="13"/>
      <c r="Z370" s="13"/>
      <c r="AA370" s="13"/>
      <c r="AB370" s="13"/>
    </row>
    <row r="371" spans="1:28" ht="17.149999999999999" customHeight="1">
      <c r="A371" t="s">
        <v>815</v>
      </c>
      <c r="B371" s="12" t="s">
        <v>816</v>
      </c>
      <c r="C371" s="12" t="s">
        <v>37</v>
      </c>
      <c r="D371" s="12" t="s">
        <v>133</v>
      </c>
      <c r="E371" s="12" t="s">
        <v>447</v>
      </c>
      <c r="F371" s="12" t="s">
        <v>135</v>
      </c>
      <c r="G371" s="9" t="s">
        <v>3391</v>
      </c>
      <c r="H371" s="8" t="s">
        <v>4567</v>
      </c>
      <c r="I371" s="9"/>
      <c r="J371" s="9"/>
      <c r="K371" s="10"/>
      <c r="L371" s="11"/>
      <c r="M371" s="22">
        <f>IFERROR(VLOOKUP(A371,'[13]b) RRP &amp; Net price'!$G:$K,2,0),0)</f>
        <v>129</v>
      </c>
      <c r="N371" s="33"/>
      <c r="O371" s="22"/>
      <c r="P371" s="57">
        <v>3375</v>
      </c>
      <c r="Q371" s="12">
        <v>10</v>
      </c>
      <c r="R371" s="12">
        <v>15</v>
      </c>
      <c r="S371" s="12">
        <v>15</v>
      </c>
      <c r="T371" s="12">
        <v>15</v>
      </c>
      <c r="U371" s="14" t="s">
        <v>50</v>
      </c>
      <c r="V371" s="14" t="s">
        <v>50</v>
      </c>
      <c r="W371" s="14" t="s">
        <v>50</v>
      </c>
      <c r="X371" s="16" t="s">
        <v>50</v>
      </c>
      <c r="Y371" s="13"/>
      <c r="Z371" s="13"/>
      <c r="AA371" s="13"/>
      <c r="AB371" s="13"/>
    </row>
    <row r="372" spans="1:28" ht="17.149999999999999" customHeight="1">
      <c r="A372" t="s">
        <v>817</v>
      </c>
      <c r="B372" s="12" t="s">
        <v>818</v>
      </c>
      <c r="C372" s="12" t="s">
        <v>37</v>
      </c>
      <c r="D372" s="12" t="s">
        <v>133</v>
      </c>
      <c r="E372" s="12" t="s">
        <v>447</v>
      </c>
      <c r="F372" s="12" t="s">
        <v>135</v>
      </c>
      <c r="G372" s="9" t="s">
        <v>3392</v>
      </c>
      <c r="H372" s="8" t="s">
        <v>4567</v>
      </c>
      <c r="I372" s="9"/>
      <c r="J372" s="9"/>
      <c r="K372" s="10"/>
      <c r="L372" s="11"/>
      <c r="M372" s="22">
        <f>IFERROR(VLOOKUP(A372,'[13]b) RRP &amp; Net price'!$G:$K,2,0),0)</f>
        <v>151</v>
      </c>
      <c r="N372" s="33"/>
      <c r="O372" s="22"/>
      <c r="P372" s="57">
        <v>3375</v>
      </c>
      <c r="Q372" s="12">
        <v>10</v>
      </c>
      <c r="R372" s="12">
        <v>15</v>
      </c>
      <c r="S372" s="12">
        <v>15</v>
      </c>
      <c r="T372" s="12">
        <v>15</v>
      </c>
      <c r="U372" s="14" t="s">
        <v>50</v>
      </c>
      <c r="V372" s="14" t="s">
        <v>50</v>
      </c>
      <c r="W372" s="14" t="s">
        <v>50</v>
      </c>
      <c r="X372" s="16" t="s">
        <v>50</v>
      </c>
      <c r="Y372" s="13"/>
      <c r="Z372" s="13"/>
      <c r="AA372" s="13"/>
      <c r="AB372" s="13"/>
    </row>
    <row r="373" spans="1:28" ht="17.149999999999999" customHeight="1">
      <c r="A373" t="s">
        <v>819</v>
      </c>
      <c r="B373" s="12" t="s">
        <v>820</v>
      </c>
      <c r="C373" s="12" t="s">
        <v>37</v>
      </c>
      <c r="D373" s="12" t="s">
        <v>133</v>
      </c>
      <c r="E373" s="12" t="s">
        <v>447</v>
      </c>
      <c r="F373" s="12" t="s">
        <v>135</v>
      </c>
      <c r="G373" s="9" t="s">
        <v>3393</v>
      </c>
      <c r="H373" s="8" t="s">
        <v>4567</v>
      </c>
      <c r="I373" s="9"/>
      <c r="J373" s="9"/>
      <c r="K373" s="10"/>
      <c r="L373" s="11"/>
      <c r="M373" s="22">
        <f>IFERROR(VLOOKUP(A373,'[13]b) RRP &amp; Net price'!$G:$K,2,0),0)</f>
        <v>174</v>
      </c>
      <c r="N373" s="33"/>
      <c r="O373" s="22"/>
      <c r="P373" s="57">
        <v>3375</v>
      </c>
      <c r="Q373" s="12">
        <v>10</v>
      </c>
      <c r="R373" s="12">
        <v>15</v>
      </c>
      <c r="S373" s="12">
        <v>15</v>
      </c>
      <c r="T373" s="12">
        <v>15</v>
      </c>
      <c r="U373" s="14" t="s">
        <v>50</v>
      </c>
      <c r="V373" s="14" t="s">
        <v>50</v>
      </c>
      <c r="W373" s="14" t="s">
        <v>50</v>
      </c>
      <c r="X373" s="16" t="s">
        <v>50</v>
      </c>
      <c r="Y373" s="13"/>
      <c r="Z373" s="13"/>
      <c r="AA373" s="13"/>
      <c r="AB373" s="13"/>
    </row>
    <row r="374" spans="1:28" ht="17.149999999999999" customHeight="1">
      <c r="A374" t="s">
        <v>821</v>
      </c>
      <c r="B374" s="12" t="s">
        <v>822</v>
      </c>
      <c r="C374" s="12" t="s">
        <v>37</v>
      </c>
      <c r="D374" s="12" t="s">
        <v>133</v>
      </c>
      <c r="E374" s="12" t="s">
        <v>447</v>
      </c>
      <c r="F374" s="12" t="s">
        <v>135</v>
      </c>
      <c r="G374" s="9" t="s">
        <v>3394</v>
      </c>
      <c r="H374" s="8" t="s">
        <v>4567</v>
      </c>
      <c r="I374" s="9"/>
      <c r="J374" s="9"/>
      <c r="K374" s="10"/>
      <c r="L374" s="11"/>
      <c r="M374" s="22">
        <f>IFERROR(VLOOKUP(A374,'[13]b) RRP &amp; Net price'!$G:$K,2,0),0)</f>
        <v>162</v>
      </c>
      <c r="N374" s="33"/>
      <c r="O374" s="22"/>
      <c r="P374" s="57">
        <v>54000</v>
      </c>
      <c r="Q374" s="12">
        <v>1.5</v>
      </c>
      <c r="R374" s="12">
        <v>60</v>
      </c>
      <c r="S374" s="12">
        <v>30</v>
      </c>
      <c r="T374" s="12">
        <v>30</v>
      </c>
      <c r="U374" s="14" t="s">
        <v>50</v>
      </c>
      <c r="V374" s="14" t="s">
        <v>50</v>
      </c>
      <c r="W374" s="14" t="s">
        <v>50</v>
      </c>
      <c r="X374" s="16" t="s">
        <v>50</v>
      </c>
      <c r="Y374" s="13"/>
      <c r="Z374" s="13"/>
      <c r="AA374" s="13"/>
      <c r="AB374" s="13"/>
    </row>
    <row r="375" spans="1:28" ht="17.149999999999999" customHeight="1">
      <c r="A375" t="s">
        <v>823</v>
      </c>
      <c r="B375" s="12" t="s">
        <v>824</v>
      </c>
      <c r="C375" s="12" t="s">
        <v>37</v>
      </c>
      <c r="D375" s="12" t="s">
        <v>133</v>
      </c>
      <c r="E375" s="12" t="s">
        <v>447</v>
      </c>
      <c r="F375" s="12" t="s">
        <v>135</v>
      </c>
      <c r="G375" s="9" t="s">
        <v>3395</v>
      </c>
      <c r="H375" s="8" t="s">
        <v>4567</v>
      </c>
      <c r="I375" s="9"/>
      <c r="J375" s="9"/>
      <c r="K375" s="10"/>
      <c r="L375" s="11"/>
      <c r="M375" s="22">
        <f>IFERROR(VLOOKUP(A375,'[13]b) RRP &amp; Net price'!$G:$K,2,0),0)</f>
        <v>174</v>
      </c>
      <c r="N375" s="33"/>
      <c r="O375" s="22"/>
      <c r="P375" s="57">
        <v>75000</v>
      </c>
      <c r="Q375" s="12">
        <v>1.5</v>
      </c>
      <c r="R375" s="12">
        <v>120</v>
      </c>
      <c r="S375" s="12">
        <v>25</v>
      </c>
      <c r="T375" s="12">
        <v>25</v>
      </c>
      <c r="U375" s="14" t="s">
        <v>50</v>
      </c>
      <c r="V375" s="14" t="s">
        <v>50</v>
      </c>
      <c r="W375" s="14" t="s">
        <v>50</v>
      </c>
      <c r="X375" s="16" t="s">
        <v>50</v>
      </c>
      <c r="Y375" s="13"/>
      <c r="Z375" s="13"/>
      <c r="AA375" s="13"/>
      <c r="AB375" s="13"/>
    </row>
    <row r="376" spans="1:28" ht="17.149999999999999" customHeight="1">
      <c r="A376" t="s">
        <v>825</v>
      </c>
      <c r="B376" s="12" t="s">
        <v>826</v>
      </c>
      <c r="C376" s="12" t="s">
        <v>37</v>
      </c>
      <c r="D376" s="12" t="s">
        <v>133</v>
      </c>
      <c r="E376" s="12" t="s">
        <v>447</v>
      </c>
      <c r="F376" s="12" t="s">
        <v>135</v>
      </c>
      <c r="G376" s="9" t="s">
        <v>3396</v>
      </c>
      <c r="H376" s="8" t="s">
        <v>4567</v>
      </c>
      <c r="I376" s="9"/>
      <c r="J376" s="9"/>
      <c r="K376" s="10"/>
      <c r="L376" s="11"/>
      <c r="M376" s="22">
        <f>IFERROR(VLOOKUP(A376,'[13]b) RRP &amp; Net price'!$G:$K,2,0),0)</f>
        <v>207</v>
      </c>
      <c r="N376" s="33"/>
      <c r="O376" s="22"/>
      <c r="P376" s="57">
        <v>75000</v>
      </c>
      <c r="Q376" s="12">
        <v>2.5</v>
      </c>
      <c r="R376" s="12">
        <v>120</v>
      </c>
      <c r="S376" s="12">
        <v>25</v>
      </c>
      <c r="T376" s="12">
        <v>25</v>
      </c>
      <c r="U376" s="14" t="s">
        <v>50</v>
      </c>
      <c r="V376" s="14" t="s">
        <v>50</v>
      </c>
      <c r="W376" s="14" t="s">
        <v>50</v>
      </c>
      <c r="X376" s="16" t="s">
        <v>50</v>
      </c>
      <c r="Y376" s="13"/>
      <c r="Z376" s="13"/>
      <c r="AA376" s="13"/>
      <c r="AB376" s="13"/>
    </row>
    <row r="377" spans="1:28" ht="17.149999999999999" customHeight="1">
      <c r="A377" t="s">
        <v>827</v>
      </c>
      <c r="B377" s="12" t="s">
        <v>828</v>
      </c>
      <c r="C377" s="12" t="s">
        <v>37</v>
      </c>
      <c r="D377" s="12" t="s">
        <v>133</v>
      </c>
      <c r="E377" s="12" t="s">
        <v>447</v>
      </c>
      <c r="F377" s="12" t="s">
        <v>135</v>
      </c>
      <c r="G377" s="9" t="s">
        <v>3397</v>
      </c>
      <c r="H377" s="8" t="s">
        <v>4567</v>
      </c>
      <c r="I377" s="9"/>
      <c r="J377" s="9"/>
      <c r="K377" s="10"/>
      <c r="L377" s="11"/>
      <c r="M377" s="22">
        <f>IFERROR(VLOOKUP(A377,'[13]b) RRP &amp; Net price'!$G:$K,2,0),0)</f>
        <v>224</v>
      </c>
      <c r="N377" s="33"/>
      <c r="O377" s="22"/>
      <c r="P377" s="57">
        <v>75000</v>
      </c>
      <c r="Q377" s="12">
        <v>2.5</v>
      </c>
      <c r="R377" s="12">
        <v>120</v>
      </c>
      <c r="S377" s="12">
        <v>25</v>
      </c>
      <c r="T377" s="12">
        <v>25</v>
      </c>
      <c r="U377" s="14" t="s">
        <v>50</v>
      </c>
      <c r="V377" s="14" t="s">
        <v>50</v>
      </c>
      <c r="W377" s="14" t="s">
        <v>50</v>
      </c>
      <c r="X377" s="16" t="s">
        <v>50</v>
      </c>
      <c r="Y377" s="13"/>
      <c r="Z377" s="13"/>
      <c r="AA377" s="13"/>
      <c r="AB377" s="13"/>
    </row>
    <row r="378" spans="1:28" ht="17.149999999999999" customHeight="1">
      <c r="A378" t="s">
        <v>829</v>
      </c>
      <c r="B378" s="12" t="s">
        <v>830</v>
      </c>
      <c r="C378" s="12" t="s">
        <v>37</v>
      </c>
      <c r="D378" s="12" t="s">
        <v>133</v>
      </c>
      <c r="E378" s="12" t="s">
        <v>447</v>
      </c>
      <c r="F378" s="12" t="s">
        <v>135</v>
      </c>
      <c r="G378" s="9" t="s">
        <v>3398</v>
      </c>
      <c r="H378" s="8" t="s">
        <v>4567</v>
      </c>
      <c r="I378" s="9"/>
      <c r="J378" s="9"/>
      <c r="K378" s="10"/>
      <c r="L378" s="11"/>
      <c r="M378" s="22">
        <f>IFERROR(VLOOKUP(A378,'[13]b) RRP &amp; Net price'!$G:$K,2,0),0)</f>
        <v>240</v>
      </c>
      <c r="N378" s="33"/>
      <c r="O378" s="22"/>
      <c r="P378" s="57">
        <v>75000</v>
      </c>
      <c r="Q378" s="12">
        <v>3.5</v>
      </c>
      <c r="R378" s="12">
        <v>120</v>
      </c>
      <c r="S378" s="12">
        <v>25</v>
      </c>
      <c r="T378" s="12">
        <v>25</v>
      </c>
      <c r="U378" s="14" t="s">
        <v>50</v>
      </c>
      <c r="V378" s="14" t="s">
        <v>50</v>
      </c>
      <c r="W378" s="14" t="s">
        <v>50</v>
      </c>
      <c r="X378" s="16" t="s">
        <v>50</v>
      </c>
      <c r="Y378" s="13"/>
      <c r="Z378" s="13"/>
      <c r="AA378" s="13"/>
      <c r="AB378" s="13"/>
    </row>
    <row r="379" spans="1:28" ht="17.149999999999999" customHeight="1">
      <c r="A379" t="s">
        <v>831</v>
      </c>
      <c r="B379" s="12" t="s">
        <v>832</v>
      </c>
      <c r="C379" s="12" t="s">
        <v>37</v>
      </c>
      <c r="D379" s="12" t="s">
        <v>133</v>
      </c>
      <c r="E379" s="12" t="s">
        <v>447</v>
      </c>
      <c r="F379" s="12" t="s">
        <v>135</v>
      </c>
      <c r="G379" s="9" t="s">
        <v>3399</v>
      </c>
      <c r="H379" s="8" t="s">
        <v>4567</v>
      </c>
      <c r="I379" s="9"/>
      <c r="J379" s="9"/>
      <c r="K379" s="10"/>
      <c r="L379" s="11"/>
      <c r="M379" s="22">
        <f>IFERROR(VLOOKUP(A379,'[13]b) RRP &amp; Net price'!$G:$K,2,0),0)</f>
        <v>162</v>
      </c>
      <c r="N379" s="33"/>
      <c r="O379" s="22"/>
      <c r="P379" s="57">
        <v>3375</v>
      </c>
      <c r="Q379" s="12">
        <v>10</v>
      </c>
      <c r="R379" s="12">
        <v>15</v>
      </c>
      <c r="S379" s="12">
        <v>15</v>
      </c>
      <c r="T379" s="12">
        <v>15</v>
      </c>
      <c r="U379" s="14" t="s">
        <v>50</v>
      </c>
      <c r="V379" s="14" t="s">
        <v>50</v>
      </c>
      <c r="W379" s="14" t="s">
        <v>50</v>
      </c>
      <c r="X379" s="16" t="s">
        <v>50</v>
      </c>
      <c r="Y379" s="13"/>
      <c r="Z379" s="13"/>
      <c r="AA379" s="13"/>
      <c r="AB379" s="13"/>
    </row>
    <row r="380" spans="1:28" ht="17.149999999999999" customHeight="1">
      <c r="A380" t="s">
        <v>833</v>
      </c>
      <c r="B380" s="12" t="s">
        <v>834</v>
      </c>
      <c r="C380" s="12" t="s">
        <v>37</v>
      </c>
      <c r="D380" s="12" t="s">
        <v>133</v>
      </c>
      <c r="E380" s="12" t="s">
        <v>447</v>
      </c>
      <c r="F380" s="12" t="s">
        <v>135</v>
      </c>
      <c r="G380" s="9" t="s">
        <v>3400</v>
      </c>
      <c r="H380" s="8" t="s">
        <v>4567</v>
      </c>
      <c r="I380" s="9"/>
      <c r="J380" s="9"/>
      <c r="K380" s="10"/>
      <c r="L380" s="11"/>
      <c r="M380" s="22">
        <f>IFERROR(VLOOKUP(A380,'[13]b) RRP &amp; Net price'!$G:$K,2,0),0)</f>
        <v>174</v>
      </c>
      <c r="N380" s="33"/>
      <c r="O380" s="22"/>
      <c r="P380" s="57">
        <v>3375</v>
      </c>
      <c r="Q380" s="12">
        <v>10</v>
      </c>
      <c r="R380" s="12">
        <v>15</v>
      </c>
      <c r="S380" s="12">
        <v>15</v>
      </c>
      <c r="T380" s="12">
        <v>15</v>
      </c>
      <c r="U380" s="14" t="s">
        <v>50</v>
      </c>
      <c r="V380" s="14" t="s">
        <v>50</v>
      </c>
      <c r="W380" s="14" t="s">
        <v>50</v>
      </c>
      <c r="X380" s="16" t="s">
        <v>50</v>
      </c>
      <c r="Y380" s="13"/>
      <c r="Z380" s="13"/>
      <c r="AA380" s="13"/>
      <c r="AB380" s="13"/>
    </row>
    <row r="381" spans="1:28" ht="17.149999999999999" customHeight="1">
      <c r="A381" t="s">
        <v>835</v>
      </c>
      <c r="B381" s="12" t="s">
        <v>836</v>
      </c>
      <c r="C381" s="12" t="s">
        <v>37</v>
      </c>
      <c r="D381" s="12" t="s">
        <v>133</v>
      </c>
      <c r="E381" s="12" t="s">
        <v>447</v>
      </c>
      <c r="F381" s="12" t="s">
        <v>135</v>
      </c>
      <c r="G381" s="9" t="s">
        <v>3401</v>
      </c>
      <c r="H381" s="8" t="s">
        <v>4567</v>
      </c>
      <c r="I381" s="9"/>
      <c r="J381" s="9"/>
      <c r="K381" s="10"/>
      <c r="L381" s="11"/>
      <c r="M381" s="22">
        <f>IFERROR(VLOOKUP(A381,'[13]b) RRP &amp; Net price'!$G:$K,2,0),0)</f>
        <v>207</v>
      </c>
      <c r="N381" s="33"/>
      <c r="O381" s="22"/>
      <c r="P381" s="57">
        <v>3375</v>
      </c>
      <c r="Q381" s="12">
        <v>10</v>
      </c>
      <c r="R381" s="12">
        <v>15</v>
      </c>
      <c r="S381" s="12">
        <v>15</v>
      </c>
      <c r="T381" s="12">
        <v>15</v>
      </c>
      <c r="U381" s="14" t="s">
        <v>50</v>
      </c>
      <c r="V381" s="14" t="s">
        <v>50</v>
      </c>
      <c r="W381" s="14" t="s">
        <v>50</v>
      </c>
      <c r="X381" s="16" t="s">
        <v>50</v>
      </c>
      <c r="Y381" s="13"/>
      <c r="Z381" s="13"/>
      <c r="AA381" s="13"/>
      <c r="AB381" s="13"/>
    </row>
    <row r="382" spans="1:28" ht="17.149999999999999" customHeight="1">
      <c r="A382" t="s">
        <v>837</v>
      </c>
      <c r="B382" s="12" t="s">
        <v>838</v>
      </c>
      <c r="C382" s="12" t="s">
        <v>37</v>
      </c>
      <c r="D382" s="12" t="s">
        <v>133</v>
      </c>
      <c r="E382" s="12" t="s">
        <v>447</v>
      </c>
      <c r="F382" s="12" t="s">
        <v>135</v>
      </c>
      <c r="G382" s="9" t="s">
        <v>3402</v>
      </c>
      <c r="H382" s="8" t="s">
        <v>4567</v>
      </c>
      <c r="I382" s="9"/>
      <c r="J382" s="9"/>
      <c r="K382" s="10"/>
      <c r="L382" s="11"/>
      <c r="M382" s="22">
        <f>IFERROR(VLOOKUP(A382,'[13]b) RRP &amp; Net price'!$G:$K,2,0),0)</f>
        <v>224</v>
      </c>
      <c r="N382" s="33"/>
      <c r="O382" s="22"/>
      <c r="P382" s="57">
        <v>3375</v>
      </c>
      <c r="Q382" s="12">
        <v>10</v>
      </c>
      <c r="R382" s="12">
        <v>15</v>
      </c>
      <c r="S382" s="12">
        <v>15</v>
      </c>
      <c r="T382" s="12">
        <v>15</v>
      </c>
      <c r="U382" s="14" t="s">
        <v>50</v>
      </c>
      <c r="V382" s="14" t="s">
        <v>50</v>
      </c>
      <c r="W382" s="14" t="s">
        <v>50</v>
      </c>
      <c r="X382" s="16" t="s">
        <v>50</v>
      </c>
      <c r="Y382" s="13"/>
      <c r="Z382" s="13"/>
      <c r="AA382" s="13"/>
      <c r="AB382" s="13"/>
    </row>
    <row r="383" spans="1:28" ht="17.149999999999999" customHeight="1">
      <c r="A383" t="s">
        <v>839</v>
      </c>
      <c r="B383" s="12" t="s">
        <v>840</v>
      </c>
      <c r="C383" s="12" t="s">
        <v>37</v>
      </c>
      <c r="D383" s="12" t="s">
        <v>133</v>
      </c>
      <c r="E383" s="12" t="s">
        <v>447</v>
      </c>
      <c r="F383" s="12" t="s">
        <v>135</v>
      </c>
      <c r="G383" s="9" t="s">
        <v>3403</v>
      </c>
      <c r="H383" s="8" t="s">
        <v>4567</v>
      </c>
      <c r="I383" s="9"/>
      <c r="J383" s="9"/>
      <c r="K383" s="10"/>
      <c r="L383" s="11"/>
      <c r="M383" s="22">
        <f>IFERROR(VLOOKUP(A383,'[13]b) RRP &amp; Net price'!$G:$K,2,0),0)</f>
        <v>240</v>
      </c>
      <c r="N383" s="33"/>
      <c r="O383" s="22"/>
      <c r="P383" s="57">
        <v>3375</v>
      </c>
      <c r="Q383" s="12">
        <v>10</v>
      </c>
      <c r="R383" s="12">
        <v>15</v>
      </c>
      <c r="S383" s="12">
        <v>15</v>
      </c>
      <c r="T383" s="12">
        <v>15</v>
      </c>
      <c r="U383" s="14" t="s">
        <v>50</v>
      </c>
      <c r="V383" s="14" t="s">
        <v>50</v>
      </c>
      <c r="W383" s="14" t="s">
        <v>50</v>
      </c>
      <c r="X383" s="16" t="s">
        <v>50</v>
      </c>
      <c r="Y383" s="13"/>
      <c r="Z383" s="13"/>
      <c r="AA383" s="13"/>
      <c r="AB383" s="13"/>
    </row>
    <row r="384" spans="1:28" ht="17.149999999999999" customHeight="1">
      <c r="A384" t="s">
        <v>841</v>
      </c>
      <c r="B384" s="12" t="s">
        <v>842</v>
      </c>
      <c r="C384" s="12" t="s">
        <v>37</v>
      </c>
      <c r="D384" s="12" t="s">
        <v>133</v>
      </c>
      <c r="E384" s="12" t="s">
        <v>447</v>
      </c>
      <c r="F384" s="12" t="s">
        <v>135</v>
      </c>
      <c r="G384" s="9" t="s">
        <v>3404</v>
      </c>
      <c r="H384" s="8" t="s">
        <v>4567</v>
      </c>
      <c r="I384" s="9"/>
      <c r="J384" s="9"/>
      <c r="K384" s="10"/>
      <c r="L384" s="11"/>
      <c r="M384" s="22">
        <f>IFERROR(VLOOKUP(A384,'[13]b) RRP &amp; Net price'!$G:$K,2,0),0)</f>
        <v>174</v>
      </c>
      <c r="N384" s="33"/>
      <c r="O384" s="22"/>
      <c r="P384" s="57">
        <v>21456</v>
      </c>
      <c r="Q384" s="12">
        <v>1.5</v>
      </c>
      <c r="R384" s="12">
        <v>24</v>
      </c>
      <c r="S384" s="12">
        <v>74.5</v>
      </c>
      <c r="T384" s="12">
        <v>12</v>
      </c>
      <c r="U384" s="14" t="s">
        <v>50</v>
      </c>
      <c r="V384" s="14" t="s">
        <v>50</v>
      </c>
      <c r="W384" s="14" t="s">
        <v>50</v>
      </c>
      <c r="X384" s="16" t="s">
        <v>50</v>
      </c>
      <c r="Y384" s="13"/>
      <c r="Z384" s="13"/>
      <c r="AA384" s="13"/>
      <c r="AB384" s="13"/>
    </row>
    <row r="385" spans="1:28" ht="17.149999999999999" customHeight="1">
      <c r="A385" t="s">
        <v>843</v>
      </c>
      <c r="B385" s="12" t="s">
        <v>844</v>
      </c>
      <c r="C385" s="12" t="s">
        <v>37</v>
      </c>
      <c r="D385" s="12" t="s">
        <v>133</v>
      </c>
      <c r="E385" s="12" t="s">
        <v>447</v>
      </c>
      <c r="F385" s="12" t="s">
        <v>135</v>
      </c>
      <c r="G385" s="9" t="s">
        <v>3405</v>
      </c>
      <c r="H385" s="8" t="s">
        <v>4567</v>
      </c>
      <c r="I385" s="9"/>
      <c r="J385" s="9"/>
      <c r="K385" s="10"/>
      <c r="L385" s="11"/>
      <c r="M385" s="22">
        <f>IFERROR(VLOOKUP(A385,'[13]b) RRP &amp; Net price'!$G:$K,2,0),0)</f>
        <v>207</v>
      </c>
      <c r="N385" s="33"/>
      <c r="O385" s="22"/>
      <c r="P385" s="57">
        <v>21456</v>
      </c>
      <c r="Q385" s="12">
        <v>1.5</v>
      </c>
      <c r="R385" s="12">
        <v>24</v>
      </c>
      <c r="S385" s="12">
        <v>74.5</v>
      </c>
      <c r="T385" s="12">
        <v>12</v>
      </c>
      <c r="U385" s="14" t="s">
        <v>50</v>
      </c>
      <c r="V385" s="14" t="s">
        <v>50</v>
      </c>
      <c r="W385" s="14" t="s">
        <v>50</v>
      </c>
      <c r="X385" s="16" t="s">
        <v>50</v>
      </c>
      <c r="Y385" s="13"/>
      <c r="Z385" s="13"/>
      <c r="AA385" s="13"/>
      <c r="AB385" s="13"/>
    </row>
    <row r="386" spans="1:28" ht="17.149999999999999" customHeight="1">
      <c r="A386" t="s">
        <v>845</v>
      </c>
      <c r="B386" s="12" t="s">
        <v>846</v>
      </c>
      <c r="C386" s="12" t="s">
        <v>37</v>
      </c>
      <c r="D386" s="12" t="s">
        <v>133</v>
      </c>
      <c r="E386" s="12" t="s">
        <v>447</v>
      </c>
      <c r="F386" s="12" t="s">
        <v>135</v>
      </c>
      <c r="G386" s="9" t="s">
        <v>3406</v>
      </c>
      <c r="H386" s="8" t="s">
        <v>4567</v>
      </c>
      <c r="I386" s="9"/>
      <c r="J386" s="9"/>
      <c r="K386" s="10"/>
      <c r="L386" s="11"/>
      <c r="M386" s="22">
        <f>IFERROR(VLOOKUP(A386,'[13]b) RRP &amp; Net price'!$G:$K,2,0),0)</f>
        <v>229</v>
      </c>
      <c r="N386" s="33"/>
      <c r="O386" s="22"/>
      <c r="P386" s="57">
        <v>40896</v>
      </c>
      <c r="Q386" s="12">
        <v>2.5</v>
      </c>
      <c r="R386" s="12">
        <v>24</v>
      </c>
      <c r="S386" s="12">
        <v>142</v>
      </c>
      <c r="T386" s="12">
        <v>12</v>
      </c>
      <c r="U386" s="14" t="s">
        <v>50</v>
      </c>
      <c r="V386" s="14" t="s">
        <v>50</v>
      </c>
      <c r="W386" s="14" t="s">
        <v>50</v>
      </c>
      <c r="X386" s="16" t="s">
        <v>50</v>
      </c>
      <c r="Y386" s="13"/>
      <c r="Z386" s="13"/>
      <c r="AA386" s="13"/>
      <c r="AB386" s="13"/>
    </row>
    <row r="387" spans="1:28" ht="17.149999999999999" customHeight="1">
      <c r="A387" t="s">
        <v>847</v>
      </c>
      <c r="B387" s="12" t="s">
        <v>848</v>
      </c>
      <c r="C387" s="12" t="s">
        <v>37</v>
      </c>
      <c r="D387" s="12" t="s">
        <v>133</v>
      </c>
      <c r="E387" s="12" t="s">
        <v>447</v>
      </c>
      <c r="F387" s="12" t="s">
        <v>135</v>
      </c>
      <c r="G387" s="9" t="s">
        <v>3407</v>
      </c>
      <c r="H387" s="8" t="s">
        <v>4567</v>
      </c>
      <c r="I387" s="9"/>
      <c r="J387" s="9"/>
      <c r="K387" s="10"/>
      <c r="L387" s="11"/>
      <c r="M387" s="22">
        <f>IFERROR(VLOOKUP(A387,'[13]b) RRP &amp; Net price'!$G:$K,2,0),0)</f>
        <v>252</v>
      </c>
      <c r="N387" s="33"/>
      <c r="O387" s="22"/>
      <c r="P387" s="57">
        <v>40896</v>
      </c>
      <c r="Q387" s="12">
        <v>2.5</v>
      </c>
      <c r="R387" s="12">
        <v>24</v>
      </c>
      <c r="S387" s="12">
        <v>142</v>
      </c>
      <c r="T387" s="12">
        <v>12</v>
      </c>
      <c r="U387" s="14" t="s">
        <v>50</v>
      </c>
      <c r="V387" s="14" t="s">
        <v>50</v>
      </c>
      <c r="W387" s="14" t="s">
        <v>50</v>
      </c>
      <c r="X387" s="16" t="s">
        <v>50</v>
      </c>
      <c r="Y387" s="13"/>
      <c r="Z387" s="13"/>
      <c r="AA387" s="13"/>
      <c r="AB387" s="13"/>
    </row>
    <row r="388" spans="1:28" ht="17.149999999999999" customHeight="1">
      <c r="A388" t="s">
        <v>849</v>
      </c>
      <c r="B388" s="12" t="s">
        <v>850</v>
      </c>
      <c r="C388" s="12" t="s">
        <v>37</v>
      </c>
      <c r="D388" s="12" t="s">
        <v>133</v>
      </c>
      <c r="E388" s="12" t="s">
        <v>447</v>
      </c>
      <c r="F388" s="12" t="s">
        <v>135</v>
      </c>
      <c r="G388" s="9" t="s">
        <v>3408</v>
      </c>
      <c r="H388" s="8" t="s">
        <v>4567</v>
      </c>
      <c r="I388" s="9"/>
      <c r="J388" s="9"/>
      <c r="K388" s="10"/>
      <c r="L388" s="11"/>
      <c r="M388" s="22">
        <f>IFERROR(VLOOKUP(A388,'[13]b) RRP &amp; Net price'!$G:$K,2,0),0)</f>
        <v>280</v>
      </c>
      <c r="N388" s="33"/>
      <c r="O388" s="22"/>
      <c r="P388" s="57">
        <v>40896</v>
      </c>
      <c r="Q388" s="12">
        <v>3.5</v>
      </c>
      <c r="R388" s="12">
        <v>24</v>
      </c>
      <c r="S388" s="12">
        <v>142</v>
      </c>
      <c r="T388" s="12">
        <v>12</v>
      </c>
      <c r="U388" s="14" t="s">
        <v>50</v>
      </c>
      <c r="V388" s="14" t="s">
        <v>50</v>
      </c>
      <c r="W388" s="14" t="s">
        <v>50</v>
      </c>
      <c r="X388" s="16" t="s">
        <v>50</v>
      </c>
      <c r="Y388" s="13"/>
      <c r="Z388" s="13"/>
      <c r="AA388" s="13"/>
      <c r="AB388" s="13"/>
    </row>
    <row r="389" spans="1:28" ht="17.149999999999999" customHeight="1">
      <c r="A389" t="s">
        <v>851</v>
      </c>
      <c r="B389" s="12" t="s">
        <v>852</v>
      </c>
      <c r="C389" s="12" t="s">
        <v>37</v>
      </c>
      <c r="D389" s="12" t="s">
        <v>133</v>
      </c>
      <c r="E389" s="12" t="s">
        <v>447</v>
      </c>
      <c r="F389" s="12" t="s">
        <v>135</v>
      </c>
      <c r="G389" s="9" t="s">
        <v>3409</v>
      </c>
      <c r="H389" s="8" t="s">
        <v>4567</v>
      </c>
      <c r="I389" s="9"/>
      <c r="J389" s="9"/>
      <c r="K389" s="10"/>
      <c r="L389" s="11"/>
      <c r="M389" s="22">
        <f>IFERROR(VLOOKUP(A389,'[13]b) RRP &amp; Net price'!$G:$K,2,0),0)</f>
        <v>174</v>
      </c>
      <c r="N389" s="33"/>
      <c r="O389" s="22"/>
      <c r="P389" s="57">
        <v>3375</v>
      </c>
      <c r="Q389" s="12">
        <v>10</v>
      </c>
      <c r="R389" s="12">
        <v>15</v>
      </c>
      <c r="S389" s="12">
        <v>15</v>
      </c>
      <c r="T389" s="12">
        <v>15</v>
      </c>
      <c r="U389" s="14" t="s">
        <v>50</v>
      </c>
      <c r="V389" s="14" t="s">
        <v>50</v>
      </c>
      <c r="W389" s="14" t="s">
        <v>50</v>
      </c>
      <c r="X389" s="16" t="s">
        <v>50</v>
      </c>
      <c r="Y389" s="13"/>
      <c r="Z389" s="13"/>
      <c r="AA389" s="13"/>
      <c r="AB389" s="13"/>
    </row>
    <row r="390" spans="1:28" ht="17.149999999999999" customHeight="1">
      <c r="A390" t="s">
        <v>853</v>
      </c>
      <c r="B390" s="12" t="s">
        <v>854</v>
      </c>
      <c r="C390" s="12" t="s">
        <v>37</v>
      </c>
      <c r="D390" s="12" t="s">
        <v>133</v>
      </c>
      <c r="E390" s="12" t="s">
        <v>447</v>
      </c>
      <c r="F390" s="12" t="s">
        <v>135</v>
      </c>
      <c r="G390" s="9" t="s">
        <v>3410</v>
      </c>
      <c r="H390" s="8" t="s">
        <v>4567</v>
      </c>
      <c r="I390" s="9"/>
      <c r="J390" s="9"/>
      <c r="K390" s="10"/>
      <c r="L390" s="11"/>
      <c r="M390" s="22">
        <f>IFERROR(VLOOKUP(A390,'[13]b) RRP &amp; Net price'!$G:$K,2,0),0)</f>
        <v>207</v>
      </c>
      <c r="N390" s="33"/>
      <c r="O390" s="22"/>
      <c r="P390" s="57">
        <v>3375</v>
      </c>
      <c r="Q390" s="12">
        <v>10</v>
      </c>
      <c r="R390" s="12">
        <v>15</v>
      </c>
      <c r="S390" s="12">
        <v>15</v>
      </c>
      <c r="T390" s="12">
        <v>15</v>
      </c>
      <c r="U390" s="14" t="s">
        <v>50</v>
      </c>
      <c r="V390" s="14" t="s">
        <v>50</v>
      </c>
      <c r="W390" s="14" t="s">
        <v>50</v>
      </c>
      <c r="X390" s="16" t="s">
        <v>50</v>
      </c>
      <c r="Y390" s="13"/>
      <c r="Z390" s="13"/>
      <c r="AA390" s="13"/>
      <c r="AB390" s="13"/>
    </row>
    <row r="391" spans="1:28" ht="17.149999999999999" customHeight="1">
      <c r="A391" t="s">
        <v>855</v>
      </c>
      <c r="B391" s="12" t="s">
        <v>856</v>
      </c>
      <c r="C391" s="12" t="s">
        <v>37</v>
      </c>
      <c r="D391" s="12" t="s">
        <v>133</v>
      </c>
      <c r="E391" s="12" t="s">
        <v>447</v>
      </c>
      <c r="F391" s="12" t="s">
        <v>135</v>
      </c>
      <c r="G391" s="9" t="s">
        <v>3411</v>
      </c>
      <c r="H391" s="8" t="s">
        <v>4567</v>
      </c>
      <c r="I391" s="9"/>
      <c r="J391" s="9"/>
      <c r="K391" s="10"/>
      <c r="L391" s="11"/>
      <c r="M391" s="22">
        <f>IFERROR(VLOOKUP(A391,'[13]b) RRP &amp; Net price'!$G:$K,2,0),0)</f>
        <v>229</v>
      </c>
      <c r="N391" s="33"/>
      <c r="O391" s="22"/>
      <c r="P391" s="57">
        <v>3375</v>
      </c>
      <c r="Q391" s="12">
        <v>10</v>
      </c>
      <c r="R391" s="12">
        <v>15</v>
      </c>
      <c r="S391" s="12">
        <v>15</v>
      </c>
      <c r="T391" s="12">
        <v>15</v>
      </c>
      <c r="U391" s="14" t="s">
        <v>50</v>
      </c>
      <c r="V391" s="14" t="s">
        <v>50</v>
      </c>
      <c r="W391" s="14" t="s">
        <v>50</v>
      </c>
      <c r="X391" s="16" t="s">
        <v>50</v>
      </c>
      <c r="Y391" s="13"/>
      <c r="Z391" s="13"/>
      <c r="AA391" s="13"/>
      <c r="AB391" s="13"/>
    </row>
    <row r="392" spans="1:28" ht="17.149999999999999" customHeight="1">
      <c r="A392" t="s">
        <v>857</v>
      </c>
      <c r="B392" s="12" t="s">
        <v>858</v>
      </c>
      <c r="C392" s="12" t="s">
        <v>37</v>
      </c>
      <c r="D392" s="12" t="s">
        <v>133</v>
      </c>
      <c r="E392" s="12" t="s">
        <v>447</v>
      </c>
      <c r="F392" s="12" t="s">
        <v>135</v>
      </c>
      <c r="G392" s="9" t="s">
        <v>3412</v>
      </c>
      <c r="H392" s="8" t="s">
        <v>4567</v>
      </c>
      <c r="I392" s="9"/>
      <c r="J392" s="9"/>
      <c r="K392" s="10"/>
      <c r="L392" s="11"/>
      <c r="M392" s="22">
        <f>IFERROR(VLOOKUP(A392,'[13]b) RRP &amp; Net price'!$G:$K,2,0),0)</f>
        <v>252</v>
      </c>
      <c r="N392" s="33"/>
      <c r="O392" s="22"/>
      <c r="P392" s="57">
        <v>3375</v>
      </c>
      <c r="Q392" s="12">
        <v>10</v>
      </c>
      <c r="R392" s="12">
        <v>15</v>
      </c>
      <c r="S392" s="12">
        <v>15</v>
      </c>
      <c r="T392" s="12">
        <v>15</v>
      </c>
      <c r="U392" s="14" t="s">
        <v>50</v>
      </c>
      <c r="V392" s="14" t="s">
        <v>50</v>
      </c>
      <c r="W392" s="14" t="s">
        <v>50</v>
      </c>
      <c r="X392" s="16" t="s">
        <v>50</v>
      </c>
      <c r="Y392" s="13"/>
      <c r="Z392" s="13"/>
      <c r="AA392" s="13"/>
      <c r="AB392" s="13"/>
    </row>
    <row r="393" spans="1:28" ht="17.149999999999999" customHeight="1">
      <c r="A393" t="s">
        <v>859</v>
      </c>
      <c r="B393" s="12" t="s">
        <v>860</v>
      </c>
      <c r="C393" s="12" t="s">
        <v>37</v>
      </c>
      <c r="D393" s="12" t="s">
        <v>133</v>
      </c>
      <c r="E393" s="12" t="s">
        <v>447</v>
      </c>
      <c r="F393" s="12" t="s">
        <v>135</v>
      </c>
      <c r="G393" s="9" t="s">
        <v>3413</v>
      </c>
      <c r="H393" s="8" t="s">
        <v>4567</v>
      </c>
      <c r="I393" s="9"/>
      <c r="J393" s="9"/>
      <c r="K393" s="10"/>
      <c r="L393" s="11"/>
      <c r="M393" s="22">
        <f>IFERROR(VLOOKUP(A393,'[13]b) RRP &amp; Net price'!$G:$K,2,0),0)</f>
        <v>280</v>
      </c>
      <c r="N393" s="33"/>
      <c r="O393" s="22"/>
      <c r="P393" s="57">
        <v>3375</v>
      </c>
      <c r="Q393" s="12">
        <v>10</v>
      </c>
      <c r="R393" s="12">
        <v>15</v>
      </c>
      <c r="S393" s="12">
        <v>15</v>
      </c>
      <c r="T393" s="12">
        <v>15</v>
      </c>
      <c r="U393" s="14" t="s">
        <v>50</v>
      </c>
      <c r="V393" s="14" t="s">
        <v>50</v>
      </c>
      <c r="W393" s="14" t="s">
        <v>50</v>
      </c>
      <c r="X393" s="16" t="s">
        <v>50</v>
      </c>
      <c r="Y393" s="13"/>
      <c r="Z393" s="13"/>
      <c r="AA393" s="13"/>
      <c r="AB393" s="13"/>
    </row>
    <row r="394" spans="1:28" ht="17.149999999999999" customHeight="1">
      <c r="A394" t="s">
        <v>861</v>
      </c>
      <c r="B394" s="12" t="s">
        <v>862</v>
      </c>
      <c r="C394" s="12" t="s">
        <v>37</v>
      </c>
      <c r="D394" s="12" t="s">
        <v>133</v>
      </c>
      <c r="E394" s="12" t="s">
        <v>447</v>
      </c>
      <c r="F394" s="12" t="s">
        <v>135</v>
      </c>
      <c r="G394" s="9" t="s">
        <v>3414</v>
      </c>
      <c r="H394" s="8" t="s">
        <v>4567</v>
      </c>
      <c r="I394" s="9"/>
      <c r="J394" s="9"/>
      <c r="K394" s="10"/>
      <c r="L394" s="11"/>
      <c r="M394" s="22">
        <f>IFERROR(VLOOKUP(A394,'[13]b) RRP &amp; Net price'!$G:$K,2,0),0)</f>
        <v>469</v>
      </c>
      <c r="N394" s="33"/>
      <c r="O394" s="22"/>
      <c r="P394" s="57">
        <v>3375</v>
      </c>
      <c r="Q394" s="12">
        <v>10</v>
      </c>
      <c r="R394" s="12">
        <v>15</v>
      </c>
      <c r="S394" s="12">
        <v>15</v>
      </c>
      <c r="T394" s="12">
        <v>15</v>
      </c>
      <c r="U394" s="14" t="s">
        <v>50</v>
      </c>
      <c r="V394" s="14" t="s">
        <v>50</v>
      </c>
      <c r="W394" s="14" t="s">
        <v>50</v>
      </c>
      <c r="X394" s="16" t="s">
        <v>50</v>
      </c>
      <c r="Y394" s="13"/>
      <c r="Z394" s="13"/>
      <c r="AA394" s="13"/>
      <c r="AB394" s="13"/>
    </row>
    <row r="395" spans="1:28" ht="17.149999999999999" customHeight="1">
      <c r="A395" t="s">
        <v>863</v>
      </c>
      <c r="B395" s="12" t="s">
        <v>864</v>
      </c>
      <c r="C395" s="12" t="s">
        <v>37</v>
      </c>
      <c r="D395" s="12" t="s">
        <v>133</v>
      </c>
      <c r="E395" s="12" t="s">
        <v>447</v>
      </c>
      <c r="F395" s="12" t="s">
        <v>135</v>
      </c>
      <c r="G395" s="9" t="s">
        <v>3415</v>
      </c>
      <c r="H395" s="8" t="s">
        <v>4567</v>
      </c>
      <c r="I395" s="9"/>
      <c r="J395" s="9"/>
      <c r="K395" s="10"/>
      <c r="L395" s="11"/>
      <c r="M395" s="22">
        <f>IFERROR(VLOOKUP(A395,'[13]b) RRP &amp; Net price'!$G:$K,2,0),0)</f>
        <v>525</v>
      </c>
      <c r="N395" s="33"/>
      <c r="O395" s="22"/>
      <c r="P395" s="57">
        <v>3375</v>
      </c>
      <c r="Q395" s="12">
        <v>10</v>
      </c>
      <c r="R395" s="12">
        <v>15</v>
      </c>
      <c r="S395" s="12">
        <v>15</v>
      </c>
      <c r="T395" s="12">
        <v>15</v>
      </c>
      <c r="U395" s="14" t="s">
        <v>50</v>
      </c>
      <c r="V395" s="14" t="s">
        <v>50</v>
      </c>
      <c r="W395" s="14" t="s">
        <v>50</v>
      </c>
      <c r="X395" s="16" t="s">
        <v>50</v>
      </c>
      <c r="Y395" s="13"/>
      <c r="Z395" s="13"/>
      <c r="AA395" s="13"/>
      <c r="AB395" s="13"/>
    </row>
    <row r="396" spans="1:28" ht="17.149999999999999" customHeight="1">
      <c r="A396" t="s">
        <v>865</v>
      </c>
      <c r="B396" s="12" t="s">
        <v>866</v>
      </c>
      <c r="C396" s="12" t="s">
        <v>37</v>
      </c>
      <c r="D396" s="12" t="s">
        <v>133</v>
      </c>
      <c r="E396" s="12" t="s">
        <v>447</v>
      </c>
      <c r="F396" s="12" t="s">
        <v>135</v>
      </c>
      <c r="G396" s="9" t="s">
        <v>3416</v>
      </c>
      <c r="H396" s="8" t="s">
        <v>4567</v>
      </c>
      <c r="I396" s="9"/>
      <c r="J396" s="9"/>
      <c r="K396" s="10"/>
      <c r="L396" s="11"/>
      <c r="M396" s="22">
        <f>IFERROR(VLOOKUP(A396,'[13]b) RRP &amp; Net price'!$G:$K,2,0),0)</f>
        <v>603</v>
      </c>
      <c r="N396" s="33"/>
      <c r="O396" s="22"/>
      <c r="P396" s="57">
        <v>3375</v>
      </c>
      <c r="Q396" s="12">
        <v>10</v>
      </c>
      <c r="R396" s="12">
        <v>15</v>
      </c>
      <c r="S396" s="12">
        <v>15</v>
      </c>
      <c r="T396" s="12">
        <v>15</v>
      </c>
      <c r="U396" s="14" t="s">
        <v>50</v>
      </c>
      <c r="V396" s="14" t="s">
        <v>50</v>
      </c>
      <c r="W396" s="14" t="s">
        <v>50</v>
      </c>
      <c r="X396" s="16" t="s">
        <v>50</v>
      </c>
      <c r="Y396" s="13"/>
      <c r="Z396" s="13"/>
      <c r="AA396" s="13"/>
      <c r="AB396" s="13"/>
    </row>
    <row r="397" spans="1:28" ht="17.149999999999999" customHeight="1">
      <c r="A397" t="s">
        <v>867</v>
      </c>
      <c r="B397" s="12" t="s">
        <v>868</v>
      </c>
      <c r="C397" s="12" t="s">
        <v>37</v>
      </c>
      <c r="D397" s="12" t="s">
        <v>133</v>
      </c>
      <c r="E397" s="12" t="s">
        <v>447</v>
      </c>
      <c r="F397" s="12" t="s">
        <v>135</v>
      </c>
      <c r="G397" s="9" t="s">
        <v>3417</v>
      </c>
      <c r="H397" s="8" t="s">
        <v>4567</v>
      </c>
      <c r="I397" s="9"/>
      <c r="J397" s="9"/>
      <c r="K397" s="10"/>
      <c r="L397" s="11"/>
      <c r="M397" s="22">
        <f>IFERROR(VLOOKUP(A397,'[13]b) RRP &amp; Net price'!$G:$K,2,0),0)</f>
        <v>681</v>
      </c>
      <c r="N397" s="33"/>
      <c r="O397" s="22"/>
      <c r="P397" s="57">
        <v>3375</v>
      </c>
      <c r="Q397" s="12">
        <v>10</v>
      </c>
      <c r="R397" s="12">
        <v>15</v>
      </c>
      <c r="S397" s="12">
        <v>15</v>
      </c>
      <c r="T397" s="12">
        <v>15</v>
      </c>
      <c r="U397" s="14" t="s">
        <v>50</v>
      </c>
      <c r="V397" s="14" t="s">
        <v>50</v>
      </c>
      <c r="W397" s="14" t="s">
        <v>50</v>
      </c>
      <c r="X397" s="16" t="s">
        <v>50</v>
      </c>
      <c r="Y397" s="13"/>
      <c r="Z397" s="13"/>
      <c r="AA397" s="13"/>
      <c r="AB397" s="13"/>
    </row>
    <row r="398" spans="1:28" ht="17.149999999999999" customHeight="1">
      <c r="A398" t="s">
        <v>869</v>
      </c>
      <c r="B398" s="12" t="s">
        <v>870</v>
      </c>
      <c r="C398" s="12" t="s">
        <v>37</v>
      </c>
      <c r="D398" s="12" t="s">
        <v>133</v>
      </c>
      <c r="E398" s="12" t="s">
        <v>447</v>
      </c>
      <c r="F398" s="12" t="s">
        <v>135</v>
      </c>
      <c r="G398" s="9" t="s">
        <v>3418</v>
      </c>
      <c r="H398" s="8" t="s">
        <v>4567</v>
      </c>
      <c r="I398" s="9"/>
      <c r="J398" s="9"/>
      <c r="K398" s="10"/>
      <c r="L398" s="11"/>
      <c r="M398" s="22">
        <f>IFERROR(VLOOKUP(A398,'[13]b) RRP &amp; Net price'!$G:$K,2,0),0)</f>
        <v>782</v>
      </c>
      <c r="N398" s="33"/>
      <c r="O398" s="22"/>
      <c r="P398" s="57">
        <v>3375</v>
      </c>
      <c r="Q398" s="12">
        <v>10</v>
      </c>
      <c r="R398" s="12">
        <v>15</v>
      </c>
      <c r="S398" s="12">
        <v>15</v>
      </c>
      <c r="T398" s="12">
        <v>15</v>
      </c>
      <c r="U398" s="14" t="s">
        <v>50</v>
      </c>
      <c r="V398" s="14" t="s">
        <v>50</v>
      </c>
      <c r="W398" s="14" t="s">
        <v>50</v>
      </c>
      <c r="X398" s="16" t="s">
        <v>50</v>
      </c>
      <c r="Y398" s="13"/>
      <c r="Z398" s="13"/>
      <c r="AA398" s="13"/>
      <c r="AB398" s="13"/>
    </row>
    <row r="399" spans="1:28" ht="17.149999999999999" customHeight="1">
      <c r="A399" t="s">
        <v>871</v>
      </c>
      <c r="B399" s="12" t="s">
        <v>872</v>
      </c>
      <c r="C399" s="12" t="s">
        <v>37</v>
      </c>
      <c r="D399" s="12" t="s">
        <v>133</v>
      </c>
      <c r="E399" s="12" t="s">
        <v>447</v>
      </c>
      <c r="F399" s="12" t="s">
        <v>135</v>
      </c>
      <c r="G399" s="9" t="s">
        <v>3419</v>
      </c>
      <c r="H399" s="8" t="s">
        <v>4567</v>
      </c>
      <c r="I399" s="9"/>
      <c r="J399" s="9"/>
      <c r="K399" s="10"/>
      <c r="L399" s="11"/>
      <c r="M399" s="22">
        <f>IFERROR(VLOOKUP(A399,'[13]b) RRP &amp; Net price'!$G:$K,2,0),0)</f>
        <v>447</v>
      </c>
      <c r="N399" s="33"/>
      <c r="O399" s="22"/>
      <c r="P399" s="57">
        <v>3375</v>
      </c>
      <c r="Q399" s="12">
        <v>10</v>
      </c>
      <c r="R399" s="12">
        <v>15</v>
      </c>
      <c r="S399" s="12">
        <v>15</v>
      </c>
      <c r="T399" s="12">
        <v>15</v>
      </c>
      <c r="U399" s="14" t="s">
        <v>50</v>
      </c>
      <c r="V399" s="14" t="s">
        <v>50</v>
      </c>
      <c r="W399" s="14" t="s">
        <v>50</v>
      </c>
      <c r="X399" s="16" t="s">
        <v>50</v>
      </c>
      <c r="Y399" s="13"/>
      <c r="Z399" s="13"/>
      <c r="AA399" s="13"/>
      <c r="AB399" s="13"/>
    </row>
    <row r="400" spans="1:28" ht="17.149999999999999" customHeight="1">
      <c r="A400" t="s">
        <v>873</v>
      </c>
      <c r="B400" s="12" t="s">
        <v>874</v>
      </c>
      <c r="C400" s="12" t="s">
        <v>37</v>
      </c>
      <c r="D400" s="12" t="s">
        <v>133</v>
      </c>
      <c r="E400" s="12" t="s">
        <v>447</v>
      </c>
      <c r="F400" s="12" t="s">
        <v>135</v>
      </c>
      <c r="G400" s="9" t="s">
        <v>3420</v>
      </c>
      <c r="H400" s="8" t="s">
        <v>4567</v>
      </c>
      <c r="I400" s="9"/>
      <c r="J400" s="9"/>
      <c r="K400" s="10"/>
      <c r="L400" s="11"/>
      <c r="M400" s="22">
        <f>IFERROR(VLOOKUP(A400,'[13]b) RRP &amp; Net price'!$G:$K,2,0),0)</f>
        <v>492</v>
      </c>
      <c r="N400" s="33"/>
      <c r="O400" s="22"/>
      <c r="P400" s="57">
        <v>3375</v>
      </c>
      <c r="Q400" s="12">
        <v>10</v>
      </c>
      <c r="R400" s="12">
        <v>15</v>
      </c>
      <c r="S400" s="12">
        <v>15</v>
      </c>
      <c r="T400" s="12">
        <v>15</v>
      </c>
      <c r="U400" s="14" t="s">
        <v>50</v>
      </c>
      <c r="V400" s="14" t="s">
        <v>50</v>
      </c>
      <c r="W400" s="14" t="s">
        <v>50</v>
      </c>
      <c r="X400" s="16" t="s">
        <v>50</v>
      </c>
      <c r="Y400" s="13"/>
      <c r="Z400" s="13"/>
      <c r="AA400" s="13"/>
      <c r="AB400" s="13"/>
    </row>
    <row r="401" spans="1:28" ht="17.149999999999999" customHeight="1">
      <c r="A401" t="s">
        <v>875</v>
      </c>
      <c r="B401" s="12" t="s">
        <v>876</v>
      </c>
      <c r="C401" s="12" t="s">
        <v>37</v>
      </c>
      <c r="D401" s="12" t="s">
        <v>133</v>
      </c>
      <c r="E401" s="12" t="s">
        <v>447</v>
      </c>
      <c r="F401" s="12" t="s">
        <v>135</v>
      </c>
      <c r="G401" s="9" t="s">
        <v>3421</v>
      </c>
      <c r="H401" s="8" t="s">
        <v>4567</v>
      </c>
      <c r="I401" s="9"/>
      <c r="J401" s="9"/>
      <c r="K401" s="10"/>
      <c r="L401" s="11"/>
      <c r="M401" s="22">
        <f>IFERROR(VLOOKUP(A401,'[13]b) RRP &amp; Net price'!$G:$K,2,0),0)</f>
        <v>581</v>
      </c>
      <c r="N401" s="33"/>
      <c r="O401" s="22"/>
      <c r="P401" s="57">
        <v>3375</v>
      </c>
      <c r="Q401" s="12">
        <v>10</v>
      </c>
      <c r="R401" s="12">
        <v>15</v>
      </c>
      <c r="S401" s="12">
        <v>15</v>
      </c>
      <c r="T401" s="12">
        <v>15</v>
      </c>
      <c r="U401" s="14" t="s">
        <v>50</v>
      </c>
      <c r="V401" s="14" t="s">
        <v>50</v>
      </c>
      <c r="W401" s="14" t="s">
        <v>50</v>
      </c>
      <c r="X401" s="16" t="s">
        <v>50</v>
      </c>
      <c r="Y401" s="13"/>
      <c r="Z401" s="13"/>
      <c r="AA401" s="13"/>
      <c r="AB401" s="13"/>
    </row>
    <row r="402" spans="1:28" ht="17.149999999999999" customHeight="1">
      <c r="A402" t="s">
        <v>877</v>
      </c>
      <c r="B402" s="12" t="s">
        <v>878</v>
      </c>
      <c r="C402" s="12" t="s">
        <v>37</v>
      </c>
      <c r="D402" s="12" t="s">
        <v>133</v>
      </c>
      <c r="E402" s="12" t="s">
        <v>447</v>
      </c>
      <c r="F402" s="12" t="s">
        <v>135</v>
      </c>
      <c r="G402" s="9" t="s">
        <v>3422</v>
      </c>
      <c r="H402" s="8" t="s">
        <v>4567</v>
      </c>
      <c r="I402" s="9"/>
      <c r="J402" s="9"/>
      <c r="K402" s="10"/>
      <c r="L402" s="11"/>
      <c r="M402" s="22">
        <f>IFERROR(VLOOKUP(A402,'[13]b) RRP &amp; Net price'!$G:$K,2,0),0)</f>
        <v>648</v>
      </c>
      <c r="N402" s="33"/>
      <c r="O402" s="22"/>
      <c r="P402" s="57">
        <v>3375</v>
      </c>
      <c r="Q402" s="12">
        <v>10</v>
      </c>
      <c r="R402" s="12">
        <v>15</v>
      </c>
      <c r="S402" s="12">
        <v>15</v>
      </c>
      <c r="T402" s="12">
        <v>15</v>
      </c>
      <c r="U402" s="14" t="s">
        <v>50</v>
      </c>
      <c r="V402" s="14" t="s">
        <v>50</v>
      </c>
      <c r="W402" s="14" t="s">
        <v>50</v>
      </c>
      <c r="X402" s="16" t="s">
        <v>50</v>
      </c>
      <c r="Y402" s="13"/>
      <c r="Z402" s="13"/>
      <c r="AA402" s="13"/>
      <c r="AB402" s="13"/>
    </row>
    <row r="403" spans="1:28" ht="17.149999999999999" customHeight="1">
      <c r="A403" t="s">
        <v>879</v>
      </c>
      <c r="B403" s="12" t="s">
        <v>880</v>
      </c>
      <c r="C403" s="12" t="s">
        <v>37</v>
      </c>
      <c r="D403" s="12" t="s">
        <v>133</v>
      </c>
      <c r="E403" s="12" t="s">
        <v>447</v>
      </c>
      <c r="F403" s="12" t="s">
        <v>135</v>
      </c>
      <c r="G403" s="9" t="s">
        <v>3423</v>
      </c>
      <c r="H403" s="8" t="s">
        <v>4567</v>
      </c>
      <c r="I403" s="9"/>
      <c r="J403" s="9"/>
      <c r="K403" s="10"/>
      <c r="L403" s="11"/>
      <c r="M403" s="22">
        <f>IFERROR(VLOOKUP(A403,'[13]b) RRP &amp; Net price'!$G:$K,2,0),0)</f>
        <v>748</v>
      </c>
      <c r="N403" s="33"/>
      <c r="O403" s="22"/>
      <c r="P403" s="57">
        <v>3375</v>
      </c>
      <c r="Q403" s="12">
        <v>10</v>
      </c>
      <c r="R403" s="12">
        <v>15</v>
      </c>
      <c r="S403" s="12">
        <v>15</v>
      </c>
      <c r="T403" s="12">
        <v>15</v>
      </c>
      <c r="U403" s="14" t="s">
        <v>50</v>
      </c>
      <c r="V403" s="14" t="s">
        <v>50</v>
      </c>
      <c r="W403" s="14" t="s">
        <v>50</v>
      </c>
      <c r="X403" s="16" t="s">
        <v>50</v>
      </c>
      <c r="Y403" s="13"/>
      <c r="Z403" s="13"/>
      <c r="AA403" s="13"/>
      <c r="AB403" s="13"/>
    </row>
    <row r="404" spans="1:28" ht="17.149999999999999" customHeight="1">
      <c r="A404" t="s">
        <v>881</v>
      </c>
      <c r="B404" s="12" t="s">
        <v>882</v>
      </c>
      <c r="C404" s="12" t="s">
        <v>37</v>
      </c>
      <c r="D404" s="12" t="s">
        <v>133</v>
      </c>
      <c r="E404" s="12" t="s">
        <v>447</v>
      </c>
      <c r="F404" s="12" t="s">
        <v>135</v>
      </c>
      <c r="G404" s="9" t="s">
        <v>3424</v>
      </c>
      <c r="H404" s="8" t="s">
        <v>4567</v>
      </c>
      <c r="I404" s="9"/>
      <c r="J404" s="9"/>
      <c r="K404" s="10"/>
      <c r="L404" s="11"/>
      <c r="M404" s="22">
        <f>IFERROR(VLOOKUP(A404,'[13]b) RRP &amp; Net price'!$G:$K,2,0),0)</f>
        <v>56</v>
      </c>
      <c r="N404" s="33"/>
      <c r="O404" s="22"/>
      <c r="P404" s="57">
        <v>3375</v>
      </c>
      <c r="Q404" s="12">
        <v>10</v>
      </c>
      <c r="R404" s="12">
        <v>15</v>
      </c>
      <c r="S404" s="12">
        <v>15</v>
      </c>
      <c r="T404" s="12">
        <v>15</v>
      </c>
      <c r="U404" s="14" t="s">
        <v>50</v>
      </c>
      <c r="V404" s="14" t="s">
        <v>50</v>
      </c>
      <c r="W404" s="14" t="s">
        <v>50</v>
      </c>
      <c r="X404" s="16" t="s">
        <v>50</v>
      </c>
      <c r="Y404" s="13"/>
      <c r="Z404" s="13"/>
      <c r="AA404" s="13"/>
      <c r="AB404" s="13"/>
    </row>
    <row r="405" spans="1:28" ht="17.149999999999999" customHeight="1">
      <c r="A405" t="s">
        <v>883</v>
      </c>
      <c r="B405" s="12" t="s">
        <v>884</v>
      </c>
      <c r="C405" s="12" t="s">
        <v>37</v>
      </c>
      <c r="D405" s="12" t="s">
        <v>133</v>
      </c>
      <c r="E405" s="12" t="s">
        <v>447</v>
      </c>
      <c r="F405" s="12" t="s">
        <v>135</v>
      </c>
      <c r="G405" s="9" t="s">
        <v>3425</v>
      </c>
      <c r="H405" s="8" t="s">
        <v>4567</v>
      </c>
      <c r="I405" s="9"/>
      <c r="J405" s="9"/>
      <c r="K405" s="10"/>
      <c r="L405" s="11"/>
      <c r="M405" s="22">
        <f>IFERROR(VLOOKUP(A405,'[13]b) RRP &amp; Net price'!$G:$K,2,0),0)</f>
        <v>79</v>
      </c>
      <c r="N405" s="33"/>
      <c r="O405" s="22"/>
      <c r="P405" s="57">
        <v>3375</v>
      </c>
      <c r="Q405" s="12">
        <v>10</v>
      </c>
      <c r="R405" s="12">
        <v>15</v>
      </c>
      <c r="S405" s="12">
        <v>15</v>
      </c>
      <c r="T405" s="12">
        <v>15</v>
      </c>
      <c r="U405" s="14" t="s">
        <v>50</v>
      </c>
      <c r="V405" s="14" t="s">
        <v>50</v>
      </c>
      <c r="W405" s="14" t="s">
        <v>50</v>
      </c>
      <c r="X405" s="16" t="s">
        <v>50</v>
      </c>
      <c r="Y405" s="13"/>
      <c r="Z405" s="13"/>
      <c r="AA405" s="13"/>
      <c r="AB405" s="13"/>
    </row>
    <row r="406" spans="1:28" ht="17.149999999999999" customHeight="1">
      <c r="A406" t="s">
        <v>885</v>
      </c>
      <c r="B406" s="12" t="s">
        <v>886</v>
      </c>
      <c r="C406" s="12" t="s">
        <v>37</v>
      </c>
      <c r="D406" s="12" t="s">
        <v>133</v>
      </c>
      <c r="E406" s="12" t="s">
        <v>447</v>
      </c>
      <c r="F406" s="12" t="s">
        <v>135</v>
      </c>
      <c r="G406" s="9" t="s">
        <v>3426</v>
      </c>
      <c r="H406" s="8" t="s">
        <v>4567</v>
      </c>
      <c r="I406" s="9"/>
      <c r="J406" s="9"/>
      <c r="K406" s="10"/>
      <c r="L406" s="11"/>
      <c r="M406" s="22">
        <f>IFERROR(VLOOKUP(A406,'[13]b) RRP &amp; Net price'!$G:$K,2,0),0)</f>
        <v>101</v>
      </c>
      <c r="N406" s="33"/>
      <c r="O406" s="22"/>
      <c r="P406" s="57">
        <v>3375</v>
      </c>
      <c r="Q406" s="12">
        <v>10</v>
      </c>
      <c r="R406" s="12">
        <v>15</v>
      </c>
      <c r="S406" s="12">
        <v>15</v>
      </c>
      <c r="T406" s="12">
        <v>15</v>
      </c>
      <c r="U406" s="14" t="s">
        <v>50</v>
      </c>
      <c r="V406" s="14" t="s">
        <v>50</v>
      </c>
      <c r="W406" s="14" t="s">
        <v>50</v>
      </c>
      <c r="X406" s="16" t="s">
        <v>50</v>
      </c>
      <c r="Y406" s="13"/>
      <c r="Z406" s="13"/>
      <c r="AA406" s="13"/>
      <c r="AB406" s="13"/>
    </row>
    <row r="407" spans="1:28" ht="17.149999999999999" customHeight="1">
      <c r="A407" t="s">
        <v>887</v>
      </c>
      <c r="B407" s="12" t="s">
        <v>888</v>
      </c>
      <c r="C407" s="12" t="s">
        <v>37</v>
      </c>
      <c r="D407" s="12" t="s">
        <v>133</v>
      </c>
      <c r="E407" s="12" t="s">
        <v>447</v>
      </c>
      <c r="F407" s="12" t="s">
        <v>135</v>
      </c>
      <c r="G407" s="9" t="s">
        <v>3427</v>
      </c>
      <c r="H407" s="8" t="s">
        <v>4567</v>
      </c>
      <c r="I407" s="9"/>
      <c r="J407" s="9"/>
      <c r="K407" s="10"/>
      <c r="L407" s="11"/>
      <c r="M407" s="22">
        <f>IFERROR(VLOOKUP(A407,'[13]b) RRP &amp; Net price'!$G:$K,2,0),0)</f>
        <v>123</v>
      </c>
      <c r="N407" s="33"/>
      <c r="O407" s="22"/>
      <c r="P407" s="57">
        <v>3375</v>
      </c>
      <c r="Q407" s="12">
        <v>10</v>
      </c>
      <c r="R407" s="12">
        <v>15</v>
      </c>
      <c r="S407" s="12">
        <v>15</v>
      </c>
      <c r="T407" s="12">
        <v>15</v>
      </c>
      <c r="U407" s="14" t="s">
        <v>50</v>
      </c>
      <c r="V407" s="14" t="s">
        <v>50</v>
      </c>
      <c r="W407" s="14" t="s">
        <v>50</v>
      </c>
      <c r="X407" s="16" t="s">
        <v>50</v>
      </c>
      <c r="Y407" s="13"/>
      <c r="Z407" s="13"/>
      <c r="AA407" s="13"/>
      <c r="AB407" s="13"/>
    </row>
    <row r="408" spans="1:28" ht="17.149999999999999" customHeight="1">
      <c r="A408" t="s">
        <v>889</v>
      </c>
      <c r="B408" s="12" t="s">
        <v>890</v>
      </c>
      <c r="C408" s="12" t="s">
        <v>37</v>
      </c>
      <c r="D408" s="12" t="s">
        <v>133</v>
      </c>
      <c r="E408" s="12" t="s">
        <v>447</v>
      </c>
      <c r="F408" s="12" t="s">
        <v>135</v>
      </c>
      <c r="G408" s="9" t="s">
        <v>3428</v>
      </c>
      <c r="H408" s="8" t="s">
        <v>4567</v>
      </c>
      <c r="I408" s="9"/>
      <c r="J408" s="9"/>
      <c r="K408" s="10"/>
      <c r="L408" s="11"/>
      <c r="M408" s="22">
        <f>IFERROR(VLOOKUP(A408,'[13]b) RRP &amp; Net price'!$G:$K,2,0),0)</f>
        <v>146</v>
      </c>
      <c r="N408" s="33"/>
      <c r="O408" s="22"/>
      <c r="P408" s="57">
        <v>3375</v>
      </c>
      <c r="Q408" s="12">
        <v>10</v>
      </c>
      <c r="R408" s="12">
        <v>15</v>
      </c>
      <c r="S408" s="12">
        <v>15</v>
      </c>
      <c r="T408" s="12">
        <v>15</v>
      </c>
      <c r="U408" s="14" t="s">
        <v>50</v>
      </c>
      <c r="V408" s="14" t="s">
        <v>50</v>
      </c>
      <c r="W408" s="14" t="s">
        <v>50</v>
      </c>
      <c r="X408" s="16" t="s">
        <v>50</v>
      </c>
      <c r="Y408" s="13"/>
      <c r="Z408" s="13"/>
      <c r="AA408" s="13"/>
      <c r="AB408" s="13"/>
    </row>
    <row r="409" spans="1:28" ht="17.149999999999999" customHeight="1">
      <c r="A409" t="s">
        <v>891</v>
      </c>
      <c r="B409" s="12" t="s">
        <v>892</v>
      </c>
      <c r="C409" s="12" t="s">
        <v>37</v>
      </c>
      <c r="D409" s="12" t="s">
        <v>133</v>
      </c>
      <c r="E409" s="12" t="s">
        <v>447</v>
      </c>
      <c r="F409" s="12" t="s">
        <v>135</v>
      </c>
      <c r="G409" s="9" t="s">
        <v>3429</v>
      </c>
      <c r="H409" s="8" t="s">
        <v>4567</v>
      </c>
      <c r="I409" s="9"/>
      <c r="J409" s="9"/>
      <c r="K409" s="10"/>
      <c r="L409" s="11"/>
      <c r="M409" s="22">
        <f>IFERROR(VLOOKUP(A409,'[13]b) RRP &amp; Net price'!$G:$K,2,0),0)</f>
        <v>56</v>
      </c>
      <c r="N409" s="33"/>
      <c r="O409" s="22"/>
      <c r="P409" s="57">
        <v>3375</v>
      </c>
      <c r="Q409" s="12">
        <v>10</v>
      </c>
      <c r="R409" s="12">
        <v>15</v>
      </c>
      <c r="S409" s="12">
        <v>15</v>
      </c>
      <c r="T409" s="12">
        <v>15</v>
      </c>
      <c r="U409" s="14" t="s">
        <v>50</v>
      </c>
      <c r="V409" s="14" t="s">
        <v>50</v>
      </c>
      <c r="W409" s="14" t="s">
        <v>50</v>
      </c>
      <c r="X409" s="16" t="s">
        <v>50</v>
      </c>
      <c r="Y409" s="13"/>
      <c r="Z409" s="13"/>
      <c r="AA409" s="13"/>
      <c r="AB409" s="13"/>
    </row>
    <row r="410" spans="1:28" ht="17.149999999999999" customHeight="1">
      <c r="A410" t="s">
        <v>893</v>
      </c>
      <c r="B410" s="12" t="s">
        <v>894</v>
      </c>
      <c r="C410" s="12" t="s">
        <v>37</v>
      </c>
      <c r="D410" s="12" t="s">
        <v>133</v>
      </c>
      <c r="E410" s="12" t="s">
        <v>447</v>
      </c>
      <c r="F410" s="12" t="s">
        <v>135</v>
      </c>
      <c r="G410" s="9" t="s">
        <v>3430</v>
      </c>
      <c r="H410" s="8" t="s">
        <v>4567</v>
      </c>
      <c r="I410" s="9"/>
      <c r="J410" s="9"/>
      <c r="K410" s="10"/>
      <c r="L410" s="11"/>
      <c r="M410" s="22">
        <f>IFERROR(VLOOKUP(A410,'[13]b) RRP &amp; Net price'!$G:$K,2,0),0)</f>
        <v>79</v>
      </c>
      <c r="N410" s="33"/>
      <c r="O410" s="22"/>
      <c r="P410" s="57">
        <v>3375</v>
      </c>
      <c r="Q410" s="12">
        <v>10</v>
      </c>
      <c r="R410" s="12">
        <v>15</v>
      </c>
      <c r="S410" s="12">
        <v>15</v>
      </c>
      <c r="T410" s="12">
        <v>15</v>
      </c>
      <c r="U410" s="14" t="s">
        <v>50</v>
      </c>
      <c r="V410" s="14" t="s">
        <v>50</v>
      </c>
      <c r="W410" s="14" t="s">
        <v>50</v>
      </c>
      <c r="X410" s="16" t="s">
        <v>50</v>
      </c>
      <c r="Y410" s="13"/>
      <c r="Z410" s="13"/>
      <c r="AA410" s="13"/>
      <c r="AB410" s="13"/>
    </row>
    <row r="411" spans="1:28" ht="17.149999999999999" customHeight="1">
      <c r="A411" t="s">
        <v>895</v>
      </c>
      <c r="B411" s="12" t="s">
        <v>896</v>
      </c>
      <c r="C411" s="12" t="s">
        <v>37</v>
      </c>
      <c r="D411" s="12" t="s">
        <v>133</v>
      </c>
      <c r="E411" s="12" t="s">
        <v>447</v>
      </c>
      <c r="F411" s="12" t="s">
        <v>135</v>
      </c>
      <c r="G411" s="9" t="s">
        <v>3431</v>
      </c>
      <c r="H411" s="8" t="s">
        <v>4567</v>
      </c>
      <c r="I411" s="9"/>
      <c r="J411" s="9"/>
      <c r="K411" s="10"/>
      <c r="L411" s="11"/>
      <c r="M411" s="22">
        <f>IFERROR(VLOOKUP(A411,'[13]b) RRP &amp; Net price'!$G:$K,2,0),0)</f>
        <v>101</v>
      </c>
      <c r="N411" s="33"/>
      <c r="O411" s="22"/>
      <c r="P411" s="57">
        <v>3375</v>
      </c>
      <c r="Q411" s="12">
        <v>10</v>
      </c>
      <c r="R411" s="12">
        <v>15</v>
      </c>
      <c r="S411" s="12">
        <v>15</v>
      </c>
      <c r="T411" s="12">
        <v>15</v>
      </c>
      <c r="U411" s="14" t="s">
        <v>50</v>
      </c>
      <c r="V411" s="14" t="s">
        <v>50</v>
      </c>
      <c r="W411" s="14" t="s">
        <v>50</v>
      </c>
      <c r="X411" s="16" t="s">
        <v>50</v>
      </c>
      <c r="Y411" s="13"/>
      <c r="Z411" s="13"/>
      <c r="AA411" s="13"/>
      <c r="AB411" s="13"/>
    </row>
    <row r="412" spans="1:28" ht="17.149999999999999" customHeight="1">
      <c r="A412" t="s">
        <v>897</v>
      </c>
      <c r="B412" s="12" t="s">
        <v>898</v>
      </c>
      <c r="C412" s="12" t="s">
        <v>37</v>
      </c>
      <c r="D412" s="12" t="s">
        <v>133</v>
      </c>
      <c r="E412" s="12" t="s">
        <v>447</v>
      </c>
      <c r="F412" s="12" t="s">
        <v>135</v>
      </c>
      <c r="G412" s="9" t="s">
        <v>3432</v>
      </c>
      <c r="H412" s="8" t="s">
        <v>4567</v>
      </c>
      <c r="I412" s="9"/>
      <c r="J412" s="9"/>
      <c r="K412" s="10"/>
      <c r="L412" s="11"/>
      <c r="M412" s="22">
        <f>IFERROR(VLOOKUP(A412,'[13]b) RRP &amp; Net price'!$G:$K,2,0),0)</f>
        <v>123</v>
      </c>
      <c r="N412" s="33"/>
      <c r="O412" s="22"/>
      <c r="P412" s="57">
        <v>3375</v>
      </c>
      <c r="Q412" s="12">
        <v>10</v>
      </c>
      <c r="R412" s="12">
        <v>15</v>
      </c>
      <c r="S412" s="12">
        <v>15</v>
      </c>
      <c r="T412" s="12">
        <v>15</v>
      </c>
      <c r="U412" s="14" t="s">
        <v>50</v>
      </c>
      <c r="V412" s="14" t="s">
        <v>50</v>
      </c>
      <c r="W412" s="14" t="s">
        <v>50</v>
      </c>
      <c r="X412" s="16" t="s">
        <v>50</v>
      </c>
      <c r="Y412" s="13"/>
      <c r="Z412" s="13"/>
      <c r="AA412" s="13"/>
      <c r="AB412" s="13"/>
    </row>
    <row r="413" spans="1:28" ht="17.149999999999999" customHeight="1">
      <c r="A413" t="s">
        <v>899</v>
      </c>
      <c r="B413" s="12" t="s">
        <v>900</v>
      </c>
      <c r="C413" s="12" t="s">
        <v>37</v>
      </c>
      <c r="D413" s="12" t="s">
        <v>133</v>
      </c>
      <c r="E413" s="12" t="s">
        <v>447</v>
      </c>
      <c r="F413" s="12" t="s">
        <v>135</v>
      </c>
      <c r="G413" s="9" t="s">
        <v>3433</v>
      </c>
      <c r="H413" s="8" t="s">
        <v>4567</v>
      </c>
      <c r="I413" s="9"/>
      <c r="J413" s="9"/>
      <c r="K413" s="10"/>
      <c r="L413" s="11"/>
      <c r="M413" s="22">
        <f>IFERROR(VLOOKUP(A413,'[13]b) RRP &amp; Net price'!$G:$K,2,0),0)</f>
        <v>146</v>
      </c>
      <c r="N413" s="33"/>
      <c r="O413" s="22"/>
      <c r="P413" s="57">
        <v>3375</v>
      </c>
      <c r="Q413" s="12">
        <v>10</v>
      </c>
      <c r="R413" s="12">
        <v>15</v>
      </c>
      <c r="S413" s="12">
        <v>15</v>
      </c>
      <c r="T413" s="12">
        <v>15</v>
      </c>
      <c r="U413" s="14" t="s">
        <v>50</v>
      </c>
      <c r="V413" s="14" t="s">
        <v>50</v>
      </c>
      <c r="W413" s="14" t="s">
        <v>50</v>
      </c>
      <c r="X413" s="16" t="s">
        <v>50</v>
      </c>
      <c r="Y413" s="13"/>
      <c r="Z413" s="13"/>
      <c r="AA413" s="13"/>
      <c r="AB413" s="13"/>
    </row>
    <row r="414" spans="1:28" ht="17.149999999999999" customHeight="1">
      <c r="A414" t="s">
        <v>901</v>
      </c>
      <c r="B414" s="12" t="s">
        <v>902</v>
      </c>
      <c r="C414" s="12" t="s">
        <v>37</v>
      </c>
      <c r="D414" s="12" t="s">
        <v>133</v>
      </c>
      <c r="E414" s="12" t="s">
        <v>447</v>
      </c>
      <c r="F414" s="12" t="s">
        <v>135</v>
      </c>
      <c r="G414" s="9" t="s">
        <v>3434</v>
      </c>
      <c r="H414" s="8" t="s">
        <v>4567</v>
      </c>
      <c r="I414" s="9"/>
      <c r="J414" s="9"/>
      <c r="K414" s="10"/>
      <c r="L414" s="11"/>
      <c r="M414" s="22">
        <f>IFERROR(VLOOKUP(A414,'[13]b) RRP &amp; Net price'!$G:$K,2,0),0)</f>
        <v>101</v>
      </c>
      <c r="N414" s="33"/>
      <c r="O414" s="22"/>
      <c r="P414" s="57">
        <v>3375</v>
      </c>
      <c r="Q414" s="12">
        <v>10</v>
      </c>
      <c r="R414" s="12">
        <v>15</v>
      </c>
      <c r="S414" s="12">
        <v>15</v>
      </c>
      <c r="T414" s="12">
        <v>15</v>
      </c>
      <c r="U414" s="14" t="s">
        <v>50</v>
      </c>
      <c r="V414" s="14" t="s">
        <v>50</v>
      </c>
      <c r="W414" s="14" t="s">
        <v>50</v>
      </c>
      <c r="X414" s="16" t="s">
        <v>50</v>
      </c>
      <c r="Y414" s="13"/>
      <c r="Z414" s="13"/>
      <c r="AA414" s="13"/>
      <c r="AB414" s="13"/>
    </row>
    <row r="415" spans="1:28" ht="17.149999999999999" customHeight="1">
      <c r="A415" t="s">
        <v>903</v>
      </c>
      <c r="B415" s="12" t="s">
        <v>904</v>
      </c>
      <c r="C415" s="12" t="s">
        <v>37</v>
      </c>
      <c r="D415" s="12" t="s">
        <v>133</v>
      </c>
      <c r="E415" s="12" t="s">
        <v>447</v>
      </c>
      <c r="F415" s="12" t="s">
        <v>135</v>
      </c>
      <c r="G415" s="9" t="s">
        <v>3435</v>
      </c>
      <c r="H415" s="8" t="s">
        <v>4567</v>
      </c>
      <c r="I415" s="9"/>
      <c r="J415" s="9"/>
      <c r="K415" s="10"/>
      <c r="L415" s="11"/>
      <c r="M415" s="22">
        <f>IFERROR(VLOOKUP(A415,'[13]b) RRP &amp; Net price'!$G:$K,2,0),0)</f>
        <v>123</v>
      </c>
      <c r="N415" s="33"/>
      <c r="O415" s="22"/>
      <c r="P415" s="57">
        <v>3375</v>
      </c>
      <c r="Q415" s="12">
        <v>10</v>
      </c>
      <c r="R415" s="12">
        <v>15</v>
      </c>
      <c r="S415" s="12">
        <v>15</v>
      </c>
      <c r="T415" s="12">
        <v>15</v>
      </c>
      <c r="U415" s="14" t="s">
        <v>50</v>
      </c>
      <c r="V415" s="14" t="s">
        <v>50</v>
      </c>
      <c r="W415" s="14" t="s">
        <v>50</v>
      </c>
      <c r="X415" s="16" t="s">
        <v>50</v>
      </c>
      <c r="Y415" s="13"/>
      <c r="Z415" s="13"/>
      <c r="AA415" s="13"/>
      <c r="AB415" s="13"/>
    </row>
    <row r="416" spans="1:28" ht="17.149999999999999" customHeight="1">
      <c r="A416" t="s">
        <v>905</v>
      </c>
      <c r="B416" s="12" t="s">
        <v>906</v>
      </c>
      <c r="C416" s="12" t="s">
        <v>37</v>
      </c>
      <c r="D416" s="12" t="s">
        <v>133</v>
      </c>
      <c r="E416" s="12" t="s">
        <v>447</v>
      </c>
      <c r="F416" s="12" t="s">
        <v>135</v>
      </c>
      <c r="G416" s="9" t="s">
        <v>3436</v>
      </c>
      <c r="H416" s="8" t="s">
        <v>4567</v>
      </c>
      <c r="I416" s="9"/>
      <c r="J416" s="9"/>
      <c r="K416" s="10"/>
      <c r="L416" s="11"/>
      <c r="M416" s="22">
        <f>IFERROR(VLOOKUP(A416,'[13]b) RRP &amp; Net price'!$G:$K,2,0),0)</f>
        <v>134</v>
      </c>
      <c r="N416" s="33"/>
      <c r="O416" s="22"/>
      <c r="P416" s="57">
        <v>3375</v>
      </c>
      <c r="Q416" s="12">
        <v>10</v>
      </c>
      <c r="R416" s="12">
        <v>15</v>
      </c>
      <c r="S416" s="12">
        <v>15</v>
      </c>
      <c r="T416" s="12">
        <v>15</v>
      </c>
      <c r="U416" s="14" t="s">
        <v>50</v>
      </c>
      <c r="V416" s="14" t="s">
        <v>50</v>
      </c>
      <c r="W416" s="14" t="s">
        <v>50</v>
      </c>
      <c r="X416" s="16" t="s">
        <v>50</v>
      </c>
      <c r="Y416" s="13"/>
      <c r="Z416" s="13"/>
      <c r="AA416" s="13"/>
      <c r="AB416" s="13"/>
    </row>
    <row r="417" spans="1:28" ht="17.149999999999999" customHeight="1">
      <c r="A417" t="s">
        <v>907</v>
      </c>
      <c r="B417" s="12" t="s">
        <v>908</v>
      </c>
      <c r="C417" s="12" t="s">
        <v>37</v>
      </c>
      <c r="D417" s="12" t="s">
        <v>133</v>
      </c>
      <c r="E417" s="12" t="s">
        <v>447</v>
      </c>
      <c r="F417" s="12" t="s">
        <v>135</v>
      </c>
      <c r="G417" s="9" t="s">
        <v>3437</v>
      </c>
      <c r="H417" s="8" t="s">
        <v>4567</v>
      </c>
      <c r="I417" s="9"/>
      <c r="J417" s="9"/>
      <c r="K417" s="10"/>
      <c r="L417" s="11"/>
      <c r="M417" s="22">
        <f>IFERROR(VLOOKUP(A417,'[13]b) RRP &amp; Net price'!$G:$K,2,0),0)</f>
        <v>157</v>
      </c>
      <c r="N417" s="33"/>
      <c r="O417" s="22"/>
      <c r="P417" s="57">
        <v>3375</v>
      </c>
      <c r="Q417" s="12">
        <v>10</v>
      </c>
      <c r="R417" s="12">
        <v>15</v>
      </c>
      <c r="S417" s="12">
        <v>15</v>
      </c>
      <c r="T417" s="12">
        <v>15</v>
      </c>
      <c r="U417" s="14" t="s">
        <v>50</v>
      </c>
      <c r="V417" s="14" t="s">
        <v>50</v>
      </c>
      <c r="W417" s="14" t="s">
        <v>50</v>
      </c>
      <c r="X417" s="16" t="s">
        <v>50</v>
      </c>
      <c r="Y417" s="13"/>
      <c r="Z417" s="13"/>
      <c r="AA417" s="13"/>
      <c r="AB417" s="13"/>
    </row>
    <row r="418" spans="1:28" ht="17.149999999999999" customHeight="1">
      <c r="A418" t="s">
        <v>909</v>
      </c>
      <c r="B418" s="12" t="s">
        <v>910</v>
      </c>
      <c r="C418" s="12" t="s">
        <v>37</v>
      </c>
      <c r="D418" s="12" t="s">
        <v>133</v>
      </c>
      <c r="E418" s="12" t="s">
        <v>447</v>
      </c>
      <c r="F418" s="12" t="s">
        <v>135</v>
      </c>
      <c r="G418" s="9" t="s">
        <v>3438</v>
      </c>
      <c r="H418" s="8" t="s">
        <v>4567</v>
      </c>
      <c r="I418" s="9"/>
      <c r="J418" s="9"/>
      <c r="K418" s="10"/>
      <c r="L418" s="11"/>
      <c r="M418" s="22">
        <f>IFERROR(VLOOKUP(A418,'[13]b) RRP &amp; Net price'!$G:$K,2,0),0)</f>
        <v>190</v>
      </c>
      <c r="N418" s="33"/>
      <c r="O418" s="22"/>
      <c r="P418" s="57">
        <v>3375</v>
      </c>
      <c r="Q418" s="12">
        <v>10</v>
      </c>
      <c r="R418" s="12">
        <v>15</v>
      </c>
      <c r="S418" s="12">
        <v>15</v>
      </c>
      <c r="T418" s="12">
        <v>15</v>
      </c>
      <c r="U418" s="14" t="s">
        <v>50</v>
      </c>
      <c r="V418" s="14" t="s">
        <v>50</v>
      </c>
      <c r="W418" s="14" t="s">
        <v>50</v>
      </c>
      <c r="X418" s="16" t="s">
        <v>50</v>
      </c>
      <c r="Y418" s="13"/>
      <c r="Z418" s="13"/>
      <c r="AA418" s="13"/>
      <c r="AB418" s="13"/>
    </row>
    <row r="419" spans="1:28" ht="17.149999999999999" customHeight="1">
      <c r="A419" t="s">
        <v>911</v>
      </c>
      <c r="B419" s="12" t="s">
        <v>912</v>
      </c>
      <c r="C419" s="12" t="s">
        <v>37</v>
      </c>
      <c r="D419" s="12" t="s">
        <v>133</v>
      </c>
      <c r="E419" s="12" t="s">
        <v>447</v>
      </c>
      <c r="F419" s="12" t="s">
        <v>135</v>
      </c>
      <c r="G419" s="9" t="s">
        <v>3439</v>
      </c>
      <c r="H419" s="8" t="s">
        <v>4567</v>
      </c>
      <c r="I419" s="9"/>
      <c r="J419" s="9"/>
      <c r="K419" s="10"/>
      <c r="L419" s="11"/>
      <c r="M419" s="22">
        <f>IFERROR(VLOOKUP(A419,'[13]b) RRP &amp; Net price'!$G:$K,2,0),0)</f>
        <v>90</v>
      </c>
      <c r="N419" s="33"/>
      <c r="O419" s="22"/>
      <c r="P419" s="57">
        <v>3375</v>
      </c>
      <c r="Q419" s="12">
        <v>10</v>
      </c>
      <c r="R419" s="12">
        <v>15</v>
      </c>
      <c r="S419" s="12">
        <v>15</v>
      </c>
      <c r="T419" s="12">
        <v>15</v>
      </c>
      <c r="U419" s="14" t="s">
        <v>50</v>
      </c>
      <c r="V419" s="14" t="s">
        <v>50</v>
      </c>
      <c r="W419" s="14" t="s">
        <v>50</v>
      </c>
      <c r="X419" s="16" t="s">
        <v>50</v>
      </c>
      <c r="Y419" s="13"/>
      <c r="Z419" s="13"/>
      <c r="AA419" s="13"/>
      <c r="AB419" s="13"/>
    </row>
    <row r="420" spans="1:28" ht="17.149999999999999" customHeight="1">
      <c r="A420" t="s">
        <v>913</v>
      </c>
      <c r="B420" s="12" t="s">
        <v>914</v>
      </c>
      <c r="C420" s="12" t="s">
        <v>37</v>
      </c>
      <c r="D420" s="12" t="s">
        <v>133</v>
      </c>
      <c r="E420" s="12" t="s">
        <v>447</v>
      </c>
      <c r="F420" s="12" t="s">
        <v>135</v>
      </c>
      <c r="G420" s="9" t="s">
        <v>3440</v>
      </c>
      <c r="H420" s="8" t="s">
        <v>4567</v>
      </c>
      <c r="I420" s="9"/>
      <c r="J420" s="9"/>
      <c r="K420" s="10"/>
      <c r="L420" s="11"/>
      <c r="M420" s="22">
        <f>IFERROR(VLOOKUP(A420,'[13]b) RRP &amp; Net price'!$G:$K,2,0),0)</f>
        <v>112</v>
      </c>
      <c r="N420" s="33"/>
      <c r="O420" s="22"/>
      <c r="P420" s="57">
        <v>3375</v>
      </c>
      <c r="Q420" s="12">
        <v>10</v>
      </c>
      <c r="R420" s="12">
        <v>15</v>
      </c>
      <c r="S420" s="12">
        <v>15</v>
      </c>
      <c r="T420" s="12">
        <v>15</v>
      </c>
      <c r="U420" s="14" t="s">
        <v>50</v>
      </c>
      <c r="V420" s="14" t="s">
        <v>50</v>
      </c>
      <c r="W420" s="14" t="s">
        <v>50</v>
      </c>
      <c r="X420" s="16" t="s">
        <v>50</v>
      </c>
      <c r="Y420" s="13"/>
      <c r="Z420" s="13"/>
      <c r="AA420" s="13"/>
      <c r="AB420" s="13"/>
    </row>
    <row r="421" spans="1:28" ht="17.149999999999999" customHeight="1">
      <c r="A421" t="s">
        <v>915</v>
      </c>
      <c r="B421" s="12" t="s">
        <v>916</v>
      </c>
      <c r="C421" s="12" t="s">
        <v>37</v>
      </c>
      <c r="D421" s="12" t="s">
        <v>133</v>
      </c>
      <c r="E421" s="12" t="s">
        <v>447</v>
      </c>
      <c r="F421" s="12" t="s">
        <v>135</v>
      </c>
      <c r="G421" s="9" t="s">
        <v>3441</v>
      </c>
      <c r="H421" s="8" t="s">
        <v>4567</v>
      </c>
      <c r="I421" s="9"/>
      <c r="J421" s="9"/>
      <c r="K421" s="10"/>
      <c r="L421" s="11"/>
      <c r="M421" s="22">
        <f>IFERROR(VLOOKUP(A421,'[13]b) RRP &amp; Net price'!$G:$K,2,0),0)</f>
        <v>134</v>
      </c>
      <c r="N421" s="33"/>
      <c r="O421" s="22"/>
      <c r="P421" s="57">
        <v>3375</v>
      </c>
      <c r="Q421" s="12">
        <v>10</v>
      </c>
      <c r="R421" s="12">
        <v>15</v>
      </c>
      <c r="S421" s="12">
        <v>15</v>
      </c>
      <c r="T421" s="12">
        <v>15</v>
      </c>
      <c r="U421" s="14" t="s">
        <v>50</v>
      </c>
      <c r="V421" s="14" t="s">
        <v>50</v>
      </c>
      <c r="W421" s="14" t="s">
        <v>50</v>
      </c>
      <c r="X421" s="16" t="s">
        <v>50</v>
      </c>
      <c r="Y421" s="13"/>
      <c r="Z421" s="13"/>
      <c r="AA421" s="13"/>
      <c r="AB421" s="13"/>
    </row>
    <row r="422" spans="1:28" ht="17.149999999999999" customHeight="1">
      <c r="A422" t="s">
        <v>917</v>
      </c>
      <c r="B422" s="12" t="s">
        <v>918</v>
      </c>
      <c r="C422" s="12" t="s">
        <v>37</v>
      </c>
      <c r="D422" s="12" t="s">
        <v>133</v>
      </c>
      <c r="E422" s="12" t="s">
        <v>447</v>
      </c>
      <c r="F422" s="12" t="s">
        <v>135</v>
      </c>
      <c r="G422" s="9" t="s">
        <v>3442</v>
      </c>
      <c r="H422" s="8" t="s">
        <v>4567</v>
      </c>
      <c r="I422" s="9"/>
      <c r="J422" s="9"/>
      <c r="K422" s="10"/>
      <c r="L422" s="11"/>
      <c r="M422" s="22">
        <f>IFERROR(VLOOKUP(A422,'[13]b) RRP &amp; Net price'!$G:$K,2,0),0)</f>
        <v>157</v>
      </c>
      <c r="N422" s="33"/>
      <c r="O422" s="22"/>
      <c r="P422" s="57">
        <v>3375</v>
      </c>
      <c r="Q422" s="12">
        <v>10</v>
      </c>
      <c r="R422" s="12">
        <v>15</v>
      </c>
      <c r="S422" s="12">
        <v>15</v>
      </c>
      <c r="T422" s="12">
        <v>15</v>
      </c>
      <c r="U422" s="14" t="s">
        <v>50</v>
      </c>
      <c r="V422" s="14" t="s">
        <v>50</v>
      </c>
      <c r="W422" s="14" t="s">
        <v>50</v>
      </c>
      <c r="X422" s="16" t="s">
        <v>50</v>
      </c>
      <c r="Y422" s="13"/>
      <c r="Z422" s="13"/>
      <c r="AA422" s="13"/>
      <c r="AB422" s="13"/>
    </row>
    <row r="423" spans="1:28" ht="17.149999999999999" customHeight="1">
      <c r="A423" t="s">
        <v>919</v>
      </c>
      <c r="B423" s="12" t="s">
        <v>920</v>
      </c>
      <c r="C423" s="12" t="s">
        <v>37</v>
      </c>
      <c r="D423" s="12" t="s">
        <v>133</v>
      </c>
      <c r="E423" s="12" t="s">
        <v>447</v>
      </c>
      <c r="F423" s="12" t="s">
        <v>135</v>
      </c>
      <c r="G423" s="9" t="s">
        <v>3443</v>
      </c>
      <c r="H423" s="8" t="s">
        <v>4567</v>
      </c>
      <c r="I423" s="9"/>
      <c r="J423" s="9"/>
      <c r="K423" s="10"/>
      <c r="L423" s="11"/>
      <c r="M423" s="22">
        <f>IFERROR(VLOOKUP(A423,'[13]b) RRP &amp; Net price'!$G:$K,2,0),0)</f>
        <v>179</v>
      </c>
      <c r="N423" s="33"/>
      <c r="O423" s="22"/>
      <c r="P423" s="57">
        <v>3375</v>
      </c>
      <c r="Q423" s="12">
        <v>10</v>
      </c>
      <c r="R423" s="12">
        <v>15</v>
      </c>
      <c r="S423" s="12">
        <v>15</v>
      </c>
      <c r="T423" s="12">
        <v>15</v>
      </c>
      <c r="U423" s="14" t="s">
        <v>50</v>
      </c>
      <c r="V423" s="14" t="s">
        <v>50</v>
      </c>
      <c r="W423" s="14" t="s">
        <v>50</v>
      </c>
      <c r="X423" s="16" t="s">
        <v>50</v>
      </c>
      <c r="Y423" s="13"/>
      <c r="Z423" s="13"/>
      <c r="AA423" s="13"/>
      <c r="AB423" s="13"/>
    </row>
    <row r="424" spans="1:28" ht="17.149999999999999" customHeight="1">
      <c r="A424" t="s">
        <v>921</v>
      </c>
      <c r="B424" s="12" t="s">
        <v>922</v>
      </c>
      <c r="C424" s="12" t="s">
        <v>37</v>
      </c>
      <c r="D424" s="12" t="s">
        <v>133</v>
      </c>
      <c r="E424" s="12" t="s">
        <v>447</v>
      </c>
      <c r="F424" s="12" t="s">
        <v>135</v>
      </c>
      <c r="G424" s="9" t="s">
        <v>3444</v>
      </c>
      <c r="H424" s="8" t="s">
        <v>4567</v>
      </c>
      <c r="I424" s="9"/>
      <c r="J424" s="9"/>
      <c r="K424" s="10"/>
      <c r="L424" s="11"/>
      <c r="M424" s="22">
        <f>IFERROR(VLOOKUP(A424,'[13]b) RRP &amp; Net price'!$G:$K,2,0),0)</f>
        <v>179</v>
      </c>
      <c r="N424" s="33"/>
      <c r="O424" s="22"/>
      <c r="P424" s="57">
        <v>3375</v>
      </c>
      <c r="Q424" s="12">
        <v>10</v>
      </c>
      <c r="R424" s="12">
        <v>15</v>
      </c>
      <c r="S424" s="12">
        <v>15</v>
      </c>
      <c r="T424" s="12">
        <v>15</v>
      </c>
      <c r="U424" s="14" t="s">
        <v>50</v>
      </c>
      <c r="V424" s="14" t="s">
        <v>50</v>
      </c>
      <c r="W424" s="14" t="s">
        <v>50</v>
      </c>
      <c r="X424" s="16" t="s">
        <v>50</v>
      </c>
      <c r="Y424" s="13"/>
      <c r="Z424" s="13"/>
      <c r="AA424" s="13"/>
      <c r="AB424" s="13"/>
    </row>
    <row r="425" spans="1:28" ht="17.149999999999999" customHeight="1">
      <c r="A425" t="s">
        <v>923</v>
      </c>
      <c r="B425" s="12" t="s">
        <v>924</v>
      </c>
      <c r="C425" s="12" t="s">
        <v>37</v>
      </c>
      <c r="D425" s="12" t="s">
        <v>133</v>
      </c>
      <c r="E425" s="12" t="s">
        <v>447</v>
      </c>
      <c r="F425" s="12" t="s">
        <v>135</v>
      </c>
      <c r="G425" s="9" t="s">
        <v>3445</v>
      </c>
      <c r="H425" s="8" t="s">
        <v>4567</v>
      </c>
      <c r="I425" s="9"/>
      <c r="J425" s="9"/>
      <c r="K425" s="10"/>
      <c r="L425" s="11"/>
      <c r="M425" s="22">
        <f>IFERROR(VLOOKUP(A425,'[13]b) RRP &amp; Net price'!$G:$K,2,0),0)</f>
        <v>190</v>
      </c>
      <c r="N425" s="33"/>
      <c r="O425" s="22"/>
      <c r="P425" s="57">
        <v>3375</v>
      </c>
      <c r="Q425" s="12">
        <v>10</v>
      </c>
      <c r="R425" s="12">
        <v>15</v>
      </c>
      <c r="S425" s="12">
        <v>15</v>
      </c>
      <c r="T425" s="12">
        <v>15</v>
      </c>
      <c r="U425" s="14" t="s">
        <v>50</v>
      </c>
      <c r="V425" s="14" t="s">
        <v>50</v>
      </c>
      <c r="W425" s="14" t="s">
        <v>50</v>
      </c>
      <c r="X425" s="16" t="s">
        <v>50</v>
      </c>
      <c r="Y425" s="13"/>
      <c r="Z425" s="13"/>
      <c r="AA425" s="13"/>
      <c r="AB425" s="13"/>
    </row>
    <row r="426" spans="1:28" ht="17.149999999999999" customHeight="1">
      <c r="A426" t="s">
        <v>925</v>
      </c>
      <c r="B426" s="12" t="s">
        <v>926</v>
      </c>
      <c r="C426" s="12" t="s">
        <v>37</v>
      </c>
      <c r="D426" s="12" t="s">
        <v>133</v>
      </c>
      <c r="E426" s="12" t="s">
        <v>447</v>
      </c>
      <c r="F426" s="12" t="s">
        <v>135</v>
      </c>
      <c r="G426" s="9" t="s">
        <v>3446</v>
      </c>
      <c r="H426" s="8" t="s">
        <v>4567</v>
      </c>
      <c r="I426" s="9"/>
      <c r="J426" s="9"/>
      <c r="K426" s="10"/>
      <c r="L426" s="11"/>
      <c r="M426" s="22">
        <f>IFERROR(VLOOKUP(A426,'[13]b) RRP &amp; Net price'!$G:$K,2,0),0)</f>
        <v>224</v>
      </c>
      <c r="N426" s="33"/>
      <c r="O426" s="22"/>
      <c r="P426" s="57">
        <v>3375</v>
      </c>
      <c r="Q426" s="12">
        <v>10</v>
      </c>
      <c r="R426" s="12">
        <v>15</v>
      </c>
      <c r="S426" s="12">
        <v>15</v>
      </c>
      <c r="T426" s="12">
        <v>15</v>
      </c>
      <c r="U426" s="14" t="s">
        <v>50</v>
      </c>
      <c r="V426" s="14" t="s">
        <v>50</v>
      </c>
      <c r="W426" s="14" t="s">
        <v>50</v>
      </c>
      <c r="X426" s="16" t="s">
        <v>50</v>
      </c>
      <c r="Y426" s="13"/>
      <c r="Z426" s="13"/>
      <c r="AA426" s="13"/>
      <c r="AB426" s="13"/>
    </row>
    <row r="427" spans="1:28" ht="17.149999999999999" customHeight="1">
      <c r="A427" t="s">
        <v>927</v>
      </c>
      <c r="B427" s="12" t="s">
        <v>928</v>
      </c>
      <c r="C427" s="12" t="s">
        <v>37</v>
      </c>
      <c r="D427" s="12" t="s">
        <v>133</v>
      </c>
      <c r="E427" s="12" t="s">
        <v>447</v>
      </c>
      <c r="F427" s="12" t="s">
        <v>135</v>
      </c>
      <c r="G427" s="9" t="s">
        <v>3447</v>
      </c>
      <c r="H427" s="8" t="s">
        <v>4567</v>
      </c>
      <c r="I427" s="9"/>
      <c r="J427" s="9"/>
      <c r="K427" s="10"/>
      <c r="L427" s="11"/>
      <c r="M427" s="22">
        <f>IFERROR(VLOOKUP(A427,'[13]b) RRP &amp; Net price'!$G:$K,2,0),0)</f>
        <v>246</v>
      </c>
      <c r="N427" s="33"/>
      <c r="O427" s="22"/>
      <c r="P427" s="57">
        <v>81796</v>
      </c>
      <c r="Q427" s="12">
        <v>5.8</v>
      </c>
      <c r="R427" s="12">
        <v>26</v>
      </c>
      <c r="S427" s="12">
        <v>121</v>
      </c>
      <c r="T427" s="12">
        <v>26</v>
      </c>
      <c r="U427" s="14" t="s">
        <v>50</v>
      </c>
      <c r="V427" s="14" t="s">
        <v>50</v>
      </c>
      <c r="W427" s="14" t="s">
        <v>50</v>
      </c>
      <c r="X427" s="16" t="s">
        <v>50</v>
      </c>
      <c r="Y427" s="13"/>
      <c r="Z427" s="13"/>
      <c r="AA427" s="13"/>
      <c r="AB427" s="13"/>
    </row>
    <row r="428" spans="1:28" ht="17.149999999999999" customHeight="1">
      <c r="A428" t="s">
        <v>929</v>
      </c>
      <c r="B428" s="12" t="s">
        <v>930</v>
      </c>
      <c r="C428" s="12" t="s">
        <v>37</v>
      </c>
      <c r="D428" s="12" t="s">
        <v>133</v>
      </c>
      <c r="E428" s="12" t="s">
        <v>447</v>
      </c>
      <c r="F428" s="12" t="s">
        <v>135</v>
      </c>
      <c r="G428" s="9" t="s">
        <v>3448</v>
      </c>
      <c r="H428" s="8" t="s">
        <v>4567</v>
      </c>
      <c r="I428" s="9"/>
      <c r="J428" s="9"/>
      <c r="K428" s="10"/>
      <c r="L428" s="11"/>
      <c r="M428" s="22">
        <f>IFERROR(VLOOKUP(A428,'[13]b) RRP &amp; Net price'!$G:$K,2,0),0)</f>
        <v>257</v>
      </c>
      <c r="N428" s="33"/>
      <c r="O428" s="22"/>
      <c r="P428" s="57">
        <v>87100</v>
      </c>
      <c r="Q428" s="12">
        <v>7.2</v>
      </c>
      <c r="R428" s="12">
        <v>25</v>
      </c>
      <c r="S428" s="12">
        <v>134</v>
      </c>
      <c r="T428" s="12">
        <v>26</v>
      </c>
      <c r="U428" s="14" t="s">
        <v>50</v>
      </c>
      <c r="V428" s="14" t="s">
        <v>50</v>
      </c>
      <c r="W428" s="14" t="s">
        <v>50</v>
      </c>
      <c r="X428" s="16" t="s">
        <v>50</v>
      </c>
      <c r="Y428" s="13"/>
      <c r="Z428" s="13"/>
      <c r="AA428" s="13"/>
      <c r="AB428" s="13"/>
    </row>
    <row r="429" spans="1:28" ht="17.149999999999999" customHeight="1">
      <c r="A429" t="s">
        <v>931</v>
      </c>
      <c r="B429" s="12" t="s">
        <v>932</v>
      </c>
      <c r="C429" s="12" t="s">
        <v>37</v>
      </c>
      <c r="D429" s="12" t="s">
        <v>133</v>
      </c>
      <c r="E429" s="12" t="s">
        <v>447</v>
      </c>
      <c r="F429" s="12" t="s">
        <v>135</v>
      </c>
      <c r="G429" s="9" t="s">
        <v>3449</v>
      </c>
      <c r="H429" s="8" t="s">
        <v>4567</v>
      </c>
      <c r="I429" s="9"/>
      <c r="J429" s="9"/>
      <c r="K429" s="10"/>
      <c r="L429" s="11"/>
      <c r="M429" s="22">
        <f>IFERROR(VLOOKUP(A429,'[13]b) RRP &amp; Net price'!$G:$K,2,0),0)</f>
        <v>168</v>
      </c>
      <c r="N429" s="33"/>
      <c r="O429" s="22"/>
      <c r="P429" s="57">
        <v>3375</v>
      </c>
      <c r="Q429" s="12">
        <v>10</v>
      </c>
      <c r="R429" s="12">
        <v>15</v>
      </c>
      <c r="S429" s="12">
        <v>15</v>
      </c>
      <c r="T429" s="12">
        <v>15</v>
      </c>
      <c r="U429" s="14" t="s">
        <v>50</v>
      </c>
      <c r="V429" s="14" t="s">
        <v>50</v>
      </c>
      <c r="W429" s="14" t="s">
        <v>50</v>
      </c>
      <c r="X429" s="16" t="s">
        <v>50</v>
      </c>
      <c r="Y429" s="13"/>
      <c r="Z429" s="13"/>
      <c r="AA429" s="13"/>
      <c r="AB429" s="13"/>
    </row>
    <row r="430" spans="1:28" ht="17.149999999999999" customHeight="1">
      <c r="A430" t="s">
        <v>933</v>
      </c>
      <c r="B430" s="12" t="s">
        <v>934</v>
      </c>
      <c r="C430" s="12" t="s">
        <v>37</v>
      </c>
      <c r="D430" s="12" t="s">
        <v>133</v>
      </c>
      <c r="E430" s="12" t="s">
        <v>447</v>
      </c>
      <c r="F430" s="12" t="s">
        <v>135</v>
      </c>
      <c r="G430" s="9" t="s">
        <v>3450</v>
      </c>
      <c r="H430" s="8" t="s">
        <v>4567</v>
      </c>
      <c r="I430" s="9"/>
      <c r="J430" s="9"/>
      <c r="K430" s="10"/>
      <c r="L430" s="11"/>
      <c r="M430" s="22">
        <f>IFERROR(VLOOKUP(A430,'[13]b) RRP &amp; Net price'!$G:$K,2,0),0)</f>
        <v>179</v>
      </c>
      <c r="N430" s="33"/>
      <c r="O430" s="22"/>
      <c r="P430" s="57">
        <v>3375</v>
      </c>
      <c r="Q430" s="12">
        <v>10</v>
      </c>
      <c r="R430" s="12">
        <v>15</v>
      </c>
      <c r="S430" s="12">
        <v>15</v>
      </c>
      <c r="T430" s="12">
        <v>15</v>
      </c>
      <c r="U430" s="14" t="s">
        <v>50</v>
      </c>
      <c r="V430" s="14" t="s">
        <v>50</v>
      </c>
      <c r="W430" s="14" t="s">
        <v>50</v>
      </c>
      <c r="X430" s="16" t="s">
        <v>50</v>
      </c>
      <c r="Y430" s="13"/>
      <c r="Z430" s="13"/>
      <c r="AA430" s="13"/>
      <c r="AB430" s="13"/>
    </row>
    <row r="431" spans="1:28" ht="17.149999999999999" customHeight="1">
      <c r="A431" t="s">
        <v>935</v>
      </c>
      <c r="B431" s="12" t="s">
        <v>936</v>
      </c>
      <c r="C431" s="12" t="s">
        <v>37</v>
      </c>
      <c r="D431" s="12" t="s">
        <v>133</v>
      </c>
      <c r="E431" s="12" t="s">
        <v>447</v>
      </c>
      <c r="F431" s="12" t="s">
        <v>135</v>
      </c>
      <c r="G431" s="9" t="s">
        <v>3451</v>
      </c>
      <c r="H431" s="8" t="s">
        <v>4567</v>
      </c>
      <c r="I431" s="9"/>
      <c r="J431" s="9"/>
      <c r="K431" s="10"/>
      <c r="L431" s="11"/>
      <c r="M431" s="22">
        <f>IFERROR(VLOOKUP(A431,'[13]b) RRP &amp; Net price'!$G:$K,2,0),0)</f>
        <v>213</v>
      </c>
      <c r="N431" s="33"/>
      <c r="O431" s="22"/>
      <c r="P431" s="57">
        <v>3375</v>
      </c>
      <c r="Q431" s="12">
        <v>10</v>
      </c>
      <c r="R431" s="12">
        <v>15</v>
      </c>
      <c r="S431" s="12">
        <v>15</v>
      </c>
      <c r="T431" s="12">
        <v>15</v>
      </c>
      <c r="U431" s="14" t="s">
        <v>50</v>
      </c>
      <c r="V431" s="14" t="s">
        <v>50</v>
      </c>
      <c r="W431" s="14" t="s">
        <v>50</v>
      </c>
      <c r="X431" s="16" t="s">
        <v>50</v>
      </c>
      <c r="Y431" s="13"/>
      <c r="Z431" s="13"/>
      <c r="AA431" s="13"/>
      <c r="AB431" s="13"/>
    </row>
    <row r="432" spans="1:28" ht="17.149999999999999" customHeight="1">
      <c r="A432" t="s">
        <v>937</v>
      </c>
      <c r="B432" s="12" t="s">
        <v>938</v>
      </c>
      <c r="C432" s="12" t="s">
        <v>37</v>
      </c>
      <c r="D432" s="12" t="s">
        <v>133</v>
      </c>
      <c r="E432" s="12" t="s">
        <v>447</v>
      </c>
      <c r="F432" s="12" t="s">
        <v>135</v>
      </c>
      <c r="G432" s="9" t="s">
        <v>3452</v>
      </c>
      <c r="H432" s="8" t="s">
        <v>4567</v>
      </c>
      <c r="I432" s="9"/>
      <c r="J432" s="9"/>
      <c r="K432" s="10"/>
      <c r="L432" s="11"/>
      <c r="M432" s="22">
        <f>IFERROR(VLOOKUP(A432,'[13]b) RRP &amp; Net price'!$G:$K,2,0),0)</f>
        <v>235</v>
      </c>
      <c r="N432" s="33"/>
      <c r="O432" s="22"/>
      <c r="P432" s="57">
        <v>3375</v>
      </c>
      <c r="Q432" s="12">
        <v>10</v>
      </c>
      <c r="R432" s="12">
        <v>15</v>
      </c>
      <c r="S432" s="12">
        <v>15</v>
      </c>
      <c r="T432" s="12">
        <v>15</v>
      </c>
      <c r="U432" s="14" t="s">
        <v>50</v>
      </c>
      <c r="V432" s="14" t="s">
        <v>50</v>
      </c>
      <c r="W432" s="14" t="s">
        <v>50</v>
      </c>
      <c r="X432" s="16" t="s">
        <v>50</v>
      </c>
      <c r="Y432" s="13"/>
      <c r="Z432" s="13"/>
      <c r="AA432" s="13"/>
      <c r="AB432" s="13"/>
    </row>
    <row r="433" spans="1:28" ht="17.149999999999999" customHeight="1">
      <c r="A433" t="s">
        <v>939</v>
      </c>
      <c r="B433" s="12" t="s">
        <v>940</v>
      </c>
      <c r="C433" s="12" t="s">
        <v>37</v>
      </c>
      <c r="D433" s="12" t="s">
        <v>133</v>
      </c>
      <c r="E433" s="12" t="s">
        <v>447</v>
      </c>
      <c r="F433" s="12" t="s">
        <v>135</v>
      </c>
      <c r="G433" s="9" t="s">
        <v>3453</v>
      </c>
      <c r="H433" s="8" t="s">
        <v>4567</v>
      </c>
      <c r="I433" s="9"/>
      <c r="J433" s="9"/>
      <c r="K433" s="10"/>
      <c r="L433" s="11"/>
      <c r="M433" s="22">
        <f>IFERROR(VLOOKUP(A433,'[13]b) RRP &amp; Net price'!$G:$K,2,0),0)</f>
        <v>246</v>
      </c>
      <c r="N433" s="33"/>
      <c r="O433" s="22"/>
      <c r="P433" s="57">
        <v>3375</v>
      </c>
      <c r="Q433" s="12">
        <v>10</v>
      </c>
      <c r="R433" s="12">
        <v>15</v>
      </c>
      <c r="S433" s="12">
        <v>15</v>
      </c>
      <c r="T433" s="12">
        <v>15</v>
      </c>
      <c r="U433" s="14" t="s">
        <v>50</v>
      </c>
      <c r="V433" s="14" t="s">
        <v>50</v>
      </c>
      <c r="W433" s="14" t="s">
        <v>50</v>
      </c>
      <c r="X433" s="16" t="s">
        <v>50</v>
      </c>
      <c r="Y433" s="13"/>
      <c r="Z433" s="13"/>
      <c r="AA433" s="13"/>
      <c r="AB433" s="13"/>
    </row>
    <row r="434" spans="1:28" ht="17.149999999999999" customHeight="1">
      <c r="A434" t="s">
        <v>941</v>
      </c>
      <c r="B434" s="12" t="s">
        <v>942</v>
      </c>
      <c r="C434" s="12" t="s">
        <v>37</v>
      </c>
      <c r="D434" s="12" t="s">
        <v>133</v>
      </c>
      <c r="E434" s="12" t="s">
        <v>447</v>
      </c>
      <c r="F434" s="12" t="s">
        <v>135</v>
      </c>
      <c r="G434" s="9" t="s">
        <v>3454</v>
      </c>
      <c r="H434" s="8" t="s">
        <v>4567</v>
      </c>
      <c r="I434" s="9"/>
      <c r="J434" s="9"/>
      <c r="K434" s="10"/>
      <c r="L434" s="11"/>
      <c r="M434" s="22">
        <f>IFERROR(VLOOKUP(A434,'[13]b) RRP &amp; Net price'!$G:$K,2,0),0)</f>
        <v>190</v>
      </c>
      <c r="N434" s="33"/>
      <c r="O434" s="22"/>
      <c r="P434" s="57">
        <v>3375</v>
      </c>
      <c r="Q434" s="12">
        <v>10</v>
      </c>
      <c r="R434" s="12">
        <v>15</v>
      </c>
      <c r="S434" s="12">
        <v>15</v>
      </c>
      <c r="T434" s="12">
        <v>15</v>
      </c>
      <c r="U434" s="14" t="s">
        <v>50</v>
      </c>
      <c r="V434" s="14" t="s">
        <v>50</v>
      </c>
      <c r="W434" s="14" t="s">
        <v>50</v>
      </c>
      <c r="X434" s="16" t="s">
        <v>50</v>
      </c>
      <c r="Y434" s="13"/>
      <c r="Z434" s="13"/>
      <c r="AA434" s="13"/>
      <c r="AB434" s="13"/>
    </row>
    <row r="435" spans="1:28" ht="17.149999999999999" customHeight="1">
      <c r="A435" t="s">
        <v>943</v>
      </c>
      <c r="B435" s="12" t="s">
        <v>944</v>
      </c>
      <c r="C435" s="12" t="s">
        <v>37</v>
      </c>
      <c r="D435" s="12" t="s">
        <v>133</v>
      </c>
      <c r="E435" s="12" t="s">
        <v>447</v>
      </c>
      <c r="F435" s="12" t="s">
        <v>135</v>
      </c>
      <c r="G435" s="9" t="s">
        <v>3455</v>
      </c>
      <c r="H435" s="8" t="s">
        <v>4567</v>
      </c>
      <c r="I435" s="9"/>
      <c r="J435" s="9"/>
      <c r="K435" s="10"/>
      <c r="L435" s="11"/>
      <c r="M435" s="22">
        <f>IFERROR(VLOOKUP(A435,'[13]b) RRP &amp; Net price'!$G:$K,2,0),0)</f>
        <v>224</v>
      </c>
      <c r="N435" s="33"/>
      <c r="O435" s="22"/>
      <c r="P435" s="57">
        <v>3375</v>
      </c>
      <c r="Q435" s="12">
        <v>10</v>
      </c>
      <c r="R435" s="12">
        <v>15</v>
      </c>
      <c r="S435" s="12">
        <v>15</v>
      </c>
      <c r="T435" s="12">
        <v>15</v>
      </c>
      <c r="U435" s="14" t="s">
        <v>50</v>
      </c>
      <c r="V435" s="14" t="s">
        <v>50</v>
      </c>
      <c r="W435" s="14" t="s">
        <v>50</v>
      </c>
      <c r="X435" s="16" t="s">
        <v>50</v>
      </c>
      <c r="Y435" s="13"/>
      <c r="Z435" s="13"/>
      <c r="AA435" s="13"/>
      <c r="AB435" s="13"/>
    </row>
    <row r="436" spans="1:28" ht="17.149999999999999" customHeight="1">
      <c r="A436" t="s">
        <v>945</v>
      </c>
      <c r="B436" s="12" t="s">
        <v>946</v>
      </c>
      <c r="C436" s="12" t="s">
        <v>37</v>
      </c>
      <c r="D436" s="12" t="s">
        <v>133</v>
      </c>
      <c r="E436" s="12" t="s">
        <v>447</v>
      </c>
      <c r="F436" s="12" t="s">
        <v>135</v>
      </c>
      <c r="G436" s="9" t="s">
        <v>3456</v>
      </c>
      <c r="H436" s="8" t="s">
        <v>4567</v>
      </c>
      <c r="I436" s="9"/>
      <c r="J436" s="9"/>
      <c r="K436" s="10"/>
      <c r="L436" s="11"/>
      <c r="M436" s="22">
        <f>IFERROR(VLOOKUP(A436,'[13]b) RRP &amp; Net price'!$G:$K,2,0),0)</f>
        <v>246</v>
      </c>
      <c r="N436" s="33"/>
      <c r="O436" s="22"/>
      <c r="P436" s="57">
        <v>3375</v>
      </c>
      <c r="Q436" s="12">
        <v>10</v>
      </c>
      <c r="R436" s="12">
        <v>15</v>
      </c>
      <c r="S436" s="12">
        <v>15</v>
      </c>
      <c r="T436" s="12">
        <v>15</v>
      </c>
      <c r="U436" s="14" t="s">
        <v>50</v>
      </c>
      <c r="V436" s="14" t="s">
        <v>50</v>
      </c>
      <c r="W436" s="14" t="s">
        <v>50</v>
      </c>
      <c r="X436" s="16" t="s">
        <v>50</v>
      </c>
      <c r="Y436" s="13"/>
      <c r="Z436" s="13"/>
      <c r="AA436" s="13"/>
      <c r="AB436" s="13"/>
    </row>
    <row r="437" spans="1:28" ht="17.149999999999999" customHeight="1">
      <c r="A437" t="s">
        <v>947</v>
      </c>
      <c r="B437" s="12" t="s">
        <v>948</v>
      </c>
      <c r="C437" s="12" t="s">
        <v>37</v>
      </c>
      <c r="D437" s="12" t="s">
        <v>133</v>
      </c>
      <c r="E437" s="12" t="s">
        <v>447</v>
      </c>
      <c r="F437" s="12" t="s">
        <v>135</v>
      </c>
      <c r="G437" s="9" t="s">
        <v>3457</v>
      </c>
      <c r="H437" s="8" t="s">
        <v>4567</v>
      </c>
      <c r="I437" s="9"/>
      <c r="J437" s="9"/>
      <c r="K437" s="10"/>
      <c r="L437" s="11"/>
      <c r="M437" s="22">
        <f>IFERROR(VLOOKUP(A437,'[13]b) RRP &amp; Net price'!$G:$K,2,0),0)</f>
        <v>268</v>
      </c>
      <c r="N437" s="33"/>
      <c r="O437" s="22"/>
      <c r="P437" s="57">
        <v>78650</v>
      </c>
      <c r="Q437" s="12">
        <v>10</v>
      </c>
      <c r="R437" s="12">
        <v>25</v>
      </c>
      <c r="S437" s="12">
        <v>121</v>
      </c>
      <c r="T437" s="12">
        <v>26</v>
      </c>
      <c r="U437" s="14" t="s">
        <v>50</v>
      </c>
      <c r="V437" s="14" t="s">
        <v>50</v>
      </c>
      <c r="W437" s="14" t="s">
        <v>50</v>
      </c>
      <c r="X437" s="16" t="s">
        <v>50</v>
      </c>
      <c r="Y437" s="13"/>
      <c r="Z437" s="13"/>
      <c r="AA437" s="13"/>
      <c r="AB437" s="13"/>
    </row>
    <row r="438" spans="1:28" ht="17.149999999999999" customHeight="1">
      <c r="A438" t="s">
        <v>949</v>
      </c>
      <c r="B438" s="12" t="s">
        <v>950</v>
      </c>
      <c r="C438" s="12" t="s">
        <v>37</v>
      </c>
      <c r="D438" s="12" t="s">
        <v>133</v>
      </c>
      <c r="E438" s="12" t="s">
        <v>447</v>
      </c>
      <c r="F438" s="12" t="s">
        <v>135</v>
      </c>
      <c r="G438" s="9" t="s">
        <v>3458</v>
      </c>
      <c r="H438" s="8" t="s">
        <v>4567</v>
      </c>
      <c r="I438" s="9"/>
      <c r="J438" s="9"/>
      <c r="K438" s="10"/>
      <c r="L438" s="11"/>
      <c r="M438" s="22">
        <f>IFERROR(VLOOKUP(A438,'[13]b) RRP &amp; Net price'!$G:$K,2,0),0)</f>
        <v>302</v>
      </c>
      <c r="N438" s="33"/>
      <c r="O438" s="22"/>
      <c r="P438" s="57">
        <v>49491</v>
      </c>
      <c r="Q438" s="12">
        <v>3.2</v>
      </c>
      <c r="R438" s="12">
        <v>141</v>
      </c>
      <c r="S438" s="12">
        <v>27</v>
      </c>
      <c r="T438" s="12">
        <v>13</v>
      </c>
      <c r="U438" s="14" t="s">
        <v>50</v>
      </c>
      <c r="V438" s="14" t="s">
        <v>50</v>
      </c>
      <c r="W438" s="14" t="s">
        <v>50</v>
      </c>
      <c r="X438" s="16" t="s">
        <v>50</v>
      </c>
      <c r="Y438" s="13"/>
      <c r="Z438" s="13"/>
      <c r="AA438" s="13"/>
      <c r="AB438" s="13"/>
    </row>
    <row r="439" spans="1:28" ht="17.149999999999999" customHeight="1">
      <c r="A439" t="s">
        <v>951</v>
      </c>
      <c r="B439" s="12" t="s">
        <v>952</v>
      </c>
      <c r="C439" s="12" t="s">
        <v>37</v>
      </c>
      <c r="D439" s="12" t="s">
        <v>133</v>
      </c>
      <c r="E439" s="12" t="s">
        <v>447</v>
      </c>
      <c r="F439" s="12" t="s">
        <v>135</v>
      </c>
      <c r="G439" s="9" t="s">
        <v>3459</v>
      </c>
      <c r="H439" s="8" t="s">
        <v>4567</v>
      </c>
      <c r="I439" s="9"/>
      <c r="J439" s="9"/>
      <c r="K439" s="10"/>
      <c r="L439" s="11"/>
      <c r="M439" s="22">
        <f>IFERROR(VLOOKUP(A439,'[13]b) RRP &amp; Net price'!$G:$K,2,0),0)</f>
        <v>179</v>
      </c>
      <c r="N439" s="33"/>
      <c r="O439" s="22"/>
      <c r="P439" s="57">
        <v>3375</v>
      </c>
      <c r="Q439" s="12">
        <v>10</v>
      </c>
      <c r="R439" s="12">
        <v>15</v>
      </c>
      <c r="S439" s="12">
        <v>15</v>
      </c>
      <c r="T439" s="12">
        <v>15</v>
      </c>
      <c r="U439" s="14" t="s">
        <v>50</v>
      </c>
      <c r="V439" s="14" t="s">
        <v>50</v>
      </c>
      <c r="W439" s="14" t="s">
        <v>50</v>
      </c>
      <c r="X439" s="16" t="s">
        <v>50</v>
      </c>
      <c r="Y439" s="13"/>
      <c r="Z439" s="13"/>
      <c r="AA439" s="13"/>
      <c r="AB439" s="13"/>
    </row>
    <row r="440" spans="1:28" ht="17.149999999999999" customHeight="1">
      <c r="A440" t="s">
        <v>953</v>
      </c>
      <c r="B440" s="12" t="s">
        <v>954</v>
      </c>
      <c r="C440" s="12" t="s">
        <v>37</v>
      </c>
      <c r="D440" s="12" t="s">
        <v>133</v>
      </c>
      <c r="E440" s="12" t="s">
        <v>447</v>
      </c>
      <c r="F440" s="12" t="s">
        <v>135</v>
      </c>
      <c r="G440" s="9" t="s">
        <v>3460</v>
      </c>
      <c r="H440" s="8" t="s">
        <v>4567</v>
      </c>
      <c r="I440" s="9"/>
      <c r="J440" s="9"/>
      <c r="K440" s="10"/>
      <c r="L440" s="11"/>
      <c r="M440" s="22">
        <f>IFERROR(VLOOKUP(A440,'[13]b) RRP &amp; Net price'!$G:$K,2,0),0)</f>
        <v>213</v>
      </c>
      <c r="N440" s="33"/>
      <c r="O440" s="22"/>
      <c r="P440" s="57">
        <v>3375</v>
      </c>
      <c r="Q440" s="12">
        <v>10</v>
      </c>
      <c r="R440" s="12">
        <v>15</v>
      </c>
      <c r="S440" s="12">
        <v>15</v>
      </c>
      <c r="T440" s="12">
        <v>15</v>
      </c>
      <c r="U440" s="14" t="s">
        <v>50</v>
      </c>
      <c r="V440" s="14" t="s">
        <v>50</v>
      </c>
      <c r="W440" s="14" t="s">
        <v>50</v>
      </c>
      <c r="X440" s="16" t="s">
        <v>50</v>
      </c>
      <c r="Y440" s="13"/>
      <c r="Z440" s="13"/>
      <c r="AA440" s="13"/>
      <c r="AB440" s="13"/>
    </row>
    <row r="441" spans="1:28" ht="17.149999999999999" customHeight="1">
      <c r="A441" t="s">
        <v>955</v>
      </c>
      <c r="B441" s="12" t="s">
        <v>956</v>
      </c>
      <c r="C441" s="12" t="s">
        <v>37</v>
      </c>
      <c r="D441" s="12" t="s">
        <v>133</v>
      </c>
      <c r="E441" s="12" t="s">
        <v>447</v>
      </c>
      <c r="F441" s="12" t="s">
        <v>135</v>
      </c>
      <c r="G441" s="9" t="s">
        <v>3461</v>
      </c>
      <c r="H441" s="8" t="s">
        <v>4567</v>
      </c>
      <c r="I441" s="9"/>
      <c r="J441" s="9"/>
      <c r="K441" s="10"/>
      <c r="L441" s="11"/>
      <c r="M441" s="22">
        <f>IFERROR(VLOOKUP(A441,'[13]b) RRP &amp; Net price'!$G:$K,2,0),0)</f>
        <v>235</v>
      </c>
      <c r="N441" s="33"/>
      <c r="O441" s="22"/>
      <c r="P441" s="57">
        <v>3375</v>
      </c>
      <c r="Q441" s="12">
        <v>10</v>
      </c>
      <c r="R441" s="12">
        <v>15</v>
      </c>
      <c r="S441" s="12">
        <v>15</v>
      </c>
      <c r="T441" s="12">
        <v>15</v>
      </c>
      <c r="U441" s="14" t="s">
        <v>50</v>
      </c>
      <c r="V441" s="14" t="s">
        <v>50</v>
      </c>
      <c r="W441" s="14" t="s">
        <v>50</v>
      </c>
      <c r="X441" s="16" t="s">
        <v>50</v>
      </c>
      <c r="Y441" s="13"/>
      <c r="Z441" s="13"/>
      <c r="AA441" s="13"/>
      <c r="AB441" s="13"/>
    </row>
    <row r="442" spans="1:28" ht="17.149999999999999" customHeight="1">
      <c r="A442" t="s">
        <v>957</v>
      </c>
      <c r="B442" s="12" t="s">
        <v>958</v>
      </c>
      <c r="C442" s="12" t="s">
        <v>37</v>
      </c>
      <c r="D442" s="12" t="s">
        <v>133</v>
      </c>
      <c r="E442" s="12" t="s">
        <v>447</v>
      </c>
      <c r="F442" s="12" t="s">
        <v>135</v>
      </c>
      <c r="G442" s="9" t="s">
        <v>3462</v>
      </c>
      <c r="H442" s="8" t="s">
        <v>4567</v>
      </c>
      <c r="I442" s="9"/>
      <c r="J442" s="9"/>
      <c r="K442" s="10"/>
      <c r="L442" s="11"/>
      <c r="M442" s="22">
        <f>IFERROR(VLOOKUP(A442,'[13]b) RRP &amp; Net price'!$G:$K,2,0),0)</f>
        <v>257</v>
      </c>
      <c r="N442" s="33"/>
      <c r="O442" s="22"/>
      <c r="P442" s="57">
        <v>3375</v>
      </c>
      <c r="Q442" s="12">
        <v>10</v>
      </c>
      <c r="R442" s="12">
        <v>15</v>
      </c>
      <c r="S442" s="12">
        <v>15</v>
      </c>
      <c r="T442" s="12">
        <v>15</v>
      </c>
      <c r="U442" s="14" t="s">
        <v>50</v>
      </c>
      <c r="V442" s="14" t="s">
        <v>50</v>
      </c>
      <c r="W442" s="14" t="s">
        <v>50</v>
      </c>
      <c r="X442" s="16" t="s">
        <v>50</v>
      </c>
      <c r="Y442" s="13"/>
      <c r="Z442" s="13"/>
      <c r="AA442" s="13"/>
      <c r="AB442" s="13"/>
    </row>
    <row r="443" spans="1:28" ht="17.149999999999999" customHeight="1">
      <c r="A443" t="s">
        <v>959</v>
      </c>
      <c r="B443" s="12" t="s">
        <v>960</v>
      </c>
      <c r="C443" s="12" t="s">
        <v>37</v>
      </c>
      <c r="D443" s="12" t="s">
        <v>133</v>
      </c>
      <c r="E443" s="12" t="s">
        <v>447</v>
      </c>
      <c r="F443" s="12" t="s">
        <v>135</v>
      </c>
      <c r="G443" s="9" t="s">
        <v>3463</v>
      </c>
      <c r="H443" s="8" t="s">
        <v>4567</v>
      </c>
      <c r="I443" s="9"/>
      <c r="J443" s="9"/>
      <c r="K443" s="10"/>
      <c r="L443" s="11"/>
      <c r="M443" s="22">
        <f>IFERROR(VLOOKUP(A443,'[13]b) RRP &amp; Net price'!$G:$K,2,0),0)</f>
        <v>291</v>
      </c>
      <c r="N443" s="33"/>
      <c r="O443" s="22"/>
      <c r="P443" s="57">
        <v>3375</v>
      </c>
      <c r="Q443" s="12">
        <v>10</v>
      </c>
      <c r="R443" s="12">
        <v>15</v>
      </c>
      <c r="S443" s="12">
        <v>15</v>
      </c>
      <c r="T443" s="12">
        <v>15</v>
      </c>
      <c r="U443" s="14" t="s">
        <v>50</v>
      </c>
      <c r="V443" s="14" t="s">
        <v>50</v>
      </c>
      <c r="W443" s="14" t="s">
        <v>50</v>
      </c>
      <c r="X443" s="16" t="s">
        <v>50</v>
      </c>
      <c r="Y443" s="13"/>
      <c r="Z443" s="13"/>
      <c r="AA443" s="13"/>
      <c r="AB443" s="13"/>
    </row>
    <row r="444" spans="1:28" ht="17.149999999999999" customHeight="1">
      <c r="A444" t="s">
        <v>961</v>
      </c>
      <c r="B444" s="12" t="s">
        <v>962</v>
      </c>
      <c r="C444" s="12" t="s">
        <v>37</v>
      </c>
      <c r="D444" s="12" t="s">
        <v>133</v>
      </c>
      <c r="E444" s="12" t="s">
        <v>447</v>
      </c>
      <c r="F444" s="12" t="s">
        <v>135</v>
      </c>
      <c r="G444" s="9" t="s">
        <v>3464</v>
      </c>
      <c r="H444" s="8" t="s">
        <v>4567</v>
      </c>
      <c r="I444" s="9"/>
      <c r="J444" s="9"/>
      <c r="K444" s="10"/>
      <c r="L444" s="11"/>
      <c r="M444" s="22">
        <f>IFERROR(VLOOKUP(A444,'[13]b) RRP &amp; Net price'!$G:$K,2,0),0)</f>
        <v>151</v>
      </c>
      <c r="N444" s="33"/>
      <c r="O444" s="22"/>
      <c r="P444" s="57">
        <v>7722.4320000000016</v>
      </c>
      <c r="Q444" s="12">
        <v>1.54</v>
      </c>
      <c r="R444" s="12">
        <v>21.6</v>
      </c>
      <c r="S444" s="12">
        <v>21.8</v>
      </c>
      <c r="T444" s="12">
        <v>16.400000000000002</v>
      </c>
      <c r="U444" s="14" t="s">
        <v>50</v>
      </c>
      <c r="V444" s="14" t="s">
        <v>50</v>
      </c>
      <c r="W444" s="14" t="s">
        <v>50</v>
      </c>
      <c r="X444" s="16" t="s">
        <v>50</v>
      </c>
      <c r="Y444" s="13"/>
      <c r="Z444" s="13"/>
      <c r="AA444" s="13"/>
      <c r="AB444" s="13"/>
    </row>
    <row r="445" spans="1:28" ht="17.149999999999999" customHeight="1">
      <c r="A445" t="s">
        <v>963</v>
      </c>
      <c r="B445" s="12" t="s">
        <v>964</v>
      </c>
      <c r="C445" s="12" t="s">
        <v>37</v>
      </c>
      <c r="D445" s="12" t="s">
        <v>133</v>
      </c>
      <c r="E445" s="12" t="s">
        <v>965</v>
      </c>
      <c r="F445" s="12" t="s">
        <v>694</v>
      </c>
      <c r="G445" s="41" t="s">
        <v>3465</v>
      </c>
      <c r="H445" s="8" t="s">
        <v>4568</v>
      </c>
      <c r="I445" s="9"/>
      <c r="J445" s="9"/>
      <c r="K445" s="108"/>
      <c r="L445" s="107"/>
      <c r="M445" s="22">
        <f>IFERROR(VLOOKUP(A445,'[13]b) RRP &amp; Net price'!$G:$K,2,0),0)</f>
        <v>0</v>
      </c>
      <c r="N445" s="33"/>
      <c r="O445" s="22"/>
      <c r="P445" s="57">
        <v>165750</v>
      </c>
      <c r="Q445" s="12">
        <v>37</v>
      </c>
      <c r="R445" s="12">
        <v>75</v>
      </c>
      <c r="S445" s="12">
        <v>85</v>
      </c>
      <c r="T445" s="12">
        <v>26</v>
      </c>
      <c r="U445" s="14" t="s">
        <v>40</v>
      </c>
      <c r="V445" s="14">
        <v>0.1</v>
      </c>
      <c r="W445" s="14">
        <v>0.02</v>
      </c>
      <c r="X445" s="52">
        <v>1.9999999999999999E-6</v>
      </c>
      <c r="Y445" s="13"/>
      <c r="Z445" s="13"/>
      <c r="AA445" s="13"/>
      <c r="AB445" s="13"/>
    </row>
    <row r="446" spans="1:28" ht="17.149999999999999" customHeight="1">
      <c r="A446" t="s">
        <v>966</v>
      </c>
      <c r="B446" s="12" t="s">
        <v>967</v>
      </c>
      <c r="C446" s="12" t="s">
        <v>37</v>
      </c>
      <c r="D446" s="12" t="s">
        <v>133</v>
      </c>
      <c r="E446" s="12" t="s">
        <v>965</v>
      </c>
      <c r="F446" s="12" t="s">
        <v>694</v>
      </c>
      <c r="G446" s="41" t="s">
        <v>3466</v>
      </c>
      <c r="H446" s="8" t="s">
        <v>4568</v>
      </c>
      <c r="I446" s="9"/>
      <c r="J446" s="9"/>
      <c r="K446" s="108"/>
      <c r="L446" s="107"/>
      <c r="M446" s="22">
        <f>IFERROR(VLOOKUP(A446,'[13]b) RRP &amp; Net price'!$G:$K,2,0),0)</f>
        <v>0</v>
      </c>
      <c r="N446" s="33"/>
      <c r="O446" s="22"/>
      <c r="P446" s="57">
        <v>205504</v>
      </c>
      <c r="Q446" s="12">
        <v>42</v>
      </c>
      <c r="R446" s="12">
        <v>76</v>
      </c>
      <c r="S446" s="12">
        <v>104</v>
      </c>
      <c r="T446" s="12">
        <v>26</v>
      </c>
      <c r="U446" s="14" t="s">
        <v>40</v>
      </c>
      <c r="V446" s="14">
        <v>0.14000000000000001</v>
      </c>
      <c r="W446" s="14">
        <v>0.02</v>
      </c>
      <c r="X446" s="52">
        <v>2.8000000000000003E-6</v>
      </c>
      <c r="Y446" s="13"/>
      <c r="Z446" s="13"/>
      <c r="AA446" s="13"/>
      <c r="AB446" s="13"/>
    </row>
    <row r="447" spans="1:28" ht="17.149999999999999" customHeight="1">
      <c r="A447" t="s">
        <v>968</v>
      </c>
      <c r="B447" s="12" t="s">
        <v>969</v>
      </c>
      <c r="C447" s="12" t="s">
        <v>37</v>
      </c>
      <c r="D447" s="12" t="s">
        <v>133</v>
      </c>
      <c r="E447" s="12" t="s">
        <v>965</v>
      </c>
      <c r="F447" s="12" t="s">
        <v>694</v>
      </c>
      <c r="G447" s="41" t="s">
        <v>3467</v>
      </c>
      <c r="H447" s="8" t="s">
        <v>4568</v>
      </c>
      <c r="I447" s="9"/>
      <c r="J447" s="9"/>
      <c r="K447" s="108"/>
      <c r="L447" s="107"/>
      <c r="M447" s="22">
        <f>IFERROR(VLOOKUP(A447,'[13]b) RRP &amp; Net price'!$G:$K,2,0),0)</f>
        <v>0</v>
      </c>
      <c r="N447" s="33"/>
      <c r="O447" s="22"/>
      <c r="P447" s="57">
        <v>282568</v>
      </c>
      <c r="Q447" s="12">
        <v>47</v>
      </c>
      <c r="R447" s="12">
        <v>76</v>
      </c>
      <c r="S447" s="12">
        <v>143</v>
      </c>
      <c r="T447" s="12">
        <v>26</v>
      </c>
      <c r="U447" s="14" t="s">
        <v>40</v>
      </c>
      <c r="V447" s="14">
        <v>0.15</v>
      </c>
      <c r="W447" s="14">
        <v>0.02</v>
      </c>
      <c r="X447" s="52">
        <v>3.0000000000000001E-6</v>
      </c>
      <c r="Y447" s="13"/>
      <c r="Z447" s="13"/>
      <c r="AA447" s="13"/>
      <c r="AB447" s="13"/>
    </row>
    <row r="448" spans="1:28" ht="17.149999999999999" customHeight="1">
      <c r="A448" t="s">
        <v>970</v>
      </c>
      <c r="B448" s="12" t="s">
        <v>971</v>
      </c>
      <c r="C448" s="12" t="s">
        <v>37</v>
      </c>
      <c r="D448" s="12" t="s">
        <v>133</v>
      </c>
      <c r="E448" s="12" t="s">
        <v>965</v>
      </c>
      <c r="F448" s="12" t="s">
        <v>694</v>
      </c>
      <c r="G448" s="41" t="s">
        <v>3468</v>
      </c>
      <c r="H448" s="8" t="s">
        <v>4568</v>
      </c>
      <c r="I448" s="9"/>
      <c r="J448" s="9"/>
      <c r="K448" s="108"/>
      <c r="L448" s="107"/>
      <c r="M448" s="22">
        <f>IFERROR(VLOOKUP(A448,'[13]b) RRP &amp; Net price'!$G:$K,2,0),0)</f>
        <v>0</v>
      </c>
      <c r="N448" s="33"/>
      <c r="O448" s="22"/>
      <c r="P448" s="57">
        <v>155125</v>
      </c>
      <c r="Q448" s="12">
        <v>47</v>
      </c>
      <c r="R448" s="12">
        <v>73</v>
      </c>
      <c r="S448" s="12">
        <v>85</v>
      </c>
      <c r="T448" s="12">
        <v>25</v>
      </c>
      <c r="U448" s="14" t="s">
        <v>40</v>
      </c>
      <c r="V448" s="14">
        <v>0.1</v>
      </c>
      <c r="W448" s="14">
        <v>0.02</v>
      </c>
      <c r="X448" s="52">
        <v>1.9999999999999999E-6</v>
      </c>
      <c r="Y448" s="13"/>
      <c r="Z448" s="13"/>
      <c r="AA448" s="13"/>
      <c r="AB448" s="13"/>
    </row>
    <row r="449" spans="1:28" ht="17.149999999999999" customHeight="1">
      <c r="A449" t="s">
        <v>972</v>
      </c>
      <c r="B449" s="12" t="s">
        <v>973</v>
      </c>
      <c r="C449" s="12" t="s">
        <v>37</v>
      </c>
      <c r="D449" s="12" t="s">
        <v>133</v>
      </c>
      <c r="E449" s="12" t="s">
        <v>965</v>
      </c>
      <c r="F449" s="12" t="s">
        <v>694</v>
      </c>
      <c r="G449" s="41" t="s">
        <v>3469</v>
      </c>
      <c r="H449" s="8" t="s">
        <v>4568</v>
      </c>
      <c r="I449" s="9"/>
      <c r="J449" s="9"/>
      <c r="K449" s="108"/>
      <c r="L449" s="107"/>
      <c r="M449" s="22">
        <f>IFERROR(VLOOKUP(A449,'[13]b) RRP &amp; Net price'!$G:$K,2,0),0)</f>
        <v>0</v>
      </c>
      <c r="N449" s="33"/>
      <c r="O449" s="22"/>
      <c r="P449" s="57">
        <v>181440</v>
      </c>
      <c r="Q449" s="12">
        <v>44.8</v>
      </c>
      <c r="R449" s="12">
        <v>72</v>
      </c>
      <c r="S449" s="12">
        <v>105</v>
      </c>
      <c r="T449" s="12">
        <v>24</v>
      </c>
      <c r="U449" s="14" t="s">
        <v>40</v>
      </c>
      <c r="V449" s="14">
        <v>0.14000000000000001</v>
      </c>
      <c r="W449" s="14">
        <v>0.02</v>
      </c>
      <c r="X449" s="52">
        <v>2.8000000000000003E-6</v>
      </c>
      <c r="Y449" s="13"/>
      <c r="Z449" s="13"/>
      <c r="AA449" s="13"/>
      <c r="AB449" s="13"/>
    </row>
    <row r="450" spans="1:28" ht="17.149999999999999" customHeight="1">
      <c r="A450" t="s">
        <v>974</v>
      </c>
      <c r="B450" s="12" t="s">
        <v>975</v>
      </c>
      <c r="C450" s="12" t="s">
        <v>37</v>
      </c>
      <c r="D450" s="12" t="s">
        <v>133</v>
      </c>
      <c r="E450" s="12" t="s">
        <v>965</v>
      </c>
      <c r="F450" s="12" t="s">
        <v>694</v>
      </c>
      <c r="G450" s="41" t="s">
        <v>3470</v>
      </c>
      <c r="H450" s="8" t="s">
        <v>4568</v>
      </c>
      <c r="I450" s="9"/>
      <c r="J450" s="9"/>
      <c r="K450" s="108"/>
      <c r="L450" s="107"/>
      <c r="M450" s="22">
        <f>IFERROR(VLOOKUP(A450,'[13]b) RRP &amp; Net price'!$G:$K,2,0),0)</f>
        <v>0</v>
      </c>
      <c r="N450" s="33"/>
      <c r="O450" s="22"/>
      <c r="P450" s="57">
        <v>282568</v>
      </c>
      <c r="Q450" s="12">
        <v>47</v>
      </c>
      <c r="R450" s="12">
        <v>76</v>
      </c>
      <c r="S450" s="12">
        <v>143</v>
      </c>
      <c r="T450" s="12">
        <v>26</v>
      </c>
      <c r="U450" s="14" t="s">
        <v>40</v>
      </c>
      <c r="V450" s="14">
        <v>0.15</v>
      </c>
      <c r="W450" s="14">
        <v>0.02</v>
      </c>
      <c r="X450" s="52">
        <v>3.0000000000000001E-6</v>
      </c>
      <c r="Y450" s="13"/>
      <c r="Z450" s="13"/>
      <c r="AA450" s="13"/>
      <c r="AB450" s="13"/>
    </row>
    <row r="451" spans="1:28" ht="17.149999999999999" customHeight="1">
      <c r="A451" t="s">
        <v>976</v>
      </c>
      <c r="B451" s="12" t="s">
        <v>977</v>
      </c>
      <c r="C451" s="12" t="s">
        <v>37</v>
      </c>
      <c r="D451" s="12" t="s">
        <v>133</v>
      </c>
      <c r="E451" s="12" t="s">
        <v>965</v>
      </c>
      <c r="F451" s="12" t="s">
        <v>694</v>
      </c>
      <c r="G451" s="41" t="s">
        <v>3471</v>
      </c>
      <c r="H451" s="8" t="s">
        <v>4568</v>
      </c>
      <c r="I451" s="9"/>
      <c r="J451" s="9"/>
      <c r="K451" s="108"/>
      <c r="L451" s="107"/>
      <c r="M451" s="22">
        <f>IFERROR(VLOOKUP(A451,'[13]b) RRP &amp; Net price'!$G:$K,2,0),0)</f>
        <v>3029</v>
      </c>
      <c r="N451" s="33"/>
      <c r="O451" s="22"/>
      <c r="P451" s="57">
        <v>148920</v>
      </c>
      <c r="Q451" s="12">
        <v>37</v>
      </c>
      <c r="R451" s="12">
        <v>73</v>
      </c>
      <c r="S451" s="12">
        <v>85</v>
      </c>
      <c r="T451" s="12">
        <v>24</v>
      </c>
      <c r="U451" s="14" t="s">
        <v>40</v>
      </c>
      <c r="V451" s="14">
        <v>0.1</v>
      </c>
      <c r="W451" s="14">
        <v>0.02</v>
      </c>
      <c r="X451" s="52">
        <v>1.9999999999999999E-6</v>
      </c>
      <c r="Y451" s="13"/>
      <c r="Z451" s="13"/>
      <c r="AA451" s="13"/>
      <c r="AB451" s="13"/>
    </row>
    <row r="452" spans="1:28" ht="17.149999999999999" customHeight="1">
      <c r="A452" t="s">
        <v>978</v>
      </c>
      <c r="B452" s="12" t="s">
        <v>979</v>
      </c>
      <c r="C452" s="12" t="s">
        <v>37</v>
      </c>
      <c r="D452" s="12" t="s">
        <v>133</v>
      </c>
      <c r="E452" s="12" t="s">
        <v>965</v>
      </c>
      <c r="F452" s="12" t="s">
        <v>694</v>
      </c>
      <c r="G452" s="41" t="s">
        <v>3472</v>
      </c>
      <c r="H452" s="8" t="s">
        <v>4568</v>
      </c>
      <c r="I452" s="9"/>
      <c r="J452" s="9"/>
      <c r="K452" s="108"/>
      <c r="L452" s="107"/>
      <c r="M452" s="22">
        <f>IFERROR(VLOOKUP(A452,'[13]b) RRP &amp; Net price'!$G:$K,2,0),0)</f>
        <v>3184</v>
      </c>
      <c r="N452" s="33"/>
      <c r="O452" s="22"/>
      <c r="P452" s="57">
        <v>89996.39999999998</v>
      </c>
      <c r="Q452" s="12">
        <v>43</v>
      </c>
      <c r="R452" s="12">
        <v>64.099999999999994</v>
      </c>
      <c r="S452" s="12">
        <v>97.5</v>
      </c>
      <c r="T452" s="12">
        <v>14.399999999999999</v>
      </c>
      <c r="U452" s="14" t="s">
        <v>40</v>
      </c>
      <c r="V452" s="14">
        <v>0.14000000000000001</v>
      </c>
      <c r="W452" s="14">
        <v>0.02</v>
      </c>
      <c r="X452" s="52">
        <v>2.8000000000000003E-6</v>
      </c>
      <c r="Y452" s="13"/>
      <c r="Z452" s="13"/>
      <c r="AA452" s="13"/>
      <c r="AB452" s="13"/>
    </row>
    <row r="453" spans="1:28" ht="17.149999999999999" customHeight="1">
      <c r="A453" t="s">
        <v>980</v>
      </c>
      <c r="B453" s="12" t="s">
        <v>981</v>
      </c>
      <c r="C453" s="12" t="s">
        <v>37</v>
      </c>
      <c r="D453" s="12" t="s">
        <v>133</v>
      </c>
      <c r="E453" s="12" t="s">
        <v>965</v>
      </c>
      <c r="F453" s="12" t="s">
        <v>694</v>
      </c>
      <c r="G453" s="41" t="s">
        <v>3473</v>
      </c>
      <c r="H453" s="8" t="s">
        <v>4568</v>
      </c>
      <c r="I453" s="9"/>
      <c r="J453" s="9"/>
      <c r="K453" s="108"/>
      <c r="L453" s="107"/>
      <c r="M453" s="22">
        <f>IFERROR(VLOOKUP(A453,'[13]b) RRP &amp; Net price'!$G:$K,2,0),0)</f>
        <v>3644</v>
      </c>
      <c r="N453" s="33"/>
      <c r="O453" s="22"/>
      <c r="P453" s="57">
        <v>234403</v>
      </c>
      <c r="Q453" s="12">
        <v>47</v>
      </c>
      <c r="R453" s="12">
        <v>73</v>
      </c>
      <c r="S453" s="12">
        <v>130</v>
      </c>
      <c r="T453" s="12">
        <v>24.7</v>
      </c>
      <c r="U453" s="14" t="s">
        <v>40</v>
      </c>
      <c r="V453" s="14">
        <v>0.15</v>
      </c>
      <c r="W453" s="14">
        <v>0.02</v>
      </c>
      <c r="X453" s="52">
        <v>3.0000000000000001E-6</v>
      </c>
      <c r="Y453" s="13"/>
      <c r="Z453" s="13"/>
      <c r="AA453" s="13"/>
      <c r="AB453" s="13"/>
    </row>
    <row r="454" spans="1:28" ht="17.149999999999999" customHeight="1">
      <c r="A454" t="s">
        <v>982</v>
      </c>
      <c r="B454" s="12" t="s">
        <v>983</v>
      </c>
      <c r="C454" s="12" t="s">
        <v>37</v>
      </c>
      <c r="D454" s="12" t="s">
        <v>133</v>
      </c>
      <c r="E454" s="12" t="s">
        <v>965</v>
      </c>
      <c r="F454" s="12" t="s">
        <v>694</v>
      </c>
      <c r="G454" s="41" t="s">
        <v>3474</v>
      </c>
      <c r="H454" s="8" t="s">
        <v>4568</v>
      </c>
      <c r="I454" s="9"/>
      <c r="J454" s="9"/>
      <c r="K454" s="108"/>
      <c r="L454" s="107"/>
      <c r="M454" s="22">
        <f>IFERROR(VLOOKUP(A454,'[13]b) RRP &amp; Net price'!$G:$K,2,0),0)</f>
        <v>3064</v>
      </c>
      <c r="N454" s="33"/>
      <c r="O454" s="22"/>
      <c r="P454" s="57">
        <v>165750</v>
      </c>
      <c r="Q454" s="12">
        <v>37</v>
      </c>
      <c r="R454" s="12">
        <v>75</v>
      </c>
      <c r="S454" s="12">
        <v>85</v>
      </c>
      <c r="T454" s="12">
        <v>26</v>
      </c>
      <c r="U454" s="14" t="s">
        <v>40</v>
      </c>
      <c r="V454" s="14">
        <v>0.1</v>
      </c>
      <c r="W454" s="14">
        <v>0.02</v>
      </c>
      <c r="X454" s="52">
        <v>1.9999999999999999E-6</v>
      </c>
      <c r="Y454" s="13"/>
      <c r="Z454" s="13"/>
      <c r="AA454" s="13"/>
      <c r="AB454" s="13"/>
    </row>
    <row r="455" spans="1:28" ht="17.149999999999999" customHeight="1">
      <c r="A455" t="s">
        <v>984</v>
      </c>
      <c r="B455" s="12" t="s">
        <v>985</v>
      </c>
      <c r="C455" s="12" t="s">
        <v>37</v>
      </c>
      <c r="D455" s="12" t="s">
        <v>133</v>
      </c>
      <c r="E455" s="12" t="s">
        <v>965</v>
      </c>
      <c r="F455" s="12" t="s">
        <v>694</v>
      </c>
      <c r="G455" s="41" t="s">
        <v>3475</v>
      </c>
      <c r="H455" s="8" t="s">
        <v>4568</v>
      </c>
      <c r="I455" s="9"/>
      <c r="J455" s="9"/>
      <c r="K455" s="108"/>
      <c r="L455" s="107"/>
      <c r="M455" s="22">
        <f>IFERROR(VLOOKUP(A455,'[13]b) RRP &amp; Net price'!$G:$K,2,0),0)</f>
        <v>3219</v>
      </c>
      <c r="N455" s="33"/>
      <c r="O455" s="22"/>
      <c r="P455" s="57">
        <v>89996.39999999998</v>
      </c>
      <c r="Q455" s="12">
        <v>43</v>
      </c>
      <c r="R455" s="12">
        <v>64.099999999999994</v>
      </c>
      <c r="S455" s="12">
        <v>97.5</v>
      </c>
      <c r="T455" s="12">
        <v>14.399999999999999</v>
      </c>
      <c r="U455" s="14" t="s">
        <v>40</v>
      </c>
      <c r="V455" s="14">
        <v>0.14000000000000001</v>
      </c>
      <c r="W455" s="14">
        <v>0.02</v>
      </c>
      <c r="X455" s="52">
        <v>2.8000000000000003E-6</v>
      </c>
      <c r="Y455" s="13"/>
      <c r="Z455" s="13"/>
      <c r="AA455" s="13"/>
      <c r="AB455" s="13"/>
    </row>
    <row r="456" spans="1:28" ht="17.149999999999999" customHeight="1">
      <c r="A456" t="s">
        <v>986</v>
      </c>
      <c r="B456" s="12" t="s">
        <v>987</v>
      </c>
      <c r="C456" s="12" t="s">
        <v>37</v>
      </c>
      <c r="D456" s="12" t="s">
        <v>133</v>
      </c>
      <c r="E456" s="12" t="s">
        <v>965</v>
      </c>
      <c r="F456" s="12" t="s">
        <v>694</v>
      </c>
      <c r="G456" s="41" t="s">
        <v>3476</v>
      </c>
      <c r="H456" s="8" t="s">
        <v>4568</v>
      </c>
      <c r="I456" s="9"/>
      <c r="J456" s="9"/>
      <c r="K456" s="108"/>
      <c r="L456" s="107"/>
      <c r="M456" s="22">
        <f>IFERROR(VLOOKUP(A456,'[13]b) RRP &amp; Net price'!$G:$K,2,0),0)</f>
        <v>3674</v>
      </c>
      <c r="N456" s="33"/>
      <c r="O456" s="22"/>
      <c r="P456" s="57">
        <v>227760</v>
      </c>
      <c r="Q456" s="12">
        <v>47</v>
      </c>
      <c r="R456" s="12">
        <v>73</v>
      </c>
      <c r="S456" s="12">
        <v>130</v>
      </c>
      <c r="T456" s="12">
        <v>24</v>
      </c>
      <c r="U456" s="14" t="s">
        <v>40</v>
      </c>
      <c r="V456" s="14">
        <v>0.15</v>
      </c>
      <c r="W456" s="14">
        <v>0.02</v>
      </c>
      <c r="X456" s="52">
        <v>3.0000000000000001E-6</v>
      </c>
      <c r="Y456" s="13"/>
      <c r="Z456" s="13"/>
      <c r="AA456" s="13"/>
      <c r="AB456" s="13"/>
    </row>
    <row r="457" spans="1:28" ht="17.149999999999999" customHeight="1">
      <c r="A457" t="s">
        <v>988</v>
      </c>
      <c r="B457" s="12" t="s">
        <v>989</v>
      </c>
      <c r="C457" s="12" t="s">
        <v>37</v>
      </c>
      <c r="D457" s="12" t="s">
        <v>133</v>
      </c>
      <c r="E457" s="12" t="s">
        <v>965</v>
      </c>
      <c r="F457" s="12" t="s">
        <v>694</v>
      </c>
      <c r="G457" s="41" t="s">
        <v>3477</v>
      </c>
      <c r="H457" s="8" t="s">
        <v>4568</v>
      </c>
      <c r="I457" s="9"/>
      <c r="J457" s="9"/>
      <c r="K457" s="108"/>
      <c r="L457" s="107"/>
      <c r="M457" s="22">
        <f>IFERROR(VLOOKUP(A457,'[13]b) RRP &amp; Net price'!$G:$K,2,0),0)</f>
        <v>0</v>
      </c>
      <c r="N457" s="33"/>
      <c r="O457" s="22"/>
      <c r="P457" s="57">
        <v>165750</v>
      </c>
      <c r="Q457" s="12">
        <v>37</v>
      </c>
      <c r="R457" s="12">
        <v>75</v>
      </c>
      <c r="S457" s="12">
        <v>85</v>
      </c>
      <c r="T457" s="12">
        <v>26</v>
      </c>
      <c r="U457" s="14" t="s">
        <v>40</v>
      </c>
      <c r="V457" s="14">
        <v>0.1</v>
      </c>
      <c r="W457" s="14">
        <v>0.02</v>
      </c>
      <c r="X457" s="52">
        <v>1.9999999999999999E-6</v>
      </c>
      <c r="Y457" s="13"/>
      <c r="Z457" s="13"/>
      <c r="AA457" s="13"/>
      <c r="AB457" s="13"/>
    </row>
    <row r="458" spans="1:28" ht="17.149999999999999" customHeight="1">
      <c r="A458" t="s">
        <v>990</v>
      </c>
      <c r="B458" s="12" t="s">
        <v>991</v>
      </c>
      <c r="C458" s="12" t="s">
        <v>37</v>
      </c>
      <c r="D458" s="12" t="s">
        <v>133</v>
      </c>
      <c r="E458" s="12" t="s">
        <v>965</v>
      </c>
      <c r="F458" s="12" t="s">
        <v>694</v>
      </c>
      <c r="G458" s="41" t="s">
        <v>3478</v>
      </c>
      <c r="H458" s="8" t="s">
        <v>4568</v>
      </c>
      <c r="I458" s="9"/>
      <c r="J458" s="9"/>
      <c r="K458" s="108"/>
      <c r="L458" s="107"/>
      <c r="M458" s="22">
        <f>IFERROR(VLOOKUP(A458,'[13]b) RRP &amp; Net price'!$G:$K,2,0),0)</f>
        <v>0</v>
      </c>
      <c r="N458" s="33"/>
      <c r="O458" s="22"/>
      <c r="P458" s="57">
        <v>89996.39999999998</v>
      </c>
      <c r="Q458" s="12">
        <v>43</v>
      </c>
      <c r="R458" s="12">
        <v>64.099999999999994</v>
      </c>
      <c r="S458" s="12">
        <v>97.5</v>
      </c>
      <c r="T458" s="12">
        <v>14.399999999999999</v>
      </c>
      <c r="U458" s="14" t="s">
        <v>40</v>
      </c>
      <c r="V458" s="14">
        <v>0.14000000000000001</v>
      </c>
      <c r="W458" s="14">
        <v>0.02</v>
      </c>
      <c r="X458" s="52">
        <v>2.8000000000000003E-6</v>
      </c>
      <c r="Y458" s="13"/>
      <c r="Z458" s="13"/>
      <c r="AA458" s="13"/>
      <c r="AB458" s="13"/>
    </row>
    <row r="459" spans="1:28" ht="17.149999999999999" customHeight="1">
      <c r="A459" t="s">
        <v>992</v>
      </c>
      <c r="B459" s="12" t="s">
        <v>993</v>
      </c>
      <c r="C459" s="12" t="s">
        <v>37</v>
      </c>
      <c r="D459" s="12" t="s">
        <v>133</v>
      </c>
      <c r="E459" s="12" t="s">
        <v>965</v>
      </c>
      <c r="F459" s="12" t="s">
        <v>694</v>
      </c>
      <c r="G459" s="41" t="s">
        <v>3479</v>
      </c>
      <c r="H459" s="8" t="s">
        <v>4568</v>
      </c>
      <c r="I459" s="9"/>
      <c r="J459" s="9"/>
      <c r="K459" s="108"/>
      <c r="L459" s="107"/>
      <c r="M459" s="22">
        <f>IFERROR(VLOOKUP(A459,'[13]b) RRP &amp; Net price'!$G:$K,2,0),0)</f>
        <v>0</v>
      </c>
      <c r="N459" s="33"/>
      <c r="O459" s="22"/>
      <c r="P459" s="57">
        <v>227760</v>
      </c>
      <c r="Q459" s="12">
        <v>47</v>
      </c>
      <c r="R459" s="12">
        <v>73</v>
      </c>
      <c r="S459" s="12">
        <v>130</v>
      </c>
      <c r="T459" s="12">
        <v>24</v>
      </c>
      <c r="U459" s="14" t="s">
        <v>40</v>
      </c>
      <c r="V459" s="14">
        <v>0.15</v>
      </c>
      <c r="W459" s="14">
        <v>0.02</v>
      </c>
      <c r="X459" s="52">
        <v>3.0000000000000001E-6</v>
      </c>
      <c r="Y459" s="13"/>
      <c r="Z459" s="13"/>
      <c r="AA459" s="13"/>
      <c r="AB459" s="13"/>
    </row>
    <row r="460" spans="1:28" ht="17.149999999999999" customHeight="1">
      <c r="A460" t="s">
        <v>994</v>
      </c>
      <c r="B460" s="12" t="s">
        <v>995</v>
      </c>
      <c r="C460" s="12" t="s">
        <v>37</v>
      </c>
      <c r="D460" s="12" t="s">
        <v>133</v>
      </c>
      <c r="E460" s="12" t="s">
        <v>965</v>
      </c>
      <c r="F460" s="12" t="s">
        <v>694</v>
      </c>
      <c r="G460" s="41" t="s">
        <v>3480</v>
      </c>
      <c r="H460" s="8" t="s">
        <v>4568</v>
      </c>
      <c r="I460" s="9"/>
      <c r="J460" s="9"/>
      <c r="K460" s="108"/>
      <c r="L460" s="107"/>
      <c r="M460" s="22">
        <f>IFERROR(VLOOKUP(A460,'[13]b) RRP &amp; Net price'!$G:$K,2,0),0)</f>
        <v>0</v>
      </c>
      <c r="N460" s="33"/>
      <c r="O460" s="22"/>
      <c r="P460" s="57">
        <v>169936</v>
      </c>
      <c r="Q460" s="12">
        <v>37</v>
      </c>
      <c r="R460" s="12">
        <v>76</v>
      </c>
      <c r="S460" s="12">
        <v>86</v>
      </c>
      <c r="T460" s="12">
        <v>26</v>
      </c>
      <c r="U460" s="14" t="s">
        <v>40</v>
      </c>
      <c r="V460" s="14">
        <v>0.1</v>
      </c>
      <c r="W460" s="14">
        <v>0.02</v>
      </c>
      <c r="X460" s="52">
        <v>1.9999999999999999E-6</v>
      </c>
      <c r="Y460" s="13"/>
      <c r="Z460" s="13"/>
      <c r="AA460" s="13"/>
      <c r="AB460" s="13"/>
    </row>
    <row r="461" spans="1:28" ht="17.149999999999999" customHeight="1">
      <c r="A461" t="s">
        <v>996</v>
      </c>
      <c r="B461" s="12" t="s">
        <v>997</v>
      </c>
      <c r="C461" s="12" t="s">
        <v>37</v>
      </c>
      <c r="D461" s="12" t="s">
        <v>133</v>
      </c>
      <c r="E461" s="12" t="s">
        <v>965</v>
      </c>
      <c r="F461" s="12" t="s">
        <v>694</v>
      </c>
      <c r="G461" s="41" t="s">
        <v>3481</v>
      </c>
      <c r="H461" s="8" t="s">
        <v>4568</v>
      </c>
      <c r="I461" s="9"/>
      <c r="J461" s="9"/>
      <c r="K461" s="108"/>
      <c r="L461" s="107"/>
      <c r="M461" s="22">
        <f>IFERROR(VLOOKUP(A461,'[13]b) RRP &amp; Net price'!$G:$K,2,0),0)</f>
        <v>0</v>
      </c>
      <c r="N461" s="33"/>
      <c r="O461" s="22"/>
      <c r="P461" s="57">
        <v>207480</v>
      </c>
      <c r="Q461" s="12">
        <v>42</v>
      </c>
      <c r="R461" s="12">
        <v>76</v>
      </c>
      <c r="S461" s="12">
        <v>105</v>
      </c>
      <c r="T461" s="12">
        <v>26</v>
      </c>
      <c r="U461" s="14" t="s">
        <v>40</v>
      </c>
      <c r="V461" s="14">
        <v>0.14000000000000001</v>
      </c>
      <c r="W461" s="14">
        <v>0.02</v>
      </c>
      <c r="X461" s="52">
        <v>2.8000000000000003E-6</v>
      </c>
      <c r="Y461" s="13"/>
      <c r="Z461" s="13"/>
      <c r="AA461" s="13"/>
      <c r="AB461" s="13"/>
    </row>
    <row r="462" spans="1:28" ht="17.149999999999999" customHeight="1">
      <c r="A462" t="s">
        <v>998</v>
      </c>
      <c r="B462" s="12" t="s">
        <v>999</v>
      </c>
      <c r="C462" s="12" t="s">
        <v>37</v>
      </c>
      <c r="D462" s="12" t="s">
        <v>133</v>
      </c>
      <c r="E462" s="12" t="s">
        <v>965</v>
      </c>
      <c r="F462" s="12" t="s">
        <v>694</v>
      </c>
      <c r="G462" s="41" t="s">
        <v>3482</v>
      </c>
      <c r="H462" s="8" t="s">
        <v>4568</v>
      </c>
      <c r="I462" s="9"/>
      <c r="J462" s="9"/>
      <c r="K462" s="108"/>
      <c r="L462" s="107"/>
      <c r="M462" s="22">
        <f>IFERROR(VLOOKUP(A462,'[13]b) RRP &amp; Net price'!$G:$K,2,0),0)</f>
        <v>0</v>
      </c>
      <c r="N462" s="33"/>
      <c r="O462" s="22"/>
      <c r="P462" s="57">
        <v>278850</v>
      </c>
      <c r="Q462" s="12">
        <v>47</v>
      </c>
      <c r="R462" s="12">
        <v>75</v>
      </c>
      <c r="S462" s="12">
        <v>143</v>
      </c>
      <c r="T462" s="12">
        <v>26</v>
      </c>
      <c r="U462" s="14" t="s">
        <v>40</v>
      </c>
      <c r="V462" s="14">
        <v>0.15</v>
      </c>
      <c r="W462" s="14">
        <v>0.02</v>
      </c>
      <c r="X462" s="52">
        <v>3.0000000000000001E-6</v>
      </c>
      <c r="Y462" s="13"/>
      <c r="Z462" s="13"/>
      <c r="AA462" s="13"/>
      <c r="AB462" s="13"/>
    </row>
    <row r="463" spans="1:28" ht="17.149999999999999" customHeight="1">
      <c r="A463" t="s">
        <v>1000</v>
      </c>
      <c r="B463" s="12" t="s">
        <v>1001</v>
      </c>
      <c r="C463" s="12" t="s">
        <v>37</v>
      </c>
      <c r="D463" s="12" t="s">
        <v>133</v>
      </c>
      <c r="E463" s="12" t="s">
        <v>965</v>
      </c>
      <c r="F463" s="12" t="s">
        <v>694</v>
      </c>
      <c r="G463" s="41" t="s">
        <v>3483</v>
      </c>
      <c r="H463" s="8" t="s">
        <v>4568</v>
      </c>
      <c r="I463" s="9"/>
      <c r="J463" s="9"/>
      <c r="K463" s="108"/>
      <c r="L463" s="107"/>
      <c r="M463" s="22">
        <f>IFERROR(VLOOKUP(A463,'[13]b) RRP &amp; Net price'!$G:$K,2,0),0)</f>
        <v>3239</v>
      </c>
      <c r="N463" s="33"/>
      <c r="O463" s="22"/>
      <c r="P463" s="57">
        <v>165750</v>
      </c>
      <c r="Q463" s="12">
        <v>37</v>
      </c>
      <c r="R463" s="12">
        <v>75</v>
      </c>
      <c r="S463" s="12">
        <v>85</v>
      </c>
      <c r="T463" s="12">
        <v>26</v>
      </c>
      <c r="U463" s="14" t="s">
        <v>40</v>
      </c>
      <c r="V463" s="14">
        <v>0.1</v>
      </c>
      <c r="W463" s="14">
        <v>0.02</v>
      </c>
      <c r="X463" s="52">
        <v>1.9999999999999999E-6</v>
      </c>
      <c r="Y463" s="13"/>
      <c r="Z463" s="13"/>
      <c r="AA463" s="13"/>
      <c r="AB463" s="13"/>
    </row>
    <row r="464" spans="1:28" ht="17.149999999999999" customHeight="1">
      <c r="A464" t="s">
        <v>1002</v>
      </c>
      <c r="B464" s="12" t="s">
        <v>1003</v>
      </c>
      <c r="C464" s="12" t="s">
        <v>37</v>
      </c>
      <c r="D464" s="12" t="s">
        <v>133</v>
      </c>
      <c r="E464" s="12" t="s">
        <v>965</v>
      </c>
      <c r="F464" s="12" t="s">
        <v>694</v>
      </c>
      <c r="G464" s="41" t="s">
        <v>3484</v>
      </c>
      <c r="H464" s="8" t="s">
        <v>4568</v>
      </c>
      <c r="I464" s="9"/>
      <c r="J464" s="9"/>
      <c r="K464" s="108"/>
      <c r="L464" s="107"/>
      <c r="M464" s="22">
        <f>IFERROR(VLOOKUP(A464,'[13]b) RRP &amp; Net price'!$G:$K,2,0),0)</f>
        <v>3394</v>
      </c>
      <c r="N464" s="33"/>
      <c r="O464" s="22"/>
      <c r="P464" s="57">
        <v>89996.39999999998</v>
      </c>
      <c r="Q464" s="12">
        <v>43</v>
      </c>
      <c r="R464" s="12">
        <v>64.099999999999994</v>
      </c>
      <c r="S464" s="12">
        <v>97.5</v>
      </c>
      <c r="T464" s="12">
        <v>14.399999999999999</v>
      </c>
      <c r="U464" s="14" t="s">
        <v>40</v>
      </c>
      <c r="V464" s="14">
        <v>0.14000000000000001</v>
      </c>
      <c r="W464" s="14">
        <v>0.02</v>
      </c>
      <c r="X464" s="52">
        <v>2.8000000000000003E-6</v>
      </c>
      <c r="Y464" s="13"/>
      <c r="Z464" s="13"/>
      <c r="AA464" s="13"/>
      <c r="AB464" s="13"/>
    </row>
    <row r="465" spans="1:28" ht="17.149999999999999" customHeight="1">
      <c r="A465" t="s">
        <v>1004</v>
      </c>
      <c r="B465" s="12" t="s">
        <v>1005</v>
      </c>
      <c r="C465" s="12" t="s">
        <v>37</v>
      </c>
      <c r="D465" s="12" t="s">
        <v>133</v>
      </c>
      <c r="E465" s="12" t="s">
        <v>965</v>
      </c>
      <c r="F465" s="12" t="s">
        <v>694</v>
      </c>
      <c r="G465" s="41" t="s">
        <v>3485</v>
      </c>
      <c r="H465" s="8" t="s">
        <v>4568</v>
      </c>
      <c r="I465" s="9"/>
      <c r="J465" s="9"/>
      <c r="K465" s="108"/>
      <c r="L465" s="107"/>
      <c r="M465" s="22">
        <f>IFERROR(VLOOKUP(A465,'[13]b) RRP &amp; Net price'!$G:$K,2,0),0)</f>
        <v>3849</v>
      </c>
      <c r="N465" s="33"/>
      <c r="O465" s="22"/>
      <c r="P465" s="57">
        <v>237250</v>
      </c>
      <c r="Q465" s="12">
        <v>47</v>
      </c>
      <c r="R465" s="12">
        <v>73</v>
      </c>
      <c r="S465" s="12">
        <v>130</v>
      </c>
      <c r="T465" s="12">
        <v>25</v>
      </c>
      <c r="U465" s="14" t="s">
        <v>40</v>
      </c>
      <c r="V465" s="14">
        <v>0.15</v>
      </c>
      <c r="W465" s="14">
        <v>0.02</v>
      </c>
      <c r="X465" s="52">
        <v>3.0000000000000001E-6</v>
      </c>
      <c r="Y465" s="13"/>
      <c r="Z465" s="13"/>
      <c r="AA465" s="13"/>
      <c r="AB465" s="13"/>
    </row>
    <row r="466" spans="1:28" ht="17.149999999999999" customHeight="1">
      <c r="A466" t="s">
        <v>1006</v>
      </c>
      <c r="B466" s="12" t="s">
        <v>1007</v>
      </c>
      <c r="C466" s="12" t="s">
        <v>37</v>
      </c>
      <c r="D466" s="12" t="s">
        <v>133</v>
      </c>
      <c r="E466" s="12" t="s">
        <v>965</v>
      </c>
      <c r="F466" s="12" t="s">
        <v>694</v>
      </c>
      <c r="G466" s="41" t="s">
        <v>3486</v>
      </c>
      <c r="H466" s="8" t="s">
        <v>4568</v>
      </c>
      <c r="I466" s="9"/>
      <c r="J466" s="9"/>
      <c r="K466" s="108"/>
      <c r="L466" s="107"/>
      <c r="M466" s="22">
        <f>IFERROR(VLOOKUP(A466,'[13]b) RRP &amp; Net price'!$G:$K,2,0),0)</f>
        <v>3269</v>
      </c>
      <c r="N466" s="33"/>
      <c r="O466" s="22"/>
      <c r="P466" s="57">
        <v>165750</v>
      </c>
      <c r="Q466" s="12">
        <v>37</v>
      </c>
      <c r="R466" s="12">
        <v>75</v>
      </c>
      <c r="S466" s="12">
        <v>85</v>
      </c>
      <c r="T466" s="12">
        <v>26</v>
      </c>
      <c r="U466" s="14" t="s">
        <v>40</v>
      </c>
      <c r="V466" s="14">
        <v>0.1</v>
      </c>
      <c r="W466" s="14">
        <v>0.02</v>
      </c>
      <c r="X466" s="52">
        <v>1.9999999999999999E-6</v>
      </c>
      <c r="Y466" s="13"/>
      <c r="Z466" s="13"/>
      <c r="AA466" s="13"/>
      <c r="AB466" s="13"/>
    </row>
    <row r="467" spans="1:28" ht="17.149999999999999" customHeight="1">
      <c r="A467" t="s">
        <v>1008</v>
      </c>
      <c r="B467" s="12" t="s">
        <v>1009</v>
      </c>
      <c r="C467" s="12" t="s">
        <v>37</v>
      </c>
      <c r="D467" s="12" t="s">
        <v>133</v>
      </c>
      <c r="E467" s="12" t="s">
        <v>965</v>
      </c>
      <c r="F467" s="12" t="s">
        <v>694</v>
      </c>
      <c r="G467" s="41" t="s">
        <v>3487</v>
      </c>
      <c r="H467" s="8" t="s">
        <v>4568</v>
      </c>
      <c r="I467" s="9"/>
      <c r="J467" s="9"/>
      <c r="K467" s="108"/>
      <c r="L467" s="107"/>
      <c r="M467" s="22">
        <f>IFERROR(VLOOKUP(A467,'[13]b) RRP &amp; Net price'!$G:$K,2,0),0)</f>
        <v>3429</v>
      </c>
      <c r="N467" s="33"/>
      <c r="O467" s="22"/>
      <c r="P467" s="57">
        <v>191625</v>
      </c>
      <c r="Q467" s="12">
        <v>44.8</v>
      </c>
      <c r="R467" s="12">
        <v>73</v>
      </c>
      <c r="S467" s="12">
        <v>105</v>
      </c>
      <c r="T467" s="12">
        <v>25</v>
      </c>
      <c r="U467" s="14" t="s">
        <v>40</v>
      </c>
      <c r="V467" s="14">
        <v>0.14000000000000001</v>
      </c>
      <c r="W467" s="14">
        <v>0.02</v>
      </c>
      <c r="X467" s="52">
        <v>2.8000000000000003E-6</v>
      </c>
      <c r="Y467" s="13"/>
      <c r="Z467" s="13"/>
      <c r="AA467" s="13"/>
      <c r="AB467" s="13"/>
    </row>
    <row r="468" spans="1:28" ht="17.149999999999999" customHeight="1">
      <c r="A468" t="s">
        <v>1010</v>
      </c>
      <c r="B468" s="12" t="s">
        <v>1011</v>
      </c>
      <c r="C468" s="12" t="s">
        <v>37</v>
      </c>
      <c r="D468" s="12" t="s">
        <v>133</v>
      </c>
      <c r="E468" s="12" t="s">
        <v>965</v>
      </c>
      <c r="F468" s="12" t="s">
        <v>694</v>
      </c>
      <c r="G468" s="41" t="s">
        <v>3488</v>
      </c>
      <c r="H468" s="8" t="s">
        <v>4568</v>
      </c>
      <c r="I468" s="9"/>
      <c r="J468" s="9"/>
      <c r="K468" s="108"/>
      <c r="L468" s="107"/>
      <c r="M468" s="22">
        <f>IFERROR(VLOOKUP(A468,'[13]b) RRP &amp; Net price'!$G:$K,2,0),0)</f>
        <v>3884</v>
      </c>
      <c r="N468" s="33"/>
      <c r="O468" s="22"/>
      <c r="P468" s="57">
        <v>227760</v>
      </c>
      <c r="Q468" s="12">
        <v>47</v>
      </c>
      <c r="R468" s="12">
        <v>73</v>
      </c>
      <c r="S468" s="12">
        <v>130</v>
      </c>
      <c r="T468" s="12">
        <v>24</v>
      </c>
      <c r="U468" s="14" t="s">
        <v>40</v>
      </c>
      <c r="V468" s="14">
        <v>0.15</v>
      </c>
      <c r="W468" s="14">
        <v>0.02</v>
      </c>
      <c r="X468" s="52">
        <v>3.0000000000000001E-6</v>
      </c>
      <c r="Y468" s="13"/>
      <c r="Z468" s="13"/>
      <c r="AA468" s="13"/>
      <c r="AB468" s="13"/>
    </row>
    <row r="469" spans="1:28" ht="17.149999999999999" customHeight="1">
      <c r="A469" t="s">
        <v>1012</v>
      </c>
      <c r="B469" s="12" t="s">
        <v>1013</v>
      </c>
      <c r="C469" s="12" t="s">
        <v>37</v>
      </c>
      <c r="D469" s="12" t="s">
        <v>133</v>
      </c>
      <c r="E469" s="12" t="s">
        <v>1014</v>
      </c>
      <c r="F469" s="12" t="s">
        <v>1015</v>
      </c>
      <c r="G469" s="9" t="s">
        <v>3489</v>
      </c>
      <c r="H469" s="8" t="s">
        <v>4569</v>
      </c>
      <c r="I469" s="9"/>
      <c r="J469" s="9"/>
      <c r="K469" s="10"/>
      <c r="L469" s="11"/>
      <c r="M469" s="22">
        <f>IFERROR(VLOOKUP(A469,'[13]b) RRP &amp; Net price'!$G:$K,2,0),0)</f>
        <v>6125</v>
      </c>
      <c r="N469" s="33"/>
      <c r="O469" s="22"/>
      <c r="P469" s="57">
        <v>975426</v>
      </c>
      <c r="Q469" s="12">
        <v>166</v>
      </c>
      <c r="R469" s="12">
        <v>196.5</v>
      </c>
      <c r="S469" s="12">
        <v>73</v>
      </c>
      <c r="T469" s="12">
        <v>68</v>
      </c>
      <c r="U469" s="14" t="s">
        <v>50</v>
      </c>
      <c r="V469" s="14" t="s">
        <v>50</v>
      </c>
      <c r="W469" s="14" t="s">
        <v>50</v>
      </c>
      <c r="X469" s="16" t="s">
        <v>50</v>
      </c>
      <c r="Y469" s="13"/>
      <c r="Z469" s="13"/>
      <c r="AA469" s="13"/>
      <c r="AB469" s="13"/>
    </row>
    <row r="470" spans="1:28" ht="17.149999999999999" customHeight="1">
      <c r="A470" t="s">
        <v>1016</v>
      </c>
      <c r="B470" s="12" t="s">
        <v>1017</v>
      </c>
      <c r="C470" s="12" t="s">
        <v>37</v>
      </c>
      <c r="D470" s="12" t="s">
        <v>133</v>
      </c>
      <c r="E470" s="12" t="s">
        <v>1014</v>
      </c>
      <c r="F470" s="12" t="s">
        <v>1018</v>
      </c>
      <c r="G470" s="9" t="s">
        <v>3490</v>
      </c>
      <c r="H470" s="8" t="s">
        <v>4570</v>
      </c>
      <c r="I470" s="9"/>
      <c r="J470" s="9"/>
      <c r="K470" s="10"/>
      <c r="L470" s="11"/>
      <c r="M470" s="22">
        <f>IFERROR(VLOOKUP(A470,'[13]b) RRP &amp; Net price'!$G:$K,2,0),0)</f>
        <v>5450</v>
      </c>
      <c r="N470" s="33"/>
      <c r="O470" s="22"/>
      <c r="P470" s="57">
        <v>981240</v>
      </c>
      <c r="Q470" s="12">
        <v>166</v>
      </c>
      <c r="R470" s="12">
        <v>185</v>
      </c>
      <c r="S470" s="12">
        <v>78</v>
      </c>
      <c r="T470" s="12">
        <v>68</v>
      </c>
      <c r="U470" s="14" t="s">
        <v>50</v>
      </c>
      <c r="V470" s="14" t="s">
        <v>50</v>
      </c>
      <c r="W470" s="14" t="s">
        <v>50</v>
      </c>
      <c r="X470" s="16" t="s">
        <v>50</v>
      </c>
      <c r="Y470" s="13"/>
      <c r="Z470" s="13"/>
      <c r="AA470" s="13"/>
      <c r="AB470" s="13"/>
    </row>
    <row r="471" spans="1:28" ht="17.149999999999999" customHeight="1">
      <c r="A471" t="s">
        <v>1019</v>
      </c>
      <c r="B471" s="12" t="s">
        <v>1020</v>
      </c>
      <c r="C471" s="12" t="s">
        <v>37</v>
      </c>
      <c r="D471" s="12" t="s">
        <v>133</v>
      </c>
      <c r="E471" s="12" t="s">
        <v>1021</v>
      </c>
      <c r="F471" s="12" t="s">
        <v>1018</v>
      </c>
      <c r="G471" s="9" t="s">
        <v>3491</v>
      </c>
      <c r="H471" s="8" t="s">
        <v>3491</v>
      </c>
      <c r="I471" s="9"/>
      <c r="J471" s="9"/>
      <c r="K471" s="10"/>
      <c r="L471" s="11"/>
      <c r="M471" s="22">
        <f>IFERROR(VLOOKUP(A471,'[13]b) RRP &amp; Net price'!$G:$K,2,0),0)</f>
        <v>598</v>
      </c>
      <c r="N471" s="33"/>
      <c r="O471" s="22"/>
      <c r="P471" s="57">
        <v>136620</v>
      </c>
      <c r="Q471" s="12">
        <v>15.2</v>
      </c>
      <c r="R471" s="12">
        <v>69</v>
      </c>
      <c r="S471" s="12">
        <v>45</v>
      </c>
      <c r="T471" s="12">
        <v>44</v>
      </c>
      <c r="U471" s="14" t="s">
        <v>50</v>
      </c>
      <c r="V471" s="14" t="s">
        <v>50</v>
      </c>
      <c r="W471" s="14" t="s">
        <v>50</v>
      </c>
      <c r="X471" s="16" t="s">
        <v>50</v>
      </c>
      <c r="Y471" s="13"/>
      <c r="Z471" s="13"/>
      <c r="AA471" s="13"/>
      <c r="AB471" s="13"/>
    </row>
    <row r="472" spans="1:28" ht="17.149999999999999" customHeight="1">
      <c r="A472" t="s">
        <v>1022</v>
      </c>
      <c r="B472" s="12" t="s">
        <v>1023</v>
      </c>
      <c r="C472" s="12" t="s">
        <v>37</v>
      </c>
      <c r="D472" s="12" t="s">
        <v>133</v>
      </c>
      <c r="E472" s="12" t="s">
        <v>1021</v>
      </c>
      <c r="F472" s="12" t="s">
        <v>1018</v>
      </c>
      <c r="G472" s="9" t="s">
        <v>3492</v>
      </c>
      <c r="H472" s="8" t="s">
        <v>3492</v>
      </c>
      <c r="I472" s="9"/>
      <c r="J472" s="9"/>
      <c r="K472" s="10"/>
      <c r="L472" s="11"/>
      <c r="M472" s="22">
        <f>IFERROR(VLOOKUP(A472,'[13]b) RRP &amp; Net price'!$G:$K,2,0),0)</f>
        <v>690</v>
      </c>
      <c r="N472" s="33"/>
      <c r="O472" s="22"/>
      <c r="P472" s="57">
        <v>259072</v>
      </c>
      <c r="Q472" s="12">
        <v>28</v>
      </c>
      <c r="R472" s="12">
        <v>128</v>
      </c>
      <c r="S472" s="12">
        <v>46</v>
      </c>
      <c r="T472" s="12">
        <v>44</v>
      </c>
      <c r="U472" s="14" t="s">
        <v>50</v>
      </c>
      <c r="V472" s="14" t="s">
        <v>50</v>
      </c>
      <c r="W472" s="14" t="s">
        <v>50</v>
      </c>
      <c r="X472" s="16" t="s">
        <v>50</v>
      </c>
      <c r="Y472" s="13"/>
      <c r="Z472" s="13"/>
      <c r="AA472" s="13"/>
      <c r="AB472" s="13"/>
    </row>
    <row r="473" spans="1:28" ht="17.149999999999999" customHeight="1">
      <c r="A473" t="s">
        <v>1024</v>
      </c>
      <c r="B473" s="12" t="s">
        <v>1025</v>
      </c>
      <c r="C473" s="12" t="s">
        <v>37</v>
      </c>
      <c r="D473" s="12" t="s">
        <v>133</v>
      </c>
      <c r="E473" s="12" t="s">
        <v>1021</v>
      </c>
      <c r="F473" s="12" t="s">
        <v>1018</v>
      </c>
      <c r="G473" s="9" t="s">
        <v>3493</v>
      </c>
      <c r="H473" s="8" t="s">
        <v>3493</v>
      </c>
      <c r="I473" s="9"/>
      <c r="J473" s="9"/>
      <c r="K473" s="10"/>
      <c r="L473" s="11"/>
      <c r="M473" s="22">
        <f>IFERROR(VLOOKUP(A473,'[13]b) RRP &amp; Net price'!$G:$K,2,0),0)</f>
        <v>888</v>
      </c>
      <c r="N473" s="33"/>
      <c r="O473" s="22"/>
      <c r="P473" s="57">
        <v>483328</v>
      </c>
      <c r="Q473" s="12">
        <v>41</v>
      </c>
      <c r="R473" s="12">
        <v>118</v>
      </c>
      <c r="S473" s="12">
        <v>64</v>
      </c>
      <c r="T473" s="12">
        <v>64</v>
      </c>
      <c r="U473" s="14" t="s">
        <v>50</v>
      </c>
      <c r="V473" s="14" t="s">
        <v>50</v>
      </c>
      <c r="W473" s="14" t="s">
        <v>50</v>
      </c>
      <c r="X473" s="16" t="s">
        <v>50</v>
      </c>
      <c r="Y473" s="13"/>
      <c r="Z473" s="13"/>
      <c r="AA473" s="13"/>
      <c r="AB473" s="13"/>
    </row>
    <row r="474" spans="1:28" ht="17.149999999999999" customHeight="1">
      <c r="A474" t="s">
        <v>1026</v>
      </c>
      <c r="B474" s="12" t="s">
        <v>1027</v>
      </c>
      <c r="C474" s="12" t="s">
        <v>37</v>
      </c>
      <c r="D474" s="12" t="s">
        <v>133</v>
      </c>
      <c r="E474" s="12" t="s">
        <v>1021</v>
      </c>
      <c r="F474" s="12" t="s">
        <v>1018</v>
      </c>
      <c r="G474" s="9" t="s">
        <v>3494</v>
      </c>
      <c r="H474" s="8" t="s">
        <v>3494</v>
      </c>
      <c r="I474" s="9"/>
      <c r="J474" s="9"/>
      <c r="K474" s="10"/>
      <c r="L474" s="11"/>
      <c r="M474" s="22">
        <f>IFERROR(VLOOKUP(A474,'[13]b) RRP &amp; Net price'!$G:$K,2,0),0)</f>
        <v>1070</v>
      </c>
      <c r="N474" s="33"/>
      <c r="O474" s="22"/>
      <c r="P474" s="57">
        <v>593920</v>
      </c>
      <c r="Q474" s="12">
        <v>56</v>
      </c>
      <c r="R474" s="12">
        <v>145</v>
      </c>
      <c r="S474" s="12">
        <v>64</v>
      </c>
      <c r="T474" s="12">
        <v>64</v>
      </c>
      <c r="U474" s="14" t="s">
        <v>50</v>
      </c>
      <c r="V474" s="14" t="s">
        <v>50</v>
      </c>
      <c r="W474" s="14" t="s">
        <v>50</v>
      </c>
      <c r="X474" s="16" t="s">
        <v>50</v>
      </c>
      <c r="Y474" s="13"/>
      <c r="Z474" s="13"/>
      <c r="AA474" s="13"/>
      <c r="AB474" s="13"/>
    </row>
    <row r="475" spans="1:28" ht="17.149999999999999" customHeight="1">
      <c r="A475" t="s">
        <v>1028</v>
      </c>
      <c r="B475" s="12" t="s">
        <v>1029</v>
      </c>
      <c r="C475" s="12" t="s">
        <v>37</v>
      </c>
      <c r="D475" s="12" t="s">
        <v>133</v>
      </c>
      <c r="E475" s="12" t="s">
        <v>1030</v>
      </c>
      <c r="F475" s="12" t="s">
        <v>1015</v>
      </c>
      <c r="G475" s="9" t="s">
        <v>3501</v>
      </c>
      <c r="H475" s="8" t="s">
        <v>3501</v>
      </c>
      <c r="I475" s="9"/>
      <c r="J475" s="9"/>
      <c r="K475" s="10"/>
      <c r="L475" s="11"/>
      <c r="M475" s="22">
        <f>IFERROR(VLOOKUP(A475,'[13]b) RRP &amp; Net price'!$G:$K,2,0),0)</f>
        <v>1725</v>
      </c>
      <c r="N475" s="33"/>
      <c r="O475" s="22"/>
      <c r="P475" s="57">
        <v>504599.99999999983</v>
      </c>
      <c r="Q475" s="12">
        <v>88</v>
      </c>
      <c r="R475" s="12">
        <v>150</v>
      </c>
      <c r="S475" s="12">
        <v>57.999999999999993</v>
      </c>
      <c r="T475" s="12">
        <v>57.999999999999993</v>
      </c>
      <c r="U475" s="14" t="s">
        <v>50</v>
      </c>
      <c r="V475" s="14" t="s">
        <v>50</v>
      </c>
      <c r="W475" s="14" t="s">
        <v>50</v>
      </c>
      <c r="X475" s="16" t="s">
        <v>50</v>
      </c>
      <c r="Y475" s="13"/>
      <c r="Z475" s="13"/>
      <c r="AA475" s="13"/>
      <c r="AB475" s="13"/>
    </row>
    <row r="476" spans="1:28" ht="17.149999999999999" customHeight="1">
      <c r="A476" t="s">
        <v>1031</v>
      </c>
      <c r="B476" s="12" t="s">
        <v>1032</v>
      </c>
      <c r="C476" s="12" t="s">
        <v>37</v>
      </c>
      <c r="D476" s="12" t="s">
        <v>133</v>
      </c>
      <c r="E476" s="12" t="s">
        <v>1030</v>
      </c>
      <c r="F476" s="12" t="s">
        <v>1015</v>
      </c>
      <c r="G476" s="9" t="s">
        <v>3502</v>
      </c>
      <c r="H476" s="8" t="s">
        <v>3502</v>
      </c>
      <c r="I476" s="9"/>
      <c r="J476" s="9"/>
      <c r="K476" s="10"/>
      <c r="L476" s="11"/>
      <c r="M476" s="22">
        <f>IFERROR(VLOOKUP(A476,'[13]b) RRP &amp; Net price'!$G:$K,2,0),0)</f>
        <v>1849</v>
      </c>
      <c r="N476" s="33"/>
      <c r="O476" s="22"/>
      <c r="P476" s="57">
        <v>844800</v>
      </c>
      <c r="Q476" s="12">
        <v>90</v>
      </c>
      <c r="R476" s="12">
        <v>132</v>
      </c>
      <c r="S476" s="12">
        <v>80</v>
      </c>
      <c r="T476" s="12">
        <v>80</v>
      </c>
      <c r="U476" s="14" t="s">
        <v>50</v>
      </c>
      <c r="V476" s="14" t="s">
        <v>50</v>
      </c>
      <c r="W476" s="14" t="s">
        <v>50</v>
      </c>
      <c r="X476" s="16" t="s">
        <v>50</v>
      </c>
      <c r="Y476" s="13"/>
      <c r="Z476" s="13"/>
      <c r="AA476" s="13"/>
      <c r="AB476" s="13"/>
    </row>
    <row r="477" spans="1:28" ht="17.149999999999999" customHeight="1">
      <c r="A477" t="s">
        <v>1033</v>
      </c>
      <c r="B477" s="12" t="s">
        <v>1034</v>
      </c>
      <c r="C477" s="12" t="s">
        <v>37</v>
      </c>
      <c r="D477" s="12" t="s">
        <v>133</v>
      </c>
      <c r="E477" s="12" t="s">
        <v>1030</v>
      </c>
      <c r="F477" s="12" t="s">
        <v>1015</v>
      </c>
      <c r="G477" s="9" t="s">
        <v>3503</v>
      </c>
      <c r="H477" s="8" t="s">
        <v>3503</v>
      </c>
      <c r="I477" s="9"/>
      <c r="J477" s="9"/>
      <c r="K477" s="10"/>
      <c r="L477" s="11"/>
      <c r="M477" s="22">
        <f>IFERROR(VLOOKUP(A477,'[13]b) RRP &amp; Net price'!$G:$K,2,0),0)</f>
        <v>2249</v>
      </c>
      <c r="N477" s="33"/>
      <c r="O477" s="22"/>
      <c r="P477" s="57">
        <v>1216000</v>
      </c>
      <c r="Q477" s="12">
        <v>123</v>
      </c>
      <c r="R477" s="12">
        <v>190</v>
      </c>
      <c r="S477" s="12">
        <v>80</v>
      </c>
      <c r="T477" s="12">
        <v>80</v>
      </c>
      <c r="U477" s="14" t="s">
        <v>50</v>
      </c>
      <c r="V477" s="14" t="s">
        <v>50</v>
      </c>
      <c r="W477" s="14" t="s">
        <v>50</v>
      </c>
      <c r="X477" s="16" t="s">
        <v>50</v>
      </c>
      <c r="Y477" s="13"/>
      <c r="Z477" s="13"/>
      <c r="AA477" s="13"/>
      <c r="AB477" s="13"/>
    </row>
    <row r="478" spans="1:28" ht="17.149999999999999" customHeight="1">
      <c r="A478" t="s">
        <v>1035</v>
      </c>
      <c r="B478" s="12" t="s">
        <v>1036</v>
      </c>
      <c r="C478" s="12" t="s">
        <v>37</v>
      </c>
      <c r="D478" s="12" t="s">
        <v>133</v>
      </c>
      <c r="E478" s="12" t="s">
        <v>1030</v>
      </c>
      <c r="F478" s="12" t="s">
        <v>1015</v>
      </c>
      <c r="G478" s="9" t="s">
        <v>3504</v>
      </c>
      <c r="H478" s="8" t="s">
        <v>3504</v>
      </c>
      <c r="I478" s="9"/>
      <c r="J478" s="9"/>
      <c r="K478" s="10"/>
      <c r="L478" s="11"/>
      <c r="M478" s="22">
        <f>IFERROR(VLOOKUP(A478,'[13]b) RRP &amp; Net price'!$G:$K,2,0),0)</f>
        <v>2995</v>
      </c>
      <c r="N478" s="33"/>
      <c r="O478" s="22"/>
      <c r="P478" s="57">
        <v>1174400</v>
      </c>
      <c r="Q478" s="12">
        <v>191</v>
      </c>
      <c r="R478" s="12">
        <v>183.5</v>
      </c>
      <c r="S478" s="12">
        <v>80</v>
      </c>
      <c r="T478" s="12">
        <v>80</v>
      </c>
      <c r="U478" s="14" t="s">
        <v>50</v>
      </c>
      <c r="V478" s="14" t="s">
        <v>50</v>
      </c>
      <c r="W478" s="14" t="s">
        <v>50</v>
      </c>
      <c r="X478" s="16" t="s">
        <v>50</v>
      </c>
      <c r="Y478" s="13"/>
      <c r="Z478" s="13"/>
      <c r="AA478" s="13"/>
      <c r="AB478" s="13"/>
    </row>
    <row r="479" spans="1:28" ht="17.149999999999999" customHeight="1">
      <c r="A479" t="s">
        <v>1037</v>
      </c>
      <c r="B479" s="12" t="s">
        <v>1038</v>
      </c>
      <c r="C479" s="12" t="s">
        <v>37</v>
      </c>
      <c r="D479" s="12" t="s">
        <v>133</v>
      </c>
      <c r="E479" s="12" t="s">
        <v>1030</v>
      </c>
      <c r="F479" s="12" t="s">
        <v>1015</v>
      </c>
      <c r="G479" s="9" t="s">
        <v>3505</v>
      </c>
      <c r="H479" s="8" t="s">
        <v>3505</v>
      </c>
      <c r="I479" s="9"/>
      <c r="J479" s="9"/>
      <c r="K479" s="10"/>
      <c r="L479" s="11"/>
      <c r="M479" s="22">
        <f>IFERROR(VLOOKUP(A479,'[13]b) RRP &amp; Net price'!$G:$K,2,0),0)</f>
        <v>2995</v>
      </c>
      <c r="N479" s="33"/>
      <c r="O479" s="22"/>
      <c r="P479" s="57">
        <v>1174400</v>
      </c>
      <c r="Q479" s="12">
        <v>169</v>
      </c>
      <c r="R479" s="12">
        <v>183.5</v>
      </c>
      <c r="S479" s="12">
        <v>80</v>
      </c>
      <c r="T479" s="12">
        <v>80</v>
      </c>
      <c r="U479" s="14" t="s">
        <v>50</v>
      </c>
      <c r="V479" s="14" t="s">
        <v>50</v>
      </c>
      <c r="W479" s="14" t="s">
        <v>50</v>
      </c>
      <c r="X479" s="16" t="s">
        <v>50</v>
      </c>
      <c r="Y479" s="13"/>
      <c r="Z479" s="13"/>
      <c r="AA479" s="13"/>
      <c r="AB479" s="13"/>
    </row>
    <row r="480" spans="1:28" ht="17.149999999999999" customHeight="1">
      <c r="A480" t="s">
        <v>4571</v>
      </c>
      <c r="B480" s="12" t="s">
        <v>4572</v>
      </c>
      <c r="C480" s="12" t="s">
        <v>37</v>
      </c>
      <c r="D480" s="12" t="s">
        <v>133</v>
      </c>
      <c r="E480" s="12" t="s">
        <v>1030</v>
      </c>
      <c r="F480" s="12" t="s">
        <v>1015</v>
      </c>
      <c r="G480" s="9" t="s">
        <v>4573</v>
      </c>
      <c r="H480" s="8" t="s">
        <v>4573</v>
      </c>
      <c r="I480" s="9"/>
      <c r="J480" s="9"/>
      <c r="K480" s="10"/>
      <c r="L480" s="11"/>
      <c r="M480" s="22">
        <f>IFERROR(VLOOKUP(A480,'[13]b) RRP &amp; Net price'!$G:$K,2,0),0)</f>
        <v>4065</v>
      </c>
      <c r="N480" s="33"/>
      <c r="O480" s="22"/>
      <c r="P480" s="57">
        <v>862400</v>
      </c>
      <c r="Q480" s="12">
        <v>90</v>
      </c>
      <c r="R480" s="12">
        <v>176</v>
      </c>
      <c r="S480" s="12">
        <v>70</v>
      </c>
      <c r="T480" s="12">
        <v>70</v>
      </c>
      <c r="U480" s="14" t="s">
        <v>50</v>
      </c>
      <c r="V480" s="14" t="s">
        <v>50</v>
      </c>
      <c r="W480" s="14" t="s">
        <v>50</v>
      </c>
      <c r="X480" s="16" t="s">
        <v>50</v>
      </c>
      <c r="Y480" s="13"/>
      <c r="Z480" s="13"/>
      <c r="AA480" s="13"/>
      <c r="AB480" s="13"/>
    </row>
    <row r="481" spans="1:28" ht="17.149999999999999" customHeight="1">
      <c r="A481" t="s">
        <v>1039</v>
      </c>
      <c r="B481" s="12" t="s">
        <v>1040</v>
      </c>
      <c r="C481" s="12" t="s">
        <v>37</v>
      </c>
      <c r="D481" s="12" t="s">
        <v>133</v>
      </c>
      <c r="E481" s="12" t="s">
        <v>1030</v>
      </c>
      <c r="F481" s="12" t="s">
        <v>1018</v>
      </c>
      <c r="G481" s="9" t="s">
        <v>3514</v>
      </c>
      <c r="H481" s="8" t="s">
        <v>3514</v>
      </c>
      <c r="I481" s="9"/>
      <c r="J481" s="9"/>
      <c r="K481" s="10"/>
      <c r="L481" s="11"/>
      <c r="M481" s="22">
        <f>IFERROR(VLOOKUP(A481,'[13]b) RRP &amp; Net price'!$G:$K,2,0),0)</f>
        <v>1620</v>
      </c>
      <c r="N481" s="33"/>
      <c r="O481" s="22"/>
      <c r="P481" s="57">
        <v>460232.5</v>
      </c>
      <c r="Q481" s="12">
        <v>52</v>
      </c>
      <c r="R481" s="12">
        <v>130</v>
      </c>
      <c r="S481" s="12">
        <v>59.5</v>
      </c>
      <c r="T481" s="12">
        <v>59.5</v>
      </c>
      <c r="U481" s="14" t="s">
        <v>50</v>
      </c>
      <c r="V481" s="14" t="s">
        <v>50</v>
      </c>
      <c r="W481" s="14" t="s">
        <v>50</v>
      </c>
      <c r="X481" s="16" t="s">
        <v>50</v>
      </c>
      <c r="Y481" s="13"/>
      <c r="Z481" s="13"/>
      <c r="AA481" s="13"/>
      <c r="AB481" s="13"/>
    </row>
    <row r="482" spans="1:28" ht="17.149999999999999" customHeight="1">
      <c r="A482" t="s">
        <v>1041</v>
      </c>
      <c r="B482" s="12" t="s">
        <v>1042</v>
      </c>
      <c r="C482" s="12" t="s">
        <v>37</v>
      </c>
      <c r="D482" s="12" t="s">
        <v>133</v>
      </c>
      <c r="E482" s="12" t="s">
        <v>1030</v>
      </c>
      <c r="F482" s="12" t="s">
        <v>1018</v>
      </c>
      <c r="G482" s="9" t="s">
        <v>3515</v>
      </c>
      <c r="H482" s="8" t="s">
        <v>3515</v>
      </c>
      <c r="I482" s="9"/>
      <c r="J482" s="9"/>
      <c r="K482" s="10"/>
      <c r="L482" s="11"/>
      <c r="M482" s="22">
        <f>IFERROR(VLOOKUP(A482,'[13]b) RRP &amp; Net price'!$G:$K,2,0),0)</f>
        <v>1850</v>
      </c>
      <c r="N482" s="33"/>
      <c r="O482" s="22"/>
      <c r="P482" s="57">
        <v>644400</v>
      </c>
      <c r="Q482" s="12">
        <v>67</v>
      </c>
      <c r="R482" s="12">
        <v>179</v>
      </c>
      <c r="S482" s="12">
        <v>60</v>
      </c>
      <c r="T482" s="12">
        <v>60</v>
      </c>
      <c r="U482" s="14" t="s">
        <v>50</v>
      </c>
      <c r="V482" s="14" t="s">
        <v>50</v>
      </c>
      <c r="W482" s="14" t="s">
        <v>50</v>
      </c>
      <c r="X482" s="16" t="s">
        <v>50</v>
      </c>
      <c r="Y482" s="13"/>
      <c r="Z482" s="13"/>
      <c r="AA482" s="13"/>
      <c r="AB482" s="13"/>
    </row>
    <row r="483" spans="1:28" ht="17.149999999999999" customHeight="1">
      <c r="A483" t="s">
        <v>1043</v>
      </c>
      <c r="B483" s="12" t="s">
        <v>1044</v>
      </c>
      <c r="C483" s="12" t="s">
        <v>37</v>
      </c>
      <c r="D483" s="12" t="s">
        <v>133</v>
      </c>
      <c r="E483" s="12" t="s">
        <v>1030</v>
      </c>
      <c r="F483" s="12" t="s">
        <v>1018</v>
      </c>
      <c r="G483" s="9" t="s">
        <v>3516</v>
      </c>
      <c r="H483" s="8" t="s">
        <v>4574</v>
      </c>
      <c r="I483" s="9"/>
      <c r="J483" s="9"/>
      <c r="K483" s="10"/>
      <c r="L483" s="11"/>
      <c r="M483" s="22">
        <f>IFERROR(VLOOKUP(A483,'[13]b) RRP &amp; Net price'!$G:$K,2,0),0)</f>
        <v>2395</v>
      </c>
      <c r="N483" s="33"/>
      <c r="O483" s="22"/>
      <c r="P483" s="57">
        <v>644400</v>
      </c>
      <c r="Q483" s="12">
        <v>71</v>
      </c>
      <c r="R483" s="12">
        <v>179</v>
      </c>
      <c r="S483" s="12">
        <v>60</v>
      </c>
      <c r="T483" s="12">
        <v>60</v>
      </c>
      <c r="U483" s="14" t="s">
        <v>50</v>
      </c>
      <c r="V483" s="14" t="s">
        <v>50</v>
      </c>
      <c r="W483" s="14" t="s">
        <v>50</v>
      </c>
      <c r="X483" s="16" t="s">
        <v>50</v>
      </c>
      <c r="Y483" s="13"/>
      <c r="Z483" s="13"/>
      <c r="AA483" s="13"/>
      <c r="AB483" s="13"/>
    </row>
    <row r="484" spans="1:28" ht="17.149999999999999" customHeight="1">
      <c r="A484" t="s">
        <v>1045</v>
      </c>
      <c r="B484" s="12" t="s">
        <v>1046</v>
      </c>
      <c r="C484" s="12" t="s">
        <v>37</v>
      </c>
      <c r="D484" s="12" t="s">
        <v>133</v>
      </c>
      <c r="E484" s="12" t="s">
        <v>134</v>
      </c>
      <c r="F484" s="12" t="s">
        <v>1047</v>
      </c>
      <c r="G484" s="9" t="s">
        <v>3517</v>
      </c>
      <c r="H484" s="8" t="s">
        <v>4575</v>
      </c>
      <c r="I484" s="9"/>
      <c r="J484" s="9"/>
      <c r="K484" s="10"/>
      <c r="L484" s="11"/>
      <c r="M484" s="22">
        <f>IFERROR(VLOOKUP(A484,'[13]b) RRP &amp; Net price'!$G:$K,2,0),0)</f>
        <v>54</v>
      </c>
      <c r="N484" s="33"/>
      <c r="O484" s="22"/>
      <c r="P484" s="57">
        <v>434.00000000000006</v>
      </c>
      <c r="Q484" s="12">
        <v>0.161</v>
      </c>
      <c r="R484" s="12">
        <v>2</v>
      </c>
      <c r="S484" s="12">
        <v>15.5</v>
      </c>
      <c r="T484" s="12">
        <v>14.000000000000002</v>
      </c>
      <c r="U484" s="14" t="s">
        <v>50</v>
      </c>
      <c r="V484" s="14" t="s">
        <v>50</v>
      </c>
      <c r="W484" s="14" t="s">
        <v>50</v>
      </c>
      <c r="X484" s="16" t="s">
        <v>50</v>
      </c>
      <c r="Y484" s="13"/>
      <c r="Z484" s="13"/>
      <c r="AA484" s="13"/>
      <c r="AB484" s="13"/>
    </row>
    <row r="485" spans="1:28" ht="17.149999999999999" customHeight="1">
      <c r="A485" t="s">
        <v>1048</v>
      </c>
      <c r="B485" s="12" t="s">
        <v>1049</v>
      </c>
      <c r="C485" s="12" t="s">
        <v>37</v>
      </c>
      <c r="D485" s="12" t="s">
        <v>133</v>
      </c>
      <c r="E485" s="12" t="s">
        <v>134</v>
      </c>
      <c r="F485" s="12" t="s">
        <v>1047</v>
      </c>
      <c r="G485" s="9" t="s">
        <v>3518</v>
      </c>
      <c r="H485" s="8" t="s">
        <v>4576</v>
      </c>
      <c r="I485" s="9"/>
      <c r="J485" s="9"/>
      <c r="K485" s="10"/>
      <c r="L485" s="11"/>
      <c r="M485" s="22">
        <f>IFERROR(VLOOKUP(A485,'[13]b) RRP &amp; Net price'!$G:$K,2,0),0)</f>
        <v>76</v>
      </c>
      <c r="N485" s="33"/>
      <c r="O485" s="22"/>
      <c r="P485" s="57">
        <v>840.00000000000011</v>
      </c>
      <c r="Q485" s="12">
        <v>0.219</v>
      </c>
      <c r="R485" s="12">
        <v>4</v>
      </c>
      <c r="S485" s="12">
        <v>15</v>
      </c>
      <c r="T485" s="12">
        <v>14.000000000000002</v>
      </c>
      <c r="U485" s="14" t="s">
        <v>50</v>
      </c>
      <c r="V485" s="14" t="s">
        <v>50</v>
      </c>
      <c r="W485" s="14" t="s">
        <v>50</v>
      </c>
      <c r="X485" s="16" t="s">
        <v>50</v>
      </c>
      <c r="Y485" s="13"/>
      <c r="Z485" s="13"/>
      <c r="AA485" s="13"/>
      <c r="AB485" s="13"/>
    </row>
    <row r="486" spans="1:28" ht="17.149999999999999" customHeight="1">
      <c r="A486" t="s">
        <v>1050</v>
      </c>
      <c r="B486" s="12" t="s">
        <v>1051</v>
      </c>
      <c r="C486" s="12" t="s">
        <v>37</v>
      </c>
      <c r="D486" s="12" t="s">
        <v>133</v>
      </c>
      <c r="E486" s="12" t="s">
        <v>134</v>
      </c>
      <c r="F486" s="12" t="s">
        <v>1047</v>
      </c>
      <c r="G486" s="9" t="s">
        <v>3519</v>
      </c>
      <c r="H486" s="8" t="s">
        <v>4577</v>
      </c>
      <c r="I486" s="9"/>
      <c r="J486" s="9"/>
      <c r="K486" s="10"/>
      <c r="L486" s="11"/>
      <c r="M486" s="22">
        <f>IFERROR(VLOOKUP(A486,'[13]b) RRP &amp; Net price'!$G:$K,2,0),0)</f>
        <v>54</v>
      </c>
      <c r="N486" s="33"/>
      <c r="O486" s="22"/>
      <c r="P486" s="57">
        <v>581.25</v>
      </c>
      <c r="Q486" s="12">
        <v>0.155</v>
      </c>
      <c r="R486" s="12">
        <v>2.5</v>
      </c>
      <c r="S486" s="12">
        <v>15.5</v>
      </c>
      <c r="T486" s="12">
        <v>15</v>
      </c>
      <c r="U486" s="14" t="s">
        <v>50</v>
      </c>
      <c r="V486" s="14" t="s">
        <v>50</v>
      </c>
      <c r="W486" s="14" t="s">
        <v>50</v>
      </c>
      <c r="X486" s="16" t="s">
        <v>50</v>
      </c>
      <c r="Y486" s="13"/>
      <c r="Z486" s="13"/>
      <c r="AA486" s="13"/>
      <c r="AB486" s="13"/>
    </row>
    <row r="487" spans="1:28" ht="17.149999999999999" customHeight="1">
      <c r="A487" t="s">
        <v>1052</v>
      </c>
      <c r="B487" s="12" t="s">
        <v>1053</v>
      </c>
      <c r="C487" s="12" t="s">
        <v>37</v>
      </c>
      <c r="D487" s="12" t="s">
        <v>133</v>
      </c>
      <c r="E487" s="12" t="s">
        <v>134</v>
      </c>
      <c r="F487" s="12" t="s">
        <v>1047</v>
      </c>
      <c r="G487" s="9" t="s">
        <v>3520</v>
      </c>
      <c r="H487" s="8" t="s">
        <v>4578</v>
      </c>
      <c r="I487" s="9"/>
      <c r="J487" s="9"/>
      <c r="K487" s="10"/>
      <c r="L487" s="11"/>
      <c r="M487" s="22">
        <f>IFERROR(VLOOKUP(A487,'[13]b) RRP &amp; Net price'!$G:$K,2,0),0)</f>
        <v>86</v>
      </c>
      <c r="N487" s="33"/>
      <c r="O487" s="22"/>
      <c r="P487" s="57">
        <v>1632</v>
      </c>
      <c r="Q487" s="12">
        <v>0.33200000000000002</v>
      </c>
      <c r="R487" s="12">
        <v>4</v>
      </c>
      <c r="S487" s="12">
        <v>25.5</v>
      </c>
      <c r="T487" s="12">
        <v>16</v>
      </c>
      <c r="U487" s="14" t="s">
        <v>50</v>
      </c>
      <c r="V487" s="14" t="s">
        <v>50</v>
      </c>
      <c r="W487" s="14" t="s">
        <v>50</v>
      </c>
      <c r="X487" s="16" t="s">
        <v>50</v>
      </c>
      <c r="Y487" s="13"/>
      <c r="Z487" s="13"/>
      <c r="AA487" s="13"/>
      <c r="AB487" s="13"/>
    </row>
    <row r="488" spans="1:28" ht="17.149999999999999" customHeight="1">
      <c r="A488" t="s">
        <v>1054</v>
      </c>
      <c r="B488" s="12" t="s">
        <v>1055</v>
      </c>
      <c r="C488" s="12" t="s">
        <v>37</v>
      </c>
      <c r="D488" s="12" t="s">
        <v>133</v>
      </c>
      <c r="E488" s="12" t="s">
        <v>134</v>
      </c>
      <c r="F488" s="12" t="s">
        <v>1056</v>
      </c>
      <c r="G488" s="9" t="s">
        <v>3521</v>
      </c>
      <c r="H488" s="8" t="s">
        <v>4579</v>
      </c>
      <c r="I488" s="9"/>
      <c r="J488" s="9"/>
      <c r="K488" s="10"/>
      <c r="L488" s="11"/>
      <c r="M488" s="22">
        <f>IFERROR(VLOOKUP(A488,'[13]b) RRP &amp; Net price'!$G:$K,2,0),0)</f>
        <v>350</v>
      </c>
      <c r="N488" s="33"/>
      <c r="O488" s="22"/>
      <c r="P488" s="57">
        <v>4300</v>
      </c>
      <c r="Q488" s="12">
        <v>2.3199999999999998</v>
      </c>
      <c r="R488" s="12">
        <v>5</v>
      </c>
      <c r="S488" s="12">
        <v>86</v>
      </c>
      <c r="T488" s="12">
        <v>10</v>
      </c>
      <c r="U488" s="14" t="s">
        <v>50</v>
      </c>
      <c r="V488" s="14" t="s">
        <v>50</v>
      </c>
      <c r="W488" s="14" t="s">
        <v>50</v>
      </c>
      <c r="X488" s="16" t="s">
        <v>50</v>
      </c>
      <c r="Y488" s="13"/>
      <c r="Z488" s="13"/>
      <c r="AA488" s="13"/>
      <c r="AB488" s="13"/>
    </row>
    <row r="489" spans="1:28" ht="17.149999999999999" customHeight="1">
      <c r="A489" t="s">
        <v>1057</v>
      </c>
      <c r="B489" s="12" t="s">
        <v>1058</v>
      </c>
      <c r="C489" s="12" t="s">
        <v>37</v>
      </c>
      <c r="D489" s="12" t="s">
        <v>133</v>
      </c>
      <c r="E489" s="12" t="s">
        <v>134</v>
      </c>
      <c r="F489" s="12" t="s">
        <v>1056</v>
      </c>
      <c r="G489" s="9" t="s">
        <v>3522</v>
      </c>
      <c r="H489" s="8" t="s">
        <v>4579</v>
      </c>
      <c r="I489" s="9"/>
      <c r="J489" s="9"/>
      <c r="K489" s="10"/>
      <c r="L489" s="11"/>
      <c r="M489" s="22">
        <f>IFERROR(VLOOKUP(A489,'[13]b) RRP &amp; Net price'!$G:$K,2,0),0)</f>
        <v>400</v>
      </c>
      <c r="N489" s="33"/>
      <c r="O489" s="22"/>
      <c r="P489" s="57">
        <v>25850</v>
      </c>
      <c r="Q489" s="12">
        <v>0.5</v>
      </c>
      <c r="R489" s="12">
        <v>22</v>
      </c>
      <c r="S489" s="12">
        <v>47</v>
      </c>
      <c r="T489" s="12">
        <v>25</v>
      </c>
      <c r="U489" s="14" t="s">
        <v>50</v>
      </c>
      <c r="V489" s="14" t="s">
        <v>50</v>
      </c>
      <c r="W489" s="14" t="s">
        <v>50</v>
      </c>
      <c r="X489" s="16" t="s">
        <v>50</v>
      </c>
      <c r="Y489" s="13"/>
      <c r="Z489" s="13"/>
      <c r="AA489" s="13"/>
      <c r="AB489" s="13"/>
    </row>
    <row r="490" spans="1:28" ht="17.149999999999999" customHeight="1">
      <c r="A490" t="s">
        <v>1059</v>
      </c>
      <c r="B490" s="12" t="s">
        <v>1060</v>
      </c>
      <c r="C490" s="12" t="s">
        <v>37</v>
      </c>
      <c r="D490" s="12" t="s">
        <v>133</v>
      </c>
      <c r="E490" s="12" t="s">
        <v>1061</v>
      </c>
      <c r="F490" s="12" t="s">
        <v>1062</v>
      </c>
      <c r="G490" s="9" t="s">
        <v>3523</v>
      </c>
      <c r="H490" s="8" t="s">
        <v>4580</v>
      </c>
      <c r="I490" s="9"/>
      <c r="J490" s="9"/>
      <c r="K490" s="10"/>
      <c r="L490" s="11"/>
      <c r="M490" s="22">
        <f>IFERROR(VLOOKUP(A490,'[13]b) RRP &amp; Net price'!$G:$K,2,0),0)</f>
        <v>3895</v>
      </c>
      <c r="N490" s="33"/>
      <c r="O490" s="22"/>
      <c r="P490" s="57">
        <v>297000</v>
      </c>
      <c r="Q490" s="12">
        <v>54</v>
      </c>
      <c r="R490" s="12">
        <v>66</v>
      </c>
      <c r="S490" s="12">
        <v>75</v>
      </c>
      <c r="T490" s="12">
        <v>60</v>
      </c>
      <c r="U490" s="14" t="s">
        <v>50</v>
      </c>
      <c r="V490" s="14" t="s">
        <v>50</v>
      </c>
      <c r="W490" s="14" t="s">
        <v>50</v>
      </c>
      <c r="X490" s="16" t="s">
        <v>50</v>
      </c>
      <c r="Y490" s="13"/>
      <c r="Z490" s="13"/>
      <c r="AA490" s="13"/>
      <c r="AB490" s="13"/>
    </row>
    <row r="491" spans="1:28" ht="17.149999999999999" customHeight="1">
      <c r="A491" t="s">
        <v>1063</v>
      </c>
      <c r="B491" s="12" t="s">
        <v>1064</v>
      </c>
      <c r="C491" s="12" t="s">
        <v>37</v>
      </c>
      <c r="D491" s="12" t="s">
        <v>133</v>
      </c>
      <c r="E491" s="12" t="s">
        <v>1061</v>
      </c>
      <c r="F491" s="12" t="s">
        <v>1062</v>
      </c>
      <c r="G491" s="9" t="s">
        <v>3524</v>
      </c>
      <c r="H491" s="8" t="s">
        <v>4581</v>
      </c>
      <c r="I491" s="9"/>
      <c r="J491" s="9"/>
      <c r="K491" s="10"/>
      <c r="L491" s="11"/>
      <c r="M491" s="22">
        <f>IFERROR(VLOOKUP(A491,'[13]b) RRP &amp; Net price'!$G:$K,2,0),0)</f>
        <v>3895</v>
      </c>
      <c r="N491" s="33"/>
      <c r="O491" s="22"/>
      <c r="P491" s="57">
        <v>279791.99999999994</v>
      </c>
      <c r="Q491" s="12">
        <v>54</v>
      </c>
      <c r="R491" s="12">
        <v>67</v>
      </c>
      <c r="S491" s="12">
        <v>72</v>
      </c>
      <c r="T491" s="12">
        <v>57.999999999999993</v>
      </c>
      <c r="U491" s="14" t="s">
        <v>50</v>
      </c>
      <c r="V491" s="14" t="s">
        <v>50</v>
      </c>
      <c r="W491" s="14" t="s">
        <v>50</v>
      </c>
      <c r="X491" s="16" t="s">
        <v>50</v>
      </c>
      <c r="Y491" s="13"/>
      <c r="Z491" s="13"/>
      <c r="AA491" s="13"/>
      <c r="AB491" s="13"/>
    </row>
    <row r="492" spans="1:28" ht="17.149999999999999" customHeight="1">
      <c r="A492" t="s">
        <v>1065</v>
      </c>
      <c r="B492" s="12" t="s">
        <v>1066</v>
      </c>
      <c r="C492" s="12" t="s">
        <v>37</v>
      </c>
      <c r="D492" s="12" t="s">
        <v>133</v>
      </c>
      <c r="E492" s="12" t="s">
        <v>134</v>
      </c>
      <c r="F492" s="12" t="s">
        <v>1067</v>
      </c>
      <c r="G492" s="9" t="s">
        <v>3525</v>
      </c>
      <c r="H492" s="8" t="s">
        <v>4582</v>
      </c>
      <c r="I492" s="9"/>
      <c r="J492" s="9"/>
      <c r="K492" s="10"/>
      <c r="L492" s="11"/>
      <c r="M492" s="22">
        <f>IFERROR(VLOOKUP(A492,'[13]b) RRP &amp; Net price'!$G:$K,2,0),0)</f>
        <v>277</v>
      </c>
      <c r="N492" s="33"/>
      <c r="O492" s="22"/>
      <c r="P492" s="57">
        <v>1764</v>
      </c>
      <c r="Q492" s="12">
        <v>0.18</v>
      </c>
      <c r="R492" s="12">
        <v>4</v>
      </c>
      <c r="S492" s="12">
        <v>21</v>
      </c>
      <c r="T492" s="12">
        <v>21</v>
      </c>
      <c r="U492" s="14" t="s">
        <v>50</v>
      </c>
      <c r="V492" s="14" t="s">
        <v>50</v>
      </c>
      <c r="W492" s="14" t="s">
        <v>50</v>
      </c>
      <c r="X492" s="16" t="s">
        <v>50</v>
      </c>
      <c r="Y492" s="13"/>
      <c r="Z492" s="13"/>
      <c r="AA492" s="13"/>
      <c r="AB492" s="13"/>
    </row>
    <row r="493" spans="1:28" ht="17.149999999999999" customHeight="1">
      <c r="A493" t="s">
        <v>1068</v>
      </c>
      <c r="B493" s="12" t="s">
        <v>1069</v>
      </c>
      <c r="C493" s="12" t="s">
        <v>37</v>
      </c>
      <c r="D493" s="12" t="s">
        <v>133</v>
      </c>
      <c r="E493" s="12" t="s">
        <v>134</v>
      </c>
      <c r="F493" s="12" t="s">
        <v>1067</v>
      </c>
      <c r="G493" s="9" t="s">
        <v>3526</v>
      </c>
      <c r="H493" s="8" t="s">
        <v>4583</v>
      </c>
      <c r="I493" s="9"/>
      <c r="J493" s="9"/>
      <c r="K493" s="10"/>
      <c r="L493" s="11"/>
      <c r="M493" s="22">
        <f>IFERROR(VLOOKUP(A493,'[13]b) RRP &amp; Net price'!$G:$K,2,0),0)</f>
        <v>53</v>
      </c>
      <c r="N493" s="33"/>
      <c r="O493" s="22"/>
      <c r="P493" s="57">
        <v>1125</v>
      </c>
      <c r="Q493" s="12">
        <v>0.20499999999999999</v>
      </c>
      <c r="R493" s="12">
        <v>5</v>
      </c>
      <c r="S493" s="12">
        <v>15</v>
      </c>
      <c r="T493" s="12">
        <v>15</v>
      </c>
      <c r="U493" s="14" t="s">
        <v>50</v>
      </c>
      <c r="V493" s="14" t="s">
        <v>50</v>
      </c>
      <c r="W493" s="14" t="s">
        <v>50</v>
      </c>
      <c r="X493" s="16" t="s">
        <v>50</v>
      </c>
      <c r="Y493" s="13"/>
      <c r="Z493" s="13"/>
      <c r="AA493" s="13"/>
      <c r="AB493" s="13"/>
    </row>
    <row r="494" spans="1:28" ht="17.149999999999999" customHeight="1">
      <c r="A494" t="s">
        <v>1070</v>
      </c>
      <c r="B494" s="12" t="s">
        <v>1071</v>
      </c>
      <c r="C494" s="12" t="s">
        <v>37</v>
      </c>
      <c r="D494" s="12" t="s">
        <v>133</v>
      </c>
      <c r="E494" s="12" t="s">
        <v>134</v>
      </c>
      <c r="F494" s="12" t="s">
        <v>1067</v>
      </c>
      <c r="G494" s="9" t="s">
        <v>3527</v>
      </c>
      <c r="H494" s="8" t="s">
        <v>4584</v>
      </c>
      <c r="I494" s="9"/>
      <c r="J494" s="9"/>
      <c r="K494" s="10"/>
      <c r="L494" s="11"/>
      <c r="M494" s="22">
        <f>IFERROR(VLOOKUP(A494,'[13]b) RRP &amp; Net price'!$G:$K,2,0),0)</f>
        <v>12</v>
      </c>
      <c r="N494" s="33"/>
      <c r="O494" s="22"/>
      <c r="P494" s="57">
        <v>731.50000000000011</v>
      </c>
      <c r="Q494" s="12">
        <v>0.01</v>
      </c>
      <c r="R494" s="12">
        <v>3.5000000000000004</v>
      </c>
      <c r="S494" s="12">
        <v>19</v>
      </c>
      <c r="T494" s="12">
        <v>11</v>
      </c>
      <c r="U494" s="14" t="s">
        <v>50</v>
      </c>
      <c r="V494" s="14" t="s">
        <v>50</v>
      </c>
      <c r="W494" s="14" t="s">
        <v>50</v>
      </c>
      <c r="X494" s="16" t="s">
        <v>50</v>
      </c>
      <c r="Y494" s="13"/>
      <c r="Z494" s="13"/>
      <c r="AA494" s="13"/>
      <c r="AB494" s="13"/>
    </row>
    <row r="495" spans="1:28" ht="17.149999999999999" customHeight="1">
      <c r="A495" t="s">
        <v>1072</v>
      </c>
      <c r="B495" s="12" t="s">
        <v>1073</v>
      </c>
      <c r="C495" s="12" t="s">
        <v>37</v>
      </c>
      <c r="D495" s="12" t="s">
        <v>133</v>
      </c>
      <c r="E495" s="12" t="s">
        <v>134</v>
      </c>
      <c r="F495" s="12" t="s">
        <v>1067</v>
      </c>
      <c r="G495" s="9" t="s">
        <v>3528</v>
      </c>
      <c r="H495" s="8" t="s">
        <v>3528</v>
      </c>
      <c r="I495" s="9"/>
      <c r="J495" s="9"/>
      <c r="K495" s="10"/>
      <c r="L495" s="11"/>
      <c r="M495" s="22">
        <f>IFERROR(VLOOKUP(A495,'[13]b) RRP &amp; Net price'!$G:$K,2,0),0)</f>
        <v>156</v>
      </c>
      <c r="N495" s="33"/>
      <c r="O495" s="22"/>
      <c r="P495" s="57">
        <v>605</v>
      </c>
      <c r="Q495" s="12">
        <v>0.19</v>
      </c>
      <c r="R495" s="12">
        <v>5</v>
      </c>
      <c r="S495" s="12">
        <v>11</v>
      </c>
      <c r="T495" s="12">
        <v>11</v>
      </c>
      <c r="U495" s="14" t="s">
        <v>50</v>
      </c>
      <c r="V495" s="14" t="s">
        <v>50</v>
      </c>
      <c r="W495" s="14" t="s">
        <v>50</v>
      </c>
      <c r="X495" s="16" t="s">
        <v>50</v>
      </c>
      <c r="Y495" s="13"/>
      <c r="Z495" s="13"/>
      <c r="AA495" s="13"/>
      <c r="AB495" s="13"/>
    </row>
    <row r="496" spans="1:28" ht="17.149999999999999" customHeight="1">
      <c r="A496" t="s">
        <v>1074</v>
      </c>
      <c r="B496" s="12" t="s">
        <v>1075</v>
      </c>
      <c r="C496" s="12" t="s">
        <v>37</v>
      </c>
      <c r="D496" s="12" t="s">
        <v>133</v>
      </c>
      <c r="E496" s="12" t="s">
        <v>134</v>
      </c>
      <c r="F496" s="12" t="s">
        <v>1067</v>
      </c>
      <c r="G496" s="9" t="s">
        <v>3529</v>
      </c>
      <c r="H496" s="8" t="s">
        <v>3529</v>
      </c>
      <c r="I496" s="9"/>
      <c r="J496" s="9"/>
      <c r="K496" s="10"/>
      <c r="L496" s="11"/>
      <c r="M496" s="22">
        <f>IFERROR(VLOOKUP(A496,'[13]b) RRP &amp; Net price'!$G:$K,2,0),0)</f>
        <v>87</v>
      </c>
      <c r="N496" s="33"/>
      <c r="O496" s="22"/>
      <c r="P496" s="57">
        <v>965.59999999999991</v>
      </c>
      <c r="Q496" s="12">
        <v>0.2</v>
      </c>
      <c r="R496" s="12">
        <v>4</v>
      </c>
      <c r="S496" s="12">
        <v>17</v>
      </c>
      <c r="T496" s="12">
        <v>14.2</v>
      </c>
      <c r="U496" s="14" t="s">
        <v>50</v>
      </c>
      <c r="V496" s="14" t="s">
        <v>50</v>
      </c>
      <c r="W496" s="14" t="s">
        <v>50</v>
      </c>
      <c r="X496" s="16" t="s">
        <v>50</v>
      </c>
      <c r="Y496" s="13"/>
      <c r="Z496" s="13"/>
      <c r="AA496" s="13"/>
      <c r="AB496" s="13"/>
    </row>
    <row r="497" spans="1:28" ht="17.149999999999999" customHeight="1">
      <c r="A497" t="s">
        <v>1076</v>
      </c>
      <c r="B497" s="12" t="s">
        <v>1077</v>
      </c>
      <c r="C497" s="12" t="s">
        <v>37</v>
      </c>
      <c r="D497" s="12" t="s">
        <v>133</v>
      </c>
      <c r="E497" s="12" t="s">
        <v>134</v>
      </c>
      <c r="F497" s="12" t="s">
        <v>1067</v>
      </c>
      <c r="G497" s="9" t="s">
        <v>3530</v>
      </c>
      <c r="H497" s="8" t="s">
        <v>3530</v>
      </c>
      <c r="I497" s="9"/>
      <c r="J497" s="9"/>
      <c r="K497" s="10"/>
      <c r="L497" s="11"/>
      <c r="M497" s="22">
        <f>IFERROR(VLOOKUP(A497,'[13]b) RRP &amp; Net price'!$G:$K,2,0),0)</f>
        <v>105</v>
      </c>
      <c r="N497" s="33"/>
      <c r="O497" s="22"/>
      <c r="P497" s="57">
        <v>3807</v>
      </c>
      <c r="Q497" s="12">
        <v>0.20499999999999999</v>
      </c>
      <c r="R497" s="12">
        <v>4.5</v>
      </c>
      <c r="S497" s="12">
        <v>47</v>
      </c>
      <c r="T497" s="12">
        <v>18</v>
      </c>
      <c r="U497" s="14" t="s">
        <v>50</v>
      </c>
      <c r="V497" s="14" t="s">
        <v>50</v>
      </c>
      <c r="W497" s="14" t="s">
        <v>50</v>
      </c>
      <c r="X497" s="16" t="s">
        <v>50</v>
      </c>
      <c r="Y497" s="13"/>
      <c r="Z497" s="13"/>
      <c r="AA497" s="13"/>
      <c r="AB497" s="13"/>
    </row>
    <row r="498" spans="1:28" ht="17.149999999999999" customHeight="1">
      <c r="A498" t="s">
        <v>1078</v>
      </c>
      <c r="B498" s="12" t="s">
        <v>1079</v>
      </c>
      <c r="C498" s="12" t="s">
        <v>37</v>
      </c>
      <c r="D498" s="12" t="s">
        <v>133</v>
      </c>
      <c r="E498" s="12" t="s">
        <v>134</v>
      </c>
      <c r="F498" s="12" t="s">
        <v>1067</v>
      </c>
      <c r="G498" s="9" t="s">
        <v>3531</v>
      </c>
      <c r="H498" s="8" t="s">
        <v>3531</v>
      </c>
      <c r="I498" s="9"/>
      <c r="J498" s="9"/>
      <c r="K498" s="10"/>
      <c r="L498" s="11"/>
      <c r="M498" s="22">
        <f>IFERROR(VLOOKUP(A498,'[13]b) RRP &amp; Net price'!$G:$K,2,0),0)</f>
        <v>554</v>
      </c>
      <c r="N498" s="33"/>
      <c r="O498" s="22"/>
      <c r="P498" s="57">
        <v>825</v>
      </c>
      <c r="Q498" s="12">
        <v>0.185</v>
      </c>
      <c r="R498" s="12">
        <v>6</v>
      </c>
      <c r="S498" s="12">
        <v>12.5</v>
      </c>
      <c r="T498" s="12">
        <v>11</v>
      </c>
      <c r="U498" s="14" t="s">
        <v>50</v>
      </c>
      <c r="V498" s="14" t="s">
        <v>50</v>
      </c>
      <c r="W498" s="14" t="s">
        <v>50</v>
      </c>
      <c r="X498" s="16" t="s">
        <v>50</v>
      </c>
      <c r="Y498" s="13"/>
      <c r="Z498" s="13"/>
      <c r="AA498" s="13"/>
      <c r="AB498" s="13"/>
    </row>
    <row r="499" spans="1:28" ht="17.149999999999999" customHeight="1">
      <c r="A499" t="s">
        <v>1080</v>
      </c>
      <c r="B499" s="12" t="s">
        <v>1081</v>
      </c>
      <c r="C499" s="12" t="s">
        <v>37</v>
      </c>
      <c r="D499" s="12" t="s">
        <v>133</v>
      </c>
      <c r="E499" s="12" t="s">
        <v>134</v>
      </c>
      <c r="F499" s="12" t="s">
        <v>1067</v>
      </c>
      <c r="G499" s="9" t="s">
        <v>3532</v>
      </c>
      <c r="H499" s="8" t="s">
        <v>3532</v>
      </c>
      <c r="I499" s="9"/>
      <c r="J499" s="9"/>
      <c r="K499" s="10"/>
      <c r="L499" s="11"/>
      <c r="M499" s="22">
        <f>IFERROR(VLOOKUP(A499,'[13]b) RRP &amp; Net price'!$G:$K,2,0),0)</f>
        <v>474</v>
      </c>
      <c r="N499" s="33"/>
      <c r="O499" s="22"/>
      <c r="P499" s="57">
        <v>3036.69</v>
      </c>
      <c r="Q499" s="12">
        <v>0.27</v>
      </c>
      <c r="R499" s="12">
        <v>11.5</v>
      </c>
      <c r="S499" s="12">
        <v>16.3</v>
      </c>
      <c r="T499" s="12">
        <v>16.2</v>
      </c>
      <c r="U499" s="14" t="s">
        <v>50</v>
      </c>
      <c r="V499" s="14" t="s">
        <v>50</v>
      </c>
      <c r="W499" s="14" t="s">
        <v>50</v>
      </c>
      <c r="X499" s="16" t="s">
        <v>50</v>
      </c>
      <c r="Y499" s="13"/>
      <c r="Z499" s="13"/>
      <c r="AA499" s="13"/>
      <c r="AB499" s="13"/>
    </row>
    <row r="500" spans="1:28" ht="17.149999999999999" customHeight="1">
      <c r="A500" t="s">
        <v>1082</v>
      </c>
      <c r="B500" s="12" t="s">
        <v>1083</v>
      </c>
      <c r="C500" s="12" t="s">
        <v>37</v>
      </c>
      <c r="D500" s="12" t="s">
        <v>133</v>
      </c>
      <c r="E500" s="12" t="s">
        <v>134</v>
      </c>
      <c r="F500" s="12" t="s">
        <v>1067</v>
      </c>
      <c r="G500" s="9" t="s">
        <v>3533</v>
      </c>
      <c r="H500" s="8" t="s">
        <v>3533</v>
      </c>
      <c r="I500" s="9"/>
      <c r="J500" s="9"/>
      <c r="K500" s="10"/>
      <c r="L500" s="11"/>
      <c r="M500" s="22">
        <f>IFERROR(VLOOKUP(A500,'[13]b) RRP &amp; Net price'!$G:$K,2,0),0)</f>
        <v>641</v>
      </c>
      <c r="N500" s="33"/>
      <c r="O500" s="22"/>
      <c r="P500" s="57">
        <v>877.50000000000011</v>
      </c>
      <c r="Q500" s="12">
        <v>0.17</v>
      </c>
      <c r="R500" s="12">
        <v>6</v>
      </c>
      <c r="S500" s="12">
        <v>12.5</v>
      </c>
      <c r="T500" s="12">
        <v>11.700000000000001</v>
      </c>
      <c r="U500" s="14" t="s">
        <v>50</v>
      </c>
      <c r="V500" s="14" t="s">
        <v>50</v>
      </c>
      <c r="W500" s="14" t="s">
        <v>50</v>
      </c>
      <c r="X500" s="16" t="s">
        <v>50</v>
      </c>
      <c r="Y500" s="13"/>
      <c r="Z500" s="13"/>
      <c r="AA500" s="13"/>
      <c r="AB500" s="13"/>
    </row>
    <row r="501" spans="1:28" ht="17.149999999999999" customHeight="1">
      <c r="A501" t="s">
        <v>1084</v>
      </c>
      <c r="B501" s="12" t="s">
        <v>1085</v>
      </c>
      <c r="C501" s="12" t="s">
        <v>37</v>
      </c>
      <c r="D501" s="12" t="s">
        <v>133</v>
      </c>
      <c r="E501" s="12" t="s">
        <v>134</v>
      </c>
      <c r="F501" s="12" t="s">
        <v>1067</v>
      </c>
      <c r="G501" s="9" t="s">
        <v>3534</v>
      </c>
      <c r="H501" s="8" t="s">
        <v>4585</v>
      </c>
      <c r="I501" s="9"/>
      <c r="J501" s="9"/>
      <c r="K501" s="10"/>
      <c r="L501" s="11"/>
      <c r="M501" s="22">
        <f>IFERROR(VLOOKUP(A501,'[13]b) RRP &amp; Net price'!$G:$K,2,0),0)</f>
        <v>58</v>
      </c>
      <c r="N501" s="33"/>
      <c r="O501" s="22"/>
      <c r="P501" s="57">
        <v>26130</v>
      </c>
      <c r="Q501" s="12">
        <v>1.86</v>
      </c>
      <c r="R501" s="12">
        <v>15</v>
      </c>
      <c r="S501" s="12">
        <v>67</v>
      </c>
      <c r="T501" s="12">
        <v>26</v>
      </c>
      <c r="U501" s="14" t="s">
        <v>50</v>
      </c>
      <c r="V501" s="14" t="s">
        <v>50</v>
      </c>
      <c r="W501" s="14" t="s">
        <v>50</v>
      </c>
      <c r="X501" s="16" t="s">
        <v>50</v>
      </c>
      <c r="Y501" s="47"/>
      <c r="Z501" s="47"/>
      <c r="AA501" s="47"/>
      <c r="AB501" s="47"/>
    </row>
    <row r="502" spans="1:28" ht="17.149999999999999" customHeight="1">
      <c r="A502" t="s">
        <v>1086</v>
      </c>
      <c r="B502" s="12" t="s">
        <v>1087</v>
      </c>
      <c r="C502" s="12" t="s">
        <v>37</v>
      </c>
      <c r="D502" s="12" t="s">
        <v>133</v>
      </c>
      <c r="E502" s="12" t="s">
        <v>134</v>
      </c>
      <c r="F502" s="12" t="s">
        <v>1067</v>
      </c>
      <c r="G502" s="9" t="s">
        <v>3535</v>
      </c>
      <c r="H502" s="8" t="s">
        <v>3535</v>
      </c>
      <c r="I502" s="9"/>
      <c r="J502" s="9"/>
      <c r="K502" s="10"/>
      <c r="L502" s="11"/>
      <c r="M502" s="22">
        <f>IFERROR(VLOOKUP(A502,'[13]b) RRP &amp; Net price'!$G:$K,2,0),0)</f>
        <v>575</v>
      </c>
      <c r="N502" s="33"/>
      <c r="O502" s="22"/>
      <c r="P502" s="57">
        <v>1500</v>
      </c>
      <c r="Q502" s="12">
        <v>1</v>
      </c>
      <c r="R502" s="12">
        <v>15</v>
      </c>
      <c r="S502" s="12">
        <v>10</v>
      </c>
      <c r="T502" s="12">
        <v>10</v>
      </c>
      <c r="U502" s="14" t="s">
        <v>50</v>
      </c>
      <c r="V502" s="14" t="s">
        <v>50</v>
      </c>
      <c r="W502" s="14" t="s">
        <v>50</v>
      </c>
      <c r="X502" s="16" t="s">
        <v>50</v>
      </c>
      <c r="Y502" s="47"/>
      <c r="Z502" s="47"/>
      <c r="AA502" s="47"/>
      <c r="AB502" s="47"/>
    </row>
    <row r="503" spans="1:28" ht="17.149999999999999" customHeight="1">
      <c r="A503" t="s">
        <v>1088</v>
      </c>
      <c r="B503" s="12" t="s">
        <v>1089</v>
      </c>
      <c r="C503" s="12" t="s">
        <v>37</v>
      </c>
      <c r="D503" s="12" t="s">
        <v>133</v>
      </c>
      <c r="E503" s="12" t="s">
        <v>134</v>
      </c>
      <c r="F503" s="12" t="s">
        <v>1067</v>
      </c>
      <c r="G503" s="9" t="s">
        <v>3536</v>
      </c>
      <c r="H503" s="8" t="s">
        <v>3536</v>
      </c>
      <c r="I503" s="9"/>
      <c r="J503" s="9"/>
      <c r="K503" s="10"/>
      <c r="L503" s="11"/>
      <c r="M503" s="22">
        <f>IFERROR(VLOOKUP(A503,'[13]b) RRP &amp; Net price'!$G:$K,2,0),0)</f>
        <v>469</v>
      </c>
      <c r="N503" s="33"/>
      <c r="O503" s="22"/>
      <c r="P503" s="57">
        <v>1500</v>
      </c>
      <c r="Q503" s="12">
        <v>1</v>
      </c>
      <c r="R503" s="12">
        <v>15</v>
      </c>
      <c r="S503" s="12">
        <v>10</v>
      </c>
      <c r="T503" s="12">
        <v>10</v>
      </c>
      <c r="U503" s="14" t="s">
        <v>50</v>
      </c>
      <c r="V503" s="14" t="s">
        <v>50</v>
      </c>
      <c r="W503" s="14" t="s">
        <v>50</v>
      </c>
      <c r="X503" s="16" t="s">
        <v>50</v>
      </c>
      <c r="Y503" s="13"/>
      <c r="Z503" s="13"/>
      <c r="AA503" s="13"/>
      <c r="AB503" s="13"/>
    </row>
    <row r="504" spans="1:28" ht="17.149999999999999" customHeight="1">
      <c r="A504" s="43" t="s">
        <v>1090</v>
      </c>
      <c r="B504" s="12" t="s">
        <v>1091</v>
      </c>
      <c r="C504" s="12" t="s">
        <v>37</v>
      </c>
      <c r="D504" s="12" t="s">
        <v>133</v>
      </c>
      <c r="E504" s="12" t="s">
        <v>1061</v>
      </c>
      <c r="F504" s="12" t="s">
        <v>1092</v>
      </c>
      <c r="G504" s="9" t="s">
        <v>3537</v>
      </c>
      <c r="H504" s="8" t="s">
        <v>1093</v>
      </c>
      <c r="I504" s="9"/>
      <c r="J504" s="9" t="s">
        <v>1094</v>
      </c>
      <c r="K504" s="108"/>
      <c r="L504" s="107"/>
      <c r="M504" s="22">
        <f>IFERROR(VLOOKUP(A504,'[13]b) RRP &amp; Net price'!$G:$K,2,0),0)</f>
        <v>2006</v>
      </c>
      <c r="N504" s="33"/>
      <c r="O504" s="22"/>
      <c r="P504" s="57">
        <v>101400</v>
      </c>
      <c r="Q504" s="12">
        <v>18</v>
      </c>
      <c r="R504" s="12">
        <v>65</v>
      </c>
      <c r="S504" s="12">
        <v>65</v>
      </c>
      <c r="T504" s="12">
        <v>24</v>
      </c>
      <c r="U504" s="14" t="s">
        <v>50</v>
      </c>
      <c r="V504" s="14" t="s">
        <v>50</v>
      </c>
      <c r="W504" s="14" t="s">
        <v>50</v>
      </c>
      <c r="X504" s="16" t="s">
        <v>50</v>
      </c>
      <c r="Y504" s="13"/>
      <c r="Z504" s="13"/>
      <c r="AA504" s="13"/>
      <c r="AB504" s="13"/>
    </row>
    <row r="505" spans="1:28" ht="17.149999999999999" customHeight="1">
      <c r="A505" s="43" t="s">
        <v>1095</v>
      </c>
      <c r="B505" s="12" t="s">
        <v>1096</v>
      </c>
      <c r="C505" s="12" t="s">
        <v>37</v>
      </c>
      <c r="D505" s="12" t="s">
        <v>133</v>
      </c>
      <c r="E505" s="12" t="s">
        <v>1061</v>
      </c>
      <c r="F505" s="12" t="s">
        <v>1092</v>
      </c>
      <c r="G505" s="9" t="s">
        <v>3538</v>
      </c>
      <c r="H505" s="8" t="s">
        <v>4586</v>
      </c>
      <c r="I505" s="9"/>
      <c r="J505" s="9" t="s">
        <v>1097</v>
      </c>
      <c r="K505" s="108"/>
      <c r="L505" s="107"/>
      <c r="M505" s="22">
        <f>IFERROR(VLOOKUP(A505,'[13]b) RRP &amp; Net price'!$G:$K,2,0),0)</f>
        <v>2586</v>
      </c>
      <c r="N505" s="33"/>
      <c r="O505" s="22"/>
      <c r="P505" s="57">
        <v>299376</v>
      </c>
      <c r="Q505" s="12">
        <v>21</v>
      </c>
      <c r="R505" s="12">
        <v>40.5</v>
      </c>
      <c r="S505" s="12">
        <v>88</v>
      </c>
      <c r="T505" s="12">
        <v>84</v>
      </c>
      <c r="U505" s="14" t="s">
        <v>50</v>
      </c>
      <c r="V505" s="14" t="s">
        <v>50</v>
      </c>
      <c r="W505" s="14" t="s">
        <v>50</v>
      </c>
      <c r="X505" s="16" t="s">
        <v>50</v>
      </c>
      <c r="Y505" s="13"/>
      <c r="Z505" s="13"/>
      <c r="AA505" s="13"/>
      <c r="AB505" s="13"/>
    </row>
    <row r="506" spans="1:28" ht="17.149999999999999" customHeight="1">
      <c r="A506" s="43" t="s">
        <v>1098</v>
      </c>
      <c r="B506" s="12" t="s">
        <v>1099</v>
      </c>
      <c r="C506" s="12" t="s">
        <v>37</v>
      </c>
      <c r="D506" s="12" t="s">
        <v>133</v>
      </c>
      <c r="E506" s="12" t="s">
        <v>1061</v>
      </c>
      <c r="F506" s="12" t="s">
        <v>1092</v>
      </c>
      <c r="G506" s="9" t="s">
        <v>3538</v>
      </c>
      <c r="H506" s="8" t="s">
        <v>4586</v>
      </c>
      <c r="I506" s="9"/>
      <c r="J506" s="9" t="s">
        <v>1100</v>
      </c>
      <c r="K506" s="108"/>
      <c r="L506" s="107"/>
      <c r="M506" s="22">
        <f>IFERROR(VLOOKUP(A506,'[13]b) RRP &amp; Net price'!$G:$K,2,0),0)</f>
        <v>2878</v>
      </c>
      <c r="N506" s="33"/>
      <c r="O506" s="22"/>
      <c r="P506" s="57">
        <v>292320</v>
      </c>
      <c r="Q506" s="12">
        <v>21</v>
      </c>
      <c r="R506" s="12">
        <v>40</v>
      </c>
      <c r="S506" s="12">
        <v>87</v>
      </c>
      <c r="T506" s="12">
        <v>84</v>
      </c>
      <c r="U506" s="14" t="s">
        <v>50</v>
      </c>
      <c r="V506" s="14" t="s">
        <v>50</v>
      </c>
      <c r="W506" s="14" t="s">
        <v>50</v>
      </c>
      <c r="X506" s="16" t="s">
        <v>50</v>
      </c>
      <c r="Y506" s="13"/>
      <c r="Z506" s="13"/>
      <c r="AA506" s="13"/>
      <c r="AB506" s="13"/>
    </row>
    <row r="507" spans="1:28" ht="17.149999999999999" customHeight="1">
      <c r="A507" s="43" t="s">
        <v>1101</v>
      </c>
      <c r="B507" s="12" t="s">
        <v>1102</v>
      </c>
      <c r="C507" s="12" t="s">
        <v>37</v>
      </c>
      <c r="D507" s="12" t="s">
        <v>133</v>
      </c>
      <c r="E507" s="12" t="s">
        <v>1061</v>
      </c>
      <c r="F507" s="12" t="s">
        <v>1092</v>
      </c>
      <c r="G507" s="9" t="s">
        <v>3539</v>
      </c>
      <c r="H507" s="8" t="s">
        <v>4587</v>
      </c>
      <c r="I507" s="9"/>
      <c r="J507" s="9" t="s">
        <v>1103</v>
      </c>
      <c r="K507" s="108"/>
      <c r="L507" s="107"/>
      <c r="M507" s="22">
        <f>IFERROR(VLOOKUP(A507,'[13]b) RRP &amp; Net price'!$G:$K,2,0),0)</f>
        <v>2742</v>
      </c>
      <c r="N507" s="33"/>
      <c r="O507" s="22"/>
      <c r="P507" s="57">
        <v>192882</v>
      </c>
      <c r="Q507" s="12">
        <v>26</v>
      </c>
      <c r="R507" s="12">
        <v>34</v>
      </c>
      <c r="S507" s="12">
        <v>93</v>
      </c>
      <c r="T507" s="12">
        <v>61</v>
      </c>
      <c r="U507" s="14" t="s">
        <v>50</v>
      </c>
      <c r="V507" s="14" t="s">
        <v>50</v>
      </c>
      <c r="W507" s="14" t="s">
        <v>50</v>
      </c>
      <c r="X507" s="16" t="s">
        <v>50</v>
      </c>
      <c r="Y507" s="13"/>
      <c r="Z507" s="13"/>
      <c r="AA507" s="13"/>
      <c r="AB507" s="13"/>
    </row>
    <row r="508" spans="1:28" ht="17.149999999999999" customHeight="1">
      <c r="A508" s="43" t="s">
        <v>1104</v>
      </c>
      <c r="B508" s="12" t="s">
        <v>1105</v>
      </c>
      <c r="C508" s="12" t="s">
        <v>37</v>
      </c>
      <c r="D508" s="12" t="s">
        <v>133</v>
      </c>
      <c r="E508" s="12" t="s">
        <v>1061</v>
      </c>
      <c r="F508" s="12" t="s">
        <v>1092</v>
      </c>
      <c r="G508" s="9" t="s">
        <v>3540</v>
      </c>
      <c r="H508" s="8" t="s">
        <v>4588</v>
      </c>
      <c r="I508" s="9"/>
      <c r="J508" s="9" t="s">
        <v>1106</v>
      </c>
      <c r="K508" s="108"/>
      <c r="L508" s="107"/>
      <c r="M508" s="22">
        <f>IFERROR(VLOOKUP(A508,'[13]b) RRP &amp; Net price'!$G:$K,2,0),0)</f>
        <v>2909</v>
      </c>
      <c r="N508" s="33"/>
      <c r="O508" s="22"/>
      <c r="P508" s="57">
        <v>236577</v>
      </c>
      <c r="Q508" s="12">
        <v>32</v>
      </c>
      <c r="R508" s="12">
        <v>66</v>
      </c>
      <c r="S508" s="12">
        <v>67</v>
      </c>
      <c r="T508" s="12">
        <v>53.5</v>
      </c>
      <c r="U508" s="14" t="s">
        <v>50</v>
      </c>
      <c r="V508" s="14" t="s">
        <v>50</v>
      </c>
      <c r="W508" s="14" t="s">
        <v>50</v>
      </c>
      <c r="X508" s="16" t="s">
        <v>50</v>
      </c>
      <c r="Y508" s="13"/>
      <c r="Z508" s="13"/>
      <c r="AA508" s="13"/>
      <c r="AB508" s="13"/>
    </row>
    <row r="509" spans="1:28" ht="17.149999999999999" customHeight="1">
      <c r="A509" s="43" t="s">
        <v>1107</v>
      </c>
      <c r="B509" s="12" t="s">
        <v>1108</v>
      </c>
      <c r="C509" s="12" t="s">
        <v>37</v>
      </c>
      <c r="D509" s="12" t="s">
        <v>133</v>
      </c>
      <c r="E509" s="12" t="s">
        <v>1061</v>
      </c>
      <c r="F509" s="12" t="s">
        <v>1092</v>
      </c>
      <c r="G509" s="9" t="s">
        <v>3541</v>
      </c>
      <c r="H509" s="8" t="s">
        <v>4589</v>
      </c>
      <c r="I509" s="9"/>
      <c r="J509" s="9" t="s">
        <v>1109</v>
      </c>
      <c r="K509" s="108"/>
      <c r="L509" s="107"/>
      <c r="M509" s="22">
        <f>IFERROR(VLOOKUP(A509,'[13]b) RRP &amp; Net price'!$G:$K,2,0),0)</f>
        <v>3039</v>
      </c>
      <c r="N509" s="33"/>
      <c r="O509" s="22"/>
      <c r="P509" s="57">
        <v>218753.625</v>
      </c>
      <c r="Q509" s="12">
        <v>33</v>
      </c>
      <c r="R509" s="12">
        <v>36.5</v>
      </c>
      <c r="S509" s="12">
        <v>91.5</v>
      </c>
      <c r="T509" s="12">
        <v>65.5</v>
      </c>
      <c r="U509" s="14" t="s">
        <v>50</v>
      </c>
      <c r="V509" s="14" t="s">
        <v>50</v>
      </c>
      <c r="W509" s="14" t="s">
        <v>50</v>
      </c>
      <c r="X509" s="16" t="s">
        <v>50</v>
      </c>
      <c r="Y509" s="47"/>
      <c r="Z509" s="47"/>
      <c r="AA509" s="47"/>
      <c r="AB509" s="47"/>
    </row>
    <row r="510" spans="1:28" ht="17.149999999999999" customHeight="1">
      <c r="A510" s="43" t="s">
        <v>1110</v>
      </c>
      <c r="B510" s="12" t="s">
        <v>1111</v>
      </c>
      <c r="C510" s="12" t="s">
        <v>37</v>
      </c>
      <c r="D510" s="12" t="s">
        <v>133</v>
      </c>
      <c r="E510" s="12" t="s">
        <v>1061</v>
      </c>
      <c r="F510" s="12" t="s">
        <v>1092</v>
      </c>
      <c r="G510" s="9" t="s">
        <v>3542</v>
      </c>
      <c r="H510" s="8" t="s">
        <v>4590</v>
      </c>
      <c r="I510" s="9"/>
      <c r="J510" s="9" t="s">
        <v>1112</v>
      </c>
      <c r="K510" s="108"/>
      <c r="L510" s="107"/>
      <c r="M510" s="22">
        <f>IFERROR(VLOOKUP(A510,'[13]b) RRP &amp; Net price'!$G:$K,2,0),0)</f>
        <v>3104</v>
      </c>
      <c r="N510" s="33"/>
      <c r="O510" s="22"/>
      <c r="P510" s="57">
        <v>417656</v>
      </c>
      <c r="Q510" s="12">
        <v>38</v>
      </c>
      <c r="R510" s="12">
        <v>74</v>
      </c>
      <c r="S510" s="12">
        <v>83</v>
      </c>
      <c r="T510" s="12">
        <v>68</v>
      </c>
      <c r="U510" s="14" t="s">
        <v>50</v>
      </c>
      <c r="V510" s="14" t="s">
        <v>50</v>
      </c>
      <c r="W510" s="14" t="s">
        <v>50</v>
      </c>
      <c r="X510" s="16" t="s">
        <v>50</v>
      </c>
      <c r="Y510" s="47"/>
      <c r="Z510" s="47"/>
      <c r="AA510" s="47"/>
      <c r="AB510" s="47"/>
    </row>
    <row r="511" spans="1:28" ht="17.149999999999999" customHeight="1">
      <c r="A511" s="43" t="s">
        <v>1113</v>
      </c>
      <c r="B511" s="12" t="s">
        <v>1114</v>
      </c>
      <c r="C511" s="12" t="s">
        <v>37</v>
      </c>
      <c r="D511" s="12" t="s">
        <v>133</v>
      </c>
      <c r="E511" s="12" t="s">
        <v>1061</v>
      </c>
      <c r="F511" s="12" t="s">
        <v>1092</v>
      </c>
      <c r="G511" s="9" t="s">
        <v>3543</v>
      </c>
      <c r="H511" s="8" t="s">
        <v>4591</v>
      </c>
      <c r="I511" s="9"/>
      <c r="J511" s="9" t="s">
        <v>1115</v>
      </c>
      <c r="K511" s="108"/>
      <c r="L511" s="107"/>
      <c r="M511" s="22">
        <f>IFERROR(VLOOKUP(A511,'[13]b) RRP &amp; Net price'!$G:$K,2,0),0)</f>
        <v>3403</v>
      </c>
      <c r="N511" s="33"/>
      <c r="O511" s="22"/>
      <c r="P511" s="57">
        <v>347472</v>
      </c>
      <c r="Q511" s="12">
        <v>39</v>
      </c>
      <c r="R511" s="12">
        <v>36</v>
      </c>
      <c r="S511" s="12">
        <v>127</v>
      </c>
      <c r="T511" s="12">
        <v>76</v>
      </c>
      <c r="U511" s="14" t="s">
        <v>50</v>
      </c>
      <c r="V511" s="14" t="s">
        <v>50</v>
      </c>
      <c r="W511" s="14" t="s">
        <v>50</v>
      </c>
      <c r="X511" s="16" t="s">
        <v>50</v>
      </c>
      <c r="Y511" s="13"/>
      <c r="Z511" s="13"/>
      <c r="AA511" s="13"/>
      <c r="AB511" s="13"/>
    </row>
    <row r="512" spans="1:28" ht="17.149999999999999" customHeight="1">
      <c r="A512" s="43" t="s">
        <v>1116</v>
      </c>
      <c r="B512" s="12" t="s">
        <v>1117</v>
      </c>
      <c r="C512" s="12" t="s">
        <v>37</v>
      </c>
      <c r="D512" s="12" t="s">
        <v>133</v>
      </c>
      <c r="E512" s="12" t="s">
        <v>1061</v>
      </c>
      <c r="F512" s="12" t="s">
        <v>1092</v>
      </c>
      <c r="G512" s="9" t="s">
        <v>3544</v>
      </c>
      <c r="H512" s="8" t="s">
        <v>4592</v>
      </c>
      <c r="I512" s="9"/>
      <c r="J512" s="9" t="s">
        <v>1118</v>
      </c>
      <c r="K512" s="108"/>
      <c r="L512" s="107"/>
      <c r="M512" s="22">
        <f>IFERROR(VLOOKUP(A512,'[13]b) RRP &amp; Net price'!$G:$K,2,0),0)</f>
        <v>3476</v>
      </c>
      <c r="N512" s="33"/>
      <c r="O512" s="22"/>
      <c r="P512" s="57">
        <v>516600</v>
      </c>
      <c r="Q512" s="12">
        <v>42</v>
      </c>
      <c r="R512" s="12">
        <v>75</v>
      </c>
      <c r="S512" s="12">
        <v>84</v>
      </c>
      <c r="T512" s="12">
        <v>82</v>
      </c>
      <c r="U512" s="14" t="s">
        <v>50</v>
      </c>
      <c r="V512" s="14" t="s">
        <v>50</v>
      </c>
      <c r="W512" s="14" t="s">
        <v>50</v>
      </c>
      <c r="X512" s="16" t="s">
        <v>50</v>
      </c>
      <c r="Y512" s="47"/>
      <c r="Z512" s="47"/>
      <c r="AA512" s="47"/>
      <c r="AB512" s="47"/>
    </row>
    <row r="513" spans="1:28" ht="17.149999999999999" customHeight="1">
      <c r="A513" s="43" t="s">
        <v>1119</v>
      </c>
      <c r="B513" s="12" t="s">
        <v>1120</v>
      </c>
      <c r="C513" s="12" t="s">
        <v>37</v>
      </c>
      <c r="D513" s="12" t="s">
        <v>133</v>
      </c>
      <c r="E513" s="12" t="s">
        <v>1061</v>
      </c>
      <c r="F513" s="12" t="s">
        <v>1092</v>
      </c>
      <c r="G513" s="9" t="s">
        <v>3545</v>
      </c>
      <c r="H513" s="8" t="s">
        <v>4593</v>
      </c>
      <c r="I513" s="9"/>
      <c r="J513" s="9" t="s">
        <v>1121</v>
      </c>
      <c r="K513" s="108"/>
      <c r="L513" s="107"/>
      <c r="M513" s="22">
        <f>IFERROR(VLOOKUP(A513,'[13]b) RRP &amp; Net price'!$G:$K,2,0),0)</f>
        <v>3812</v>
      </c>
      <c r="N513" s="33"/>
      <c r="O513" s="22"/>
      <c r="P513" s="57">
        <v>331152.5</v>
      </c>
      <c r="Q513" s="12">
        <v>42</v>
      </c>
      <c r="R513" s="12">
        <v>35</v>
      </c>
      <c r="S513" s="12">
        <v>127</v>
      </c>
      <c r="T513" s="12">
        <v>74.5</v>
      </c>
      <c r="U513" s="14" t="s">
        <v>50</v>
      </c>
      <c r="V513" s="14" t="s">
        <v>50</v>
      </c>
      <c r="W513" s="14" t="s">
        <v>50</v>
      </c>
      <c r="X513" s="16" t="s">
        <v>50</v>
      </c>
      <c r="Y513" s="47"/>
      <c r="Z513" s="47"/>
      <c r="AA513" s="47"/>
      <c r="AB513" s="47"/>
    </row>
    <row r="514" spans="1:28" ht="17.149999999999999" customHeight="1">
      <c r="A514" s="43" t="s">
        <v>1122</v>
      </c>
      <c r="B514" s="12" t="s">
        <v>1123</v>
      </c>
      <c r="C514" s="12" t="s">
        <v>37</v>
      </c>
      <c r="D514" s="12" t="s">
        <v>133</v>
      </c>
      <c r="E514" s="12" t="s">
        <v>1061</v>
      </c>
      <c r="F514" s="12" t="s">
        <v>1092</v>
      </c>
      <c r="G514" s="9" t="s">
        <v>3546</v>
      </c>
      <c r="H514" s="8" t="s">
        <v>4594</v>
      </c>
      <c r="I514" s="9"/>
      <c r="J514" s="9" t="s">
        <v>1124</v>
      </c>
      <c r="K514" s="108"/>
      <c r="L514" s="107"/>
      <c r="M514" s="22">
        <f>IFERROR(VLOOKUP(A514,'[13]b) RRP &amp; Net price'!$G:$K,2,0),0)</f>
        <v>3892</v>
      </c>
      <c r="N514" s="33"/>
      <c r="O514" s="22"/>
      <c r="P514" s="57">
        <v>478880</v>
      </c>
      <c r="Q514" s="12">
        <v>46</v>
      </c>
      <c r="R514" s="12">
        <v>73</v>
      </c>
      <c r="S514" s="12">
        <v>82</v>
      </c>
      <c r="T514" s="12">
        <v>80</v>
      </c>
      <c r="U514" s="14" t="s">
        <v>50</v>
      </c>
      <c r="V514" s="14" t="s">
        <v>50</v>
      </c>
      <c r="W514" s="14" t="s">
        <v>50</v>
      </c>
      <c r="X514" s="16" t="s">
        <v>50</v>
      </c>
      <c r="Y514" s="13"/>
      <c r="Z514" s="13"/>
      <c r="AA514" s="13"/>
      <c r="AB514" s="13"/>
    </row>
    <row r="515" spans="1:28" ht="17.149999999999999" customHeight="1">
      <c r="A515" s="43" t="s">
        <v>1125</v>
      </c>
      <c r="B515" s="12" t="s">
        <v>1126</v>
      </c>
      <c r="C515" s="12" t="s">
        <v>37</v>
      </c>
      <c r="D515" s="12" t="s">
        <v>133</v>
      </c>
      <c r="E515" s="12" t="s">
        <v>134</v>
      </c>
      <c r="F515" s="12" t="s">
        <v>1067</v>
      </c>
      <c r="G515" s="9" t="s">
        <v>3547</v>
      </c>
      <c r="H515" s="8" t="s">
        <v>4595</v>
      </c>
      <c r="I515" s="9"/>
      <c r="J515" s="9"/>
      <c r="K515" s="108"/>
      <c r="L515" s="107"/>
      <c r="M515" s="22">
        <f>IFERROR(VLOOKUP(A515,'[13]b) RRP &amp; Net price'!$G:$K,2,0),0)</f>
        <v>220</v>
      </c>
      <c r="N515" s="33"/>
      <c r="O515" s="22"/>
      <c r="P515" s="57">
        <v>3456</v>
      </c>
      <c r="Q515" s="12">
        <v>0.4</v>
      </c>
      <c r="R515" s="12">
        <v>9</v>
      </c>
      <c r="S515" s="12">
        <v>24</v>
      </c>
      <c r="T515" s="12">
        <v>16</v>
      </c>
      <c r="U515" s="14" t="s">
        <v>50</v>
      </c>
      <c r="V515" s="14" t="s">
        <v>50</v>
      </c>
      <c r="W515" s="14" t="s">
        <v>50</v>
      </c>
      <c r="X515" s="16" t="s">
        <v>50</v>
      </c>
      <c r="Y515" s="13"/>
      <c r="Z515" s="13"/>
      <c r="AA515" s="13"/>
      <c r="AB515" s="13"/>
    </row>
    <row r="516" spans="1:28" ht="17.149999999999999" customHeight="1">
      <c r="A516" s="43" t="s">
        <v>1127</v>
      </c>
      <c r="B516" s="12" t="s">
        <v>1128</v>
      </c>
      <c r="C516" s="12" t="s">
        <v>37</v>
      </c>
      <c r="D516" s="12" t="s">
        <v>133</v>
      </c>
      <c r="E516" s="12" t="s">
        <v>134</v>
      </c>
      <c r="F516" s="12" t="s">
        <v>1067</v>
      </c>
      <c r="G516" s="9" t="s">
        <v>3548</v>
      </c>
      <c r="H516" s="8" t="s">
        <v>4596</v>
      </c>
      <c r="I516" s="9"/>
      <c r="J516" s="9"/>
      <c r="K516" s="108"/>
      <c r="L516" s="107"/>
      <c r="M516" s="22">
        <f>IFERROR(VLOOKUP(A516,'[13]b) RRP &amp; Net price'!$G:$K,2,0),0)</f>
        <v>270</v>
      </c>
      <c r="N516" s="33"/>
      <c r="O516" s="22"/>
      <c r="P516" s="57">
        <v>1500</v>
      </c>
      <c r="Q516" s="12">
        <v>0.77</v>
      </c>
      <c r="R516" s="12">
        <v>10</v>
      </c>
      <c r="S516" s="12">
        <v>15</v>
      </c>
      <c r="T516" s="12">
        <v>10</v>
      </c>
      <c r="U516" s="14" t="s">
        <v>50</v>
      </c>
      <c r="V516" s="14" t="s">
        <v>50</v>
      </c>
      <c r="W516" s="14" t="s">
        <v>50</v>
      </c>
      <c r="X516" s="16" t="s">
        <v>50</v>
      </c>
      <c r="Y516" s="13"/>
      <c r="Z516" s="13"/>
      <c r="AA516" s="13"/>
      <c r="AB516" s="13"/>
    </row>
    <row r="517" spans="1:28" ht="17.149999999999999" customHeight="1">
      <c r="A517" s="43" t="s">
        <v>1129</v>
      </c>
      <c r="B517" s="12" t="s">
        <v>1130</v>
      </c>
      <c r="C517" s="12" t="s">
        <v>37</v>
      </c>
      <c r="D517" s="12" t="s">
        <v>133</v>
      </c>
      <c r="E517" s="12" t="s">
        <v>134</v>
      </c>
      <c r="F517" s="12" t="s">
        <v>1067</v>
      </c>
      <c r="G517" s="9" t="s">
        <v>3549</v>
      </c>
      <c r="H517" s="8" t="s">
        <v>4597</v>
      </c>
      <c r="I517" s="9"/>
      <c r="J517" s="9"/>
      <c r="K517" s="108"/>
      <c r="L517" s="107"/>
      <c r="M517" s="22">
        <f>IFERROR(VLOOKUP(A517,'[13]b) RRP &amp; Net price'!$G:$K,2,0),0)</f>
        <v>735</v>
      </c>
      <c r="N517" s="33"/>
      <c r="O517" s="22"/>
      <c r="P517" s="57">
        <v>34539.75</v>
      </c>
      <c r="Q517" s="12">
        <v>7.68</v>
      </c>
      <c r="R517" s="12">
        <v>25.5</v>
      </c>
      <c r="S517" s="12">
        <v>43</v>
      </c>
      <c r="T517" s="12">
        <v>31.5</v>
      </c>
      <c r="U517" s="14" t="s">
        <v>50</v>
      </c>
      <c r="V517" s="14" t="s">
        <v>50</v>
      </c>
      <c r="W517" s="14" t="s">
        <v>50</v>
      </c>
      <c r="X517" s="16" t="s">
        <v>50</v>
      </c>
      <c r="Y517" s="13"/>
      <c r="Z517" s="13"/>
      <c r="AA517" s="13"/>
      <c r="AB517" s="13"/>
    </row>
    <row r="518" spans="1:28" ht="17.149999999999999" customHeight="1">
      <c r="A518" s="43" t="s">
        <v>1131</v>
      </c>
      <c r="B518" s="12" t="s">
        <v>1132</v>
      </c>
      <c r="C518" s="12" t="s">
        <v>37</v>
      </c>
      <c r="D518" s="12" t="s">
        <v>133</v>
      </c>
      <c r="E518" s="12" t="s">
        <v>134</v>
      </c>
      <c r="F518" s="12" t="s">
        <v>1067</v>
      </c>
      <c r="G518" s="9" t="s">
        <v>3550</v>
      </c>
      <c r="H518" s="8" t="s">
        <v>4598</v>
      </c>
      <c r="I518" s="9"/>
      <c r="J518" s="9"/>
      <c r="K518" s="108"/>
      <c r="L518" s="107"/>
      <c r="M518" s="22">
        <f>IFERROR(VLOOKUP(A518,'[13]b) RRP &amp; Net price'!$G:$K,2,0),0)</f>
        <v>865</v>
      </c>
      <c r="N518" s="33"/>
      <c r="O518" s="22"/>
      <c r="P518" s="57">
        <v>8000</v>
      </c>
      <c r="Q518" s="12">
        <v>6</v>
      </c>
      <c r="R518" s="12">
        <v>20</v>
      </c>
      <c r="S518" s="12">
        <v>20</v>
      </c>
      <c r="T518" s="12">
        <v>20</v>
      </c>
      <c r="U518" s="14" t="s">
        <v>50</v>
      </c>
      <c r="V518" s="14" t="s">
        <v>50</v>
      </c>
      <c r="W518" s="14" t="s">
        <v>50</v>
      </c>
      <c r="X518" s="16" t="s">
        <v>50</v>
      </c>
      <c r="Y518" s="13"/>
      <c r="Z518" s="13"/>
      <c r="AA518" s="13"/>
      <c r="AB518" s="13"/>
    </row>
    <row r="519" spans="1:28" ht="17.149999999999999" customHeight="1">
      <c r="A519" s="43" t="s">
        <v>1133</v>
      </c>
      <c r="B519" s="12" t="s">
        <v>1134</v>
      </c>
      <c r="C519" s="12" t="s">
        <v>37</v>
      </c>
      <c r="D519" s="12" t="s">
        <v>133</v>
      </c>
      <c r="E519" s="12" t="s">
        <v>134</v>
      </c>
      <c r="F519" s="12" t="s">
        <v>1067</v>
      </c>
      <c r="G519" s="9" t="s">
        <v>3551</v>
      </c>
      <c r="H519" s="8" t="s">
        <v>4599</v>
      </c>
      <c r="I519" s="9"/>
      <c r="J519" s="9"/>
      <c r="K519" s="108"/>
      <c r="L519" s="107"/>
      <c r="M519" s="22">
        <f>IFERROR(VLOOKUP(A519,'[13]b) RRP &amp; Net price'!$G:$K,2,0),0)</f>
        <v>65</v>
      </c>
      <c r="N519" s="33"/>
      <c r="O519" s="22"/>
      <c r="P519" s="57">
        <v>2361.7999999999997</v>
      </c>
      <c r="Q519" s="12">
        <v>0.47</v>
      </c>
      <c r="R519" s="12">
        <v>5</v>
      </c>
      <c r="S519" s="12">
        <v>24.099999999999998</v>
      </c>
      <c r="T519" s="12">
        <v>19.600000000000001</v>
      </c>
      <c r="U519" s="14" t="s">
        <v>50</v>
      </c>
      <c r="V519" s="14" t="s">
        <v>50</v>
      </c>
      <c r="W519" s="14" t="s">
        <v>50</v>
      </c>
      <c r="X519" s="16" t="s">
        <v>50</v>
      </c>
      <c r="Y519" s="13"/>
      <c r="Z519" s="13"/>
      <c r="AA519" s="13"/>
      <c r="AB519" s="13"/>
    </row>
    <row r="520" spans="1:28" ht="17.149999999999999" customHeight="1">
      <c r="A520" s="43" t="s">
        <v>1135</v>
      </c>
      <c r="B520" s="12" t="s">
        <v>1136</v>
      </c>
      <c r="C520" s="12" t="s">
        <v>37</v>
      </c>
      <c r="D520" s="12" t="s">
        <v>133</v>
      </c>
      <c r="E520" s="12" t="s">
        <v>134</v>
      </c>
      <c r="F520" s="12" t="s">
        <v>1067</v>
      </c>
      <c r="G520" s="9" t="s">
        <v>3552</v>
      </c>
      <c r="H520" s="8" t="s">
        <v>4600</v>
      </c>
      <c r="I520" s="9"/>
      <c r="J520" s="9"/>
      <c r="K520" s="108"/>
      <c r="L520" s="107"/>
      <c r="M520" s="22">
        <f>IFERROR(VLOOKUP(A520,'[13]b) RRP &amp; Net price'!$G:$K,2,0),0)</f>
        <v>75</v>
      </c>
      <c r="N520" s="33"/>
      <c r="O520" s="22"/>
      <c r="P520" s="57">
        <v>2979.2</v>
      </c>
      <c r="Q520" s="12">
        <v>0.25</v>
      </c>
      <c r="R520" s="12">
        <v>5.6</v>
      </c>
      <c r="S520" s="12">
        <v>28</v>
      </c>
      <c r="T520" s="12">
        <v>19</v>
      </c>
      <c r="U520" s="14" t="s">
        <v>50</v>
      </c>
      <c r="V520" s="14" t="s">
        <v>50</v>
      </c>
      <c r="W520" s="14" t="s">
        <v>50</v>
      </c>
      <c r="X520" s="16" t="s">
        <v>50</v>
      </c>
      <c r="Y520" s="47"/>
      <c r="Z520" s="47"/>
      <c r="AA520" s="47"/>
      <c r="AB520" s="47"/>
    </row>
    <row r="521" spans="1:28" ht="17.149999999999999" customHeight="1">
      <c r="A521" s="43" t="s">
        <v>1137</v>
      </c>
      <c r="B521" s="12" t="s">
        <v>1138</v>
      </c>
      <c r="C521" s="12" t="s">
        <v>37</v>
      </c>
      <c r="D521" s="12" t="s">
        <v>133</v>
      </c>
      <c r="E521" s="12" t="s">
        <v>134</v>
      </c>
      <c r="F521" s="12" t="s">
        <v>1067</v>
      </c>
      <c r="G521" s="9" t="s">
        <v>3553</v>
      </c>
      <c r="H521" s="8" t="s">
        <v>4601</v>
      </c>
      <c r="I521" s="9"/>
      <c r="J521" s="9"/>
      <c r="K521" s="108"/>
      <c r="L521" s="107"/>
      <c r="M521" s="22">
        <f>IFERROR(VLOOKUP(A521,'[13]b) RRP &amp; Net price'!$G:$K,2,0),0)</f>
        <v>75</v>
      </c>
      <c r="N521" s="33"/>
      <c r="O521" s="22"/>
      <c r="P521" s="57">
        <v>8000</v>
      </c>
      <c r="Q521" s="12">
        <v>6</v>
      </c>
      <c r="R521" s="12">
        <v>20</v>
      </c>
      <c r="S521" s="12">
        <v>20</v>
      </c>
      <c r="T521" s="12">
        <v>20</v>
      </c>
      <c r="U521" s="14" t="s">
        <v>50</v>
      </c>
      <c r="V521" s="14" t="s">
        <v>50</v>
      </c>
      <c r="W521" s="14" t="s">
        <v>50</v>
      </c>
      <c r="X521" s="16" t="s">
        <v>50</v>
      </c>
      <c r="Y521" s="47"/>
      <c r="Z521" s="47"/>
      <c r="AA521" s="47"/>
      <c r="AB521" s="47"/>
    </row>
    <row r="522" spans="1:28" ht="17.149999999999999" customHeight="1">
      <c r="A522" s="43" t="s">
        <v>1139</v>
      </c>
      <c r="B522" s="12" t="s">
        <v>1140</v>
      </c>
      <c r="C522" s="12" t="s">
        <v>37</v>
      </c>
      <c r="D522" s="12" t="s">
        <v>133</v>
      </c>
      <c r="E522" s="12" t="s">
        <v>134</v>
      </c>
      <c r="F522" s="12" t="s">
        <v>1067</v>
      </c>
      <c r="G522" s="9" t="s">
        <v>3554</v>
      </c>
      <c r="H522" s="8" t="s">
        <v>4602</v>
      </c>
      <c r="I522" s="9"/>
      <c r="J522" s="9"/>
      <c r="K522" s="108"/>
      <c r="L522" s="107"/>
      <c r="M522" s="22">
        <f>IFERROR(VLOOKUP(A522,'[13]b) RRP &amp; Net price'!$G:$K,2,0),0)</f>
        <v>95</v>
      </c>
      <c r="N522" s="33"/>
      <c r="O522" s="22"/>
      <c r="P522" s="57">
        <v>35107.200000000004</v>
      </c>
      <c r="Q522" s="12">
        <v>0.35</v>
      </c>
      <c r="R522" s="12">
        <v>48</v>
      </c>
      <c r="S522" s="12">
        <v>27.6</v>
      </c>
      <c r="T522" s="12">
        <v>26.5</v>
      </c>
      <c r="U522" s="14" t="s">
        <v>50</v>
      </c>
      <c r="V522" s="14" t="s">
        <v>50</v>
      </c>
      <c r="W522" s="14" t="s">
        <v>50</v>
      </c>
      <c r="X522" s="16" t="s">
        <v>50</v>
      </c>
      <c r="Y522" s="13"/>
      <c r="Z522" s="13"/>
      <c r="AA522" s="13"/>
      <c r="AB522" s="13"/>
    </row>
    <row r="523" spans="1:28" ht="17.149999999999999" customHeight="1">
      <c r="A523" s="43" t="s">
        <v>1141</v>
      </c>
      <c r="B523" s="12" t="s">
        <v>1142</v>
      </c>
      <c r="C523" s="12" t="s">
        <v>37</v>
      </c>
      <c r="D523" s="12" t="s">
        <v>133</v>
      </c>
      <c r="E523" s="12" t="s">
        <v>134</v>
      </c>
      <c r="F523" s="12" t="s">
        <v>1067</v>
      </c>
      <c r="G523" s="9" t="s">
        <v>3555</v>
      </c>
      <c r="H523" s="8" t="s">
        <v>4603</v>
      </c>
      <c r="I523" s="9"/>
      <c r="J523" s="9"/>
      <c r="K523" s="108"/>
      <c r="L523" s="107"/>
      <c r="M523" s="22">
        <f>IFERROR(VLOOKUP(A523,'[13]b) RRP &amp; Net price'!$G:$K,2,0),0)</f>
        <v>10</v>
      </c>
      <c r="N523" s="33"/>
      <c r="O523" s="22"/>
      <c r="P523" s="57">
        <v>8000</v>
      </c>
      <c r="Q523" s="12">
        <v>6</v>
      </c>
      <c r="R523" s="12">
        <v>20</v>
      </c>
      <c r="S523" s="12">
        <v>20</v>
      </c>
      <c r="T523" s="12">
        <v>20</v>
      </c>
      <c r="U523" s="14" t="s">
        <v>50</v>
      </c>
      <c r="V523" s="14" t="s">
        <v>50</v>
      </c>
      <c r="W523" s="14" t="s">
        <v>50</v>
      </c>
      <c r="X523" s="16" t="s">
        <v>50</v>
      </c>
      <c r="Y523" s="13"/>
      <c r="Z523" s="13"/>
      <c r="AA523" s="13"/>
      <c r="AB523" s="13"/>
    </row>
    <row r="524" spans="1:28" ht="17.149999999999999" customHeight="1">
      <c r="A524" s="43" t="s">
        <v>1143</v>
      </c>
      <c r="B524" s="12" t="s">
        <v>1144</v>
      </c>
      <c r="C524" s="12" t="s">
        <v>37</v>
      </c>
      <c r="D524" s="12" t="s">
        <v>133</v>
      </c>
      <c r="E524" s="12" t="s">
        <v>134</v>
      </c>
      <c r="F524" s="12" t="s">
        <v>1067</v>
      </c>
      <c r="G524" s="9" t="s">
        <v>3556</v>
      </c>
      <c r="H524" s="8" t="s">
        <v>4604</v>
      </c>
      <c r="I524" s="9"/>
      <c r="J524" s="9"/>
      <c r="K524" s="108"/>
      <c r="L524" s="107"/>
      <c r="M524" s="22">
        <f>IFERROR(VLOOKUP(A524,'[13]b) RRP &amp; Net price'!$G:$K,2,0),0)</f>
        <v>40</v>
      </c>
      <c r="N524" s="33"/>
      <c r="O524" s="22"/>
      <c r="P524" s="57">
        <v>11491.199999999999</v>
      </c>
      <c r="Q524" s="12">
        <v>0.13</v>
      </c>
      <c r="R524" s="12">
        <v>28</v>
      </c>
      <c r="S524" s="12">
        <v>22.8</v>
      </c>
      <c r="T524" s="12">
        <v>18</v>
      </c>
      <c r="U524" s="14" t="s">
        <v>50</v>
      </c>
      <c r="V524" s="14" t="s">
        <v>50</v>
      </c>
      <c r="W524" s="14" t="s">
        <v>50</v>
      </c>
      <c r="X524" s="16" t="s">
        <v>50</v>
      </c>
      <c r="Y524" s="13"/>
      <c r="Z524" s="13"/>
      <c r="AA524" s="13"/>
      <c r="AB524" s="13"/>
    </row>
    <row r="525" spans="1:28" ht="17.149999999999999" customHeight="1">
      <c r="A525" s="43" t="s">
        <v>1145</v>
      </c>
      <c r="B525" s="12" t="s">
        <v>1146</v>
      </c>
      <c r="C525" s="12" t="s">
        <v>37</v>
      </c>
      <c r="D525" s="12" t="s">
        <v>133</v>
      </c>
      <c r="E525" s="12" t="s">
        <v>134</v>
      </c>
      <c r="F525" s="12" t="s">
        <v>1067</v>
      </c>
      <c r="G525" s="9" t="s">
        <v>3557</v>
      </c>
      <c r="H525" s="8" t="s">
        <v>4605</v>
      </c>
      <c r="I525" s="9"/>
      <c r="J525" s="9"/>
      <c r="K525" s="108"/>
      <c r="L525" s="107"/>
      <c r="M525" s="22">
        <f>IFERROR(VLOOKUP(A525,'[13]b) RRP &amp; Net price'!$G:$K,2,0),0)</f>
        <v>50</v>
      </c>
      <c r="N525" s="33"/>
      <c r="O525" s="22"/>
      <c r="P525" s="57">
        <v>8000</v>
      </c>
      <c r="Q525" s="12">
        <v>6</v>
      </c>
      <c r="R525" s="12">
        <v>20</v>
      </c>
      <c r="S525" s="12">
        <v>20</v>
      </c>
      <c r="T525" s="12">
        <v>20</v>
      </c>
      <c r="U525" s="14" t="s">
        <v>50</v>
      </c>
      <c r="V525" s="14" t="s">
        <v>50</v>
      </c>
      <c r="W525" s="14" t="s">
        <v>50</v>
      </c>
      <c r="X525" s="16" t="s">
        <v>50</v>
      </c>
      <c r="Y525" s="13"/>
      <c r="Z525" s="13"/>
      <c r="AA525" s="13"/>
      <c r="AB525" s="13"/>
    </row>
    <row r="526" spans="1:28" ht="17.149999999999999" customHeight="1">
      <c r="A526" s="43" t="s">
        <v>1147</v>
      </c>
      <c r="B526" s="12" t="s">
        <v>1148</v>
      </c>
      <c r="C526" s="12" t="s">
        <v>37</v>
      </c>
      <c r="D526" s="12" t="s">
        <v>133</v>
      </c>
      <c r="E526" s="12" t="s">
        <v>134</v>
      </c>
      <c r="F526" s="12" t="s">
        <v>1067</v>
      </c>
      <c r="G526" s="9" t="s">
        <v>3558</v>
      </c>
      <c r="H526" s="8" t="s">
        <v>4606</v>
      </c>
      <c r="I526" s="9"/>
      <c r="J526" s="9"/>
      <c r="K526" s="108"/>
      <c r="L526" s="107"/>
      <c r="M526" s="22">
        <f>IFERROR(VLOOKUP(A526,'[13]b) RRP &amp; Net price'!$G:$K,2,0),0)</f>
        <v>50</v>
      </c>
      <c r="N526" s="33"/>
      <c r="O526" s="22"/>
      <c r="P526" s="57">
        <v>8000</v>
      </c>
      <c r="Q526" s="12">
        <v>6</v>
      </c>
      <c r="R526" s="12">
        <v>20</v>
      </c>
      <c r="S526" s="12">
        <v>20</v>
      </c>
      <c r="T526" s="12">
        <v>20</v>
      </c>
      <c r="U526" s="14" t="s">
        <v>50</v>
      </c>
      <c r="V526" s="14" t="s">
        <v>50</v>
      </c>
      <c r="W526" s="14" t="s">
        <v>50</v>
      </c>
      <c r="X526" s="16" t="s">
        <v>50</v>
      </c>
      <c r="Y526" s="13"/>
      <c r="Z526" s="13"/>
      <c r="AA526" s="13"/>
      <c r="AB526" s="13"/>
    </row>
    <row r="527" spans="1:28" ht="17.149999999999999" customHeight="1">
      <c r="A527" s="43" t="s">
        <v>1149</v>
      </c>
      <c r="B527" s="12" t="s">
        <v>1150</v>
      </c>
      <c r="C527" s="12" t="s">
        <v>37</v>
      </c>
      <c r="D527" s="12" t="s">
        <v>133</v>
      </c>
      <c r="E527" s="12" t="s">
        <v>134</v>
      </c>
      <c r="F527" s="12" t="s">
        <v>1067</v>
      </c>
      <c r="G527" s="9" t="s">
        <v>3559</v>
      </c>
      <c r="H527" s="8" t="s">
        <v>4607</v>
      </c>
      <c r="I527" s="9"/>
      <c r="J527" s="9"/>
      <c r="K527" s="108"/>
      <c r="L527" s="107"/>
      <c r="M527" s="22">
        <f>IFERROR(VLOOKUP(A527,'[13]b) RRP &amp; Net price'!$G:$K,2,0),0)</f>
        <v>60</v>
      </c>
      <c r="N527" s="33"/>
      <c r="O527" s="22"/>
      <c r="P527" s="57">
        <v>8000</v>
      </c>
      <c r="Q527" s="12">
        <v>6</v>
      </c>
      <c r="R527" s="12">
        <v>20</v>
      </c>
      <c r="S527" s="12">
        <v>20</v>
      </c>
      <c r="T527" s="12">
        <v>20</v>
      </c>
      <c r="U527" s="14" t="s">
        <v>50</v>
      </c>
      <c r="V527" s="14" t="s">
        <v>50</v>
      </c>
      <c r="W527" s="14" t="s">
        <v>50</v>
      </c>
      <c r="X527" s="16" t="s">
        <v>50</v>
      </c>
      <c r="Y527" s="13"/>
      <c r="Z527" s="13"/>
      <c r="AA527" s="13"/>
      <c r="AB527" s="13"/>
    </row>
    <row r="528" spans="1:28" ht="17.149999999999999" customHeight="1">
      <c r="A528" s="43" t="s">
        <v>1151</v>
      </c>
      <c r="B528" s="12" t="s">
        <v>1152</v>
      </c>
      <c r="C528" s="12" t="s">
        <v>37</v>
      </c>
      <c r="D528" s="12" t="s">
        <v>133</v>
      </c>
      <c r="E528" s="12" t="s">
        <v>134</v>
      </c>
      <c r="F528" s="12" t="s">
        <v>1067</v>
      </c>
      <c r="G528" s="9" t="s">
        <v>3560</v>
      </c>
      <c r="H528" s="8" t="s">
        <v>4608</v>
      </c>
      <c r="I528" s="9"/>
      <c r="J528" s="9"/>
      <c r="K528" s="108"/>
      <c r="L528" s="107"/>
      <c r="M528" s="22">
        <f>IFERROR(VLOOKUP(A528,'[13]b) RRP &amp; Net price'!$G:$K,2,0),0)</f>
        <v>75</v>
      </c>
      <c r="N528" s="33"/>
      <c r="O528" s="22"/>
      <c r="P528" s="57">
        <v>42124.5</v>
      </c>
      <c r="Q528" s="12">
        <v>0.28999999999999998</v>
      </c>
      <c r="R528" s="12">
        <v>46</v>
      </c>
      <c r="S528" s="12">
        <v>49.5</v>
      </c>
      <c r="T528" s="12">
        <v>18.5</v>
      </c>
      <c r="U528" s="14" t="s">
        <v>50</v>
      </c>
      <c r="V528" s="14" t="s">
        <v>50</v>
      </c>
      <c r="W528" s="14" t="s">
        <v>50</v>
      </c>
      <c r="X528" s="16" t="s">
        <v>50</v>
      </c>
      <c r="Y528" s="13"/>
      <c r="Z528" s="13"/>
      <c r="AA528" s="13"/>
      <c r="AB528" s="13"/>
    </row>
    <row r="529" spans="1:28" ht="17.149999999999999" customHeight="1">
      <c r="A529" s="43" t="s">
        <v>1153</v>
      </c>
      <c r="B529" s="12" t="s">
        <v>1154</v>
      </c>
      <c r="C529" s="12" t="s">
        <v>37</v>
      </c>
      <c r="D529" s="12" t="s">
        <v>133</v>
      </c>
      <c r="E529" s="12" t="s">
        <v>134</v>
      </c>
      <c r="F529" s="12" t="s">
        <v>1067</v>
      </c>
      <c r="G529" s="9" t="s">
        <v>3561</v>
      </c>
      <c r="H529" s="8" t="s">
        <v>4609</v>
      </c>
      <c r="I529" s="9"/>
      <c r="J529" s="9"/>
      <c r="K529" s="108"/>
      <c r="L529" s="107"/>
      <c r="M529" s="22">
        <f>IFERROR(VLOOKUP(A529,'[13]b) RRP &amp; Net price'!$G:$K,2,0),0)</f>
        <v>65</v>
      </c>
      <c r="N529" s="33"/>
      <c r="O529" s="22"/>
      <c r="P529" s="57">
        <v>3375</v>
      </c>
      <c r="Q529" s="12">
        <v>10</v>
      </c>
      <c r="R529" s="12">
        <v>15</v>
      </c>
      <c r="S529" s="12">
        <v>15</v>
      </c>
      <c r="T529" s="12">
        <v>15</v>
      </c>
      <c r="U529" s="14" t="s">
        <v>50</v>
      </c>
      <c r="V529" s="14" t="s">
        <v>50</v>
      </c>
      <c r="W529" s="14" t="s">
        <v>50</v>
      </c>
      <c r="X529" s="16" t="s">
        <v>50</v>
      </c>
      <c r="Y529" s="13"/>
      <c r="Z529" s="13"/>
      <c r="AA529" s="13"/>
      <c r="AB529" s="13"/>
    </row>
    <row r="530" spans="1:28" ht="17.149999999999999" customHeight="1">
      <c r="A530" s="43" t="s">
        <v>1155</v>
      </c>
      <c r="B530" s="12" t="s">
        <v>1156</v>
      </c>
      <c r="C530" s="12" t="s">
        <v>37</v>
      </c>
      <c r="D530" s="12" t="s">
        <v>133</v>
      </c>
      <c r="E530" s="12" t="s">
        <v>134</v>
      </c>
      <c r="F530" s="12" t="s">
        <v>1067</v>
      </c>
      <c r="G530" s="9" t="s">
        <v>3562</v>
      </c>
      <c r="H530" s="8" t="s">
        <v>4609</v>
      </c>
      <c r="I530" s="9"/>
      <c r="J530" s="9"/>
      <c r="K530" s="108"/>
      <c r="L530" s="107"/>
      <c r="M530" s="22">
        <f>IFERROR(VLOOKUP(A530,'[13]b) RRP &amp; Net price'!$G:$K,2,0),0)</f>
        <v>270</v>
      </c>
      <c r="N530" s="33"/>
      <c r="O530" s="22"/>
      <c r="P530" s="57">
        <v>3375</v>
      </c>
      <c r="Q530" s="12">
        <v>10</v>
      </c>
      <c r="R530" s="12">
        <v>15</v>
      </c>
      <c r="S530" s="12">
        <v>15</v>
      </c>
      <c r="T530" s="12">
        <v>15</v>
      </c>
      <c r="U530" s="14" t="s">
        <v>50</v>
      </c>
      <c r="V530" s="14" t="s">
        <v>50</v>
      </c>
      <c r="W530" s="14" t="s">
        <v>50</v>
      </c>
      <c r="X530" s="16" t="s">
        <v>50</v>
      </c>
      <c r="Y530" s="13"/>
      <c r="Z530" s="13"/>
      <c r="AA530" s="13"/>
      <c r="AB530" s="13"/>
    </row>
    <row r="531" spans="1:28">
      <c r="A531" s="43" t="s">
        <v>1157</v>
      </c>
      <c r="B531" s="12" t="s">
        <v>1158</v>
      </c>
      <c r="C531" s="12" t="s">
        <v>37</v>
      </c>
      <c r="D531" s="12" t="s">
        <v>133</v>
      </c>
      <c r="E531" s="12" t="s">
        <v>134</v>
      </c>
      <c r="F531" s="12" t="s">
        <v>1067</v>
      </c>
      <c r="G531" s="9" t="s">
        <v>3563</v>
      </c>
      <c r="H531" s="8" t="s">
        <v>4609</v>
      </c>
      <c r="I531" s="9"/>
      <c r="J531" s="9"/>
      <c r="K531" s="108"/>
      <c r="L531" s="107"/>
      <c r="M531" s="22">
        <f>IFERROR(VLOOKUP(A531,'[13]b) RRP &amp; Net price'!$G:$K,2,0),0)</f>
        <v>415</v>
      </c>
      <c r="N531" s="33"/>
      <c r="O531" s="22"/>
      <c r="P531" s="57">
        <v>3375</v>
      </c>
      <c r="Q531" s="12">
        <v>10</v>
      </c>
      <c r="R531" s="12">
        <v>15</v>
      </c>
      <c r="S531" s="12">
        <v>15</v>
      </c>
      <c r="T531" s="12">
        <v>15</v>
      </c>
      <c r="U531" s="14" t="s">
        <v>50</v>
      </c>
      <c r="V531" s="14" t="s">
        <v>50</v>
      </c>
      <c r="W531" s="14" t="s">
        <v>50</v>
      </c>
      <c r="X531" s="16" t="s">
        <v>50</v>
      </c>
      <c r="Y531" s="13"/>
      <c r="Z531" s="13"/>
      <c r="AA531" s="13"/>
      <c r="AB531" s="13"/>
    </row>
    <row r="532" spans="1:28">
      <c r="A532" s="43" t="s">
        <v>1159</v>
      </c>
      <c r="B532" s="12" t="s">
        <v>1160</v>
      </c>
      <c r="C532" s="12" t="s">
        <v>37</v>
      </c>
      <c r="D532" s="12" t="s">
        <v>133</v>
      </c>
      <c r="E532" s="12" t="s">
        <v>134</v>
      </c>
      <c r="F532" s="12" t="s">
        <v>1067</v>
      </c>
      <c r="G532" s="9" t="s">
        <v>3564</v>
      </c>
      <c r="H532" s="8" t="s">
        <v>4609</v>
      </c>
      <c r="I532" s="9"/>
      <c r="J532" s="9"/>
      <c r="K532" s="108"/>
      <c r="L532" s="107"/>
      <c r="M532" s="22">
        <f>IFERROR(VLOOKUP(A532,'[13]b) RRP &amp; Net price'!$G:$K,2,0),0)</f>
        <v>500</v>
      </c>
      <c r="N532" s="33"/>
      <c r="O532" s="22"/>
      <c r="P532" s="57">
        <v>3375</v>
      </c>
      <c r="Q532" s="12">
        <v>10</v>
      </c>
      <c r="R532" s="12">
        <v>15</v>
      </c>
      <c r="S532" s="12">
        <v>15</v>
      </c>
      <c r="T532" s="12">
        <v>15</v>
      </c>
      <c r="U532" s="14" t="s">
        <v>50</v>
      </c>
      <c r="V532" s="14" t="s">
        <v>50</v>
      </c>
      <c r="W532" s="14" t="s">
        <v>50</v>
      </c>
      <c r="X532" s="16" t="s">
        <v>50</v>
      </c>
      <c r="Y532" s="13"/>
      <c r="Z532" s="13"/>
      <c r="AA532" s="13"/>
      <c r="AB532" s="13"/>
    </row>
    <row r="533" spans="1:28">
      <c r="A533" s="43" t="s">
        <v>1161</v>
      </c>
      <c r="B533" s="12" t="s">
        <v>1162</v>
      </c>
      <c r="C533" s="12" t="s">
        <v>37</v>
      </c>
      <c r="D533" s="12" t="s">
        <v>133</v>
      </c>
      <c r="E533" s="12" t="s">
        <v>134</v>
      </c>
      <c r="F533" s="12" t="s">
        <v>1067</v>
      </c>
      <c r="G533" s="9" t="s">
        <v>3565</v>
      </c>
      <c r="H533" s="8" t="s">
        <v>4609</v>
      </c>
      <c r="I533" s="9"/>
      <c r="J533" s="9"/>
      <c r="K533" s="108"/>
      <c r="L533" s="107"/>
      <c r="M533" s="22">
        <f>IFERROR(VLOOKUP(A533,'[13]b) RRP &amp; Net price'!$G:$K,2,0),0)</f>
        <v>100</v>
      </c>
      <c r="N533" s="33"/>
      <c r="O533" s="22"/>
      <c r="P533" s="57">
        <v>3375</v>
      </c>
      <c r="Q533" s="12">
        <v>10</v>
      </c>
      <c r="R533" s="12">
        <v>15</v>
      </c>
      <c r="S533" s="12">
        <v>15</v>
      </c>
      <c r="T533" s="12">
        <v>15</v>
      </c>
      <c r="U533" s="14" t="s">
        <v>50</v>
      </c>
      <c r="V533" s="14" t="s">
        <v>50</v>
      </c>
      <c r="W533" s="14" t="s">
        <v>50</v>
      </c>
      <c r="X533" s="16" t="s">
        <v>50</v>
      </c>
      <c r="Y533" s="13"/>
      <c r="Z533" s="13"/>
      <c r="AA533" s="13"/>
      <c r="AB533" s="13"/>
    </row>
    <row r="534" spans="1:28">
      <c r="A534" s="43" t="s">
        <v>1163</v>
      </c>
      <c r="B534" s="12" t="s">
        <v>1164</v>
      </c>
      <c r="C534" s="12" t="s">
        <v>37</v>
      </c>
      <c r="D534" s="12" t="s">
        <v>133</v>
      </c>
      <c r="E534" s="12" t="s">
        <v>134</v>
      </c>
      <c r="F534" s="12" t="s">
        <v>1067</v>
      </c>
      <c r="G534" s="9" t="s">
        <v>3566</v>
      </c>
      <c r="H534" s="8" t="s">
        <v>4609</v>
      </c>
      <c r="I534" s="9"/>
      <c r="J534" s="9"/>
      <c r="K534" s="108"/>
      <c r="L534" s="107"/>
      <c r="M534" s="22">
        <f>IFERROR(VLOOKUP(A534,'[13]b) RRP &amp; Net price'!$G:$K,2,0),0)</f>
        <v>20</v>
      </c>
      <c r="N534" s="33"/>
      <c r="O534" s="22"/>
      <c r="P534" s="57">
        <v>3375</v>
      </c>
      <c r="Q534" s="12">
        <v>10</v>
      </c>
      <c r="R534" s="12">
        <v>15</v>
      </c>
      <c r="S534" s="12">
        <v>15</v>
      </c>
      <c r="T534" s="12">
        <v>15</v>
      </c>
      <c r="U534" s="14" t="s">
        <v>50</v>
      </c>
      <c r="V534" s="14" t="s">
        <v>50</v>
      </c>
      <c r="W534" s="14" t="s">
        <v>50</v>
      </c>
      <c r="X534" s="16" t="s">
        <v>50</v>
      </c>
      <c r="Y534" s="13"/>
      <c r="Z534" s="13"/>
      <c r="AA534" s="13"/>
      <c r="AB534" s="13"/>
    </row>
    <row r="535" spans="1:28">
      <c r="A535" s="43" t="s">
        <v>1165</v>
      </c>
      <c r="B535" s="12" t="s">
        <v>1166</v>
      </c>
      <c r="C535" s="12" t="s">
        <v>37</v>
      </c>
      <c r="D535" s="12" t="s">
        <v>133</v>
      </c>
      <c r="E535" s="12" t="s">
        <v>134</v>
      </c>
      <c r="F535" s="12" t="s">
        <v>1067</v>
      </c>
      <c r="G535" s="9" t="s">
        <v>3567</v>
      </c>
      <c r="H535" s="8" t="s">
        <v>4609</v>
      </c>
      <c r="I535" s="9"/>
      <c r="J535" s="9"/>
      <c r="K535" s="108"/>
      <c r="L535" s="107"/>
      <c r="M535" s="22">
        <f>IFERROR(VLOOKUP(A535,'[13]b) RRP &amp; Net price'!$G:$K,2,0),0)</f>
        <v>25</v>
      </c>
      <c r="N535" s="33"/>
      <c r="O535" s="22"/>
      <c r="P535" s="57">
        <v>3375</v>
      </c>
      <c r="Q535" s="12">
        <v>10</v>
      </c>
      <c r="R535" s="12">
        <v>15</v>
      </c>
      <c r="S535" s="12">
        <v>15</v>
      </c>
      <c r="T535" s="12">
        <v>15</v>
      </c>
      <c r="U535" s="14" t="s">
        <v>50</v>
      </c>
      <c r="V535" s="14" t="s">
        <v>50</v>
      </c>
      <c r="W535" s="14" t="s">
        <v>50</v>
      </c>
      <c r="X535" s="16" t="s">
        <v>50</v>
      </c>
      <c r="Y535" s="13"/>
      <c r="Z535" s="13"/>
      <c r="AA535" s="13"/>
      <c r="AB535" s="13"/>
    </row>
    <row r="536" spans="1:28">
      <c r="A536" s="43" t="s">
        <v>1167</v>
      </c>
      <c r="B536" s="12" t="s">
        <v>1168</v>
      </c>
      <c r="C536" s="12" t="s">
        <v>37</v>
      </c>
      <c r="D536" s="12" t="s">
        <v>133</v>
      </c>
      <c r="E536" s="12" t="s">
        <v>134</v>
      </c>
      <c r="F536" s="12" t="s">
        <v>1067</v>
      </c>
      <c r="G536" s="9" t="s">
        <v>3568</v>
      </c>
      <c r="H536" s="8" t="s">
        <v>4609</v>
      </c>
      <c r="I536" s="9"/>
      <c r="J536" s="9"/>
      <c r="K536" s="108"/>
      <c r="L536" s="107"/>
      <c r="M536" s="22">
        <f>IFERROR(VLOOKUP(A536,'[13]b) RRP &amp; Net price'!$G:$K,2,0),0)</f>
        <v>35</v>
      </c>
      <c r="N536" s="33"/>
      <c r="O536" s="22"/>
      <c r="P536" s="57">
        <v>3375</v>
      </c>
      <c r="Q536" s="12">
        <v>10</v>
      </c>
      <c r="R536" s="12">
        <v>15</v>
      </c>
      <c r="S536" s="12">
        <v>15</v>
      </c>
      <c r="T536" s="12">
        <v>15</v>
      </c>
      <c r="U536" s="14" t="s">
        <v>50</v>
      </c>
      <c r="V536" s="14" t="s">
        <v>50</v>
      </c>
      <c r="W536" s="14" t="s">
        <v>50</v>
      </c>
      <c r="X536" s="16" t="s">
        <v>50</v>
      </c>
      <c r="Y536" s="13"/>
      <c r="Z536" s="13"/>
      <c r="AA536" s="13"/>
      <c r="AB536" s="13"/>
    </row>
    <row r="537" spans="1:28">
      <c r="A537" s="43" t="s">
        <v>1169</v>
      </c>
      <c r="B537" s="12" t="s">
        <v>1170</v>
      </c>
      <c r="C537" s="12" t="s">
        <v>37</v>
      </c>
      <c r="D537" s="12" t="s">
        <v>133</v>
      </c>
      <c r="E537" s="12" t="s">
        <v>134</v>
      </c>
      <c r="F537" s="12" t="s">
        <v>1067</v>
      </c>
      <c r="G537" s="9" t="s">
        <v>3569</v>
      </c>
      <c r="H537" s="8" t="s">
        <v>4609</v>
      </c>
      <c r="I537" s="9"/>
      <c r="J537" s="9"/>
      <c r="K537" s="108"/>
      <c r="L537" s="107"/>
      <c r="M537" s="22">
        <f>IFERROR(VLOOKUP(A537,'[13]b) RRP &amp; Net price'!$G:$K,2,0),0)</f>
        <v>45</v>
      </c>
      <c r="N537" s="33"/>
      <c r="O537" s="22"/>
      <c r="P537" s="57">
        <v>3375</v>
      </c>
      <c r="Q537" s="12">
        <v>10</v>
      </c>
      <c r="R537" s="12">
        <v>15</v>
      </c>
      <c r="S537" s="12">
        <v>15</v>
      </c>
      <c r="T537" s="12">
        <v>15</v>
      </c>
      <c r="U537" s="14" t="s">
        <v>50</v>
      </c>
      <c r="V537" s="14" t="s">
        <v>50</v>
      </c>
      <c r="W537" s="14" t="s">
        <v>50</v>
      </c>
      <c r="X537" s="16" t="s">
        <v>50</v>
      </c>
      <c r="Y537" s="13"/>
      <c r="Z537" s="13"/>
      <c r="AA537" s="13"/>
      <c r="AB537" s="13"/>
    </row>
    <row r="538" spans="1:28">
      <c r="A538" s="43" t="s">
        <v>1171</v>
      </c>
      <c r="B538" s="12" t="s">
        <v>1172</v>
      </c>
      <c r="C538" s="12" t="s">
        <v>37</v>
      </c>
      <c r="D538" s="12" t="s">
        <v>133</v>
      </c>
      <c r="E538" s="12" t="s">
        <v>134</v>
      </c>
      <c r="F538" s="12" t="s">
        <v>1067</v>
      </c>
      <c r="G538" s="9" t="s">
        <v>3570</v>
      </c>
      <c r="H538" s="8" t="s">
        <v>4609</v>
      </c>
      <c r="I538" s="9"/>
      <c r="J538" s="9"/>
      <c r="K538" s="108"/>
      <c r="L538" s="107"/>
      <c r="M538" s="22">
        <f>IFERROR(VLOOKUP(A538,'[13]b) RRP &amp; Net price'!$G:$K,2,0),0)</f>
        <v>60</v>
      </c>
      <c r="N538" s="33"/>
      <c r="O538" s="22"/>
      <c r="P538" s="57">
        <v>3375</v>
      </c>
      <c r="Q538" s="12">
        <v>10</v>
      </c>
      <c r="R538" s="12">
        <v>15</v>
      </c>
      <c r="S538" s="12">
        <v>15</v>
      </c>
      <c r="T538" s="12">
        <v>15</v>
      </c>
      <c r="U538" s="14" t="s">
        <v>50</v>
      </c>
      <c r="V538" s="14" t="s">
        <v>50</v>
      </c>
      <c r="W538" s="14" t="s">
        <v>50</v>
      </c>
      <c r="X538" s="16" t="s">
        <v>50</v>
      </c>
      <c r="Y538" s="13"/>
      <c r="Z538" s="13"/>
      <c r="AA538" s="13"/>
      <c r="AB538" s="13"/>
    </row>
    <row r="539" spans="1:28">
      <c r="A539" s="43" t="s">
        <v>1173</v>
      </c>
      <c r="B539" s="12" t="s">
        <v>1174</v>
      </c>
      <c r="C539" s="12" t="s">
        <v>37</v>
      </c>
      <c r="D539" s="12" t="s">
        <v>133</v>
      </c>
      <c r="E539" s="12" t="s">
        <v>134</v>
      </c>
      <c r="F539" s="12" t="s">
        <v>1067</v>
      </c>
      <c r="G539" s="9" t="s">
        <v>3571</v>
      </c>
      <c r="H539" s="8" t="s">
        <v>4609</v>
      </c>
      <c r="I539" s="9"/>
      <c r="J539" s="9"/>
      <c r="K539" s="108"/>
      <c r="L539" s="107"/>
      <c r="M539" s="22">
        <f>IFERROR(VLOOKUP(A539,'[13]b) RRP &amp; Net price'!$G:$K,2,0),0)</f>
        <v>25</v>
      </c>
      <c r="N539" s="33"/>
      <c r="O539" s="22"/>
      <c r="P539" s="57">
        <v>3375</v>
      </c>
      <c r="Q539" s="12">
        <v>10</v>
      </c>
      <c r="R539" s="12">
        <v>15</v>
      </c>
      <c r="S539" s="12">
        <v>15</v>
      </c>
      <c r="T539" s="12">
        <v>15</v>
      </c>
      <c r="U539" s="14" t="s">
        <v>50</v>
      </c>
      <c r="V539" s="14" t="s">
        <v>50</v>
      </c>
      <c r="W539" s="14" t="s">
        <v>50</v>
      </c>
      <c r="X539" s="16" t="s">
        <v>50</v>
      </c>
      <c r="Y539" s="13"/>
      <c r="Z539" s="13"/>
      <c r="AA539" s="13"/>
      <c r="AB539" s="13"/>
    </row>
    <row r="540" spans="1:28">
      <c r="A540" s="43" t="s">
        <v>1175</v>
      </c>
      <c r="B540" s="12" t="s">
        <v>1176</v>
      </c>
      <c r="C540" s="12" t="s">
        <v>37</v>
      </c>
      <c r="D540" s="12" t="s">
        <v>133</v>
      </c>
      <c r="E540" s="12" t="s">
        <v>134</v>
      </c>
      <c r="F540" s="12" t="s">
        <v>1067</v>
      </c>
      <c r="G540" s="9" t="s">
        <v>3572</v>
      </c>
      <c r="H540" s="8" t="s">
        <v>4609</v>
      </c>
      <c r="I540" s="9"/>
      <c r="J540" s="9"/>
      <c r="K540" s="108"/>
      <c r="L540" s="107"/>
      <c r="M540" s="22">
        <f>IFERROR(VLOOKUP(A540,'[13]b) RRP &amp; Net price'!$G:$K,2,0),0)</f>
        <v>9</v>
      </c>
      <c r="N540" s="33"/>
      <c r="O540" s="22"/>
      <c r="P540" s="57">
        <v>3375</v>
      </c>
      <c r="Q540" s="12">
        <v>10</v>
      </c>
      <c r="R540" s="12">
        <v>15</v>
      </c>
      <c r="S540" s="12">
        <v>15</v>
      </c>
      <c r="T540" s="12">
        <v>15</v>
      </c>
      <c r="U540" s="14" t="s">
        <v>50</v>
      </c>
      <c r="V540" s="14" t="s">
        <v>50</v>
      </c>
      <c r="W540" s="14" t="s">
        <v>50</v>
      </c>
      <c r="X540" s="16" t="s">
        <v>50</v>
      </c>
      <c r="Y540" s="13"/>
      <c r="Z540" s="13"/>
      <c r="AA540" s="13"/>
      <c r="AB540" s="13"/>
    </row>
    <row r="541" spans="1:28">
      <c r="A541" s="43" t="s">
        <v>1177</v>
      </c>
      <c r="B541" s="12" t="s">
        <v>1178</v>
      </c>
      <c r="C541" s="12" t="s">
        <v>37</v>
      </c>
      <c r="D541" s="12" t="s">
        <v>133</v>
      </c>
      <c r="E541" s="12" t="s">
        <v>134</v>
      </c>
      <c r="F541" s="12" t="s">
        <v>1067</v>
      </c>
      <c r="G541" s="9" t="s">
        <v>3573</v>
      </c>
      <c r="H541" s="8" t="s">
        <v>4609</v>
      </c>
      <c r="I541" s="9"/>
      <c r="J541" s="9"/>
      <c r="K541" s="108"/>
      <c r="L541" s="107"/>
      <c r="M541" s="22">
        <f>IFERROR(VLOOKUP(A541,'[13]b) RRP &amp; Net price'!$G:$K,2,0),0)</f>
        <v>10</v>
      </c>
      <c r="N541" s="33"/>
      <c r="O541" s="22"/>
      <c r="P541" s="57">
        <v>3375</v>
      </c>
      <c r="Q541" s="12">
        <v>10</v>
      </c>
      <c r="R541" s="12">
        <v>15</v>
      </c>
      <c r="S541" s="12">
        <v>15</v>
      </c>
      <c r="T541" s="12">
        <v>15</v>
      </c>
      <c r="U541" s="14" t="s">
        <v>50</v>
      </c>
      <c r="V541" s="14" t="s">
        <v>50</v>
      </c>
      <c r="W541" s="14" t="s">
        <v>50</v>
      </c>
      <c r="X541" s="16" t="s">
        <v>50</v>
      </c>
      <c r="Y541" s="13"/>
      <c r="Z541" s="13"/>
      <c r="AA541" s="13"/>
      <c r="AB541" s="13"/>
    </row>
    <row r="542" spans="1:28">
      <c r="A542" s="43" t="s">
        <v>1179</v>
      </c>
      <c r="B542" s="12" t="s">
        <v>1180</v>
      </c>
      <c r="C542" s="12" t="s">
        <v>37</v>
      </c>
      <c r="D542" s="12" t="s">
        <v>133</v>
      </c>
      <c r="E542" s="12" t="s">
        <v>134</v>
      </c>
      <c r="F542" s="12" t="s">
        <v>1067</v>
      </c>
      <c r="G542" s="9" t="s">
        <v>3574</v>
      </c>
      <c r="H542" s="8" t="s">
        <v>4609</v>
      </c>
      <c r="I542" s="9"/>
      <c r="J542" s="9"/>
      <c r="K542" s="108"/>
      <c r="L542" s="107"/>
      <c r="M542" s="22">
        <f>IFERROR(VLOOKUP(A542,'[13]b) RRP &amp; Net price'!$G:$K,2,0),0)</f>
        <v>215</v>
      </c>
      <c r="N542" s="33"/>
      <c r="O542" s="22"/>
      <c r="P542" s="57">
        <v>3375</v>
      </c>
      <c r="Q542" s="12">
        <v>10</v>
      </c>
      <c r="R542" s="12">
        <v>15</v>
      </c>
      <c r="S542" s="12">
        <v>15</v>
      </c>
      <c r="T542" s="12">
        <v>15</v>
      </c>
      <c r="U542" s="14" t="s">
        <v>50</v>
      </c>
      <c r="V542" s="14" t="s">
        <v>50</v>
      </c>
      <c r="W542" s="14" t="s">
        <v>50</v>
      </c>
      <c r="X542" s="16" t="s">
        <v>50</v>
      </c>
      <c r="Y542" s="13"/>
      <c r="Z542" s="13"/>
      <c r="AA542" s="13"/>
      <c r="AB542" s="13"/>
    </row>
    <row r="543" spans="1:28">
      <c r="A543" s="43" t="s">
        <v>1181</v>
      </c>
      <c r="B543" s="12" t="s">
        <v>1182</v>
      </c>
      <c r="C543" s="12" t="s">
        <v>37</v>
      </c>
      <c r="D543" s="12" t="s">
        <v>133</v>
      </c>
      <c r="E543" s="12" t="s">
        <v>134</v>
      </c>
      <c r="F543" s="12" t="s">
        <v>1067</v>
      </c>
      <c r="G543" s="9" t="s">
        <v>3575</v>
      </c>
      <c r="H543" s="8" t="s">
        <v>4609</v>
      </c>
      <c r="I543" s="9"/>
      <c r="J543" s="9"/>
      <c r="K543" s="108"/>
      <c r="L543" s="107"/>
      <c r="M543" s="22">
        <f>IFERROR(VLOOKUP(A543,'[13]b) RRP &amp; Net price'!$G:$K,2,0),0)</f>
        <v>165</v>
      </c>
      <c r="N543" s="33"/>
      <c r="O543" s="22"/>
      <c r="P543" s="57">
        <v>3375</v>
      </c>
      <c r="Q543" s="12">
        <v>10</v>
      </c>
      <c r="R543" s="12">
        <v>15</v>
      </c>
      <c r="S543" s="12">
        <v>15</v>
      </c>
      <c r="T543" s="12">
        <v>15</v>
      </c>
      <c r="U543" s="14" t="s">
        <v>50</v>
      </c>
      <c r="V543" s="14" t="s">
        <v>50</v>
      </c>
      <c r="W543" s="14" t="s">
        <v>50</v>
      </c>
      <c r="X543" s="16" t="s">
        <v>50</v>
      </c>
      <c r="Y543" s="13"/>
      <c r="Z543" s="13"/>
      <c r="AA543" s="13"/>
      <c r="AB543" s="13"/>
    </row>
    <row r="544" spans="1:28">
      <c r="A544" s="43" t="s">
        <v>1183</v>
      </c>
      <c r="B544" s="12" t="s">
        <v>1184</v>
      </c>
      <c r="C544" s="12" t="s">
        <v>37</v>
      </c>
      <c r="D544" s="12" t="s">
        <v>133</v>
      </c>
      <c r="E544" s="12" t="s">
        <v>134</v>
      </c>
      <c r="F544" s="12" t="s">
        <v>1067</v>
      </c>
      <c r="G544" s="9" t="s">
        <v>3576</v>
      </c>
      <c r="H544" s="8" t="s">
        <v>4609</v>
      </c>
      <c r="I544" s="9"/>
      <c r="J544" s="9"/>
      <c r="K544" s="108"/>
      <c r="L544" s="107"/>
      <c r="M544" s="22">
        <f>IFERROR(VLOOKUP(A544,'[13]b) RRP &amp; Net price'!$G:$K,2,0),0)</f>
        <v>2.5</v>
      </c>
      <c r="N544" s="33"/>
      <c r="O544" s="22"/>
      <c r="P544" s="57">
        <v>3375</v>
      </c>
      <c r="Q544" s="12">
        <v>6</v>
      </c>
      <c r="R544" s="12">
        <v>15</v>
      </c>
      <c r="S544" s="12">
        <v>15</v>
      </c>
      <c r="T544" s="12">
        <v>15</v>
      </c>
      <c r="U544" s="14" t="s">
        <v>50</v>
      </c>
      <c r="V544" s="14" t="s">
        <v>50</v>
      </c>
      <c r="W544" s="14" t="s">
        <v>50</v>
      </c>
      <c r="X544" s="16" t="s">
        <v>50</v>
      </c>
      <c r="Y544" s="13"/>
      <c r="Z544" s="13"/>
      <c r="AA544" s="13"/>
      <c r="AB544" s="13"/>
    </row>
    <row r="545" spans="1:28">
      <c r="A545" s="43" t="s">
        <v>1185</v>
      </c>
      <c r="B545" s="12" t="s">
        <v>1186</v>
      </c>
      <c r="C545" s="12" t="s">
        <v>37</v>
      </c>
      <c r="D545" s="12" t="s">
        <v>133</v>
      </c>
      <c r="E545" s="12" t="s">
        <v>134</v>
      </c>
      <c r="F545" s="12" t="s">
        <v>1067</v>
      </c>
      <c r="G545" s="9" t="s">
        <v>3577</v>
      </c>
      <c r="H545" s="8" t="s">
        <v>4609</v>
      </c>
      <c r="I545" s="9"/>
      <c r="J545" s="9"/>
      <c r="K545" s="108"/>
      <c r="L545" s="107"/>
      <c r="M545" s="22">
        <f>IFERROR(VLOOKUP(A545,'[13]b) RRP &amp; Net price'!$G:$K,2,0),0)</f>
        <v>12</v>
      </c>
      <c r="N545" s="33"/>
      <c r="O545" s="22"/>
      <c r="P545" s="57">
        <v>3375</v>
      </c>
      <c r="Q545" s="12">
        <v>10</v>
      </c>
      <c r="R545" s="12">
        <v>15</v>
      </c>
      <c r="S545" s="12">
        <v>15</v>
      </c>
      <c r="T545" s="12">
        <v>15</v>
      </c>
      <c r="U545" s="14" t="s">
        <v>50</v>
      </c>
      <c r="V545" s="14" t="s">
        <v>50</v>
      </c>
      <c r="W545" s="14" t="s">
        <v>50</v>
      </c>
      <c r="X545" s="16" t="s">
        <v>50</v>
      </c>
      <c r="Y545" s="13"/>
      <c r="Z545" s="13"/>
      <c r="AA545" s="13"/>
      <c r="AB545" s="13"/>
    </row>
    <row r="546" spans="1:28">
      <c r="A546" s="43" t="s">
        <v>1187</v>
      </c>
      <c r="B546" s="12" t="s">
        <v>1188</v>
      </c>
      <c r="C546" s="12" t="s">
        <v>37</v>
      </c>
      <c r="D546" s="12" t="s">
        <v>133</v>
      </c>
      <c r="E546" s="12" t="s">
        <v>134</v>
      </c>
      <c r="F546" s="12" t="s">
        <v>1067</v>
      </c>
      <c r="G546" s="9" t="s">
        <v>3578</v>
      </c>
      <c r="H546" s="8" t="s">
        <v>4609</v>
      </c>
      <c r="I546" s="9"/>
      <c r="J546" s="9"/>
      <c r="K546" s="108"/>
      <c r="L546" s="107"/>
      <c r="M546" s="22">
        <f>IFERROR(VLOOKUP(A546,'[13]b) RRP &amp; Net price'!$G:$K,2,0),0)</f>
        <v>20</v>
      </c>
      <c r="N546" s="33"/>
      <c r="O546" s="22"/>
      <c r="P546" s="57">
        <v>3375</v>
      </c>
      <c r="Q546" s="12">
        <v>10</v>
      </c>
      <c r="R546" s="12">
        <v>15</v>
      </c>
      <c r="S546" s="12">
        <v>15</v>
      </c>
      <c r="T546" s="12">
        <v>15</v>
      </c>
      <c r="U546" s="14" t="s">
        <v>50</v>
      </c>
      <c r="V546" s="14" t="s">
        <v>50</v>
      </c>
      <c r="W546" s="14" t="s">
        <v>50</v>
      </c>
      <c r="X546" s="16" t="s">
        <v>50</v>
      </c>
      <c r="Y546" s="13"/>
      <c r="Z546" s="13"/>
      <c r="AA546" s="13"/>
      <c r="AB546" s="13"/>
    </row>
    <row r="547" spans="1:28">
      <c r="A547" s="43" t="s">
        <v>1189</v>
      </c>
      <c r="B547" s="12" t="s">
        <v>1190</v>
      </c>
      <c r="C547" s="12" t="s">
        <v>37</v>
      </c>
      <c r="D547" s="12" t="s">
        <v>133</v>
      </c>
      <c r="E547" s="12" t="s">
        <v>134</v>
      </c>
      <c r="F547" s="12" t="s">
        <v>1067</v>
      </c>
      <c r="G547" s="9" t="s">
        <v>3579</v>
      </c>
      <c r="H547" s="8" t="s">
        <v>4609</v>
      </c>
      <c r="I547" s="9"/>
      <c r="J547" s="9"/>
      <c r="K547" s="108"/>
      <c r="L547" s="107"/>
      <c r="M547" s="22">
        <f>IFERROR(VLOOKUP(A547,'[13]b) RRP &amp; Net price'!$G:$K,2,0),0)</f>
        <v>120</v>
      </c>
      <c r="N547" s="33"/>
      <c r="O547" s="22"/>
      <c r="P547" s="57">
        <v>3375</v>
      </c>
      <c r="Q547" s="12">
        <v>10</v>
      </c>
      <c r="R547" s="12">
        <v>15</v>
      </c>
      <c r="S547" s="12">
        <v>15</v>
      </c>
      <c r="T547" s="12">
        <v>15</v>
      </c>
      <c r="U547" s="14" t="s">
        <v>50</v>
      </c>
      <c r="V547" s="14" t="s">
        <v>50</v>
      </c>
      <c r="W547" s="14" t="s">
        <v>50</v>
      </c>
      <c r="X547" s="16" t="s">
        <v>50</v>
      </c>
      <c r="Y547" s="13"/>
      <c r="Z547" s="13"/>
      <c r="AA547" s="13"/>
      <c r="AB547" s="13"/>
    </row>
    <row r="548" spans="1:28">
      <c r="A548" s="43" t="s">
        <v>1191</v>
      </c>
      <c r="B548" s="12" t="s">
        <v>1192</v>
      </c>
      <c r="C548" s="12" t="s">
        <v>37</v>
      </c>
      <c r="D548" s="12" t="s">
        <v>133</v>
      </c>
      <c r="E548" s="12" t="s">
        <v>134</v>
      </c>
      <c r="F548" s="12" t="s">
        <v>1067</v>
      </c>
      <c r="G548" s="9" t="s">
        <v>3580</v>
      </c>
      <c r="H548" s="8" t="s">
        <v>4609</v>
      </c>
      <c r="I548" s="9"/>
      <c r="J548" s="9"/>
      <c r="K548" s="108"/>
      <c r="L548" s="107"/>
      <c r="M548" s="22">
        <f>IFERROR(VLOOKUP(A548,'[13]b) RRP &amp; Net price'!$G:$K,2,0),0)</f>
        <v>200</v>
      </c>
      <c r="N548" s="33"/>
      <c r="O548" s="22"/>
      <c r="P548" s="57">
        <v>3375</v>
      </c>
      <c r="Q548" s="12">
        <v>10</v>
      </c>
      <c r="R548" s="12">
        <v>15</v>
      </c>
      <c r="S548" s="12">
        <v>15</v>
      </c>
      <c r="T548" s="12">
        <v>15</v>
      </c>
      <c r="U548" s="14" t="s">
        <v>50</v>
      </c>
      <c r="V548" s="14" t="s">
        <v>50</v>
      </c>
      <c r="W548" s="14" t="s">
        <v>50</v>
      </c>
      <c r="X548" s="16" t="s">
        <v>50</v>
      </c>
      <c r="Y548" s="13"/>
      <c r="Z548" s="13"/>
      <c r="AA548" s="13"/>
      <c r="AB548" s="13"/>
    </row>
    <row r="549" spans="1:28">
      <c r="A549" s="43" t="s">
        <v>1193</v>
      </c>
      <c r="B549" s="12" t="s">
        <v>1194</v>
      </c>
      <c r="C549" s="12" t="s">
        <v>37</v>
      </c>
      <c r="D549" s="12" t="s">
        <v>133</v>
      </c>
      <c r="E549" s="12" t="s">
        <v>134</v>
      </c>
      <c r="F549" s="12" t="s">
        <v>1067</v>
      </c>
      <c r="G549" s="9" t="s">
        <v>3581</v>
      </c>
      <c r="H549" s="8" t="s">
        <v>4609</v>
      </c>
      <c r="I549" s="9"/>
      <c r="J549" s="9"/>
      <c r="K549" s="108"/>
      <c r="L549" s="107"/>
      <c r="M549" s="22">
        <f>IFERROR(VLOOKUP(A549,'[13]b) RRP &amp; Net price'!$G:$K,2,0),0)</f>
        <v>240</v>
      </c>
      <c r="N549" s="33"/>
      <c r="O549" s="22"/>
      <c r="P549" s="57">
        <v>3375</v>
      </c>
      <c r="Q549" s="12">
        <v>10</v>
      </c>
      <c r="R549" s="12">
        <v>15</v>
      </c>
      <c r="S549" s="12">
        <v>15</v>
      </c>
      <c r="T549" s="12">
        <v>15</v>
      </c>
      <c r="U549" s="14" t="s">
        <v>50</v>
      </c>
      <c r="V549" s="14" t="s">
        <v>50</v>
      </c>
      <c r="W549" s="14" t="s">
        <v>50</v>
      </c>
      <c r="X549" s="16" t="s">
        <v>50</v>
      </c>
      <c r="Y549" s="13"/>
      <c r="Z549" s="13"/>
      <c r="AA549" s="13"/>
      <c r="AB549" s="13"/>
    </row>
    <row r="550" spans="1:28">
      <c r="A550" s="43" t="s">
        <v>1195</v>
      </c>
      <c r="B550" s="12" t="s">
        <v>1196</v>
      </c>
      <c r="C550" s="12" t="s">
        <v>37</v>
      </c>
      <c r="D550" s="12" t="s">
        <v>133</v>
      </c>
      <c r="E550" s="12" t="s">
        <v>134</v>
      </c>
      <c r="F550" s="12" t="s">
        <v>1067</v>
      </c>
      <c r="G550" s="9" t="s">
        <v>3582</v>
      </c>
      <c r="H550" s="8" t="s">
        <v>4609</v>
      </c>
      <c r="I550" s="9"/>
      <c r="J550" s="9"/>
      <c r="K550" s="108"/>
      <c r="L550" s="107"/>
      <c r="M550" s="22">
        <f>IFERROR(VLOOKUP(A550,'[13]b) RRP &amp; Net price'!$G:$K,2,0),0)</f>
        <v>290</v>
      </c>
      <c r="N550" s="33"/>
      <c r="O550" s="22"/>
      <c r="P550" s="57">
        <v>3375</v>
      </c>
      <c r="Q550" s="12">
        <v>10</v>
      </c>
      <c r="R550" s="12">
        <v>15</v>
      </c>
      <c r="S550" s="12">
        <v>15</v>
      </c>
      <c r="T550" s="12">
        <v>15</v>
      </c>
      <c r="U550" s="14" t="s">
        <v>50</v>
      </c>
      <c r="V550" s="14" t="s">
        <v>50</v>
      </c>
      <c r="W550" s="14" t="s">
        <v>50</v>
      </c>
      <c r="X550" s="16" t="s">
        <v>50</v>
      </c>
      <c r="Y550" s="13"/>
      <c r="Z550" s="13"/>
      <c r="AA550" s="13"/>
      <c r="AB550" s="13"/>
    </row>
    <row r="551" spans="1:28">
      <c r="A551" s="43" t="s">
        <v>1197</v>
      </c>
      <c r="B551" s="12" t="s">
        <v>1198</v>
      </c>
      <c r="C551" s="12" t="s">
        <v>37</v>
      </c>
      <c r="D551" s="12" t="s">
        <v>133</v>
      </c>
      <c r="E551" s="12" t="s">
        <v>134</v>
      </c>
      <c r="F551" s="12" t="s">
        <v>1067</v>
      </c>
      <c r="G551" s="9" t="s">
        <v>3583</v>
      </c>
      <c r="H551" s="8" t="s">
        <v>4609</v>
      </c>
      <c r="I551" s="9"/>
      <c r="J551" s="9"/>
      <c r="K551" s="108"/>
      <c r="L551" s="107"/>
      <c r="M551" s="22">
        <f>IFERROR(VLOOKUP(A551,'[13]b) RRP &amp; Net price'!$G:$K,2,0),0)</f>
        <v>11</v>
      </c>
      <c r="N551" s="33"/>
      <c r="O551" s="22"/>
      <c r="P551" s="57">
        <v>3375</v>
      </c>
      <c r="Q551" s="12">
        <v>7.5</v>
      </c>
      <c r="R551" s="12">
        <v>15</v>
      </c>
      <c r="S551" s="12">
        <v>15</v>
      </c>
      <c r="T551" s="12">
        <v>15</v>
      </c>
      <c r="U551" s="14" t="s">
        <v>50</v>
      </c>
      <c r="V551" s="14" t="s">
        <v>50</v>
      </c>
      <c r="W551" s="14" t="s">
        <v>50</v>
      </c>
      <c r="X551" s="16" t="s">
        <v>50</v>
      </c>
      <c r="Y551" s="13"/>
      <c r="Z551" s="13"/>
      <c r="AA551" s="13"/>
      <c r="AB551" s="13"/>
    </row>
    <row r="552" spans="1:28">
      <c r="A552" s="43" t="s">
        <v>1199</v>
      </c>
      <c r="B552" s="12" t="s">
        <v>1200</v>
      </c>
      <c r="C552" s="12" t="s">
        <v>37</v>
      </c>
      <c r="D552" s="12" t="s">
        <v>133</v>
      </c>
      <c r="E552" s="12" t="s">
        <v>134</v>
      </c>
      <c r="F552" s="12" t="s">
        <v>1067</v>
      </c>
      <c r="G552" s="9" t="s">
        <v>3584</v>
      </c>
      <c r="H552" s="8" t="s">
        <v>4609</v>
      </c>
      <c r="I552" s="9"/>
      <c r="J552" s="9"/>
      <c r="K552" s="108"/>
      <c r="L552" s="107"/>
      <c r="M552" s="22">
        <f>IFERROR(VLOOKUP(A552,'[13]b) RRP &amp; Net price'!$G:$K,2,0),0)</f>
        <v>6</v>
      </c>
      <c r="N552" s="33"/>
      <c r="O552" s="22"/>
      <c r="P552" s="57">
        <v>3375</v>
      </c>
      <c r="Q552" s="12">
        <v>10</v>
      </c>
      <c r="R552" s="12">
        <v>15</v>
      </c>
      <c r="S552" s="12">
        <v>15</v>
      </c>
      <c r="T552" s="12">
        <v>15</v>
      </c>
      <c r="U552" s="14" t="s">
        <v>50</v>
      </c>
      <c r="V552" s="14" t="s">
        <v>50</v>
      </c>
      <c r="W552" s="14" t="s">
        <v>50</v>
      </c>
      <c r="X552" s="16" t="s">
        <v>50</v>
      </c>
      <c r="Y552" s="13"/>
      <c r="Z552" s="13"/>
      <c r="AA552" s="13"/>
      <c r="AB552" s="13"/>
    </row>
    <row r="553" spans="1:28">
      <c r="A553" s="43" t="s">
        <v>1201</v>
      </c>
      <c r="B553" s="12" t="s">
        <v>1202</v>
      </c>
      <c r="C553" s="12" t="s">
        <v>37</v>
      </c>
      <c r="D553" s="12" t="s">
        <v>133</v>
      </c>
      <c r="E553" s="12" t="s">
        <v>134</v>
      </c>
      <c r="F553" s="12" t="s">
        <v>1067</v>
      </c>
      <c r="G553" s="9" t="s">
        <v>3585</v>
      </c>
      <c r="H553" s="8" t="s">
        <v>4609</v>
      </c>
      <c r="I553" s="9"/>
      <c r="J553" s="9"/>
      <c r="K553" s="108"/>
      <c r="L553" s="107"/>
      <c r="M553" s="22">
        <f>IFERROR(VLOOKUP(A553,'[13]b) RRP &amp; Net price'!$G:$K,2,0),0)</f>
        <v>10</v>
      </c>
      <c r="N553" s="33"/>
      <c r="O553" s="22"/>
      <c r="P553" s="57">
        <v>3375</v>
      </c>
      <c r="Q553" s="12">
        <v>5.8</v>
      </c>
      <c r="R553" s="12">
        <v>15</v>
      </c>
      <c r="S553" s="12">
        <v>15</v>
      </c>
      <c r="T553" s="12">
        <v>15</v>
      </c>
      <c r="U553" s="14" t="s">
        <v>50</v>
      </c>
      <c r="V553" s="14" t="s">
        <v>50</v>
      </c>
      <c r="W553" s="14" t="s">
        <v>50</v>
      </c>
      <c r="X553" s="16" t="s">
        <v>50</v>
      </c>
      <c r="Y553" s="13"/>
      <c r="Z553" s="13"/>
      <c r="AA553" s="13"/>
      <c r="AB553" s="13"/>
    </row>
    <row r="554" spans="1:28">
      <c r="A554" s="43" t="s">
        <v>1203</v>
      </c>
      <c r="B554" s="12" t="s">
        <v>1204</v>
      </c>
      <c r="C554" s="12" t="s">
        <v>37</v>
      </c>
      <c r="D554" s="12" t="s">
        <v>133</v>
      </c>
      <c r="E554" s="12" t="s">
        <v>134</v>
      </c>
      <c r="F554" s="12" t="s">
        <v>1067</v>
      </c>
      <c r="G554" s="9" t="s">
        <v>3586</v>
      </c>
      <c r="H554" s="8" t="s">
        <v>4609</v>
      </c>
      <c r="I554" s="9"/>
      <c r="J554" s="9"/>
      <c r="K554" s="108"/>
      <c r="L554" s="107"/>
      <c r="M554" s="22">
        <f>IFERROR(VLOOKUP(A554,'[13]b) RRP &amp; Net price'!$G:$K,2,0),0)</f>
        <v>325</v>
      </c>
      <c r="N554" s="33"/>
      <c r="O554" s="22"/>
      <c r="P554" s="57">
        <v>3375</v>
      </c>
      <c r="Q554" s="12">
        <v>10</v>
      </c>
      <c r="R554" s="12">
        <v>15</v>
      </c>
      <c r="S554" s="12">
        <v>15</v>
      </c>
      <c r="T554" s="12">
        <v>15</v>
      </c>
      <c r="U554" s="14" t="s">
        <v>50</v>
      </c>
      <c r="V554" s="14" t="s">
        <v>50</v>
      </c>
      <c r="W554" s="14" t="s">
        <v>50</v>
      </c>
      <c r="X554" s="16" t="s">
        <v>50</v>
      </c>
      <c r="Y554" s="13"/>
      <c r="Z554" s="13"/>
      <c r="AA554" s="13"/>
      <c r="AB554" s="13"/>
    </row>
    <row r="555" spans="1:28">
      <c r="A555" s="43" t="s">
        <v>1205</v>
      </c>
      <c r="B555" s="12" t="s">
        <v>1206</v>
      </c>
      <c r="C555" s="12" t="s">
        <v>37</v>
      </c>
      <c r="D555" s="12" t="s">
        <v>133</v>
      </c>
      <c r="E555" s="12" t="s">
        <v>134</v>
      </c>
      <c r="F555" s="12" t="s">
        <v>1067</v>
      </c>
      <c r="G555" s="9" t="s">
        <v>3587</v>
      </c>
      <c r="H555" s="8" t="s">
        <v>4609</v>
      </c>
      <c r="I555" s="9"/>
      <c r="J555" s="9"/>
      <c r="K555" s="108"/>
      <c r="L555" s="107"/>
      <c r="M555" s="22">
        <f>IFERROR(VLOOKUP(A555,'[13]b) RRP &amp; Net price'!$G:$K,2,0),0)</f>
        <v>5</v>
      </c>
      <c r="N555" s="33"/>
      <c r="O555" s="22"/>
      <c r="P555" s="57">
        <v>3375</v>
      </c>
      <c r="Q555" s="12">
        <v>6</v>
      </c>
      <c r="R555" s="12">
        <v>15</v>
      </c>
      <c r="S555" s="12">
        <v>15</v>
      </c>
      <c r="T555" s="12">
        <v>15</v>
      </c>
      <c r="U555" s="14" t="s">
        <v>50</v>
      </c>
      <c r="V555" s="14" t="s">
        <v>50</v>
      </c>
      <c r="W555" s="14" t="s">
        <v>50</v>
      </c>
      <c r="X555" s="16" t="s">
        <v>50</v>
      </c>
      <c r="Y555" s="13"/>
      <c r="Z555" s="13"/>
      <c r="AA555" s="13"/>
      <c r="AB555" s="13"/>
    </row>
    <row r="556" spans="1:28">
      <c r="A556" s="43" t="s">
        <v>1207</v>
      </c>
      <c r="B556" s="12" t="s">
        <v>1208</v>
      </c>
      <c r="C556" s="12" t="s">
        <v>37</v>
      </c>
      <c r="D556" s="12" t="s">
        <v>133</v>
      </c>
      <c r="E556" s="12" t="s">
        <v>134</v>
      </c>
      <c r="F556" s="12" t="s">
        <v>1067</v>
      </c>
      <c r="G556" s="9" t="s">
        <v>3588</v>
      </c>
      <c r="H556" s="8" t="s">
        <v>4609</v>
      </c>
      <c r="I556" s="9"/>
      <c r="J556" s="9"/>
      <c r="K556" s="108"/>
      <c r="L556" s="107"/>
      <c r="M556" s="22">
        <f>IFERROR(VLOOKUP(A556,'[13]b) RRP &amp; Net price'!$G:$K,2,0),0)</f>
        <v>9</v>
      </c>
      <c r="N556" s="33"/>
      <c r="O556" s="22"/>
      <c r="P556" s="57">
        <v>3375</v>
      </c>
      <c r="Q556" s="12">
        <v>7</v>
      </c>
      <c r="R556" s="12">
        <v>15</v>
      </c>
      <c r="S556" s="12">
        <v>15</v>
      </c>
      <c r="T556" s="12">
        <v>15</v>
      </c>
      <c r="U556" s="14" t="s">
        <v>50</v>
      </c>
      <c r="V556" s="14" t="s">
        <v>50</v>
      </c>
      <c r="W556" s="14" t="s">
        <v>50</v>
      </c>
      <c r="X556" s="16" t="s">
        <v>50</v>
      </c>
      <c r="Y556" s="13"/>
      <c r="Z556" s="13"/>
      <c r="AA556" s="13"/>
      <c r="AB556" s="13"/>
    </row>
    <row r="557" spans="1:28">
      <c r="A557" s="43" t="s">
        <v>1209</v>
      </c>
      <c r="B557" s="12" t="s">
        <v>1210</v>
      </c>
      <c r="C557" s="12" t="s">
        <v>37</v>
      </c>
      <c r="D557" s="12" t="s">
        <v>133</v>
      </c>
      <c r="E557" s="12" t="s">
        <v>134</v>
      </c>
      <c r="F557" s="12" t="s">
        <v>1067</v>
      </c>
      <c r="G557" s="9" t="s">
        <v>3589</v>
      </c>
      <c r="H557" s="8" t="s">
        <v>4609</v>
      </c>
      <c r="I557" s="9"/>
      <c r="J557" s="9"/>
      <c r="K557" s="108"/>
      <c r="L557" s="107"/>
      <c r="M557" s="22">
        <f>IFERROR(VLOOKUP(A557,'[13]b) RRP &amp; Net price'!$G:$K,2,0),0)</f>
        <v>10</v>
      </c>
      <c r="N557" s="33"/>
      <c r="O557" s="22"/>
      <c r="P557" s="57">
        <v>3375</v>
      </c>
      <c r="Q557" s="12">
        <v>7.5</v>
      </c>
      <c r="R557" s="12">
        <v>15</v>
      </c>
      <c r="S557" s="12">
        <v>15</v>
      </c>
      <c r="T557" s="12">
        <v>15</v>
      </c>
      <c r="U557" s="14" t="s">
        <v>50</v>
      </c>
      <c r="V557" s="14" t="s">
        <v>50</v>
      </c>
      <c r="W557" s="14" t="s">
        <v>50</v>
      </c>
      <c r="X557" s="16" t="s">
        <v>50</v>
      </c>
      <c r="Y557" s="13"/>
      <c r="Z557" s="13"/>
      <c r="AA557" s="13"/>
      <c r="AB557" s="13"/>
    </row>
    <row r="558" spans="1:28">
      <c r="A558" s="43" t="s">
        <v>1211</v>
      </c>
      <c r="B558" s="12" t="s">
        <v>1212</v>
      </c>
      <c r="C558" s="12" t="s">
        <v>37</v>
      </c>
      <c r="D558" s="12" t="s">
        <v>133</v>
      </c>
      <c r="E558" s="12" t="s">
        <v>134</v>
      </c>
      <c r="F558" s="12" t="s">
        <v>1067</v>
      </c>
      <c r="G558" s="9" t="s">
        <v>3590</v>
      </c>
      <c r="H558" s="8" t="s">
        <v>4609</v>
      </c>
      <c r="I558" s="9"/>
      <c r="J558" s="9"/>
      <c r="K558" s="108"/>
      <c r="L558" s="107"/>
      <c r="M558" s="22">
        <f>IFERROR(VLOOKUP(A558,'[13]b) RRP &amp; Net price'!$G:$K,2,0),0)</f>
        <v>3</v>
      </c>
      <c r="N558" s="33"/>
      <c r="O558" s="22"/>
      <c r="P558" s="57">
        <v>3375</v>
      </c>
      <c r="Q558" s="12">
        <v>5.8</v>
      </c>
      <c r="R558" s="12">
        <v>15</v>
      </c>
      <c r="S558" s="12">
        <v>15</v>
      </c>
      <c r="T558" s="12">
        <v>15</v>
      </c>
      <c r="U558" s="14" t="s">
        <v>50</v>
      </c>
      <c r="V558" s="14" t="s">
        <v>50</v>
      </c>
      <c r="W558" s="14" t="s">
        <v>50</v>
      </c>
      <c r="X558" s="16" t="s">
        <v>50</v>
      </c>
      <c r="Y558" s="13"/>
      <c r="Z558" s="13"/>
      <c r="AA558" s="13"/>
      <c r="AB558" s="13"/>
    </row>
    <row r="559" spans="1:28">
      <c r="A559" s="43" t="s">
        <v>1213</v>
      </c>
      <c r="B559" s="12" t="s">
        <v>1214</v>
      </c>
      <c r="C559" s="12" t="s">
        <v>37</v>
      </c>
      <c r="D559" s="12" t="s">
        <v>133</v>
      </c>
      <c r="E559" s="12" t="s">
        <v>134</v>
      </c>
      <c r="F559" s="12" t="s">
        <v>1067</v>
      </c>
      <c r="G559" s="9" t="s">
        <v>3591</v>
      </c>
      <c r="H559" s="8" t="s">
        <v>4609</v>
      </c>
      <c r="I559" s="9"/>
      <c r="J559" s="9"/>
      <c r="K559" s="108"/>
      <c r="L559" s="107"/>
      <c r="M559" s="22">
        <f>IFERROR(VLOOKUP(A559,'[13]b) RRP &amp; Net price'!$G:$K,2,0),0)</f>
        <v>35</v>
      </c>
      <c r="N559" s="33"/>
      <c r="O559" s="22"/>
      <c r="P559" s="57">
        <v>3375</v>
      </c>
      <c r="Q559" s="12">
        <v>10</v>
      </c>
      <c r="R559" s="12">
        <v>15</v>
      </c>
      <c r="S559" s="12">
        <v>15</v>
      </c>
      <c r="T559" s="12">
        <v>15</v>
      </c>
      <c r="U559" s="14" t="s">
        <v>50</v>
      </c>
      <c r="V559" s="14" t="s">
        <v>50</v>
      </c>
      <c r="W559" s="14" t="s">
        <v>50</v>
      </c>
      <c r="X559" s="16" t="s">
        <v>50</v>
      </c>
      <c r="Y559" s="13"/>
      <c r="Z559" s="13"/>
      <c r="AA559" s="13"/>
      <c r="AB559" s="13"/>
    </row>
    <row r="560" spans="1:28">
      <c r="A560" s="43" t="s">
        <v>1215</v>
      </c>
      <c r="B560" s="12" t="s">
        <v>1216</v>
      </c>
      <c r="C560" s="12" t="s">
        <v>37</v>
      </c>
      <c r="D560" s="12" t="s">
        <v>133</v>
      </c>
      <c r="E560" s="12" t="s">
        <v>134</v>
      </c>
      <c r="F560" s="12" t="s">
        <v>1067</v>
      </c>
      <c r="G560" s="9" t="s">
        <v>3592</v>
      </c>
      <c r="H560" s="8" t="s">
        <v>4609</v>
      </c>
      <c r="I560" s="9"/>
      <c r="J560" s="9"/>
      <c r="K560" s="108"/>
      <c r="L560" s="107"/>
      <c r="M560" s="22">
        <f>IFERROR(VLOOKUP(A560,'[13]b) RRP &amp; Net price'!$G:$K,2,0),0)</f>
        <v>80</v>
      </c>
      <c r="N560" s="33"/>
      <c r="O560" s="22"/>
      <c r="P560" s="57">
        <v>3375</v>
      </c>
      <c r="Q560" s="12">
        <v>10</v>
      </c>
      <c r="R560" s="12">
        <v>15</v>
      </c>
      <c r="S560" s="12">
        <v>15</v>
      </c>
      <c r="T560" s="12">
        <v>15</v>
      </c>
      <c r="U560" s="14" t="s">
        <v>50</v>
      </c>
      <c r="V560" s="14" t="s">
        <v>50</v>
      </c>
      <c r="W560" s="14" t="s">
        <v>50</v>
      </c>
      <c r="X560" s="16" t="s">
        <v>50</v>
      </c>
      <c r="Y560" s="13"/>
      <c r="Z560" s="13"/>
      <c r="AA560" s="13"/>
      <c r="AB560" s="13"/>
    </row>
    <row r="561" spans="1:28">
      <c r="A561" s="43" t="s">
        <v>1217</v>
      </c>
      <c r="B561" s="12" t="s">
        <v>1218</v>
      </c>
      <c r="C561" s="12" t="s">
        <v>37</v>
      </c>
      <c r="D561" s="12" t="s">
        <v>133</v>
      </c>
      <c r="E561" s="12" t="s">
        <v>134</v>
      </c>
      <c r="F561" s="12" t="s">
        <v>1067</v>
      </c>
      <c r="G561" s="9" t="s">
        <v>3593</v>
      </c>
      <c r="H561" s="8" t="s">
        <v>4609</v>
      </c>
      <c r="I561" s="9"/>
      <c r="J561" s="9"/>
      <c r="K561" s="108"/>
      <c r="L561" s="107"/>
      <c r="M561" s="22">
        <f>IFERROR(VLOOKUP(A561,'[13]b) RRP &amp; Net price'!$G:$K,2,0),0)</f>
        <v>100</v>
      </c>
      <c r="N561" s="33"/>
      <c r="O561" s="22"/>
      <c r="P561" s="57">
        <v>3375</v>
      </c>
      <c r="Q561" s="12">
        <v>10</v>
      </c>
      <c r="R561" s="12">
        <v>15</v>
      </c>
      <c r="S561" s="12">
        <v>15</v>
      </c>
      <c r="T561" s="12">
        <v>15</v>
      </c>
      <c r="U561" s="14" t="s">
        <v>50</v>
      </c>
      <c r="V561" s="14" t="s">
        <v>50</v>
      </c>
      <c r="W561" s="14" t="s">
        <v>50</v>
      </c>
      <c r="X561" s="16" t="s">
        <v>50</v>
      </c>
      <c r="Y561" s="13"/>
      <c r="Z561" s="13"/>
      <c r="AA561" s="13"/>
      <c r="AB561" s="13"/>
    </row>
    <row r="562" spans="1:28">
      <c r="A562" s="43" t="s">
        <v>1219</v>
      </c>
      <c r="B562" s="12" t="s">
        <v>1220</v>
      </c>
      <c r="C562" s="12" t="s">
        <v>37</v>
      </c>
      <c r="D562" s="12" t="s">
        <v>133</v>
      </c>
      <c r="E562" s="12" t="s">
        <v>134</v>
      </c>
      <c r="F562" s="12" t="s">
        <v>1067</v>
      </c>
      <c r="G562" s="9" t="s">
        <v>3594</v>
      </c>
      <c r="H562" s="8" t="s">
        <v>4609</v>
      </c>
      <c r="I562" s="9"/>
      <c r="J562" s="9"/>
      <c r="K562" s="108"/>
      <c r="L562" s="107"/>
      <c r="M562" s="22">
        <f>IFERROR(VLOOKUP(A562,'[13]b) RRP &amp; Net price'!$G:$K,2,0),0)</f>
        <v>55</v>
      </c>
      <c r="N562" s="33"/>
      <c r="O562" s="22"/>
      <c r="P562" s="57">
        <v>3375</v>
      </c>
      <c r="Q562" s="12">
        <v>10</v>
      </c>
      <c r="R562" s="12">
        <v>15</v>
      </c>
      <c r="S562" s="12">
        <v>15</v>
      </c>
      <c r="T562" s="12">
        <v>15</v>
      </c>
      <c r="U562" s="14" t="s">
        <v>50</v>
      </c>
      <c r="V562" s="14" t="s">
        <v>50</v>
      </c>
      <c r="W562" s="14" t="s">
        <v>50</v>
      </c>
      <c r="X562" s="16" t="s">
        <v>50</v>
      </c>
      <c r="Y562" s="13"/>
      <c r="Z562" s="13"/>
      <c r="AA562" s="13"/>
      <c r="AB562" s="13"/>
    </row>
    <row r="563" spans="1:28">
      <c r="A563" s="43" t="s">
        <v>1221</v>
      </c>
      <c r="B563" s="12" t="s">
        <v>1222</v>
      </c>
      <c r="C563" s="12" t="s">
        <v>37</v>
      </c>
      <c r="D563" s="12" t="s">
        <v>133</v>
      </c>
      <c r="E563" s="12" t="s">
        <v>134</v>
      </c>
      <c r="F563" s="12" t="s">
        <v>1067</v>
      </c>
      <c r="G563" s="9" t="s">
        <v>3595</v>
      </c>
      <c r="H563" s="8" t="s">
        <v>4609</v>
      </c>
      <c r="I563" s="9"/>
      <c r="J563" s="9"/>
      <c r="K563" s="108"/>
      <c r="L563" s="107"/>
      <c r="M563" s="22">
        <f>IFERROR(VLOOKUP(A563,'[13]b) RRP &amp; Net price'!$G:$K,2,0),0)</f>
        <v>75</v>
      </c>
      <c r="N563" s="33"/>
      <c r="O563" s="22"/>
      <c r="P563" s="57">
        <v>3375</v>
      </c>
      <c r="Q563" s="12">
        <v>10</v>
      </c>
      <c r="R563" s="12">
        <v>15</v>
      </c>
      <c r="S563" s="12">
        <v>15</v>
      </c>
      <c r="T563" s="12">
        <v>15</v>
      </c>
      <c r="U563" s="14" t="s">
        <v>50</v>
      </c>
      <c r="V563" s="14" t="s">
        <v>50</v>
      </c>
      <c r="W563" s="14" t="s">
        <v>50</v>
      </c>
      <c r="X563" s="16" t="s">
        <v>50</v>
      </c>
      <c r="Y563" s="13"/>
      <c r="Z563" s="13"/>
      <c r="AA563" s="13"/>
      <c r="AB563" s="13"/>
    </row>
    <row r="564" spans="1:28">
      <c r="A564" s="43" t="s">
        <v>1223</v>
      </c>
      <c r="B564" s="12" t="s">
        <v>1224</v>
      </c>
      <c r="C564" s="12" t="s">
        <v>37</v>
      </c>
      <c r="D564" s="12" t="s">
        <v>133</v>
      </c>
      <c r="E564" s="12" t="s">
        <v>134</v>
      </c>
      <c r="F564" s="12" t="s">
        <v>1067</v>
      </c>
      <c r="G564" s="9" t="s">
        <v>3596</v>
      </c>
      <c r="H564" s="8" t="s">
        <v>4609</v>
      </c>
      <c r="I564" s="9"/>
      <c r="J564" s="9"/>
      <c r="K564" s="108"/>
      <c r="L564" s="107"/>
      <c r="M564" s="22">
        <f>IFERROR(VLOOKUP(A564,'[13]b) RRP &amp; Net price'!$G:$K,2,0),0)</f>
        <v>90</v>
      </c>
      <c r="N564" s="33"/>
      <c r="O564" s="22"/>
      <c r="P564" s="57">
        <v>3375</v>
      </c>
      <c r="Q564" s="12">
        <v>10</v>
      </c>
      <c r="R564" s="12">
        <v>15</v>
      </c>
      <c r="S564" s="12">
        <v>15</v>
      </c>
      <c r="T564" s="12">
        <v>15</v>
      </c>
      <c r="U564" s="14" t="s">
        <v>50</v>
      </c>
      <c r="V564" s="14" t="s">
        <v>50</v>
      </c>
      <c r="W564" s="14" t="s">
        <v>50</v>
      </c>
      <c r="X564" s="16" t="s">
        <v>50</v>
      </c>
      <c r="Y564" s="13"/>
      <c r="Z564" s="13"/>
      <c r="AA564" s="13"/>
      <c r="AB564" s="13"/>
    </row>
    <row r="565" spans="1:28">
      <c r="A565" s="43" t="s">
        <v>1225</v>
      </c>
      <c r="B565" s="12" t="s">
        <v>1226</v>
      </c>
      <c r="C565" s="12" t="s">
        <v>37</v>
      </c>
      <c r="D565" s="12" t="s">
        <v>133</v>
      </c>
      <c r="E565" s="12" t="s">
        <v>134</v>
      </c>
      <c r="F565" s="12" t="s">
        <v>1067</v>
      </c>
      <c r="G565" s="9" t="s">
        <v>3597</v>
      </c>
      <c r="H565" s="8" t="s">
        <v>4609</v>
      </c>
      <c r="I565" s="9"/>
      <c r="J565" s="9"/>
      <c r="K565" s="108"/>
      <c r="L565" s="107"/>
      <c r="M565" s="22">
        <f>IFERROR(VLOOKUP(A565,'[13]b) RRP &amp; Net price'!$G:$K,2,0),0)</f>
        <v>100</v>
      </c>
      <c r="N565" s="33"/>
      <c r="O565" s="22"/>
      <c r="P565" s="57">
        <v>3375</v>
      </c>
      <c r="Q565" s="12">
        <v>10</v>
      </c>
      <c r="R565" s="12">
        <v>15</v>
      </c>
      <c r="S565" s="12">
        <v>15</v>
      </c>
      <c r="T565" s="12">
        <v>15</v>
      </c>
      <c r="U565" s="14" t="s">
        <v>50</v>
      </c>
      <c r="V565" s="14" t="s">
        <v>50</v>
      </c>
      <c r="W565" s="14" t="s">
        <v>50</v>
      </c>
      <c r="X565" s="16" t="s">
        <v>50</v>
      </c>
      <c r="Y565" s="13"/>
      <c r="Z565" s="13"/>
      <c r="AA565" s="13"/>
      <c r="AB565" s="13"/>
    </row>
    <row r="566" spans="1:28">
      <c r="A566" s="43" t="s">
        <v>1227</v>
      </c>
      <c r="B566" s="12" t="s">
        <v>1228</v>
      </c>
      <c r="C566" s="12" t="s">
        <v>37</v>
      </c>
      <c r="D566" s="12" t="s">
        <v>133</v>
      </c>
      <c r="E566" s="12" t="s">
        <v>134</v>
      </c>
      <c r="F566" s="12" t="s">
        <v>1067</v>
      </c>
      <c r="G566" s="9" t="s">
        <v>3598</v>
      </c>
      <c r="H566" s="8" t="s">
        <v>4609</v>
      </c>
      <c r="I566" s="9"/>
      <c r="J566" s="9"/>
      <c r="K566" s="108"/>
      <c r="L566" s="107"/>
      <c r="M566" s="22">
        <f>IFERROR(VLOOKUP(A566,'[13]b) RRP &amp; Net price'!$G:$K,2,0),0)</f>
        <v>55</v>
      </c>
      <c r="N566" s="33"/>
      <c r="O566" s="22"/>
      <c r="P566" s="57">
        <v>3375</v>
      </c>
      <c r="Q566" s="12">
        <v>10</v>
      </c>
      <c r="R566" s="12">
        <v>15</v>
      </c>
      <c r="S566" s="12">
        <v>15</v>
      </c>
      <c r="T566" s="12">
        <v>15</v>
      </c>
      <c r="U566" s="14" t="s">
        <v>50</v>
      </c>
      <c r="V566" s="14" t="s">
        <v>50</v>
      </c>
      <c r="W566" s="14" t="s">
        <v>50</v>
      </c>
      <c r="X566" s="16" t="s">
        <v>50</v>
      </c>
      <c r="Y566" s="13"/>
      <c r="Z566" s="13"/>
      <c r="AA566" s="13"/>
      <c r="AB566" s="13"/>
    </row>
    <row r="567" spans="1:28">
      <c r="A567" s="43" t="s">
        <v>1229</v>
      </c>
      <c r="B567" s="12" t="s">
        <v>1230</v>
      </c>
      <c r="C567" s="12" t="s">
        <v>37</v>
      </c>
      <c r="D567" s="12" t="s">
        <v>133</v>
      </c>
      <c r="E567" s="12" t="s">
        <v>134</v>
      </c>
      <c r="F567" s="12" t="s">
        <v>1067</v>
      </c>
      <c r="G567" s="9" t="s">
        <v>3599</v>
      </c>
      <c r="H567" s="8" t="s">
        <v>4609</v>
      </c>
      <c r="I567" s="9"/>
      <c r="J567" s="9"/>
      <c r="K567" s="108"/>
      <c r="L567" s="107"/>
      <c r="M567" s="22">
        <f>IFERROR(VLOOKUP(A567,'[13]b) RRP &amp; Net price'!$G:$K,2,0),0)</f>
        <v>75</v>
      </c>
      <c r="N567" s="33"/>
      <c r="O567" s="22"/>
      <c r="P567" s="57">
        <v>3375</v>
      </c>
      <c r="Q567" s="12">
        <v>10</v>
      </c>
      <c r="R567" s="12">
        <v>15</v>
      </c>
      <c r="S567" s="12">
        <v>15</v>
      </c>
      <c r="T567" s="12">
        <v>15</v>
      </c>
      <c r="U567" s="14" t="s">
        <v>50</v>
      </c>
      <c r="V567" s="14" t="s">
        <v>50</v>
      </c>
      <c r="W567" s="14" t="s">
        <v>50</v>
      </c>
      <c r="X567" s="16" t="s">
        <v>50</v>
      </c>
      <c r="Y567" s="13"/>
      <c r="Z567" s="13"/>
      <c r="AA567" s="13"/>
      <c r="AB567" s="13"/>
    </row>
    <row r="568" spans="1:28">
      <c r="A568" s="43" t="s">
        <v>1231</v>
      </c>
      <c r="B568" s="12" t="s">
        <v>1232</v>
      </c>
      <c r="C568" s="12" t="s">
        <v>37</v>
      </c>
      <c r="D568" s="12" t="s">
        <v>133</v>
      </c>
      <c r="E568" s="12" t="s">
        <v>134</v>
      </c>
      <c r="F568" s="12" t="s">
        <v>1067</v>
      </c>
      <c r="G568" s="9" t="s">
        <v>3600</v>
      </c>
      <c r="H568" s="8" t="s">
        <v>4609</v>
      </c>
      <c r="I568" s="9"/>
      <c r="J568" s="9"/>
      <c r="K568" s="108"/>
      <c r="L568" s="107"/>
      <c r="M568" s="22">
        <f>IFERROR(VLOOKUP(A568,'[13]b) RRP &amp; Net price'!$G:$K,2,0),0)</f>
        <v>90</v>
      </c>
      <c r="N568" s="33"/>
      <c r="O568" s="22"/>
      <c r="P568" s="57">
        <v>3375</v>
      </c>
      <c r="Q568" s="12">
        <v>10</v>
      </c>
      <c r="R568" s="12">
        <v>15</v>
      </c>
      <c r="S568" s="12">
        <v>15</v>
      </c>
      <c r="T568" s="12">
        <v>15</v>
      </c>
      <c r="U568" s="14" t="s">
        <v>50</v>
      </c>
      <c r="V568" s="14" t="s">
        <v>50</v>
      </c>
      <c r="W568" s="14" t="s">
        <v>50</v>
      </c>
      <c r="X568" s="16" t="s">
        <v>50</v>
      </c>
      <c r="Y568" s="13"/>
      <c r="Z568" s="13"/>
      <c r="AA568" s="13"/>
      <c r="AB568" s="13"/>
    </row>
    <row r="569" spans="1:28">
      <c r="A569" s="43" t="s">
        <v>1233</v>
      </c>
      <c r="B569" s="12" t="s">
        <v>1234</v>
      </c>
      <c r="C569" s="12" t="s">
        <v>37</v>
      </c>
      <c r="D569" s="12" t="s">
        <v>133</v>
      </c>
      <c r="E569" s="12" t="s">
        <v>134</v>
      </c>
      <c r="F569" s="12" t="s">
        <v>1067</v>
      </c>
      <c r="G569" s="9" t="s">
        <v>3601</v>
      </c>
      <c r="H569" s="8" t="s">
        <v>4609</v>
      </c>
      <c r="I569" s="9"/>
      <c r="J569" s="9"/>
      <c r="K569" s="108"/>
      <c r="L569" s="107"/>
      <c r="M569" s="22">
        <f>IFERROR(VLOOKUP(A569,'[13]b) RRP &amp; Net price'!$G:$K,2,0),0)</f>
        <v>100</v>
      </c>
      <c r="N569" s="33"/>
      <c r="O569" s="22"/>
      <c r="P569" s="57">
        <v>3375</v>
      </c>
      <c r="Q569" s="12">
        <v>10</v>
      </c>
      <c r="R569" s="12">
        <v>15</v>
      </c>
      <c r="S569" s="12">
        <v>15</v>
      </c>
      <c r="T569" s="12">
        <v>15</v>
      </c>
      <c r="U569" s="14" t="s">
        <v>50</v>
      </c>
      <c r="V569" s="14" t="s">
        <v>50</v>
      </c>
      <c r="W569" s="14" t="s">
        <v>50</v>
      </c>
      <c r="X569" s="16" t="s">
        <v>50</v>
      </c>
      <c r="Y569" s="13"/>
      <c r="Z569" s="13"/>
      <c r="AA569" s="13"/>
      <c r="AB569" s="13"/>
    </row>
    <row r="570" spans="1:28">
      <c r="A570" t="s">
        <v>1235</v>
      </c>
      <c r="B570" s="12" t="s">
        <v>1236</v>
      </c>
      <c r="C570" s="12" t="s">
        <v>37</v>
      </c>
      <c r="D570" s="12" t="s">
        <v>133</v>
      </c>
      <c r="E570" s="12" t="s">
        <v>1237</v>
      </c>
      <c r="F570" s="12" t="s">
        <v>135</v>
      </c>
      <c r="G570" s="41" t="s">
        <v>3602</v>
      </c>
      <c r="H570" s="8" t="s">
        <v>4610</v>
      </c>
      <c r="I570" s="9"/>
      <c r="J570" s="9"/>
      <c r="K570" s="10" t="s">
        <v>49</v>
      </c>
      <c r="L570" s="11">
        <v>45931</v>
      </c>
      <c r="M570" s="22">
        <f>IFERROR(VLOOKUP(A570,'[13]b) RRP &amp; Net price'!$G:$K,2,0),0)</f>
        <v>250</v>
      </c>
      <c r="N570" s="33"/>
      <c r="O570" s="22"/>
      <c r="P570" s="57">
        <v>43248</v>
      </c>
      <c r="Q570" s="12">
        <v>3</v>
      </c>
      <c r="R570" s="12">
        <v>16</v>
      </c>
      <c r="S570" s="12">
        <v>53</v>
      </c>
      <c r="T570" s="12">
        <v>51</v>
      </c>
      <c r="U570" s="14" t="s">
        <v>50</v>
      </c>
      <c r="V570" s="14" t="s">
        <v>50</v>
      </c>
      <c r="W570" s="14" t="s">
        <v>50</v>
      </c>
      <c r="X570" s="16" t="s">
        <v>50</v>
      </c>
      <c r="Y570" s="13"/>
      <c r="Z570" s="13"/>
      <c r="AA570" s="13"/>
      <c r="AB570" s="13"/>
    </row>
    <row r="571" spans="1:28">
      <c r="A571" t="s">
        <v>1238</v>
      </c>
      <c r="B571" s="12" t="s">
        <v>1239</v>
      </c>
      <c r="C571" s="12" t="s">
        <v>37</v>
      </c>
      <c r="D571" s="12" t="s">
        <v>133</v>
      </c>
      <c r="E571" s="12" t="s">
        <v>1237</v>
      </c>
      <c r="F571" s="12" t="s">
        <v>135</v>
      </c>
      <c r="G571" s="41" t="s">
        <v>3603</v>
      </c>
      <c r="H571" s="8" t="s">
        <v>4611</v>
      </c>
      <c r="I571" s="9"/>
      <c r="J571" s="9"/>
      <c r="K571" s="10" t="s">
        <v>49</v>
      </c>
      <c r="L571" s="11">
        <v>45992</v>
      </c>
      <c r="M571" s="22">
        <f>IFERROR(VLOOKUP(A571,'[13]b) RRP &amp; Net price'!$G:$K,2,0),0)</f>
        <v>35</v>
      </c>
      <c r="N571" s="33"/>
      <c r="O571" s="22"/>
      <c r="P571" s="57">
        <v>3750</v>
      </c>
      <c r="Q571" s="12">
        <v>0.35</v>
      </c>
      <c r="R571" s="12">
        <v>30</v>
      </c>
      <c r="S571" s="12">
        <v>25</v>
      </c>
      <c r="T571" s="12">
        <v>5</v>
      </c>
      <c r="U571" s="12" t="s">
        <v>40</v>
      </c>
      <c r="V571" s="6">
        <v>0.15</v>
      </c>
      <c r="W571" s="42">
        <v>0.02</v>
      </c>
      <c r="X571" s="6">
        <v>3.0000000000000001E-6</v>
      </c>
      <c r="Y571" s="13"/>
      <c r="Z571" s="13"/>
      <c r="AA571" s="13"/>
      <c r="AB571" s="13"/>
    </row>
    <row r="572" spans="1:28">
      <c r="A572" t="s">
        <v>1240</v>
      </c>
      <c r="B572" s="12" t="s">
        <v>1241</v>
      </c>
      <c r="C572" s="12" t="s">
        <v>37</v>
      </c>
      <c r="D572" s="12" t="s">
        <v>133</v>
      </c>
      <c r="E572" s="12" t="s">
        <v>1237</v>
      </c>
      <c r="F572" s="12" t="s">
        <v>489</v>
      </c>
      <c r="G572" s="9" t="s">
        <v>3604</v>
      </c>
      <c r="H572" s="8" t="s">
        <v>3604</v>
      </c>
      <c r="I572" s="9"/>
      <c r="J572" s="9" t="s">
        <v>1242</v>
      </c>
      <c r="K572" s="10" t="s">
        <v>49</v>
      </c>
      <c r="L572" s="11">
        <v>45931</v>
      </c>
      <c r="M572" s="22">
        <f>IFERROR(VLOOKUP(A572,'[13]b) RRP &amp; Net price'!$G:$K,2,0),0)</f>
        <v>1850</v>
      </c>
      <c r="N572" s="33"/>
      <c r="O572" s="22"/>
      <c r="P572" s="57">
        <v>494159.99999999994</v>
      </c>
      <c r="Q572" s="12">
        <v>61</v>
      </c>
      <c r="R572" s="12">
        <v>142</v>
      </c>
      <c r="S572" s="12">
        <v>60</v>
      </c>
      <c r="T572" s="12">
        <v>57.999999999999993</v>
      </c>
      <c r="U572" s="12" t="s">
        <v>40</v>
      </c>
      <c r="V572" s="6">
        <v>0.15</v>
      </c>
      <c r="W572" s="42">
        <v>0.02</v>
      </c>
      <c r="X572" s="6">
        <v>3.0000000000000001E-6</v>
      </c>
      <c r="Y572" s="13"/>
      <c r="Z572" s="13"/>
      <c r="AA572" s="13"/>
      <c r="AB572" s="13"/>
    </row>
    <row r="573" spans="1:28">
      <c r="A573" t="s">
        <v>1243</v>
      </c>
      <c r="B573" s="12" t="s">
        <v>1244</v>
      </c>
      <c r="C573" s="12" t="s">
        <v>37</v>
      </c>
      <c r="D573" s="12" t="s">
        <v>133</v>
      </c>
      <c r="E573" s="12" t="s">
        <v>1237</v>
      </c>
      <c r="F573" s="12" t="s">
        <v>489</v>
      </c>
      <c r="G573" s="9" t="s">
        <v>3605</v>
      </c>
      <c r="H573" s="8" t="s">
        <v>3605</v>
      </c>
      <c r="I573" s="9"/>
      <c r="J573" s="9" t="s">
        <v>1245</v>
      </c>
      <c r="K573" s="10" t="s">
        <v>49</v>
      </c>
      <c r="L573" s="11">
        <v>45931</v>
      </c>
      <c r="M573" s="22">
        <f>IFERROR(VLOOKUP(A573,'[13]b) RRP &amp; Net price'!$G:$K,2,0),0)</f>
        <v>2000</v>
      </c>
      <c r="N573" s="33"/>
      <c r="O573" s="22"/>
      <c r="P573" s="57">
        <v>372359.99999999994</v>
      </c>
      <c r="Q573" s="12">
        <v>69</v>
      </c>
      <c r="R573" s="12">
        <v>107</v>
      </c>
      <c r="S573" s="12">
        <v>60</v>
      </c>
      <c r="T573" s="12">
        <v>57.999999999999993</v>
      </c>
      <c r="U573" s="12" t="s">
        <v>40</v>
      </c>
      <c r="V573" s="6">
        <v>0.15</v>
      </c>
      <c r="W573" s="42">
        <v>0.02</v>
      </c>
      <c r="X573" s="6">
        <v>3.0000000000000001E-6</v>
      </c>
      <c r="Y573" s="13"/>
      <c r="Z573" s="13"/>
      <c r="AA573" s="13"/>
      <c r="AB573" s="13"/>
    </row>
    <row r="574" spans="1:28">
      <c r="A574" t="s">
        <v>1246</v>
      </c>
      <c r="B574" s="12" t="s">
        <v>1247</v>
      </c>
      <c r="C574" s="12" t="s">
        <v>37</v>
      </c>
      <c r="D574" s="12" t="s">
        <v>133</v>
      </c>
      <c r="E574" s="12" t="s">
        <v>1237</v>
      </c>
      <c r="F574" s="12" t="s">
        <v>448</v>
      </c>
      <c r="G574" s="9" t="s">
        <v>3606</v>
      </c>
      <c r="H574" s="8" t="s">
        <v>3606</v>
      </c>
      <c r="I574" s="9"/>
      <c r="J574" s="9" t="s">
        <v>1248</v>
      </c>
      <c r="K574" s="108"/>
      <c r="L574" s="107"/>
      <c r="M574" s="22">
        <f>IFERROR(VLOOKUP(A574,'[13]b) RRP &amp; Net price'!$G:$K,2,0),0)</f>
        <v>2820</v>
      </c>
      <c r="N574" s="33"/>
      <c r="O574" s="22"/>
      <c r="P574" s="57">
        <v>859050</v>
      </c>
      <c r="Q574" s="12">
        <v>96</v>
      </c>
      <c r="R574" s="12">
        <v>166</v>
      </c>
      <c r="S574" s="12">
        <v>75</v>
      </c>
      <c r="T574" s="12">
        <v>69</v>
      </c>
      <c r="U574" s="12" t="s">
        <v>40</v>
      </c>
      <c r="V574" s="6">
        <v>0.15</v>
      </c>
      <c r="W574" s="42">
        <v>0.02</v>
      </c>
      <c r="X574" s="6">
        <v>3.0000000000000001E-6</v>
      </c>
      <c r="Y574" s="13"/>
      <c r="Z574" s="13"/>
      <c r="AA574" s="13"/>
      <c r="AB574" s="13"/>
    </row>
    <row r="575" spans="1:28">
      <c r="A575" t="s">
        <v>1249</v>
      </c>
      <c r="B575" s="12" t="s">
        <v>1250</v>
      </c>
      <c r="C575" s="12" t="s">
        <v>37</v>
      </c>
      <c r="D575" s="12" t="s">
        <v>133</v>
      </c>
      <c r="E575" s="12" t="s">
        <v>1237</v>
      </c>
      <c r="F575" s="12" t="s">
        <v>448</v>
      </c>
      <c r="G575" s="9" t="s">
        <v>3607</v>
      </c>
      <c r="H575" s="8" t="s">
        <v>4612</v>
      </c>
      <c r="I575" s="9"/>
      <c r="J575" s="9"/>
      <c r="K575" s="108"/>
      <c r="L575" s="107"/>
      <c r="M575" s="22">
        <f>IFERROR(VLOOKUP(A575,'[13]b) RRP &amp; Net price'!$G:$K,2,0),0)</f>
        <v>3010</v>
      </c>
      <c r="N575" s="33"/>
      <c r="O575" s="22"/>
      <c r="P575" s="57">
        <v>859050</v>
      </c>
      <c r="Q575" s="12">
        <v>96</v>
      </c>
      <c r="R575" s="12">
        <v>166</v>
      </c>
      <c r="S575" s="12">
        <v>75</v>
      </c>
      <c r="T575" s="12">
        <v>69</v>
      </c>
      <c r="U575" s="12" t="s">
        <v>40</v>
      </c>
      <c r="V575" s="6">
        <v>0.15</v>
      </c>
      <c r="W575" s="42">
        <v>0.02</v>
      </c>
      <c r="X575" s="6">
        <v>3.0000000000000001E-6</v>
      </c>
      <c r="Y575" s="13"/>
      <c r="Z575" s="13"/>
      <c r="AA575" s="13"/>
      <c r="AB575" s="13"/>
    </row>
    <row r="576" spans="1:28">
      <c r="A576" t="s">
        <v>1251</v>
      </c>
      <c r="B576" s="12" t="s">
        <v>1252</v>
      </c>
      <c r="C576" s="12" t="s">
        <v>37</v>
      </c>
      <c r="D576" s="12" t="s">
        <v>133</v>
      </c>
      <c r="E576" s="12" t="s">
        <v>1237</v>
      </c>
      <c r="F576" s="12" t="s">
        <v>448</v>
      </c>
      <c r="G576" s="9" t="s">
        <v>3608</v>
      </c>
      <c r="H576" s="8" t="s">
        <v>3608</v>
      </c>
      <c r="I576" s="9"/>
      <c r="J576" s="9" t="s">
        <v>1253</v>
      </c>
      <c r="K576" s="108"/>
      <c r="L576" s="107"/>
      <c r="M576" s="22">
        <f>IFERROR(VLOOKUP(A576,'[13]b) RRP &amp; Net price'!$G:$K,2,0),0)</f>
        <v>3060</v>
      </c>
      <c r="N576" s="33"/>
      <c r="O576" s="22"/>
      <c r="P576" s="57">
        <v>989400</v>
      </c>
      <c r="Q576" s="12">
        <v>113</v>
      </c>
      <c r="R576" s="12">
        <v>194</v>
      </c>
      <c r="S576" s="12">
        <v>75</v>
      </c>
      <c r="T576" s="12">
        <v>68</v>
      </c>
      <c r="U576" s="12" t="s">
        <v>40</v>
      </c>
      <c r="V576" s="6">
        <v>0.15</v>
      </c>
      <c r="W576" s="42">
        <v>0.02</v>
      </c>
      <c r="X576" s="6">
        <v>3.0000000000000001E-6</v>
      </c>
      <c r="Y576" s="13"/>
      <c r="Z576" s="13"/>
      <c r="AA576" s="13"/>
      <c r="AB576" s="13"/>
    </row>
    <row r="577" spans="1:28">
      <c r="A577" t="s">
        <v>1254</v>
      </c>
      <c r="B577" s="12" t="s">
        <v>1255</v>
      </c>
      <c r="C577" s="12" t="s">
        <v>37</v>
      </c>
      <c r="D577" s="12" t="s">
        <v>133</v>
      </c>
      <c r="E577" s="12" t="s">
        <v>1237</v>
      </c>
      <c r="F577" s="12" t="s">
        <v>448</v>
      </c>
      <c r="G577" s="9" t="s">
        <v>3609</v>
      </c>
      <c r="H577" s="8" t="s">
        <v>4613</v>
      </c>
      <c r="I577" s="9"/>
      <c r="J577" s="9" t="s">
        <v>1256</v>
      </c>
      <c r="K577" s="108"/>
      <c r="L577" s="107"/>
      <c r="M577" s="22">
        <f>IFERROR(VLOOKUP(A577,'[13]b) RRP &amp; Net price'!$G:$K,2,0),0)</f>
        <v>3240</v>
      </c>
      <c r="N577" s="33"/>
      <c r="O577" s="22"/>
      <c r="P577" s="57">
        <v>1002397.5</v>
      </c>
      <c r="Q577" s="12">
        <v>127</v>
      </c>
      <c r="R577" s="12">
        <v>195</v>
      </c>
      <c r="S577" s="12">
        <v>74.5</v>
      </c>
      <c r="T577" s="12">
        <v>69</v>
      </c>
      <c r="U577" s="12" t="s">
        <v>40</v>
      </c>
      <c r="V577" s="6">
        <v>0.15</v>
      </c>
      <c r="W577" s="42">
        <v>0.02</v>
      </c>
      <c r="X577" s="6">
        <v>3.0000000000000001E-6</v>
      </c>
      <c r="Y577" s="13"/>
      <c r="Z577" s="13"/>
      <c r="AA577" s="13"/>
      <c r="AB577" s="13"/>
    </row>
    <row r="578" spans="1:28">
      <c r="A578" t="s">
        <v>1257</v>
      </c>
      <c r="B578" s="12" t="s">
        <v>1258</v>
      </c>
      <c r="C578" s="12" t="s">
        <v>1259</v>
      </c>
      <c r="D578" s="12" t="s">
        <v>4433</v>
      </c>
      <c r="E578" s="12" t="s">
        <v>1260</v>
      </c>
      <c r="F578" s="12" t="s">
        <v>1261</v>
      </c>
      <c r="G578" s="9" t="s">
        <v>4614</v>
      </c>
      <c r="H578" s="8" t="s">
        <v>1262</v>
      </c>
      <c r="I578" s="9"/>
      <c r="J578" s="9"/>
      <c r="K578" s="10"/>
      <c r="L578" s="11"/>
      <c r="M578" s="22">
        <f>IFERROR(VLOOKUP(A578,'[13]b) RRP &amp; Net price'!$G:$K,2,0),0)</f>
        <v>1070</v>
      </c>
      <c r="N578" s="33"/>
      <c r="O578" s="22"/>
      <c r="P578" s="57">
        <v>213600</v>
      </c>
      <c r="Q578" s="12">
        <v>37</v>
      </c>
      <c r="R578" s="12">
        <v>60</v>
      </c>
      <c r="S578" s="12">
        <v>89</v>
      </c>
      <c r="T578" s="12">
        <v>40</v>
      </c>
      <c r="U578" s="12" t="s">
        <v>74</v>
      </c>
      <c r="V578" s="6">
        <v>0.9</v>
      </c>
      <c r="W578" s="6">
        <v>675</v>
      </c>
      <c r="X578" s="15">
        <v>0.60750000000000004</v>
      </c>
      <c r="Y578" s="13"/>
      <c r="Z578" s="13"/>
      <c r="AA578" s="13"/>
      <c r="AB578" s="13"/>
    </row>
    <row r="579" spans="1:28">
      <c r="A579" t="s">
        <v>1263</v>
      </c>
      <c r="B579" s="12" t="s">
        <v>1264</v>
      </c>
      <c r="C579" s="12" t="s">
        <v>1259</v>
      </c>
      <c r="D579" s="12" t="s">
        <v>4433</v>
      </c>
      <c r="E579" s="12" t="s">
        <v>1260</v>
      </c>
      <c r="F579" s="12" t="s">
        <v>1261</v>
      </c>
      <c r="G579" s="9" t="s">
        <v>4615</v>
      </c>
      <c r="H579" s="8" t="s">
        <v>1262</v>
      </c>
      <c r="I579" s="9"/>
      <c r="J579" s="9"/>
      <c r="K579" s="10"/>
      <c r="L579" s="11"/>
      <c r="M579" s="22">
        <f>IFERROR(VLOOKUP(A579,'[13]b) RRP &amp; Net price'!$G:$K,2,0),0)</f>
        <v>1295</v>
      </c>
      <c r="N579" s="33"/>
      <c r="O579" s="22"/>
      <c r="P579" s="57">
        <v>213600</v>
      </c>
      <c r="Q579" s="12">
        <v>37</v>
      </c>
      <c r="R579" s="12">
        <v>60</v>
      </c>
      <c r="S579" s="12">
        <v>89</v>
      </c>
      <c r="T579" s="12">
        <v>40</v>
      </c>
      <c r="U579" s="12" t="s">
        <v>74</v>
      </c>
      <c r="V579" s="6">
        <v>0.9</v>
      </c>
      <c r="W579" s="6">
        <v>675</v>
      </c>
      <c r="X579" s="15">
        <v>0.60750000000000004</v>
      </c>
      <c r="Y579" s="13"/>
      <c r="Z579" s="13"/>
      <c r="AA579" s="13"/>
      <c r="AB579" s="13"/>
    </row>
    <row r="580" spans="1:28">
      <c r="A580" t="s">
        <v>1265</v>
      </c>
      <c r="B580" s="12" t="s">
        <v>1266</v>
      </c>
      <c r="C580" s="12" t="s">
        <v>1259</v>
      </c>
      <c r="D580" s="12" t="s">
        <v>4433</v>
      </c>
      <c r="E580" s="12" t="s">
        <v>1260</v>
      </c>
      <c r="F580" s="12" t="s">
        <v>1261</v>
      </c>
      <c r="G580" s="9" t="s">
        <v>4616</v>
      </c>
      <c r="H580" s="8" t="s">
        <v>1262</v>
      </c>
      <c r="I580" s="9"/>
      <c r="J580" s="9"/>
      <c r="K580" s="10"/>
      <c r="L580" s="11"/>
      <c r="M580" s="22">
        <f>IFERROR(VLOOKUP(A580,'[13]b) RRP &amp; Net price'!$G:$K,2,0),0)</f>
        <v>1653</v>
      </c>
      <c r="N580" s="33"/>
      <c r="O580" s="22"/>
      <c r="P580" s="57">
        <v>457905</v>
      </c>
      <c r="Q580" s="12">
        <v>77</v>
      </c>
      <c r="R580" s="12">
        <v>89</v>
      </c>
      <c r="S580" s="12">
        <v>105</v>
      </c>
      <c r="T580" s="12">
        <v>49</v>
      </c>
      <c r="U580" s="12" t="s">
        <v>74</v>
      </c>
      <c r="V580" s="6">
        <v>2.1</v>
      </c>
      <c r="W580" s="6">
        <v>675</v>
      </c>
      <c r="X580" s="15">
        <v>1.4175</v>
      </c>
      <c r="Y580" s="13"/>
      <c r="Z580" s="13"/>
      <c r="AA580" s="13"/>
      <c r="AB580" s="13"/>
    </row>
    <row r="581" spans="1:28">
      <c r="A581" t="s">
        <v>4617</v>
      </c>
      <c r="B581" s="12" t="s">
        <v>4618</v>
      </c>
      <c r="C581" s="12" t="s">
        <v>1259</v>
      </c>
      <c r="D581" s="12" t="s">
        <v>4433</v>
      </c>
      <c r="E581" s="12" t="s">
        <v>4480</v>
      </c>
      <c r="F581" s="12" t="s">
        <v>1349</v>
      </c>
      <c r="G581" s="9" t="s">
        <v>4619</v>
      </c>
      <c r="H581" s="8" t="s">
        <v>4620</v>
      </c>
      <c r="I581" s="9"/>
      <c r="J581" s="9"/>
      <c r="K581" s="10"/>
      <c r="L581" s="11"/>
      <c r="M581" s="22">
        <f>IFERROR(VLOOKUP(A581,'[13]b) RRP &amp; Net price'!$G:$K,2,0),0)</f>
        <v>0</v>
      </c>
      <c r="N581" s="33"/>
      <c r="O581" s="22"/>
      <c r="P581" s="57">
        <v>457905</v>
      </c>
      <c r="Q581" s="12">
        <v>64</v>
      </c>
      <c r="R581" s="12">
        <v>89</v>
      </c>
      <c r="S581" s="12">
        <v>105</v>
      </c>
      <c r="T581" s="12">
        <v>49</v>
      </c>
      <c r="U581" s="12" t="s">
        <v>74</v>
      </c>
      <c r="V581" s="6">
        <v>1.92</v>
      </c>
      <c r="W581" s="6">
        <v>675</v>
      </c>
      <c r="X581" s="15">
        <v>1.296</v>
      </c>
      <c r="Y581" s="13"/>
      <c r="Z581" s="13"/>
      <c r="AA581" s="13"/>
      <c r="AB581" s="13"/>
    </row>
    <row r="582" spans="1:28">
      <c r="A582" t="s">
        <v>4621</v>
      </c>
      <c r="B582" s="12" t="s">
        <v>4622</v>
      </c>
      <c r="C582" s="12" t="s">
        <v>1259</v>
      </c>
      <c r="D582" s="12" t="s">
        <v>4433</v>
      </c>
      <c r="E582" s="12" t="s">
        <v>4480</v>
      </c>
      <c r="F582" s="12" t="s">
        <v>1349</v>
      </c>
      <c r="G582" s="9" t="s">
        <v>4623</v>
      </c>
      <c r="H582" s="8" t="s">
        <v>4620</v>
      </c>
      <c r="I582" s="9"/>
      <c r="J582" s="9"/>
      <c r="K582" s="10"/>
      <c r="L582" s="11"/>
      <c r="M582" s="22">
        <f>IFERROR(VLOOKUP(A582,'[13]b) RRP &amp; Net price'!$G:$K,2,0),0)</f>
        <v>0</v>
      </c>
      <c r="N582" s="33"/>
      <c r="O582" s="22"/>
      <c r="P582" s="57">
        <v>457905</v>
      </c>
      <c r="Q582" s="12">
        <v>68</v>
      </c>
      <c r="R582" s="12">
        <v>89</v>
      </c>
      <c r="S582" s="12">
        <v>105</v>
      </c>
      <c r="T582" s="12">
        <v>49</v>
      </c>
      <c r="U582" s="12" t="s">
        <v>74</v>
      </c>
      <c r="V582" s="6">
        <v>2.42</v>
      </c>
      <c r="W582" s="6">
        <v>675</v>
      </c>
      <c r="X582" s="15">
        <v>1.6335</v>
      </c>
      <c r="Y582" s="13"/>
      <c r="Z582" s="13"/>
      <c r="AA582" s="13"/>
      <c r="AB582" s="13"/>
    </row>
    <row r="583" spans="1:28">
      <c r="A583" t="s">
        <v>1267</v>
      </c>
      <c r="B583" s="12" t="s">
        <v>1268</v>
      </c>
      <c r="C583" s="12" t="s">
        <v>1259</v>
      </c>
      <c r="D583" s="12" t="s">
        <v>133</v>
      </c>
      <c r="E583" s="12" t="s">
        <v>134</v>
      </c>
      <c r="F583" s="12" t="s">
        <v>1269</v>
      </c>
      <c r="G583" s="9" t="s">
        <v>3613</v>
      </c>
      <c r="H583" s="8" t="s">
        <v>1270</v>
      </c>
      <c r="I583" s="9"/>
      <c r="J583" s="9"/>
      <c r="K583" s="10"/>
      <c r="L583" s="11"/>
      <c r="M583" s="22">
        <f>IFERROR(VLOOKUP(A583,'[13]b) RRP &amp; Net price'!$G:$K,2,0),0)</f>
        <v>116</v>
      </c>
      <c r="N583" s="33"/>
      <c r="O583" s="22"/>
      <c r="P583" s="57">
        <v>3386.2500000000005</v>
      </c>
      <c r="Q583" s="12">
        <v>1.03</v>
      </c>
      <c r="R583" s="12">
        <v>7.0000000000000009</v>
      </c>
      <c r="S583" s="12">
        <v>22.5</v>
      </c>
      <c r="T583" s="12">
        <v>21.5</v>
      </c>
      <c r="U583" s="14" t="s">
        <v>50</v>
      </c>
      <c r="V583" s="14" t="s">
        <v>50</v>
      </c>
      <c r="W583" s="14" t="s">
        <v>50</v>
      </c>
      <c r="X583" s="16" t="s">
        <v>50</v>
      </c>
      <c r="Y583" s="13"/>
      <c r="Z583" s="13"/>
      <c r="AA583" s="13"/>
      <c r="AB583" s="13"/>
    </row>
    <row r="584" spans="1:28">
      <c r="A584" t="s">
        <v>1271</v>
      </c>
      <c r="B584" s="12" t="s">
        <v>1272</v>
      </c>
      <c r="C584" s="12" t="s">
        <v>1259</v>
      </c>
      <c r="D584" s="12" t="s">
        <v>133</v>
      </c>
      <c r="E584" s="12" t="s">
        <v>1273</v>
      </c>
      <c r="F584" s="12" t="s">
        <v>1274</v>
      </c>
      <c r="G584" s="9" t="s">
        <v>3614</v>
      </c>
      <c r="H584" s="8" t="s">
        <v>1275</v>
      </c>
      <c r="I584" s="9"/>
      <c r="J584" s="9"/>
      <c r="K584" s="10"/>
      <c r="L584" s="11"/>
      <c r="M584" s="22">
        <f>IFERROR(VLOOKUP(A584,'[13]b) RRP &amp; Net price'!$G:$K,2,0),0)</f>
        <v>131</v>
      </c>
      <c r="N584" s="33"/>
      <c r="O584" s="22"/>
      <c r="P584" s="12" t="s">
        <v>1276</v>
      </c>
      <c r="Q584" s="12" t="s">
        <v>1277</v>
      </c>
      <c r="R584" s="12">
        <v>6</v>
      </c>
      <c r="S584" s="12">
        <v>22.5</v>
      </c>
      <c r="T584" s="12">
        <v>18</v>
      </c>
      <c r="U584" s="14" t="s">
        <v>50</v>
      </c>
      <c r="V584" s="14" t="s">
        <v>50</v>
      </c>
      <c r="W584" s="14" t="s">
        <v>50</v>
      </c>
      <c r="X584" s="16" t="s">
        <v>50</v>
      </c>
      <c r="Y584" s="13"/>
      <c r="Z584" s="13"/>
      <c r="AA584" s="13"/>
      <c r="AB584" s="13"/>
    </row>
    <row r="585" spans="1:28">
      <c r="A585" t="s">
        <v>1278</v>
      </c>
      <c r="B585" s="12" t="s">
        <v>1279</v>
      </c>
      <c r="C585" s="12" t="s">
        <v>1259</v>
      </c>
      <c r="D585" s="12" t="s">
        <v>133</v>
      </c>
      <c r="E585" s="12" t="s">
        <v>134</v>
      </c>
      <c r="F585" s="12" t="s">
        <v>142</v>
      </c>
      <c r="G585" s="9" t="s">
        <v>3615</v>
      </c>
      <c r="H585" s="8" t="s">
        <v>1280</v>
      </c>
      <c r="I585" s="9"/>
      <c r="J585" s="9"/>
      <c r="K585" s="10"/>
      <c r="L585" s="11"/>
      <c r="M585" s="22">
        <f>IFERROR(VLOOKUP(A585,'[13]b) RRP &amp; Net price'!$G:$K,2,0),0)</f>
        <v>110</v>
      </c>
      <c r="N585" s="33"/>
      <c r="O585" s="22"/>
      <c r="P585" s="12" t="s">
        <v>1281</v>
      </c>
      <c r="Q585" s="12" t="s">
        <v>1282</v>
      </c>
      <c r="R585" s="12">
        <v>7.0000000000000009</v>
      </c>
      <c r="S585" s="12">
        <v>15</v>
      </c>
      <c r="T585" s="12">
        <v>11</v>
      </c>
      <c r="U585" s="14" t="s">
        <v>50</v>
      </c>
      <c r="V585" s="14" t="s">
        <v>50</v>
      </c>
      <c r="W585" s="14" t="s">
        <v>50</v>
      </c>
      <c r="X585" s="16" t="s">
        <v>50</v>
      </c>
      <c r="Y585" s="13"/>
      <c r="Z585" s="13"/>
      <c r="AA585" s="13"/>
      <c r="AB585" s="13"/>
    </row>
    <row r="586" spans="1:28">
      <c r="A586" t="s">
        <v>1283</v>
      </c>
      <c r="B586" s="12" t="s">
        <v>1284</v>
      </c>
      <c r="C586" s="12" t="s">
        <v>1259</v>
      </c>
      <c r="D586" s="12" t="s">
        <v>133</v>
      </c>
      <c r="E586" s="12" t="s">
        <v>134</v>
      </c>
      <c r="F586" s="12" t="s">
        <v>142</v>
      </c>
      <c r="G586" s="9" t="s">
        <v>3616</v>
      </c>
      <c r="H586" s="8" t="s">
        <v>1285</v>
      </c>
      <c r="I586" s="9"/>
      <c r="J586" s="9"/>
      <c r="K586" s="10"/>
      <c r="L586" s="11"/>
      <c r="M586" s="22">
        <f>IFERROR(VLOOKUP(A586,'[13]b) RRP &amp; Net price'!$G:$K,2,0),0)</f>
        <v>365</v>
      </c>
      <c r="N586" s="33"/>
      <c r="O586" s="22"/>
      <c r="P586" s="57">
        <v>740.6</v>
      </c>
      <c r="Q586" s="12">
        <v>0.25</v>
      </c>
      <c r="R586" s="12">
        <v>7.0000000000000009</v>
      </c>
      <c r="S586" s="12">
        <v>11.5</v>
      </c>
      <c r="T586" s="12">
        <v>9.1999999999999993</v>
      </c>
      <c r="U586" s="14" t="s">
        <v>50</v>
      </c>
      <c r="V586" s="14" t="s">
        <v>50</v>
      </c>
      <c r="W586" s="14" t="s">
        <v>50</v>
      </c>
      <c r="X586" s="16" t="s">
        <v>50</v>
      </c>
      <c r="Y586" s="13"/>
      <c r="Z586" s="13"/>
      <c r="AA586" s="13"/>
      <c r="AB586" s="13"/>
    </row>
    <row r="587" spans="1:28">
      <c r="A587" t="s">
        <v>1286</v>
      </c>
      <c r="B587" s="12" t="s">
        <v>1287</v>
      </c>
      <c r="C587" s="12" t="s">
        <v>1259</v>
      </c>
      <c r="D587" s="12" t="s">
        <v>133</v>
      </c>
      <c r="E587" s="12" t="s">
        <v>134</v>
      </c>
      <c r="F587" s="12" t="s">
        <v>142</v>
      </c>
      <c r="G587" s="9" t="s">
        <v>3617</v>
      </c>
      <c r="H587" s="8" t="s">
        <v>1285</v>
      </c>
      <c r="I587" s="9"/>
      <c r="J587" s="9"/>
      <c r="K587" s="10"/>
      <c r="L587" s="11"/>
      <c r="M587" s="22">
        <f>IFERROR(VLOOKUP(A587,'[13]b) RRP &amp; Net price'!$G:$K,2,0),0)</f>
        <v>365</v>
      </c>
      <c r="N587" s="33"/>
      <c r="O587" s="22"/>
      <c r="P587" s="57">
        <v>1071.0000000000002</v>
      </c>
      <c r="Q587" s="12">
        <v>0.23</v>
      </c>
      <c r="R587" s="12">
        <v>4.5</v>
      </c>
      <c r="S587" s="12">
        <v>17</v>
      </c>
      <c r="T587" s="12">
        <v>14.000000000000002</v>
      </c>
      <c r="U587" s="14" t="s">
        <v>50</v>
      </c>
      <c r="V587" s="14" t="s">
        <v>50</v>
      </c>
      <c r="W587" s="14" t="s">
        <v>50</v>
      </c>
      <c r="X587" s="16" t="s">
        <v>50</v>
      </c>
      <c r="Y587" s="13"/>
      <c r="Z587" s="13"/>
      <c r="AA587" s="13"/>
      <c r="AB587" s="13"/>
    </row>
    <row r="588" spans="1:28">
      <c r="A588" t="s">
        <v>1288</v>
      </c>
      <c r="B588" s="12" t="s">
        <v>1289</v>
      </c>
      <c r="C588" s="12" t="s">
        <v>1259</v>
      </c>
      <c r="D588" s="12" t="s">
        <v>133</v>
      </c>
      <c r="E588" s="12" t="s">
        <v>134</v>
      </c>
      <c r="F588" s="12" t="s">
        <v>142</v>
      </c>
      <c r="G588" s="9" t="s">
        <v>3618</v>
      </c>
      <c r="H588" s="8" t="s">
        <v>1290</v>
      </c>
      <c r="I588" s="9"/>
      <c r="J588" s="9"/>
      <c r="K588" s="10"/>
      <c r="L588" s="11"/>
      <c r="M588" s="22">
        <f>IFERROR(VLOOKUP(A588,'[13]b) RRP &amp; Net price'!$G:$K,2,0),0)</f>
        <v>375</v>
      </c>
      <c r="N588" s="33"/>
      <c r="O588" s="22"/>
      <c r="P588" s="57">
        <v>1204.875</v>
      </c>
      <c r="Q588" s="12">
        <v>0.2</v>
      </c>
      <c r="R588" s="12">
        <v>8.5</v>
      </c>
      <c r="S588" s="12">
        <v>13.5</v>
      </c>
      <c r="T588" s="12">
        <v>10.5</v>
      </c>
      <c r="U588" s="14" t="s">
        <v>50</v>
      </c>
      <c r="V588" s="14" t="s">
        <v>50</v>
      </c>
      <c r="W588" s="14" t="s">
        <v>50</v>
      </c>
      <c r="X588" s="16" t="s">
        <v>50</v>
      </c>
      <c r="Y588" s="13"/>
      <c r="Z588" s="13"/>
      <c r="AA588" s="13"/>
      <c r="AB588" s="13"/>
    </row>
    <row r="589" spans="1:28">
      <c r="A589" t="s">
        <v>1291</v>
      </c>
      <c r="B589" s="12" t="s">
        <v>1292</v>
      </c>
      <c r="C589" s="12" t="s">
        <v>1259</v>
      </c>
      <c r="D589" s="12" t="s">
        <v>133</v>
      </c>
      <c r="E589" s="12" t="s">
        <v>134</v>
      </c>
      <c r="F589" s="12" t="s">
        <v>142</v>
      </c>
      <c r="G589" s="9" t="s">
        <v>3619</v>
      </c>
      <c r="H589" s="8" t="s">
        <v>1290</v>
      </c>
      <c r="I589" s="9"/>
      <c r="J589" s="9"/>
      <c r="K589" s="10"/>
      <c r="L589" s="11"/>
      <c r="M589" s="22">
        <f>IFERROR(VLOOKUP(A589,'[13]b) RRP &amp; Net price'!$G:$K,2,0),0)</f>
        <v>375</v>
      </c>
      <c r="N589" s="33"/>
      <c r="O589" s="22"/>
      <c r="P589" s="57">
        <v>952.00000000000011</v>
      </c>
      <c r="Q589" s="12">
        <v>0.107</v>
      </c>
      <c r="R589" s="12">
        <v>4</v>
      </c>
      <c r="S589" s="12">
        <v>17</v>
      </c>
      <c r="T589" s="12">
        <v>14.000000000000002</v>
      </c>
      <c r="U589" s="14" t="s">
        <v>50</v>
      </c>
      <c r="V589" s="14" t="s">
        <v>50</v>
      </c>
      <c r="W589" s="14" t="s">
        <v>50</v>
      </c>
      <c r="X589" s="16" t="s">
        <v>50</v>
      </c>
      <c r="Y589" s="13"/>
      <c r="Z589" s="13"/>
      <c r="AA589" s="13"/>
      <c r="AB589" s="13"/>
    </row>
    <row r="590" spans="1:28">
      <c r="A590" t="s">
        <v>1293</v>
      </c>
      <c r="B590" s="12" t="s">
        <v>1294</v>
      </c>
      <c r="C590" s="12" t="s">
        <v>1259</v>
      </c>
      <c r="D590" s="12" t="s">
        <v>133</v>
      </c>
      <c r="E590" s="12" t="s">
        <v>134</v>
      </c>
      <c r="F590" s="12" t="s">
        <v>142</v>
      </c>
      <c r="G590" s="9" t="s">
        <v>3620</v>
      </c>
      <c r="H590" s="8" t="s">
        <v>1295</v>
      </c>
      <c r="I590" s="9"/>
      <c r="J590" s="9"/>
      <c r="K590" s="10"/>
      <c r="L590" s="11"/>
      <c r="M590" s="22">
        <f>IFERROR(VLOOKUP(A590,'[13]b) RRP &amp; Net price'!$G:$K,2,0),0)</f>
        <v>469</v>
      </c>
      <c r="N590" s="33"/>
      <c r="O590" s="22"/>
      <c r="P590" s="57">
        <v>1204.875</v>
      </c>
      <c r="Q590" s="12">
        <v>0.1</v>
      </c>
      <c r="R590" s="12">
        <v>8.5</v>
      </c>
      <c r="S590" s="12">
        <v>13.5</v>
      </c>
      <c r="T590" s="12">
        <v>10.5</v>
      </c>
      <c r="U590" s="14" t="s">
        <v>50</v>
      </c>
      <c r="V590" s="14" t="s">
        <v>50</v>
      </c>
      <c r="W590" s="14" t="s">
        <v>50</v>
      </c>
      <c r="X590" s="16" t="s">
        <v>50</v>
      </c>
      <c r="Y590" s="13"/>
      <c r="Z590" s="13"/>
      <c r="AA590" s="13"/>
      <c r="AB590" s="13"/>
    </row>
    <row r="591" spans="1:28">
      <c r="A591" t="s">
        <v>1296</v>
      </c>
      <c r="B591" s="12" t="s">
        <v>1297</v>
      </c>
      <c r="C591" s="12" t="s">
        <v>1259</v>
      </c>
      <c r="D591" s="12" t="s">
        <v>133</v>
      </c>
      <c r="E591" s="12" t="s">
        <v>134</v>
      </c>
      <c r="F591" s="12" t="s">
        <v>142</v>
      </c>
      <c r="G591" s="9" t="s">
        <v>3621</v>
      </c>
      <c r="H591" s="8" t="s">
        <v>1295</v>
      </c>
      <c r="I591" s="9"/>
      <c r="J591" s="9"/>
      <c r="K591" s="10"/>
      <c r="L591" s="11"/>
      <c r="M591" s="22">
        <f>IFERROR(VLOOKUP(A591,'[13]b) RRP &amp; Net price'!$G:$K,2,0),0)</f>
        <v>469</v>
      </c>
      <c r="N591" s="33"/>
      <c r="O591" s="22"/>
      <c r="P591" s="57">
        <v>952.00000000000011</v>
      </c>
      <c r="Q591" s="12">
        <v>0.107</v>
      </c>
      <c r="R591" s="12">
        <v>4</v>
      </c>
      <c r="S591" s="12">
        <v>17</v>
      </c>
      <c r="T591" s="12">
        <v>14.000000000000002</v>
      </c>
      <c r="U591" s="14" t="s">
        <v>50</v>
      </c>
      <c r="V591" s="14" t="s">
        <v>50</v>
      </c>
      <c r="W591" s="14" t="s">
        <v>50</v>
      </c>
      <c r="X591" s="16" t="s">
        <v>50</v>
      </c>
      <c r="Y591" s="13"/>
      <c r="Z591" s="13"/>
      <c r="AA591" s="13"/>
      <c r="AB591" s="13"/>
    </row>
    <row r="592" spans="1:28">
      <c r="A592" t="s">
        <v>1298</v>
      </c>
      <c r="B592" s="12" t="s">
        <v>1299</v>
      </c>
      <c r="C592" s="12" t="s">
        <v>1259</v>
      </c>
      <c r="D592" s="12" t="s">
        <v>133</v>
      </c>
      <c r="E592" s="12" t="s">
        <v>134</v>
      </c>
      <c r="F592" s="12" t="s">
        <v>142</v>
      </c>
      <c r="G592" s="9" t="s">
        <v>3622</v>
      </c>
      <c r="H592" s="8" t="s">
        <v>1300</v>
      </c>
      <c r="I592" s="9"/>
      <c r="J592" s="9"/>
      <c r="K592" s="10"/>
      <c r="L592" s="11"/>
      <c r="M592" s="22">
        <f>IFERROR(VLOOKUP(A592,'[13]b) RRP &amp; Net price'!$G:$K,2,0),0)</f>
        <v>204</v>
      </c>
      <c r="N592" s="33"/>
      <c r="O592" s="22"/>
      <c r="P592" s="57">
        <v>4301</v>
      </c>
      <c r="Q592" s="12">
        <v>1</v>
      </c>
      <c r="R592" s="12">
        <v>11</v>
      </c>
      <c r="S592" s="12">
        <v>23</v>
      </c>
      <c r="T592" s="12">
        <v>17</v>
      </c>
      <c r="U592" s="14" t="s">
        <v>50</v>
      </c>
      <c r="V592" s="14" t="s">
        <v>50</v>
      </c>
      <c r="W592" s="14" t="s">
        <v>50</v>
      </c>
      <c r="X592" s="16" t="s">
        <v>50</v>
      </c>
      <c r="Y592" s="13"/>
      <c r="Z592" s="13"/>
      <c r="AA592" s="13"/>
      <c r="AB592" s="13"/>
    </row>
    <row r="593" spans="1:28">
      <c r="A593" t="s">
        <v>1301</v>
      </c>
      <c r="B593" s="12" t="s">
        <v>1302</v>
      </c>
      <c r="C593" s="12" t="s">
        <v>1259</v>
      </c>
      <c r="D593" s="12" t="s">
        <v>133</v>
      </c>
      <c r="E593" s="12" t="s">
        <v>1273</v>
      </c>
      <c r="F593" s="12" t="s">
        <v>1274</v>
      </c>
      <c r="G593" s="9" t="s">
        <v>4624</v>
      </c>
      <c r="H593" s="8" t="s">
        <v>1303</v>
      </c>
      <c r="I593" s="9"/>
      <c r="J593" s="9"/>
      <c r="K593" s="10"/>
      <c r="L593" s="11"/>
      <c r="M593" s="22">
        <f>IFERROR(VLOOKUP(A593,'[13]b) RRP &amp; Net price'!$G:$K,2,0),0)</f>
        <v>26</v>
      </c>
      <c r="N593" s="33"/>
      <c r="O593" s="22"/>
      <c r="P593" s="12" t="s">
        <v>1304</v>
      </c>
      <c r="Q593" s="12" t="s">
        <v>1305</v>
      </c>
      <c r="R593" s="12">
        <v>10</v>
      </c>
      <c r="S593" s="12">
        <v>4</v>
      </c>
      <c r="T593" s="12">
        <v>3.5000000000000004</v>
      </c>
      <c r="U593" s="14" t="s">
        <v>50</v>
      </c>
      <c r="V593" s="14" t="s">
        <v>50</v>
      </c>
      <c r="W593" s="14" t="s">
        <v>50</v>
      </c>
      <c r="X593" s="16" t="s">
        <v>50</v>
      </c>
      <c r="Y593" s="13"/>
      <c r="Z593" s="13"/>
      <c r="AA593" s="13"/>
      <c r="AB593" s="13"/>
    </row>
    <row r="594" spans="1:28">
      <c r="A594" t="s">
        <v>1306</v>
      </c>
      <c r="B594" s="12" t="s">
        <v>1307</v>
      </c>
      <c r="C594" s="12" t="s">
        <v>1259</v>
      </c>
      <c r="D594" s="12" t="s">
        <v>133</v>
      </c>
      <c r="E594" s="12" t="s">
        <v>1273</v>
      </c>
      <c r="F594" s="12" t="s">
        <v>1274</v>
      </c>
      <c r="G594" s="9" t="s">
        <v>3624</v>
      </c>
      <c r="H594" s="8" t="s">
        <v>1303</v>
      </c>
      <c r="I594" s="9"/>
      <c r="J594" s="9"/>
      <c r="K594" s="10"/>
      <c r="L594" s="11"/>
      <c r="M594" s="22">
        <f>IFERROR(VLOOKUP(A594,'[13]b) RRP &amp; Net price'!$G:$K,2,0),0)</f>
        <v>26</v>
      </c>
      <c r="N594" s="33"/>
      <c r="O594" s="22"/>
      <c r="P594" s="12" t="s">
        <v>1304</v>
      </c>
      <c r="Q594" s="12" t="s">
        <v>1308</v>
      </c>
      <c r="R594" s="12">
        <v>7.0000000000000009</v>
      </c>
      <c r="S594" s="12">
        <v>15</v>
      </c>
      <c r="T594" s="12">
        <v>11</v>
      </c>
      <c r="U594" s="14" t="s">
        <v>50</v>
      </c>
      <c r="V594" s="14" t="s">
        <v>50</v>
      </c>
      <c r="W594" s="14" t="s">
        <v>50</v>
      </c>
      <c r="X594" s="16" t="s">
        <v>50</v>
      </c>
      <c r="Y594" s="13"/>
      <c r="Z594" s="13"/>
      <c r="AA594" s="13"/>
      <c r="AB594" s="13"/>
    </row>
    <row r="595" spans="1:28">
      <c r="A595" t="s">
        <v>1309</v>
      </c>
      <c r="B595" s="12" t="s">
        <v>1310</v>
      </c>
      <c r="C595" s="12" t="s">
        <v>1259</v>
      </c>
      <c r="D595" s="12" t="s">
        <v>133</v>
      </c>
      <c r="E595" s="12" t="s">
        <v>1273</v>
      </c>
      <c r="F595" s="12" t="s">
        <v>1274</v>
      </c>
      <c r="G595" s="9" t="s">
        <v>4625</v>
      </c>
      <c r="H595" s="8" t="s">
        <v>1303</v>
      </c>
      <c r="I595" s="9"/>
      <c r="J595" s="9"/>
      <c r="K595" s="10"/>
      <c r="L595" s="11"/>
      <c r="M595" s="22">
        <f>IFERROR(VLOOKUP(A595,'[13]b) RRP &amp; Net price'!$G:$K,2,0),0)</f>
        <v>28</v>
      </c>
      <c r="N595" s="33"/>
      <c r="O595" s="22"/>
      <c r="P595" s="12" t="s">
        <v>1304</v>
      </c>
      <c r="Q595" s="12" t="s">
        <v>1311</v>
      </c>
      <c r="R595" s="12">
        <v>11</v>
      </c>
      <c r="S595" s="12">
        <v>4</v>
      </c>
      <c r="T595" s="12">
        <v>3</v>
      </c>
      <c r="U595" s="14" t="s">
        <v>50</v>
      </c>
      <c r="V595" s="14" t="s">
        <v>50</v>
      </c>
      <c r="W595" s="14" t="s">
        <v>50</v>
      </c>
      <c r="X595" s="16" t="s">
        <v>50</v>
      </c>
      <c r="Y595" s="13"/>
      <c r="Z595" s="13"/>
      <c r="AA595" s="13"/>
      <c r="AB595" s="13"/>
    </row>
    <row r="596" spans="1:28">
      <c r="A596" t="s">
        <v>1312</v>
      </c>
      <c r="B596" s="12" t="s">
        <v>1313</v>
      </c>
      <c r="C596" s="12" t="s">
        <v>1259</v>
      </c>
      <c r="D596" s="12" t="s">
        <v>4433</v>
      </c>
      <c r="E596" s="12" t="s">
        <v>1314</v>
      </c>
      <c r="F596" s="12" t="s">
        <v>1315</v>
      </c>
      <c r="G596" s="9" t="s">
        <v>3626</v>
      </c>
      <c r="H596" s="8" t="s">
        <v>1316</v>
      </c>
      <c r="I596" s="9"/>
      <c r="J596" s="9"/>
      <c r="K596" s="10"/>
      <c r="L596" s="107">
        <v>45658</v>
      </c>
      <c r="M596" s="22">
        <f>IFERROR(VLOOKUP(A596,'[13]b) RRP &amp; Net price'!$G:$K,2,0),0)</f>
        <v>2491</v>
      </c>
      <c r="N596" s="33"/>
      <c r="O596" s="22"/>
      <c r="P596" s="12" t="s">
        <v>1317</v>
      </c>
      <c r="Q596" s="12" t="s">
        <v>1318</v>
      </c>
      <c r="R596" s="12">
        <v>66</v>
      </c>
      <c r="S596" s="12">
        <v>91</v>
      </c>
      <c r="T596" s="12">
        <v>26</v>
      </c>
      <c r="U596" s="12" t="s">
        <v>40</v>
      </c>
      <c r="V596" s="6">
        <v>0.14000000000000001</v>
      </c>
      <c r="W596" s="6">
        <v>0.02</v>
      </c>
      <c r="X596" s="51">
        <v>2.8000000000000003E-6</v>
      </c>
      <c r="Y596" s="13"/>
      <c r="Z596" s="13"/>
      <c r="AA596" s="13"/>
      <c r="AB596" s="13"/>
    </row>
    <row r="597" spans="1:28">
      <c r="A597" t="s">
        <v>1319</v>
      </c>
      <c r="B597" s="12" t="s">
        <v>1320</v>
      </c>
      <c r="C597" s="12" t="s">
        <v>1259</v>
      </c>
      <c r="D597" s="12" t="s">
        <v>4433</v>
      </c>
      <c r="E597" s="12" t="s">
        <v>1314</v>
      </c>
      <c r="F597" s="12" t="s">
        <v>1315</v>
      </c>
      <c r="G597" s="9" t="s">
        <v>3627</v>
      </c>
      <c r="H597" s="8" t="s">
        <v>1316</v>
      </c>
      <c r="I597" s="9"/>
      <c r="J597" s="9"/>
      <c r="K597" s="10"/>
      <c r="L597" s="107">
        <v>45658</v>
      </c>
      <c r="M597" s="22">
        <f>IFERROR(VLOOKUP(A597,'[13]b) RRP &amp; Net price'!$G:$K,2,0),0)</f>
        <v>2510</v>
      </c>
      <c r="N597" s="33"/>
      <c r="O597" s="22"/>
      <c r="P597" s="12" t="s">
        <v>1321</v>
      </c>
      <c r="Q597" s="12" t="s">
        <v>1322</v>
      </c>
      <c r="R597" s="12">
        <v>66</v>
      </c>
      <c r="S597" s="12">
        <v>105</v>
      </c>
      <c r="T597" s="12">
        <v>26</v>
      </c>
      <c r="U597" s="12" t="s">
        <v>74</v>
      </c>
      <c r="V597" s="6">
        <v>0.5</v>
      </c>
      <c r="W597" s="6">
        <v>675</v>
      </c>
      <c r="X597" s="15">
        <v>0.33750000000000002</v>
      </c>
      <c r="Y597" s="13"/>
      <c r="Z597" s="13"/>
      <c r="AA597" s="13"/>
      <c r="AB597" s="13"/>
    </row>
    <row r="598" spans="1:28">
      <c r="A598" t="s">
        <v>1323</v>
      </c>
      <c r="B598" s="12" t="s">
        <v>1324</v>
      </c>
      <c r="C598" s="12" t="s">
        <v>1259</v>
      </c>
      <c r="D598" s="12" t="s">
        <v>4433</v>
      </c>
      <c r="E598" s="12" t="s">
        <v>1314</v>
      </c>
      <c r="F598" s="12" t="s">
        <v>1315</v>
      </c>
      <c r="G598" s="9" t="s">
        <v>3628</v>
      </c>
      <c r="H598" s="8" t="s">
        <v>1316</v>
      </c>
      <c r="I598" s="9"/>
      <c r="J598" s="9"/>
      <c r="K598" s="10"/>
      <c r="L598" s="107">
        <v>45658</v>
      </c>
      <c r="M598" s="22">
        <f>IFERROR(VLOOKUP(A598,'[13]b) RRP &amp; Net price'!$G:$K,2,0),0)</f>
        <v>2642</v>
      </c>
      <c r="N598" s="33"/>
      <c r="O598" s="22"/>
      <c r="P598" s="12" t="s">
        <v>1325</v>
      </c>
      <c r="Q598" s="12" t="s">
        <v>1322</v>
      </c>
      <c r="R598" s="12">
        <v>66</v>
      </c>
      <c r="S598" s="12">
        <v>111.00000000000001</v>
      </c>
      <c r="T598" s="12">
        <v>26</v>
      </c>
      <c r="U598" s="12" t="s">
        <v>74</v>
      </c>
      <c r="V598" s="6">
        <v>0.5</v>
      </c>
      <c r="W598" s="6">
        <v>675</v>
      </c>
      <c r="X598" s="15">
        <v>0.33750000000000002</v>
      </c>
      <c r="Y598" s="13"/>
      <c r="Z598" s="13"/>
      <c r="AA598" s="13"/>
      <c r="AB598" s="13"/>
    </row>
    <row r="599" spans="1:28">
      <c r="A599" t="s">
        <v>1326</v>
      </c>
      <c r="B599" s="12" t="s">
        <v>1327</v>
      </c>
      <c r="C599" s="12" t="s">
        <v>1259</v>
      </c>
      <c r="D599" s="12" t="s">
        <v>4433</v>
      </c>
      <c r="E599" s="12" t="s">
        <v>1314</v>
      </c>
      <c r="F599" s="12" t="s">
        <v>1315</v>
      </c>
      <c r="G599" s="9" t="s">
        <v>3629</v>
      </c>
      <c r="H599" s="8" t="s">
        <v>1316</v>
      </c>
      <c r="I599" s="9"/>
      <c r="J599" s="9"/>
      <c r="K599" s="10"/>
      <c r="L599" s="107">
        <v>45658</v>
      </c>
      <c r="M599" s="22">
        <f>IFERROR(VLOOKUP(A599,'[13]b) RRP &amp; Net price'!$G:$K,2,0),0)</f>
        <v>2891</v>
      </c>
      <c r="N599" s="33"/>
      <c r="O599" s="22"/>
      <c r="P599" s="12" t="s">
        <v>1328</v>
      </c>
      <c r="Q599" s="12" t="s">
        <v>1322</v>
      </c>
      <c r="R599" s="12">
        <v>66</v>
      </c>
      <c r="S599" s="12">
        <v>114.99999999999999</v>
      </c>
      <c r="T599" s="12">
        <v>26</v>
      </c>
      <c r="U599" s="12" t="s">
        <v>74</v>
      </c>
      <c r="V599" s="6">
        <v>0.5</v>
      </c>
      <c r="W599" s="6">
        <v>675</v>
      </c>
      <c r="X599" s="15">
        <v>0.33750000000000002</v>
      </c>
      <c r="Y599" s="13"/>
      <c r="Z599" s="13"/>
      <c r="AA599" s="13"/>
      <c r="AB599" s="13"/>
    </row>
    <row r="600" spans="1:28">
      <c r="A600" t="s">
        <v>1329</v>
      </c>
      <c r="B600" s="12" t="s">
        <v>1330</v>
      </c>
      <c r="C600" s="12" t="s">
        <v>1259</v>
      </c>
      <c r="D600" s="12" t="s">
        <v>133</v>
      </c>
      <c r="E600" s="12" t="s">
        <v>1273</v>
      </c>
      <c r="F600" s="12" t="s">
        <v>1274</v>
      </c>
      <c r="G600" s="9" t="s">
        <v>3634</v>
      </c>
      <c r="H600" s="8" t="s">
        <v>1331</v>
      </c>
      <c r="I600" s="9"/>
      <c r="J600" s="9"/>
      <c r="K600" s="10"/>
      <c r="L600" s="11"/>
      <c r="M600" s="22">
        <f>IFERROR(VLOOKUP(A600,'[13]b) RRP &amp; Net price'!$G:$K,2,0),0)</f>
        <v>92</v>
      </c>
      <c r="N600" s="33"/>
      <c r="O600" s="22"/>
      <c r="P600" s="57">
        <v>8610.84</v>
      </c>
      <c r="Q600" s="12">
        <v>1.8</v>
      </c>
      <c r="R600" s="12">
        <v>13.4</v>
      </c>
      <c r="S600" s="12">
        <v>27</v>
      </c>
      <c r="T600" s="12">
        <v>23.799999999999997</v>
      </c>
      <c r="U600" s="14" t="s">
        <v>50</v>
      </c>
      <c r="V600" s="14" t="s">
        <v>50</v>
      </c>
      <c r="W600" s="14" t="s">
        <v>50</v>
      </c>
      <c r="X600" s="16" t="s">
        <v>50</v>
      </c>
      <c r="Y600" s="13"/>
      <c r="Z600" s="13"/>
      <c r="AA600" s="13"/>
      <c r="AB600" s="13"/>
    </row>
    <row r="601" spans="1:28">
      <c r="A601" t="s">
        <v>1332</v>
      </c>
      <c r="B601" s="12" t="s">
        <v>1333</v>
      </c>
      <c r="C601" s="12" t="s">
        <v>1259</v>
      </c>
      <c r="D601" s="12" t="s">
        <v>133</v>
      </c>
      <c r="E601" s="12" t="s">
        <v>1273</v>
      </c>
      <c r="F601" s="12" t="s">
        <v>1274</v>
      </c>
      <c r="G601" s="9" t="s">
        <v>3635</v>
      </c>
      <c r="H601" s="8" t="s">
        <v>1331</v>
      </c>
      <c r="I601" s="9"/>
      <c r="J601" s="9"/>
      <c r="K601" s="10"/>
      <c r="L601" s="11"/>
      <c r="M601" s="22">
        <f>IFERROR(VLOOKUP(A601,'[13]b) RRP &amp; Net price'!$G:$K,2,0),0)</f>
        <v>120</v>
      </c>
      <c r="N601" s="33"/>
      <c r="O601" s="22"/>
      <c r="P601" s="57">
        <v>8933.5680000000011</v>
      </c>
      <c r="Q601" s="12">
        <v>1.8</v>
      </c>
      <c r="R601" s="12">
        <v>13.600000000000001</v>
      </c>
      <c r="S601" s="12">
        <v>27.6</v>
      </c>
      <c r="T601" s="12">
        <v>23.799999999999997</v>
      </c>
      <c r="U601" s="14" t="s">
        <v>50</v>
      </c>
      <c r="V601" s="14" t="s">
        <v>50</v>
      </c>
      <c r="W601" s="14" t="s">
        <v>50</v>
      </c>
      <c r="X601" s="16" t="s">
        <v>50</v>
      </c>
      <c r="Y601" s="13"/>
      <c r="Z601" s="13"/>
      <c r="AA601" s="13"/>
      <c r="AB601" s="13"/>
    </row>
    <row r="602" spans="1:28">
      <c r="A602" t="s">
        <v>1334</v>
      </c>
      <c r="B602" s="12" t="s">
        <v>1335</v>
      </c>
      <c r="C602" s="12" t="s">
        <v>1259</v>
      </c>
      <c r="D602" s="12" t="s">
        <v>133</v>
      </c>
      <c r="E602" s="12" t="s">
        <v>1273</v>
      </c>
      <c r="F602" s="12" t="s">
        <v>1274</v>
      </c>
      <c r="G602" s="9" t="s">
        <v>3636</v>
      </c>
      <c r="H602" s="8" t="s">
        <v>1331</v>
      </c>
      <c r="I602" s="9"/>
      <c r="J602" s="9"/>
      <c r="K602" s="10"/>
      <c r="L602" s="11"/>
      <c r="M602" s="22">
        <f>IFERROR(VLOOKUP(A602,'[13]b) RRP &amp; Net price'!$G:$K,2,0),0)</f>
        <v>82</v>
      </c>
      <c r="N602" s="33"/>
      <c r="O602" s="22"/>
      <c r="P602" s="57">
        <v>8659.7500000000018</v>
      </c>
      <c r="Q602" s="12">
        <v>1.8</v>
      </c>
      <c r="R602" s="12">
        <v>13.4</v>
      </c>
      <c r="S602" s="12">
        <v>27.500000000000004</v>
      </c>
      <c r="T602" s="12">
        <v>23.5</v>
      </c>
      <c r="U602" s="14" t="s">
        <v>50</v>
      </c>
      <c r="V602" s="14" t="s">
        <v>50</v>
      </c>
      <c r="W602" s="14" t="s">
        <v>50</v>
      </c>
      <c r="X602" s="16" t="s">
        <v>50</v>
      </c>
      <c r="Y602" s="13"/>
      <c r="Z602" s="13"/>
      <c r="AA602" s="13"/>
      <c r="AB602" s="13"/>
    </row>
    <row r="603" spans="1:28">
      <c r="A603" t="s">
        <v>1336</v>
      </c>
      <c r="B603" s="12" t="s">
        <v>1337</v>
      </c>
      <c r="C603" s="12" t="s">
        <v>1259</v>
      </c>
      <c r="D603" s="12" t="s">
        <v>133</v>
      </c>
      <c r="E603" s="12" t="s">
        <v>1273</v>
      </c>
      <c r="F603" s="12" t="s">
        <v>1274</v>
      </c>
      <c r="G603" s="9" t="s">
        <v>3637</v>
      </c>
      <c r="H603" s="8" t="s">
        <v>1331</v>
      </c>
      <c r="I603" s="9"/>
      <c r="J603" s="9"/>
      <c r="K603" s="10"/>
      <c r="L603" s="11"/>
      <c r="M603" s="22">
        <f>IFERROR(VLOOKUP(A603,'[13]b) RRP &amp; Net price'!$G:$K,2,0),0)</f>
        <v>968</v>
      </c>
      <c r="N603" s="33"/>
      <c r="O603" s="22"/>
      <c r="P603" s="57">
        <v>191620.00000000003</v>
      </c>
      <c r="Q603" s="12">
        <v>23.4</v>
      </c>
      <c r="R603" s="12">
        <v>67</v>
      </c>
      <c r="S603" s="12">
        <v>110.00000000000001</v>
      </c>
      <c r="T603" s="12">
        <v>26</v>
      </c>
      <c r="U603" s="14" t="s">
        <v>50</v>
      </c>
      <c r="V603" s="14" t="s">
        <v>50</v>
      </c>
      <c r="W603" s="14" t="s">
        <v>50</v>
      </c>
      <c r="X603" s="16" t="s">
        <v>50</v>
      </c>
      <c r="Y603" s="13"/>
      <c r="Z603" s="13"/>
      <c r="AA603" s="13"/>
      <c r="AB603" s="13"/>
    </row>
    <row r="604" spans="1:28">
      <c r="A604" t="s">
        <v>1338</v>
      </c>
      <c r="B604" s="12" t="s">
        <v>1339</v>
      </c>
      <c r="C604" s="12" t="s">
        <v>1259</v>
      </c>
      <c r="D604" s="12" t="s">
        <v>133</v>
      </c>
      <c r="E604" s="12" t="s">
        <v>1273</v>
      </c>
      <c r="F604" s="12" t="s">
        <v>1274</v>
      </c>
      <c r="G604" s="9" t="s">
        <v>3638</v>
      </c>
      <c r="H604" s="8" t="s">
        <v>1331</v>
      </c>
      <c r="I604" s="9"/>
      <c r="J604" s="9"/>
      <c r="K604" s="10"/>
      <c r="L604" s="11"/>
      <c r="M604" s="22">
        <f>IFERROR(VLOOKUP(A604,'[13]b) RRP &amp; Net price'!$G:$K,2,0),0)</f>
        <v>968</v>
      </c>
      <c r="N604" s="33"/>
      <c r="O604" s="22"/>
      <c r="P604" s="57">
        <v>185900.00000000003</v>
      </c>
      <c r="Q604" s="12">
        <v>21.2</v>
      </c>
      <c r="R604" s="12">
        <v>65</v>
      </c>
      <c r="S604" s="12">
        <v>110.00000000000001</v>
      </c>
      <c r="T604" s="12">
        <v>26</v>
      </c>
      <c r="U604" s="14" t="s">
        <v>50</v>
      </c>
      <c r="V604" s="14" t="s">
        <v>50</v>
      </c>
      <c r="W604" s="14" t="s">
        <v>50</v>
      </c>
      <c r="X604" s="16" t="s">
        <v>50</v>
      </c>
      <c r="Y604" s="13"/>
      <c r="Z604" s="13"/>
      <c r="AA604" s="13"/>
      <c r="AB604" s="13"/>
    </row>
    <row r="605" spans="1:28">
      <c r="A605" t="s">
        <v>1340</v>
      </c>
      <c r="B605" s="12" t="s">
        <v>1341</v>
      </c>
      <c r="C605" s="12" t="s">
        <v>1259</v>
      </c>
      <c r="D605" s="12" t="s">
        <v>133</v>
      </c>
      <c r="E605" s="12" t="s">
        <v>1273</v>
      </c>
      <c r="F605" s="12" t="s">
        <v>1274</v>
      </c>
      <c r="G605" s="9" t="s">
        <v>3639</v>
      </c>
      <c r="H605" s="8" t="s">
        <v>1331</v>
      </c>
      <c r="I605" s="9"/>
      <c r="J605" s="9"/>
      <c r="K605" s="10"/>
      <c r="L605" s="11"/>
      <c r="M605" s="22">
        <f>IFERROR(VLOOKUP(A605,'[13]b) RRP &amp; Net price'!$G:$K,2,0),0)</f>
        <v>82</v>
      </c>
      <c r="N605" s="33"/>
      <c r="O605" s="22"/>
      <c r="P605" s="57">
        <v>14406.000000000002</v>
      </c>
      <c r="Q605" s="12">
        <v>1.6</v>
      </c>
      <c r="R605" s="12">
        <v>7.0000000000000009</v>
      </c>
      <c r="S605" s="12">
        <v>98</v>
      </c>
      <c r="T605" s="12">
        <v>21</v>
      </c>
      <c r="U605" s="14" t="s">
        <v>50</v>
      </c>
      <c r="V605" s="14" t="s">
        <v>50</v>
      </c>
      <c r="W605" s="14" t="s">
        <v>50</v>
      </c>
      <c r="X605" s="16" t="s">
        <v>50</v>
      </c>
      <c r="Y605" s="13"/>
      <c r="Z605" s="13"/>
      <c r="AA605" s="13"/>
      <c r="AB605" s="13"/>
    </row>
    <row r="606" spans="1:28">
      <c r="A606" t="s">
        <v>1342</v>
      </c>
      <c r="B606" s="12" t="s">
        <v>1343</v>
      </c>
      <c r="C606" s="12" t="s">
        <v>1259</v>
      </c>
      <c r="D606" s="12" t="s">
        <v>133</v>
      </c>
      <c r="E606" s="12" t="s">
        <v>1273</v>
      </c>
      <c r="F606" s="12" t="s">
        <v>1274</v>
      </c>
      <c r="G606" s="9" t="s">
        <v>3640</v>
      </c>
      <c r="H606" s="8" t="s">
        <v>1331</v>
      </c>
      <c r="I606" s="9"/>
      <c r="J606" s="9"/>
      <c r="K606" s="10"/>
      <c r="L606" s="11"/>
      <c r="M606" s="22">
        <f>IFERROR(VLOOKUP(A606,'[13]b) RRP &amp; Net price'!$G:$K,2,0),0)</f>
        <v>82</v>
      </c>
      <c r="N606" s="33"/>
      <c r="O606" s="22"/>
      <c r="P606" s="57">
        <v>12054</v>
      </c>
      <c r="Q606" s="12">
        <v>1.2</v>
      </c>
      <c r="R606" s="12">
        <v>6</v>
      </c>
      <c r="S606" s="12">
        <v>98</v>
      </c>
      <c r="T606" s="12">
        <v>20.5</v>
      </c>
      <c r="U606" s="14" t="s">
        <v>50</v>
      </c>
      <c r="V606" s="14" t="s">
        <v>50</v>
      </c>
      <c r="W606" s="14" t="s">
        <v>50</v>
      </c>
      <c r="X606" s="16" t="s">
        <v>50</v>
      </c>
      <c r="Y606" s="13"/>
      <c r="Z606" s="13"/>
      <c r="AA606" s="13"/>
      <c r="AB606" s="13"/>
    </row>
    <row r="607" spans="1:28">
      <c r="A607" t="s">
        <v>1344</v>
      </c>
      <c r="B607" s="12" t="s">
        <v>1345</v>
      </c>
      <c r="C607" s="12" t="s">
        <v>1259</v>
      </c>
      <c r="D607" s="12" t="s">
        <v>133</v>
      </c>
      <c r="E607" s="12" t="s">
        <v>1273</v>
      </c>
      <c r="F607" s="12" t="s">
        <v>1274</v>
      </c>
      <c r="G607" s="9" t="s">
        <v>3641</v>
      </c>
      <c r="H607" s="8" t="s">
        <v>1331</v>
      </c>
      <c r="I607" s="9"/>
      <c r="J607" s="9"/>
      <c r="K607" s="10"/>
      <c r="L607" s="11"/>
      <c r="M607" s="22">
        <f>IFERROR(VLOOKUP(A607,'[13]b) RRP &amp; Net price'!$G:$K,2,0),0)</f>
        <v>54</v>
      </c>
      <c r="N607" s="33"/>
      <c r="O607" s="22"/>
      <c r="P607" s="57">
        <v>3648</v>
      </c>
      <c r="Q607" s="12">
        <v>0.9</v>
      </c>
      <c r="R607" s="12">
        <v>9.5</v>
      </c>
      <c r="S607" s="12">
        <v>24</v>
      </c>
      <c r="T607" s="12">
        <v>16</v>
      </c>
      <c r="U607" s="14" t="s">
        <v>50</v>
      </c>
      <c r="V607" s="14" t="s">
        <v>50</v>
      </c>
      <c r="W607" s="14" t="s">
        <v>50</v>
      </c>
      <c r="X607" s="16" t="s">
        <v>50</v>
      </c>
      <c r="Y607" s="13"/>
      <c r="Z607" s="13"/>
      <c r="AA607" s="13"/>
      <c r="AB607" s="13"/>
    </row>
    <row r="608" spans="1:28">
      <c r="A608" t="s">
        <v>4626</v>
      </c>
      <c r="B608" s="12" t="s">
        <v>4627</v>
      </c>
      <c r="C608" s="12" t="s">
        <v>1259</v>
      </c>
      <c r="D608" s="12" t="s">
        <v>4438</v>
      </c>
      <c r="E608" s="12" t="s">
        <v>4628</v>
      </c>
      <c r="F608" s="12" t="s">
        <v>448</v>
      </c>
      <c r="G608" s="9" t="s">
        <v>3642</v>
      </c>
      <c r="H608" s="8" t="s">
        <v>1522</v>
      </c>
      <c r="I608" s="9"/>
      <c r="J608" s="9" t="s">
        <v>4629</v>
      </c>
      <c r="K608" s="10" t="s">
        <v>49</v>
      </c>
      <c r="L608" s="11">
        <v>46054</v>
      </c>
      <c r="M608" s="22">
        <f>IFERROR(VLOOKUP(A608,'[13]b) RRP &amp; Net price'!$G:$K,2,0),0)</f>
        <v>1304</v>
      </c>
      <c r="N608" s="33"/>
      <c r="O608" s="22"/>
      <c r="P608" s="57">
        <v>158032.00000000003</v>
      </c>
      <c r="Q608" s="12">
        <v>15</v>
      </c>
      <c r="R608" s="12">
        <v>28.000000000000004</v>
      </c>
      <c r="S608" s="12">
        <v>83</v>
      </c>
      <c r="T608" s="12">
        <v>68</v>
      </c>
      <c r="U608" s="14" t="s">
        <v>50</v>
      </c>
      <c r="V608" s="14" t="s">
        <v>50</v>
      </c>
      <c r="W608" s="14" t="s">
        <v>50</v>
      </c>
      <c r="X608" s="16" t="s">
        <v>50</v>
      </c>
      <c r="Y608" s="13"/>
      <c r="Z608" s="13"/>
      <c r="AA608" s="13"/>
      <c r="AB608" s="13"/>
    </row>
    <row r="609" spans="1:28">
      <c r="A609" t="s">
        <v>4630</v>
      </c>
      <c r="B609" s="12" t="s">
        <v>4631</v>
      </c>
      <c r="C609" s="12" t="s">
        <v>1259</v>
      </c>
      <c r="D609" s="12" t="s">
        <v>4438</v>
      </c>
      <c r="E609" s="12" t="s">
        <v>4628</v>
      </c>
      <c r="F609" s="12" t="s">
        <v>448</v>
      </c>
      <c r="G609" s="9" t="s">
        <v>3643</v>
      </c>
      <c r="H609" s="8" t="s">
        <v>1522</v>
      </c>
      <c r="I609" s="9"/>
      <c r="J609" s="9" t="s">
        <v>4632</v>
      </c>
      <c r="K609" s="10" t="s">
        <v>49</v>
      </c>
      <c r="L609" s="11">
        <v>46054</v>
      </c>
      <c r="M609" s="22">
        <f>IFERROR(VLOOKUP(A609,'[13]b) RRP &amp; Net price'!$G:$K,2,0),0)</f>
        <v>1334</v>
      </c>
      <c r="N609" s="33"/>
      <c r="O609" s="22"/>
      <c r="P609" s="57">
        <v>158032.00000000003</v>
      </c>
      <c r="Q609" s="12">
        <v>15</v>
      </c>
      <c r="R609" s="12">
        <v>28.000000000000004</v>
      </c>
      <c r="S609" s="12">
        <v>83</v>
      </c>
      <c r="T609" s="12">
        <v>68</v>
      </c>
      <c r="U609" s="14" t="s">
        <v>50</v>
      </c>
      <c r="V609" s="14" t="s">
        <v>50</v>
      </c>
      <c r="W609" s="14" t="s">
        <v>50</v>
      </c>
      <c r="X609" s="16" t="s">
        <v>50</v>
      </c>
      <c r="Y609" s="13"/>
      <c r="Z609" s="13"/>
      <c r="AA609" s="13"/>
      <c r="AB609" s="13"/>
    </row>
    <row r="610" spans="1:28">
      <c r="A610" t="s">
        <v>4633</v>
      </c>
      <c r="B610" s="12" t="s">
        <v>4634</v>
      </c>
      <c r="C610" s="12" t="s">
        <v>1259</v>
      </c>
      <c r="D610" s="12" t="s">
        <v>4433</v>
      </c>
      <c r="E610" s="12" t="s">
        <v>4628</v>
      </c>
      <c r="F610" s="12" t="s">
        <v>448</v>
      </c>
      <c r="G610" s="9" t="s">
        <v>4635</v>
      </c>
      <c r="H610" s="8" t="s">
        <v>4636</v>
      </c>
      <c r="I610" s="9"/>
      <c r="J610" s="9" t="s">
        <v>4637</v>
      </c>
      <c r="K610" s="10" t="s">
        <v>49</v>
      </c>
      <c r="L610" s="11">
        <v>46054</v>
      </c>
      <c r="M610" s="22">
        <f>IFERROR(VLOOKUP(A610,'[13]b) RRP &amp; Net price'!$G:$K,2,0),0)</f>
        <v>0</v>
      </c>
      <c r="N610" s="33"/>
      <c r="O610" s="22"/>
      <c r="P610" s="57">
        <v>274176</v>
      </c>
      <c r="Q610" s="12">
        <v>37</v>
      </c>
      <c r="R610" s="12">
        <v>68</v>
      </c>
      <c r="S610" s="12">
        <v>96</v>
      </c>
      <c r="T610" s="12">
        <v>42</v>
      </c>
      <c r="U610" s="12" t="s">
        <v>74</v>
      </c>
      <c r="V610" s="14">
        <v>0.97</v>
      </c>
      <c r="W610" s="6">
        <v>675</v>
      </c>
      <c r="X610" s="15">
        <v>0.65475000000000005</v>
      </c>
      <c r="Y610" s="13"/>
      <c r="Z610" s="13"/>
      <c r="AA610" s="13"/>
      <c r="AB610" s="13"/>
    </row>
    <row r="611" spans="1:28">
      <c r="A611" t="s">
        <v>4638</v>
      </c>
      <c r="B611" s="12" t="s">
        <v>4639</v>
      </c>
      <c r="C611" s="12" t="s">
        <v>1259</v>
      </c>
      <c r="D611" s="12" t="s">
        <v>4433</v>
      </c>
      <c r="E611" s="12" t="s">
        <v>4628</v>
      </c>
      <c r="F611" s="12" t="s">
        <v>448</v>
      </c>
      <c r="G611" s="9" t="s">
        <v>4640</v>
      </c>
      <c r="H611" s="8" t="s">
        <v>4636</v>
      </c>
      <c r="I611" s="9"/>
      <c r="J611" s="9" t="s">
        <v>4641</v>
      </c>
      <c r="K611" s="10" t="s">
        <v>49</v>
      </c>
      <c r="L611" s="11">
        <v>46054</v>
      </c>
      <c r="M611" s="22">
        <f>IFERROR(VLOOKUP(A611,'[13]b) RRP &amp; Net price'!$G:$K,2,0),0)</f>
        <v>0</v>
      </c>
      <c r="N611" s="33"/>
      <c r="O611" s="22"/>
      <c r="P611" s="57">
        <v>274176</v>
      </c>
      <c r="Q611" s="12">
        <v>38</v>
      </c>
      <c r="R611" s="12">
        <v>68</v>
      </c>
      <c r="S611" s="12">
        <v>96</v>
      </c>
      <c r="T611" s="12">
        <v>42</v>
      </c>
      <c r="U611" s="12" t="s">
        <v>74</v>
      </c>
      <c r="V611" s="14">
        <v>1.07</v>
      </c>
      <c r="W611" s="6">
        <v>675</v>
      </c>
      <c r="X611" s="15">
        <v>0.72224999999999995</v>
      </c>
      <c r="Y611" s="13"/>
      <c r="Z611" s="13"/>
      <c r="AA611" s="13"/>
      <c r="AB611" s="13"/>
    </row>
    <row r="612" spans="1:28">
      <c r="A612" t="s">
        <v>1346</v>
      </c>
      <c r="B612" s="12" t="s">
        <v>1347</v>
      </c>
      <c r="C612" s="12" t="s">
        <v>1259</v>
      </c>
      <c r="D612" s="12" t="s">
        <v>4438</v>
      </c>
      <c r="E612" s="12" t="s">
        <v>1348</v>
      </c>
      <c r="F612" s="12" t="s">
        <v>1349</v>
      </c>
      <c r="G612" s="9" t="s">
        <v>4642</v>
      </c>
      <c r="H612" s="8" t="s">
        <v>1350</v>
      </c>
      <c r="I612" s="9"/>
      <c r="J612" s="9" t="s">
        <v>1351</v>
      </c>
      <c r="K612" s="10" t="s">
        <v>49</v>
      </c>
      <c r="L612" s="11">
        <v>46054</v>
      </c>
      <c r="M612" s="22">
        <f>IFERROR(VLOOKUP(A612,'[13]b) RRP &amp; Net price'!$G:$K,2,0),0)</f>
        <v>466</v>
      </c>
      <c r="N612" s="33"/>
      <c r="O612" s="22"/>
      <c r="P612" s="57">
        <v>98420.000000000015</v>
      </c>
      <c r="Q612" s="12">
        <v>12</v>
      </c>
      <c r="R612" s="12">
        <v>28.000000000000004</v>
      </c>
      <c r="S612" s="12">
        <v>95</v>
      </c>
      <c r="T612" s="12">
        <v>37</v>
      </c>
      <c r="U612" s="14" t="s">
        <v>50</v>
      </c>
      <c r="V612" s="14" t="s">
        <v>50</v>
      </c>
      <c r="W612" s="14" t="s">
        <v>50</v>
      </c>
      <c r="X612" s="16" t="s">
        <v>50</v>
      </c>
      <c r="Y612" s="13"/>
      <c r="Z612" s="13"/>
      <c r="AA612" s="13"/>
      <c r="AB612" s="13"/>
    </row>
    <row r="613" spans="1:28">
      <c r="A613" t="s">
        <v>1352</v>
      </c>
      <c r="B613" s="12" t="s">
        <v>1353</v>
      </c>
      <c r="C613" s="12" t="s">
        <v>1259</v>
      </c>
      <c r="D613" s="12" t="s">
        <v>4438</v>
      </c>
      <c r="E613" s="12" t="s">
        <v>1348</v>
      </c>
      <c r="F613" s="12" t="s">
        <v>1349</v>
      </c>
      <c r="G613" s="9" t="s">
        <v>4643</v>
      </c>
      <c r="H613" s="8" t="s">
        <v>1354</v>
      </c>
      <c r="I613" s="9"/>
      <c r="J613" s="9" t="s">
        <v>1355</v>
      </c>
      <c r="K613" s="10" t="s">
        <v>49</v>
      </c>
      <c r="L613" s="11">
        <v>46054</v>
      </c>
      <c r="M613" s="22">
        <f>IFERROR(VLOOKUP(A613,'[13]b) RRP &amp; Net price'!$G:$K,2,0),0)</f>
        <v>536</v>
      </c>
      <c r="N613" s="33"/>
      <c r="O613" s="22"/>
      <c r="P613" s="57">
        <v>98420.000000000015</v>
      </c>
      <c r="Q613" s="12">
        <v>12</v>
      </c>
      <c r="R613" s="12">
        <v>28.000000000000004</v>
      </c>
      <c r="S613" s="12">
        <v>95</v>
      </c>
      <c r="T613" s="12">
        <v>37</v>
      </c>
      <c r="U613" s="14" t="s">
        <v>50</v>
      </c>
      <c r="V613" s="14" t="s">
        <v>50</v>
      </c>
      <c r="W613" s="14" t="s">
        <v>50</v>
      </c>
      <c r="X613" s="16" t="s">
        <v>50</v>
      </c>
      <c r="Y613" s="13"/>
      <c r="Z613" s="13"/>
      <c r="AA613" s="13"/>
      <c r="AB613" s="13"/>
    </row>
    <row r="614" spans="1:28">
      <c r="A614" t="s">
        <v>1356</v>
      </c>
      <c r="B614" s="12" t="s">
        <v>1357</v>
      </c>
      <c r="C614" s="12" t="s">
        <v>1259</v>
      </c>
      <c r="D614" s="12" t="s">
        <v>4438</v>
      </c>
      <c r="E614" s="12" t="s">
        <v>1348</v>
      </c>
      <c r="F614" s="12" t="s">
        <v>1349</v>
      </c>
      <c r="G614" s="9" t="s">
        <v>4644</v>
      </c>
      <c r="H614" s="8" t="s">
        <v>1358</v>
      </c>
      <c r="I614" s="9"/>
      <c r="J614" s="9" t="s">
        <v>1359</v>
      </c>
      <c r="K614" s="10" t="s">
        <v>49</v>
      </c>
      <c r="L614" s="11">
        <v>46054</v>
      </c>
      <c r="M614" s="22">
        <f>IFERROR(VLOOKUP(A614,'[13]b) RRP &amp; Net price'!$G:$K,2,0),0)</f>
        <v>579</v>
      </c>
      <c r="N614" s="33"/>
      <c r="O614" s="22"/>
      <c r="P614" s="57">
        <v>98420.000000000015</v>
      </c>
      <c r="Q614" s="12">
        <v>12</v>
      </c>
      <c r="R614" s="12">
        <v>28.000000000000004</v>
      </c>
      <c r="S614" s="12">
        <v>95</v>
      </c>
      <c r="T614" s="12">
        <v>37</v>
      </c>
      <c r="U614" s="14" t="s">
        <v>50</v>
      </c>
      <c r="V614" s="14" t="s">
        <v>50</v>
      </c>
      <c r="W614" s="14" t="s">
        <v>50</v>
      </c>
      <c r="X614" s="16" t="s">
        <v>50</v>
      </c>
      <c r="Y614" s="13"/>
      <c r="Z614" s="13"/>
      <c r="AA614" s="13"/>
      <c r="AB614" s="13"/>
    </row>
    <row r="615" spans="1:28">
      <c r="A615" t="s">
        <v>1360</v>
      </c>
      <c r="B615" s="12" t="s">
        <v>1361</v>
      </c>
      <c r="C615" s="12" t="s">
        <v>1259</v>
      </c>
      <c r="D615" s="12" t="s">
        <v>4438</v>
      </c>
      <c r="E615" s="12" t="s">
        <v>1348</v>
      </c>
      <c r="F615" s="12" t="s">
        <v>1349</v>
      </c>
      <c r="G615" s="9" t="s">
        <v>4645</v>
      </c>
      <c r="H615" s="8" t="s">
        <v>1362</v>
      </c>
      <c r="I615" s="9"/>
      <c r="J615" s="9" t="s">
        <v>1363</v>
      </c>
      <c r="K615" s="10" t="s">
        <v>49</v>
      </c>
      <c r="L615" s="11">
        <v>46054</v>
      </c>
      <c r="M615" s="22">
        <f>IFERROR(VLOOKUP(A615,'[13]b) RRP &amp; Net price'!$G:$K,2,0),0)</f>
        <v>677</v>
      </c>
      <c r="N615" s="33"/>
      <c r="O615" s="22"/>
      <c r="P615" s="57">
        <v>98420.000000000015</v>
      </c>
      <c r="Q615" s="12">
        <v>13</v>
      </c>
      <c r="R615" s="12">
        <v>28.000000000000004</v>
      </c>
      <c r="S615" s="12">
        <v>95</v>
      </c>
      <c r="T615" s="12">
        <v>37</v>
      </c>
      <c r="U615" s="14" t="s">
        <v>50</v>
      </c>
      <c r="V615" s="14" t="s">
        <v>50</v>
      </c>
      <c r="W615" s="14" t="s">
        <v>50</v>
      </c>
      <c r="X615" s="16" t="s">
        <v>50</v>
      </c>
      <c r="Y615" s="13"/>
      <c r="Z615" s="13"/>
      <c r="AA615" s="13"/>
      <c r="AB615" s="13"/>
    </row>
    <row r="616" spans="1:28">
      <c r="A616" t="s">
        <v>1364</v>
      </c>
      <c r="B616" s="12" t="s">
        <v>1365</v>
      </c>
      <c r="C616" s="12" t="s">
        <v>1259</v>
      </c>
      <c r="D616" s="12" t="s">
        <v>4438</v>
      </c>
      <c r="E616" s="12" t="s">
        <v>1348</v>
      </c>
      <c r="F616" s="12" t="s">
        <v>1349</v>
      </c>
      <c r="G616" s="9" t="s">
        <v>4646</v>
      </c>
      <c r="H616" s="8" t="s">
        <v>1366</v>
      </c>
      <c r="I616" s="9"/>
      <c r="J616" s="9" t="s">
        <v>1367</v>
      </c>
      <c r="K616" s="10" t="s">
        <v>49</v>
      </c>
      <c r="L616" s="11">
        <v>46054</v>
      </c>
      <c r="M616" s="22">
        <f>IFERROR(VLOOKUP(A616,'[13]b) RRP &amp; Net price'!$G:$K,2,0),0)</f>
        <v>864</v>
      </c>
      <c r="N616" s="33"/>
      <c r="O616" s="22"/>
      <c r="P616" s="57">
        <v>98420.000000000015</v>
      </c>
      <c r="Q616" s="12">
        <v>12</v>
      </c>
      <c r="R616" s="12">
        <v>28.000000000000004</v>
      </c>
      <c r="S616" s="12">
        <v>95</v>
      </c>
      <c r="T616" s="12">
        <v>37</v>
      </c>
      <c r="U616" s="14" t="s">
        <v>50</v>
      </c>
      <c r="V616" s="14" t="s">
        <v>50</v>
      </c>
      <c r="W616" s="14" t="s">
        <v>50</v>
      </c>
      <c r="X616" s="16" t="s">
        <v>50</v>
      </c>
      <c r="Y616" s="13"/>
      <c r="Z616" s="13"/>
      <c r="AA616" s="13"/>
      <c r="AB616" s="13"/>
    </row>
    <row r="617" spans="1:28">
      <c r="A617" t="s">
        <v>1368</v>
      </c>
      <c r="B617" s="12" t="s">
        <v>1369</v>
      </c>
      <c r="C617" s="12" t="s">
        <v>1259</v>
      </c>
      <c r="D617" s="12" t="s">
        <v>4438</v>
      </c>
      <c r="E617" s="12" t="s">
        <v>1348</v>
      </c>
      <c r="F617" s="12" t="s">
        <v>1349</v>
      </c>
      <c r="G617" s="9" t="s">
        <v>4647</v>
      </c>
      <c r="H617" s="8" t="s">
        <v>1370</v>
      </c>
      <c r="I617" s="9"/>
      <c r="J617" s="9" t="s">
        <v>1371</v>
      </c>
      <c r="K617" s="10" t="s">
        <v>49</v>
      </c>
      <c r="L617" s="11">
        <v>46054</v>
      </c>
      <c r="M617" s="22">
        <f>IFERROR(VLOOKUP(A617,'[13]b) RRP &amp; Net price'!$G:$K,2,0),0)</f>
        <v>1079</v>
      </c>
      <c r="N617" s="33"/>
      <c r="O617" s="22"/>
      <c r="P617" s="57">
        <v>135469.99999999997</v>
      </c>
      <c r="Q617" s="12">
        <v>14</v>
      </c>
      <c r="R617" s="12">
        <v>31</v>
      </c>
      <c r="S617" s="12">
        <v>114.99999999999999</v>
      </c>
      <c r="T617" s="12">
        <v>38</v>
      </c>
      <c r="U617" s="14" t="s">
        <v>50</v>
      </c>
      <c r="V617" s="14" t="s">
        <v>50</v>
      </c>
      <c r="W617" s="14" t="s">
        <v>50</v>
      </c>
      <c r="X617" s="16" t="s">
        <v>50</v>
      </c>
      <c r="Y617" s="13"/>
      <c r="Z617" s="13"/>
      <c r="AA617" s="13"/>
      <c r="AB617" s="13"/>
    </row>
    <row r="618" spans="1:28">
      <c r="A618" t="s">
        <v>1372</v>
      </c>
      <c r="B618" s="12" t="s">
        <v>1373</v>
      </c>
      <c r="C618" s="12" t="s">
        <v>1259</v>
      </c>
      <c r="D618" s="12" t="s">
        <v>4438</v>
      </c>
      <c r="E618" s="12" t="s">
        <v>1348</v>
      </c>
      <c r="F618" s="12" t="s">
        <v>1349</v>
      </c>
      <c r="G618" s="9" t="s">
        <v>4648</v>
      </c>
      <c r="H618" s="8" t="s">
        <v>1374</v>
      </c>
      <c r="I618" s="9"/>
      <c r="J618" s="9" t="s">
        <v>1375</v>
      </c>
      <c r="K618" s="10" t="s">
        <v>49</v>
      </c>
      <c r="L618" s="11">
        <v>46054</v>
      </c>
      <c r="M618" s="22">
        <f>IFERROR(VLOOKUP(A618,'[13]b) RRP &amp; Net price'!$G:$K,2,0),0)</f>
        <v>1655</v>
      </c>
      <c r="N618" s="33"/>
      <c r="O618" s="22"/>
      <c r="P618" s="57">
        <v>135469.99999999997</v>
      </c>
      <c r="Q618" s="12">
        <v>15</v>
      </c>
      <c r="R618" s="12">
        <v>31</v>
      </c>
      <c r="S618" s="12">
        <v>114.99999999999999</v>
      </c>
      <c r="T618" s="12">
        <v>38</v>
      </c>
      <c r="U618" s="14" t="s">
        <v>50</v>
      </c>
      <c r="V618" s="14" t="s">
        <v>50</v>
      </c>
      <c r="W618" s="14" t="s">
        <v>50</v>
      </c>
      <c r="X618" s="16" t="s">
        <v>50</v>
      </c>
      <c r="Y618" s="13"/>
      <c r="Z618" s="13"/>
      <c r="AA618" s="13"/>
      <c r="AB618" s="13"/>
    </row>
    <row r="619" spans="1:28">
      <c r="A619" t="s">
        <v>1376</v>
      </c>
      <c r="B619" s="12" t="s">
        <v>1377</v>
      </c>
      <c r="C619" s="12" t="s">
        <v>1259</v>
      </c>
      <c r="D619" s="12" t="s">
        <v>4433</v>
      </c>
      <c r="E619" s="12" t="s">
        <v>1348</v>
      </c>
      <c r="F619" s="12" t="s">
        <v>1349</v>
      </c>
      <c r="G619" s="9" t="s">
        <v>3651</v>
      </c>
      <c r="H619" s="8" t="s">
        <v>1378</v>
      </c>
      <c r="I619" s="9"/>
      <c r="J619" s="9" t="s">
        <v>1379</v>
      </c>
      <c r="K619" s="10" t="s">
        <v>49</v>
      </c>
      <c r="L619" s="11">
        <v>46054</v>
      </c>
      <c r="M619" s="22">
        <f>IFERROR(VLOOKUP(A619,'[13]b) RRP &amp; Net price'!$G:$K,2,0),0)</f>
        <v>803</v>
      </c>
      <c r="N619" s="33"/>
      <c r="O619" s="22"/>
      <c r="P619" s="57">
        <v>213600</v>
      </c>
      <c r="Q619" s="12">
        <v>29</v>
      </c>
      <c r="R619" s="12">
        <v>60</v>
      </c>
      <c r="S619" s="12">
        <v>89</v>
      </c>
      <c r="T619" s="12">
        <v>40</v>
      </c>
      <c r="U619" s="12" t="s">
        <v>74</v>
      </c>
      <c r="V619" s="111">
        <v>0.7</v>
      </c>
      <c r="W619" s="6">
        <v>675</v>
      </c>
      <c r="X619" s="15">
        <v>0.47249999999999992</v>
      </c>
      <c r="Y619" s="13"/>
      <c r="Z619" s="13"/>
      <c r="AA619" s="13"/>
      <c r="AB619" s="13"/>
    </row>
    <row r="620" spans="1:28">
      <c r="A620" t="s">
        <v>1380</v>
      </c>
      <c r="B620" s="12" t="s">
        <v>1381</v>
      </c>
      <c r="C620" s="12" t="s">
        <v>1259</v>
      </c>
      <c r="D620" s="12" t="s">
        <v>4433</v>
      </c>
      <c r="E620" s="12" t="s">
        <v>1348</v>
      </c>
      <c r="F620" s="12" t="s">
        <v>1349</v>
      </c>
      <c r="G620" s="9" t="s">
        <v>3652</v>
      </c>
      <c r="H620" s="8" t="s">
        <v>1378</v>
      </c>
      <c r="I620" s="9"/>
      <c r="J620" s="9" t="s">
        <v>1382</v>
      </c>
      <c r="K620" s="10" t="s">
        <v>49</v>
      </c>
      <c r="L620" s="11">
        <v>46054</v>
      </c>
      <c r="M620" s="22">
        <f>IFERROR(VLOOKUP(A620,'[13]b) RRP &amp; Net price'!$G:$K,2,0),0)</f>
        <v>853</v>
      </c>
      <c r="N620" s="33"/>
      <c r="O620" s="22"/>
      <c r="P620" s="57">
        <v>213600</v>
      </c>
      <c r="Q620" s="12">
        <v>29</v>
      </c>
      <c r="R620" s="12">
        <v>60</v>
      </c>
      <c r="S620" s="12">
        <v>89</v>
      </c>
      <c r="T620" s="12">
        <v>40</v>
      </c>
      <c r="U620" s="12" t="s">
        <v>74</v>
      </c>
      <c r="V620" s="111">
        <v>0.7</v>
      </c>
      <c r="W620" s="6">
        <v>675</v>
      </c>
      <c r="X620" s="15">
        <v>0.47249999999999992</v>
      </c>
      <c r="Y620" s="13"/>
      <c r="Z620" s="13"/>
      <c r="AA620" s="13"/>
      <c r="AB620" s="13"/>
    </row>
    <row r="621" spans="1:28">
      <c r="A621" t="s">
        <v>1383</v>
      </c>
      <c r="B621" s="12" t="s">
        <v>1384</v>
      </c>
      <c r="C621" s="12" t="s">
        <v>1259</v>
      </c>
      <c r="D621" s="12" t="s">
        <v>4433</v>
      </c>
      <c r="E621" s="12" t="s">
        <v>1348</v>
      </c>
      <c r="F621" s="12" t="s">
        <v>1349</v>
      </c>
      <c r="G621" s="9" t="s">
        <v>3653</v>
      </c>
      <c r="H621" s="8" t="s">
        <v>1378</v>
      </c>
      <c r="I621" s="9"/>
      <c r="J621" s="9" t="s">
        <v>1385</v>
      </c>
      <c r="K621" s="10" t="s">
        <v>49</v>
      </c>
      <c r="L621" s="11">
        <v>46054</v>
      </c>
      <c r="M621" s="22">
        <f>IFERROR(VLOOKUP(A621,'[13]b) RRP &amp; Net price'!$G:$K,2,0),0)</f>
        <v>899</v>
      </c>
      <c r="N621" s="33"/>
      <c r="O621" s="22"/>
      <c r="P621" s="57">
        <v>213600</v>
      </c>
      <c r="Q621" s="12">
        <v>33</v>
      </c>
      <c r="R621" s="12">
        <v>60</v>
      </c>
      <c r="S621" s="12">
        <v>89</v>
      </c>
      <c r="T621" s="12">
        <v>40</v>
      </c>
      <c r="U621" s="12" t="s">
        <v>74</v>
      </c>
      <c r="V621" s="111">
        <v>0.81</v>
      </c>
      <c r="W621" s="6">
        <v>675</v>
      </c>
      <c r="X621" s="15">
        <v>0.54674999999999996</v>
      </c>
      <c r="Y621" s="13"/>
      <c r="Z621" s="13"/>
      <c r="AA621" s="13"/>
      <c r="AB621" s="13"/>
    </row>
    <row r="622" spans="1:28">
      <c r="A622" t="s">
        <v>1386</v>
      </c>
      <c r="B622" s="12" t="s">
        <v>1387</v>
      </c>
      <c r="C622" s="12" t="s">
        <v>1259</v>
      </c>
      <c r="D622" s="12" t="s">
        <v>4433</v>
      </c>
      <c r="E622" s="12" t="s">
        <v>1348</v>
      </c>
      <c r="F622" s="12" t="s">
        <v>1349</v>
      </c>
      <c r="G622" s="9" t="s">
        <v>3654</v>
      </c>
      <c r="H622" s="8" t="s">
        <v>1378</v>
      </c>
      <c r="I622" s="9"/>
      <c r="J622" s="9" t="s">
        <v>1388</v>
      </c>
      <c r="K622" s="10" t="s">
        <v>49</v>
      </c>
      <c r="L622" s="11">
        <v>46054</v>
      </c>
      <c r="M622" s="22">
        <f>IFERROR(VLOOKUP(A622,'[13]b) RRP &amp; Net price'!$G:$K,2,0),0)</f>
        <v>1204</v>
      </c>
      <c r="N622" s="33"/>
      <c r="O622" s="22"/>
      <c r="P622" s="57">
        <v>213600</v>
      </c>
      <c r="Q622" s="12">
        <v>33</v>
      </c>
      <c r="R622" s="12">
        <v>60</v>
      </c>
      <c r="S622" s="12">
        <v>89</v>
      </c>
      <c r="T622" s="12">
        <v>40</v>
      </c>
      <c r="U622" s="12" t="s">
        <v>74</v>
      </c>
      <c r="V622" s="111">
        <v>0.83</v>
      </c>
      <c r="W622" s="6">
        <v>675</v>
      </c>
      <c r="X622" s="15">
        <v>0.56025000000000003</v>
      </c>
      <c r="Y622" s="13"/>
      <c r="Z622" s="13"/>
      <c r="AA622" s="13"/>
      <c r="AB622" s="13"/>
    </row>
    <row r="623" spans="1:28">
      <c r="A623" t="s">
        <v>1389</v>
      </c>
      <c r="B623" s="12" t="s">
        <v>1390</v>
      </c>
      <c r="C623" s="12" t="s">
        <v>1259</v>
      </c>
      <c r="D623" s="12" t="s">
        <v>4433</v>
      </c>
      <c r="E623" s="12" t="s">
        <v>1348</v>
      </c>
      <c r="F623" s="12" t="s">
        <v>1349</v>
      </c>
      <c r="G623" s="9" t="s">
        <v>3655</v>
      </c>
      <c r="H623" s="8" t="s">
        <v>1378</v>
      </c>
      <c r="I623" s="9"/>
      <c r="J623" s="9" t="s">
        <v>1391</v>
      </c>
      <c r="K623" s="10" t="s">
        <v>49</v>
      </c>
      <c r="L623" s="11">
        <v>46054</v>
      </c>
      <c r="M623" s="22">
        <f>IFERROR(VLOOKUP(A623,'[13]b) RRP &amp; Net price'!$G:$K,2,0),0)</f>
        <v>1648</v>
      </c>
      <c r="N623" s="33"/>
      <c r="O623" s="22"/>
      <c r="P623" s="57">
        <v>367080</v>
      </c>
      <c r="Q623" s="12">
        <v>46</v>
      </c>
      <c r="R623" s="12">
        <v>76</v>
      </c>
      <c r="S623" s="12">
        <v>105</v>
      </c>
      <c r="T623" s="12">
        <v>46</v>
      </c>
      <c r="U623" s="12" t="s">
        <v>74</v>
      </c>
      <c r="V623" s="111">
        <v>1.1299999999999999</v>
      </c>
      <c r="W623" s="6">
        <v>675</v>
      </c>
      <c r="X623" s="15">
        <v>0.76274999999999993</v>
      </c>
      <c r="Y623" s="13"/>
      <c r="Z623" s="13"/>
      <c r="AA623" s="13"/>
      <c r="AB623" s="13"/>
    </row>
    <row r="624" spans="1:28">
      <c r="A624" t="s">
        <v>1392</v>
      </c>
      <c r="B624" s="12" t="s">
        <v>1393</v>
      </c>
      <c r="C624" s="12" t="s">
        <v>1259</v>
      </c>
      <c r="D624" s="12" t="s">
        <v>4433</v>
      </c>
      <c r="E624" s="12" t="s">
        <v>1348</v>
      </c>
      <c r="F624" s="12" t="s">
        <v>1349</v>
      </c>
      <c r="G624" s="9" t="s">
        <v>3656</v>
      </c>
      <c r="H624" s="8" t="s">
        <v>1378</v>
      </c>
      <c r="I624" s="9"/>
      <c r="J624" s="9" t="s">
        <v>1394</v>
      </c>
      <c r="K624" s="10" t="s">
        <v>49</v>
      </c>
      <c r="L624" s="11">
        <v>46054</v>
      </c>
      <c r="M624" s="22">
        <f>IFERROR(VLOOKUP(A624,'[13]b) RRP &amp; Net price'!$G:$K,2,0),0)</f>
        <v>2547</v>
      </c>
      <c r="N624" s="33"/>
      <c r="O624" s="22"/>
      <c r="P624" s="57">
        <v>367080</v>
      </c>
      <c r="Q624" s="12">
        <v>49</v>
      </c>
      <c r="R624" s="12">
        <v>76</v>
      </c>
      <c r="S624" s="12">
        <v>105</v>
      </c>
      <c r="T624" s="12">
        <v>46</v>
      </c>
      <c r="U624" s="12" t="s">
        <v>74</v>
      </c>
      <c r="V624" s="111">
        <v>1.35</v>
      </c>
      <c r="W624" s="6">
        <v>675</v>
      </c>
      <c r="X624" s="15">
        <v>0.91125000000000012</v>
      </c>
      <c r="Y624" s="13"/>
      <c r="Z624" s="13"/>
      <c r="AA624" s="13"/>
      <c r="AB624" s="13"/>
    </row>
    <row r="625" spans="1:28">
      <c r="A625" t="s">
        <v>4649</v>
      </c>
      <c r="B625" s="12" t="s">
        <v>4650</v>
      </c>
      <c r="C625" s="12" t="s">
        <v>1259</v>
      </c>
      <c r="D625" s="12" t="s">
        <v>4438</v>
      </c>
      <c r="E625" s="12" t="s">
        <v>1348</v>
      </c>
      <c r="F625" s="12" t="s">
        <v>4651</v>
      </c>
      <c r="G625" s="9" t="s">
        <v>4652</v>
      </c>
      <c r="H625" s="8" t="s">
        <v>4653</v>
      </c>
      <c r="I625" s="9"/>
      <c r="J625" s="9" t="s">
        <v>4654</v>
      </c>
      <c r="K625" s="10" t="s">
        <v>49</v>
      </c>
      <c r="L625" s="11">
        <v>46054</v>
      </c>
      <c r="M625" s="22">
        <f>IFERROR(VLOOKUP(A625,'[13]b) RRP &amp; Net price'!$G:$K,2,0),0)</f>
        <v>0</v>
      </c>
      <c r="N625" s="33"/>
      <c r="O625" s="22"/>
      <c r="P625" s="57">
        <v>98420.000000000015</v>
      </c>
      <c r="Q625" s="12">
        <v>12</v>
      </c>
      <c r="R625" s="12">
        <v>28.000000000000004</v>
      </c>
      <c r="S625" s="12">
        <v>95</v>
      </c>
      <c r="T625" s="12">
        <v>37</v>
      </c>
      <c r="U625" s="14" t="s">
        <v>50</v>
      </c>
      <c r="V625" s="14" t="s">
        <v>50</v>
      </c>
      <c r="W625" s="14" t="s">
        <v>50</v>
      </c>
      <c r="X625" s="16" t="s">
        <v>50</v>
      </c>
      <c r="Y625" s="13"/>
      <c r="Z625" s="13"/>
      <c r="AA625" s="13"/>
      <c r="AB625" s="13"/>
    </row>
    <row r="626" spans="1:28">
      <c r="A626" t="s">
        <v>4655</v>
      </c>
      <c r="B626" s="12" t="s">
        <v>4656</v>
      </c>
      <c r="C626" s="12" t="s">
        <v>1259</v>
      </c>
      <c r="D626" s="12" t="s">
        <v>4438</v>
      </c>
      <c r="E626" s="12" t="s">
        <v>1348</v>
      </c>
      <c r="F626" s="12" t="s">
        <v>4651</v>
      </c>
      <c r="G626" s="9" t="s">
        <v>4657</v>
      </c>
      <c r="H626" s="8" t="s">
        <v>4653</v>
      </c>
      <c r="I626" s="9"/>
      <c r="J626" s="9" t="s">
        <v>4658</v>
      </c>
      <c r="K626" s="10" t="s">
        <v>49</v>
      </c>
      <c r="L626" s="11">
        <v>46054</v>
      </c>
      <c r="M626" s="22">
        <f>IFERROR(VLOOKUP(A626,'[13]b) RRP &amp; Net price'!$G:$K,2,0),0)</f>
        <v>0</v>
      </c>
      <c r="N626" s="33"/>
      <c r="O626" s="22"/>
      <c r="P626" s="57">
        <v>98420.000000000015</v>
      </c>
      <c r="Q626" s="12">
        <v>12</v>
      </c>
      <c r="R626" s="12">
        <v>28.000000000000004</v>
      </c>
      <c r="S626" s="12">
        <v>95</v>
      </c>
      <c r="T626" s="12">
        <v>37</v>
      </c>
      <c r="U626" s="14" t="s">
        <v>50</v>
      </c>
      <c r="V626" s="14" t="s">
        <v>50</v>
      </c>
      <c r="W626" s="14" t="s">
        <v>50</v>
      </c>
      <c r="X626" s="16" t="s">
        <v>50</v>
      </c>
      <c r="Y626" s="13"/>
      <c r="Z626" s="13"/>
      <c r="AA626" s="13"/>
      <c r="AB626" s="13"/>
    </row>
    <row r="627" spans="1:28">
      <c r="A627" t="s">
        <v>4659</v>
      </c>
      <c r="B627" s="12" t="s">
        <v>4660</v>
      </c>
      <c r="C627" s="12" t="s">
        <v>1259</v>
      </c>
      <c r="D627" s="12" t="s">
        <v>4438</v>
      </c>
      <c r="E627" s="12" t="s">
        <v>1348</v>
      </c>
      <c r="F627" s="12" t="s">
        <v>4651</v>
      </c>
      <c r="G627" s="9" t="s">
        <v>4661</v>
      </c>
      <c r="H627" s="8" t="s">
        <v>4653</v>
      </c>
      <c r="I627" s="9"/>
      <c r="J627" s="9" t="s">
        <v>4662</v>
      </c>
      <c r="K627" s="10" t="s">
        <v>49</v>
      </c>
      <c r="L627" s="11">
        <v>46054</v>
      </c>
      <c r="M627" s="22">
        <f>IFERROR(VLOOKUP(A627,'[13]b) RRP &amp; Net price'!$G:$K,2,0),0)</f>
        <v>0</v>
      </c>
      <c r="N627" s="33"/>
      <c r="O627" s="22"/>
      <c r="P627" s="57">
        <v>98420.000000000015</v>
      </c>
      <c r="Q627" s="12">
        <v>13</v>
      </c>
      <c r="R627" s="12">
        <v>28.000000000000004</v>
      </c>
      <c r="S627" s="12">
        <v>95</v>
      </c>
      <c r="T627" s="12">
        <v>37</v>
      </c>
      <c r="U627" s="14" t="s">
        <v>50</v>
      </c>
      <c r="V627" s="14" t="s">
        <v>50</v>
      </c>
      <c r="W627" s="14" t="s">
        <v>50</v>
      </c>
      <c r="X627" s="16" t="s">
        <v>50</v>
      </c>
      <c r="Y627" s="13"/>
      <c r="Z627" s="13"/>
      <c r="AA627" s="13"/>
      <c r="AB627" s="13"/>
    </row>
    <row r="628" spans="1:28">
      <c r="A628" t="s">
        <v>4663</v>
      </c>
      <c r="B628" s="12" t="s">
        <v>4664</v>
      </c>
      <c r="C628" s="12" t="s">
        <v>1259</v>
      </c>
      <c r="D628" s="12" t="s">
        <v>4438</v>
      </c>
      <c r="E628" s="12" t="s">
        <v>1348</v>
      </c>
      <c r="F628" s="12" t="s">
        <v>4651</v>
      </c>
      <c r="G628" s="9" t="s">
        <v>4665</v>
      </c>
      <c r="H628" s="8" t="s">
        <v>4653</v>
      </c>
      <c r="I628" s="9"/>
      <c r="J628" s="9" t="s">
        <v>4666</v>
      </c>
      <c r="K628" s="10" t="s">
        <v>49</v>
      </c>
      <c r="L628" s="11">
        <v>46054</v>
      </c>
      <c r="M628" s="22">
        <f>IFERROR(VLOOKUP(A628,'[13]b) RRP &amp; Net price'!$G:$K,2,0),0)</f>
        <v>0</v>
      </c>
      <c r="N628" s="33"/>
      <c r="O628" s="22"/>
      <c r="P628" s="57">
        <v>135469.99999999997</v>
      </c>
      <c r="Q628" s="12">
        <v>14</v>
      </c>
      <c r="R628" s="12">
        <v>31</v>
      </c>
      <c r="S628" s="12">
        <v>114.99999999999999</v>
      </c>
      <c r="T628" s="12">
        <v>38</v>
      </c>
      <c r="U628" s="14" t="s">
        <v>50</v>
      </c>
      <c r="V628" s="14" t="s">
        <v>50</v>
      </c>
      <c r="W628" s="14" t="s">
        <v>50</v>
      </c>
      <c r="X628" s="16" t="s">
        <v>50</v>
      </c>
      <c r="Y628" s="13"/>
      <c r="Z628" s="13"/>
      <c r="AA628" s="13"/>
      <c r="AB628" s="13"/>
    </row>
    <row r="629" spans="1:28">
      <c r="A629" t="s">
        <v>1395</v>
      </c>
      <c r="B629" s="12" t="s">
        <v>1396</v>
      </c>
      <c r="C629" s="12" t="s">
        <v>1259</v>
      </c>
      <c r="D629" s="12" t="s">
        <v>4438</v>
      </c>
      <c r="E629" s="12" t="s">
        <v>1348</v>
      </c>
      <c r="F629" s="12" t="s">
        <v>1397</v>
      </c>
      <c r="G629" s="9" t="s">
        <v>4667</v>
      </c>
      <c r="H629" s="8" t="s">
        <v>4653</v>
      </c>
      <c r="I629" s="9"/>
      <c r="J629" s="9" t="s">
        <v>1398</v>
      </c>
      <c r="K629" s="10" t="s">
        <v>49</v>
      </c>
      <c r="L629" s="11">
        <v>46054</v>
      </c>
      <c r="M629" s="22">
        <f>IFERROR(VLOOKUP(A629,'[13]b) RRP &amp; Net price'!$G:$K,2,0),0)</f>
        <v>711</v>
      </c>
      <c r="N629" s="33"/>
      <c r="O629" s="22"/>
      <c r="P629" s="57">
        <v>98420.000000000015</v>
      </c>
      <c r="Q629" s="12">
        <v>12</v>
      </c>
      <c r="R629" s="12">
        <v>28.000000000000004</v>
      </c>
      <c r="S629" s="12">
        <v>95</v>
      </c>
      <c r="T629" s="12">
        <v>37</v>
      </c>
      <c r="U629" s="14" t="s">
        <v>50</v>
      </c>
      <c r="V629" s="14" t="s">
        <v>50</v>
      </c>
      <c r="W629" s="14" t="s">
        <v>50</v>
      </c>
      <c r="X629" s="16" t="s">
        <v>50</v>
      </c>
      <c r="Y629" s="13"/>
      <c r="Z629" s="13"/>
      <c r="AA629" s="13"/>
      <c r="AB629" s="13"/>
    </row>
    <row r="630" spans="1:28">
      <c r="A630" t="s">
        <v>1399</v>
      </c>
      <c r="B630" s="12" t="s">
        <v>1400</v>
      </c>
      <c r="C630" s="12" t="s">
        <v>1259</v>
      </c>
      <c r="D630" s="12" t="s">
        <v>4438</v>
      </c>
      <c r="E630" s="12" t="s">
        <v>1348</v>
      </c>
      <c r="F630" s="12" t="s">
        <v>1397</v>
      </c>
      <c r="G630" s="9" t="s">
        <v>4668</v>
      </c>
      <c r="H630" s="8" t="s">
        <v>4653</v>
      </c>
      <c r="I630" s="9"/>
      <c r="J630" s="9" t="s">
        <v>1401</v>
      </c>
      <c r="K630" s="10" t="s">
        <v>49</v>
      </c>
      <c r="L630" s="11">
        <v>46054</v>
      </c>
      <c r="M630" s="22">
        <f>IFERROR(VLOOKUP(A630,'[13]b) RRP &amp; Net price'!$G:$K,2,0),0)</f>
        <v>756</v>
      </c>
      <c r="N630" s="33"/>
      <c r="O630" s="22"/>
      <c r="P630" s="57">
        <v>98420.000000000015</v>
      </c>
      <c r="Q630" s="12">
        <v>12</v>
      </c>
      <c r="R630" s="12">
        <v>28.000000000000004</v>
      </c>
      <c r="S630" s="12">
        <v>95</v>
      </c>
      <c r="T630" s="12">
        <v>37</v>
      </c>
      <c r="U630" s="14" t="s">
        <v>50</v>
      </c>
      <c r="V630" s="14" t="s">
        <v>50</v>
      </c>
      <c r="W630" s="14" t="s">
        <v>50</v>
      </c>
      <c r="X630" s="16" t="s">
        <v>50</v>
      </c>
      <c r="Y630" s="13"/>
      <c r="Z630" s="13"/>
      <c r="AA630" s="13"/>
      <c r="AB630" s="13"/>
    </row>
    <row r="631" spans="1:28">
      <c r="A631" t="s">
        <v>1402</v>
      </c>
      <c r="B631" s="12" t="s">
        <v>1403</v>
      </c>
      <c r="C631" s="12" t="s">
        <v>1259</v>
      </c>
      <c r="D631" s="12" t="s">
        <v>4438</v>
      </c>
      <c r="E631" s="12" t="s">
        <v>1348</v>
      </c>
      <c r="F631" s="12" t="s">
        <v>1397</v>
      </c>
      <c r="G631" s="9" t="s">
        <v>4669</v>
      </c>
      <c r="H631" s="8" t="s">
        <v>4653</v>
      </c>
      <c r="I631" s="9"/>
      <c r="J631" s="9" t="s">
        <v>1404</v>
      </c>
      <c r="K631" s="10" t="s">
        <v>49</v>
      </c>
      <c r="L631" s="11">
        <v>46054</v>
      </c>
      <c r="M631" s="22">
        <f>IFERROR(VLOOKUP(A631,'[13]b) RRP &amp; Net price'!$G:$K,2,0),0)</f>
        <v>853</v>
      </c>
      <c r="N631" s="33"/>
      <c r="O631" s="22"/>
      <c r="P631" s="57">
        <v>98420.000000000015</v>
      </c>
      <c r="Q631" s="12">
        <v>13</v>
      </c>
      <c r="R631" s="12">
        <v>28.000000000000004</v>
      </c>
      <c r="S631" s="12">
        <v>95</v>
      </c>
      <c r="T631" s="12">
        <v>37</v>
      </c>
      <c r="U631" s="14" t="s">
        <v>50</v>
      </c>
      <c r="V631" s="14" t="s">
        <v>50</v>
      </c>
      <c r="W631" s="14" t="s">
        <v>50</v>
      </c>
      <c r="X631" s="16" t="s">
        <v>50</v>
      </c>
      <c r="Y631" s="13"/>
      <c r="Z631" s="13"/>
      <c r="AA631" s="13"/>
      <c r="AB631" s="13"/>
    </row>
    <row r="632" spans="1:28">
      <c r="A632" t="s">
        <v>1405</v>
      </c>
      <c r="B632" s="12" t="s">
        <v>1406</v>
      </c>
      <c r="C632" s="12" t="s">
        <v>1259</v>
      </c>
      <c r="D632" s="12" t="s">
        <v>4438</v>
      </c>
      <c r="E632" s="12" t="s">
        <v>1348</v>
      </c>
      <c r="F632" s="12" t="s">
        <v>1397</v>
      </c>
      <c r="G632" s="9" t="s">
        <v>4670</v>
      </c>
      <c r="H632" s="8" t="s">
        <v>4653</v>
      </c>
      <c r="I632" s="9"/>
      <c r="J632" s="9" t="s">
        <v>1407</v>
      </c>
      <c r="K632" s="10" t="s">
        <v>49</v>
      </c>
      <c r="L632" s="11">
        <v>46054</v>
      </c>
      <c r="M632" s="22">
        <f>IFERROR(VLOOKUP(A632,'[13]b) RRP &amp; Net price'!$G:$K,2,0),0)</f>
        <v>913</v>
      </c>
      <c r="N632" s="33"/>
      <c r="O632" s="22"/>
      <c r="P632" s="57">
        <v>98420.000000000015</v>
      </c>
      <c r="Q632" s="12">
        <v>12</v>
      </c>
      <c r="R632" s="12">
        <v>28.000000000000004</v>
      </c>
      <c r="S632" s="12">
        <v>95</v>
      </c>
      <c r="T632" s="12">
        <v>37</v>
      </c>
      <c r="U632" s="14" t="s">
        <v>50</v>
      </c>
      <c r="V632" s="14" t="s">
        <v>50</v>
      </c>
      <c r="W632" s="14" t="s">
        <v>50</v>
      </c>
      <c r="X632" s="16" t="s">
        <v>50</v>
      </c>
      <c r="Y632" s="13"/>
      <c r="Z632" s="13"/>
      <c r="AA632" s="13"/>
      <c r="AB632" s="13"/>
    </row>
    <row r="633" spans="1:28">
      <c r="A633" t="s">
        <v>4671</v>
      </c>
      <c r="B633" s="12" t="s">
        <v>4672</v>
      </c>
      <c r="C633" s="12" t="s">
        <v>1259</v>
      </c>
      <c r="D633" s="12" t="s">
        <v>4438</v>
      </c>
      <c r="E633" s="12" t="s">
        <v>1410</v>
      </c>
      <c r="F633" s="12" t="s">
        <v>4673</v>
      </c>
      <c r="G633" s="9" t="s">
        <v>4674</v>
      </c>
      <c r="H633" s="8" t="s">
        <v>4675</v>
      </c>
      <c r="I633" s="9"/>
      <c r="J633" s="9" t="s">
        <v>4676</v>
      </c>
      <c r="K633" s="10" t="s">
        <v>49</v>
      </c>
      <c r="L633" s="11">
        <v>46054</v>
      </c>
      <c r="M633" s="22">
        <f>IFERROR(VLOOKUP(A633,'[13]b) RRP &amp; Net price'!$G:$K,2,0),0)</f>
        <v>400</v>
      </c>
      <c r="N633" s="33"/>
      <c r="O633" s="22"/>
      <c r="P633" s="57">
        <v>79560</v>
      </c>
      <c r="Q633" s="12">
        <v>10</v>
      </c>
      <c r="R633" s="12">
        <v>26</v>
      </c>
      <c r="S633" s="12">
        <v>85</v>
      </c>
      <c r="T633" s="12">
        <v>36</v>
      </c>
      <c r="U633" s="14" t="s">
        <v>50</v>
      </c>
      <c r="V633" s="14" t="s">
        <v>50</v>
      </c>
      <c r="W633" s="14" t="s">
        <v>50</v>
      </c>
      <c r="X633" s="16" t="s">
        <v>50</v>
      </c>
      <c r="Y633" s="13"/>
      <c r="Z633" s="13"/>
      <c r="AA633" s="13"/>
      <c r="AB633" s="13"/>
    </row>
    <row r="634" spans="1:28">
      <c r="A634" t="s">
        <v>4677</v>
      </c>
      <c r="B634" s="12" t="s">
        <v>4678</v>
      </c>
      <c r="C634" s="12" t="s">
        <v>1259</v>
      </c>
      <c r="D634" s="12" t="s">
        <v>4438</v>
      </c>
      <c r="E634" s="12" t="s">
        <v>1410</v>
      </c>
      <c r="F634" s="12" t="s">
        <v>4673</v>
      </c>
      <c r="G634" s="9" t="s">
        <v>4679</v>
      </c>
      <c r="H634" s="8" t="s">
        <v>4675</v>
      </c>
      <c r="I634" s="9"/>
      <c r="J634" s="9" t="s">
        <v>4680</v>
      </c>
      <c r="K634" s="10" t="s">
        <v>49</v>
      </c>
      <c r="L634" s="11">
        <v>46054</v>
      </c>
      <c r="M634" s="22">
        <f>IFERROR(VLOOKUP(A634,'[13]b) RRP &amp; Net price'!$G:$K,2,0),0)</f>
        <v>469</v>
      </c>
      <c r="N634" s="33"/>
      <c r="O634" s="22"/>
      <c r="P634" s="57">
        <v>79560</v>
      </c>
      <c r="Q634" s="12">
        <v>10</v>
      </c>
      <c r="R634" s="12">
        <v>26</v>
      </c>
      <c r="S634" s="12">
        <v>85</v>
      </c>
      <c r="T634" s="12">
        <v>36</v>
      </c>
      <c r="U634" s="14" t="s">
        <v>50</v>
      </c>
      <c r="V634" s="14" t="s">
        <v>50</v>
      </c>
      <c r="W634" s="14" t="s">
        <v>50</v>
      </c>
      <c r="X634" s="16" t="s">
        <v>50</v>
      </c>
      <c r="Y634" s="13"/>
      <c r="Z634" s="13"/>
      <c r="AA634" s="13"/>
      <c r="AB634" s="13"/>
    </row>
    <row r="635" spans="1:28">
      <c r="A635" t="s">
        <v>4681</v>
      </c>
      <c r="B635" s="12" t="s">
        <v>4682</v>
      </c>
      <c r="C635" s="12" t="s">
        <v>1259</v>
      </c>
      <c r="D635" s="12" t="s">
        <v>4438</v>
      </c>
      <c r="E635" s="12" t="s">
        <v>1410</v>
      </c>
      <c r="F635" s="12" t="s">
        <v>4673</v>
      </c>
      <c r="G635" s="9" t="s">
        <v>4683</v>
      </c>
      <c r="H635" s="8" t="s">
        <v>4675</v>
      </c>
      <c r="I635" s="9"/>
      <c r="J635" s="9" t="s">
        <v>4684</v>
      </c>
      <c r="K635" s="10" t="s">
        <v>49</v>
      </c>
      <c r="L635" s="11">
        <v>46054</v>
      </c>
      <c r="M635" s="22">
        <f>IFERROR(VLOOKUP(A635,'[13]b) RRP &amp; Net price'!$G:$K,2,0),0)</f>
        <v>739</v>
      </c>
      <c r="N635" s="33"/>
      <c r="O635" s="22"/>
      <c r="P635" s="57">
        <v>79560</v>
      </c>
      <c r="Q635" s="12">
        <v>10</v>
      </c>
      <c r="R635" s="12">
        <v>26</v>
      </c>
      <c r="S635" s="12">
        <v>85</v>
      </c>
      <c r="T635" s="12">
        <v>36</v>
      </c>
      <c r="U635" s="14" t="s">
        <v>50</v>
      </c>
      <c r="V635" s="14" t="s">
        <v>50</v>
      </c>
      <c r="W635" s="14" t="s">
        <v>50</v>
      </c>
      <c r="X635" s="16" t="s">
        <v>50</v>
      </c>
      <c r="Y635" s="13"/>
      <c r="Z635" s="13"/>
      <c r="AA635" s="13"/>
      <c r="AB635" s="13"/>
    </row>
    <row r="636" spans="1:28">
      <c r="A636" t="s">
        <v>4685</v>
      </c>
      <c r="B636" s="12" t="s">
        <v>4686</v>
      </c>
      <c r="C636" s="12" t="s">
        <v>1259</v>
      </c>
      <c r="D636" s="12" t="s">
        <v>4433</v>
      </c>
      <c r="E636" s="12" t="s">
        <v>1410</v>
      </c>
      <c r="F636" s="12" t="s">
        <v>4673</v>
      </c>
      <c r="G636" s="9" t="s">
        <v>3664</v>
      </c>
      <c r="H636" s="8" t="s">
        <v>4687</v>
      </c>
      <c r="I636" s="9"/>
      <c r="J636" s="9" t="s">
        <v>4688</v>
      </c>
      <c r="K636" s="10" t="s">
        <v>49</v>
      </c>
      <c r="L636" s="11">
        <v>46054</v>
      </c>
      <c r="M636" s="22">
        <f>IFERROR(VLOOKUP(A636,'[13]b) RRP &amp; Net price'!$G:$K,2,0),0)</f>
        <v>519</v>
      </c>
      <c r="N636" s="33"/>
      <c r="O636" s="22"/>
      <c r="P636" s="57">
        <v>213600</v>
      </c>
      <c r="Q636" s="12">
        <v>27</v>
      </c>
      <c r="R636" s="12">
        <v>60</v>
      </c>
      <c r="S636" s="12">
        <v>89</v>
      </c>
      <c r="T636" s="12">
        <v>40</v>
      </c>
      <c r="U636" s="12" t="s">
        <v>74</v>
      </c>
      <c r="V636" s="14">
        <v>0.57999999999999996</v>
      </c>
      <c r="W636" s="6">
        <v>675</v>
      </c>
      <c r="X636" s="15">
        <v>0.39150000000000001</v>
      </c>
      <c r="Y636" s="13"/>
      <c r="Z636" s="13"/>
      <c r="AA636" s="13"/>
      <c r="AB636" s="13"/>
    </row>
    <row r="637" spans="1:28">
      <c r="A637" t="s">
        <v>4689</v>
      </c>
      <c r="B637" s="12" t="s">
        <v>4690</v>
      </c>
      <c r="C637" s="12" t="s">
        <v>1259</v>
      </c>
      <c r="D637" s="12" t="s">
        <v>4433</v>
      </c>
      <c r="E637" s="12" t="s">
        <v>1410</v>
      </c>
      <c r="F637" s="12" t="s">
        <v>4673</v>
      </c>
      <c r="G637" s="9" t="s">
        <v>3665</v>
      </c>
      <c r="H637" s="8" t="s">
        <v>4687</v>
      </c>
      <c r="I637" s="9"/>
      <c r="J637" s="9" t="s">
        <v>4691</v>
      </c>
      <c r="K637" s="10" t="s">
        <v>49</v>
      </c>
      <c r="L637" s="11">
        <v>46054</v>
      </c>
      <c r="M637" s="22">
        <f>IFERROR(VLOOKUP(A637,'[13]b) RRP &amp; Net price'!$G:$K,2,0),0)</f>
        <v>560</v>
      </c>
      <c r="N637" s="33"/>
      <c r="O637" s="22"/>
      <c r="P637" s="57">
        <v>213600</v>
      </c>
      <c r="Q637" s="12">
        <v>32</v>
      </c>
      <c r="R637" s="12">
        <v>60</v>
      </c>
      <c r="S637" s="12">
        <v>89</v>
      </c>
      <c r="T637" s="12">
        <v>40</v>
      </c>
      <c r="U637" s="12" t="s">
        <v>74</v>
      </c>
      <c r="V637" s="14">
        <v>0.68</v>
      </c>
      <c r="W637" s="6">
        <v>675</v>
      </c>
      <c r="X637" s="15">
        <v>0.45900000000000007</v>
      </c>
      <c r="Y637" s="13"/>
      <c r="Z637" s="13"/>
      <c r="AA637" s="13"/>
      <c r="AB637" s="13"/>
    </row>
    <row r="638" spans="1:28">
      <c r="A638" t="s">
        <v>4692</v>
      </c>
      <c r="B638" s="12" t="s">
        <v>4693</v>
      </c>
      <c r="C638" s="12" t="s">
        <v>1259</v>
      </c>
      <c r="D638" s="12" t="s">
        <v>4433</v>
      </c>
      <c r="E638" s="12" t="s">
        <v>1410</v>
      </c>
      <c r="F638" s="12" t="s">
        <v>4673</v>
      </c>
      <c r="G638" s="9" t="s">
        <v>3666</v>
      </c>
      <c r="H638" s="8" t="s">
        <v>4687</v>
      </c>
      <c r="I638" s="9"/>
      <c r="J638" s="9" t="s">
        <v>4694</v>
      </c>
      <c r="K638" s="10" t="s">
        <v>49</v>
      </c>
      <c r="L638" s="11">
        <v>46054</v>
      </c>
      <c r="M638" s="22">
        <f>IFERROR(VLOOKUP(A638,'[13]b) RRP &amp; Net price'!$G:$K,2,0),0)</f>
        <v>1160</v>
      </c>
      <c r="N638" s="33"/>
      <c r="O638" s="22"/>
      <c r="P638" s="57">
        <v>274176</v>
      </c>
      <c r="Q638" s="12">
        <v>38</v>
      </c>
      <c r="R638" s="12">
        <v>68</v>
      </c>
      <c r="S638" s="12">
        <v>96</v>
      </c>
      <c r="T638" s="12">
        <v>42</v>
      </c>
      <c r="U638" s="12" t="s">
        <v>74</v>
      </c>
      <c r="V638" s="14">
        <v>1.03</v>
      </c>
      <c r="W638" s="6">
        <v>675</v>
      </c>
      <c r="X638" s="15">
        <v>0.69525000000000003</v>
      </c>
      <c r="Y638" s="13"/>
      <c r="Z638" s="13"/>
      <c r="AA638" s="13"/>
      <c r="AB638" s="13"/>
    </row>
    <row r="639" spans="1:28">
      <c r="A639" t="s">
        <v>1408</v>
      </c>
      <c r="B639" s="12" t="s">
        <v>1409</v>
      </c>
      <c r="C639" s="12" t="s">
        <v>1259</v>
      </c>
      <c r="D639" s="12" t="s">
        <v>4438</v>
      </c>
      <c r="E639" s="12" t="s">
        <v>1410</v>
      </c>
      <c r="F639" s="12" t="s">
        <v>1261</v>
      </c>
      <c r="G639" s="9" t="s">
        <v>4695</v>
      </c>
      <c r="H639" s="8" t="s">
        <v>4696</v>
      </c>
      <c r="I639" s="9"/>
      <c r="J639" s="9" t="s">
        <v>1411</v>
      </c>
      <c r="K639" s="10" t="s">
        <v>49</v>
      </c>
      <c r="L639" s="11">
        <v>46054</v>
      </c>
      <c r="M639" s="22">
        <f>IFERROR(VLOOKUP(A639,'[13]b) RRP &amp; Net price'!$G:$K,2,0),0)</f>
        <v>365</v>
      </c>
      <c r="N639" s="33"/>
      <c r="O639" s="22"/>
      <c r="P639" s="57">
        <v>80496</v>
      </c>
      <c r="Q639" s="12">
        <v>9</v>
      </c>
      <c r="R639" s="12">
        <v>26</v>
      </c>
      <c r="S639" s="12">
        <v>86</v>
      </c>
      <c r="T639" s="12">
        <v>36</v>
      </c>
      <c r="U639" s="14" t="s">
        <v>50</v>
      </c>
      <c r="V639" s="14" t="s">
        <v>50</v>
      </c>
      <c r="W639" s="14" t="s">
        <v>50</v>
      </c>
      <c r="X639" s="16" t="s">
        <v>50</v>
      </c>
      <c r="Y639" s="13"/>
      <c r="Z639" s="13"/>
      <c r="AA639" s="13"/>
      <c r="AB639" s="13"/>
    </row>
    <row r="640" spans="1:28">
      <c r="A640" t="s">
        <v>1412</v>
      </c>
      <c r="B640" s="12" t="s">
        <v>1413</v>
      </c>
      <c r="C640" s="12" t="s">
        <v>1259</v>
      </c>
      <c r="D640" s="12" t="s">
        <v>4438</v>
      </c>
      <c r="E640" s="12" t="s">
        <v>1410</v>
      </c>
      <c r="F640" s="12" t="s">
        <v>1261</v>
      </c>
      <c r="G640" s="9" t="s">
        <v>4697</v>
      </c>
      <c r="H640" s="8" t="s">
        <v>4696</v>
      </c>
      <c r="I640" s="9"/>
      <c r="J640" s="9" t="s">
        <v>1414</v>
      </c>
      <c r="K640" s="10" t="s">
        <v>49</v>
      </c>
      <c r="L640" s="11">
        <v>46054</v>
      </c>
      <c r="M640" s="22">
        <f>IFERROR(VLOOKUP(A640,'[13]b) RRP &amp; Net price'!$G:$K,2,0),0)</f>
        <v>412</v>
      </c>
      <c r="N640" s="33"/>
      <c r="O640" s="22"/>
      <c r="P640" s="57">
        <v>79560</v>
      </c>
      <c r="Q640" s="12">
        <v>10</v>
      </c>
      <c r="R640" s="12">
        <v>26</v>
      </c>
      <c r="S640" s="12">
        <v>85</v>
      </c>
      <c r="T640" s="12">
        <v>36</v>
      </c>
      <c r="U640" s="14" t="s">
        <v>50</v>
      </c>
      <c r="V640" s="14" t="s">
        <v>50</v>
      </c>
      <c r="W640" s="14" t="s">
        <v>50</v>
      </c>
      <c r="X640" s="16" t="s">
        <v>50</v>
      </c>
      <c r="Y640" s="13"/>
      <c r="Z640" s="13"/>
      <c r="AA640" s="13"/>
      <c r="AB640" s="13"/>
    </row>
    <row r="641" spans="1:28">
      <c r="A641" t="s">
        <v>1415</v>
      </c>
      <c r="B641" s="12" t="s">
        <v>1416</v>
      </c>
      <c r="C641" s="12" t="s">
        <v>1259</v>
      </c>
      <c r="D641" s="12" t="s">
        <v>4438</v>
      </c>
      <c r="E641" s="12" t="s">
        <v>1410</v>
      </c>
      <c r="F641" s="12" t="s">
        <v>1261</v>
      </c>
      <c r="G641" s="9" t="s">
        <v>4698</v>
      </c>
      <c r="H641" s="8" t="s">
        <v>4696</v>
      </c>
      <c r="I641" s="9"/>
      <c r="J641" s="9" t="s">
        <v>1417</v>
      </c>
      <c r="K641" s="10" t="s">
        <v>49</v>
      </c>
      <c r="L641" s="11">
        <v>46054</v>
      </c>
      <c r="M641" s="22">
        <f>IFERROR(VLOOKUP(A641,'[13]b) RRP &amp; Net price'!$G:$K,2,0),0)</f>
        <v>453</v>
      </c>
      <c r="N641" s="33"/>
      <c r="O641" s="22"/>
      <c r="P641" s="57">
        <v>79560</v>
      </c>
      <c r="Q641" s="12">
        <v>10</v>
      </c>
      <c r="R641" s="12">
        <v>26</v>
      </c>
      <c r="S641" s="12">
        <v>85</v>
      </c>
      <c r="T641" s="12">
        <v>36</v>
      </c>
      <c r="U641" s="14" t="s">
        <v>50</v>
      </c>
      <c r="V641" s="14" t="s">
        <v>50</v>
      </c>
      <c r="W641" s="14" t="s">
        <v>50</v>
      </c>
      <c r="X641" s="16" t="s">
        <v>50</v>
      </c>
      <c r="Y641" s="13"/>
      <c r="Z641" s="13"/>
      <c r="AA641" s="13"/>
      <c r="AB641" s="13"/>
    </row>
    <row r="642" spans="1:28">
      <c r="A642" t="s">
        <v>1418</v>
      </c>
      <c r="B642" s="12" t="s">
        <v>1419</v>
      </c>
      <c r="C642" s="12" t="s">
        <v>1259</v>
      </c>
      <c r="D642" s="12" t="s">
        <v>4438</v>
      </c>
      <c r="E642" s="12" t="s">
        <v>1410</v>
      </c>
      <c r="F642" s="12" t="s">
        <v>1261</v>
      </c>
      <c r="G642" s="9" t="s">
        <v>4699</v>
      </c>
      <c r="H642" s="8" t="s">
        <v>4696</v>
      </c>
      <c r="I642" s="9"/>
      <c r="J642" s="9" t="s">
        <v>1420</v>
      </c>
      <c r="K642" s="10" t="s">
        <v>49</v>
      </c>
      <c r="L642" s="11">
        <v>46054</v>
      </c>
      <c r="M642" s="22">
        <f>IFERROR(VLOOKUP(A642,'[13]b) RRP &amp; Net price'!$G:$K,2,0),0)</f>
        <v>506</v>
      </c>
      <c r="N642" s="33"/>
      <c r="O642" s="22"/>
      <c r="P642" s="57">
        <v>79560</v>
      </c>
      <c r="Q642" s="12">
        <v>10</v>
      </c>
      <c r="R642" s="12">
        <v>26</v>
      </c>
      <c r="S642" s="12">
        <v>85</v>
      </c>
      <c r="T642" s="12">
        <v>36</v>
      </c>
      <c r="U642" s="14" t="s">
        <v>50</v>
      </c>
      <c r="V642" s="14" t="s">
        <v>50</v>
      </c>
      <c r="W642" s="14" t="s">
        <v>50</v>
      </c>
      <c r="X642" s="16" t="s">
        <v>50</v>
      </c>
      <c r="Y642" s="13"/>
      <c r="Z642" s="13"/>
      <c r="AA642" s="13"/>
      <c r="AB642" s="13"/>
    </row>
    <row r="643" spans="1:28">
      <c r="A643" t="s">
        <v>1421</v>
      </c>
      <c r="B643" s="12" t="s">
        <v>1422</v>
      </c>
      <c r="C643" s="12" t="s">
        <v>1259</v>
      </c>
      <c r="D643" s="12" t="s">
        <v>4438</v>
      </c>
      <c r="E643" s="12" t="s">
        <v>1410</v>
      </c>
      <c r="F643" s="12" t="s">
        <v>1261</v>
      </c>
      <c r="G643" s="9" t="s">
        <v>4700</v>
      </c>
      <c r="H643" s="8" t="s">
        <v>4696</v>
      </c>
      <c r="I643" s="9"/>
      <c r="J643" s="9" t="s">
        <v>1423</v>
      </c>
      <c r="K643" s="10" t="s">
        <v>49</v>
      </c>
      <c r="L643" s="11">
        <v>46054</v>
      </c>
      <c r="M643" s="22">
        <f>IFERROR(VLOOKUP(A643,'[13]b) RRP &amp; Net price'!$G:$K,2,0),0)</f>
        <v>646</v>
      </c>
      <c r="N643" s="33"/>
      <c r="O643" s="22"/>
      <c r="P643" s="57">
        <v>79560</v>
      </c>
      <c r="Q643" s="12">
        <v>10</v>
      </c>
      <c r="R643" s="12">
        <v>26</v>
      </c>
      <c r="S643" s="12">
        <v>85</v>
      </c>
      <c r="T643" s="12">
        <v>36</v>
      </c>
      <c r="U643" s="14" t="s">
        <v>50</v>
      </c>
      <c r="V643" s="14" t="s">
        <v>50</v>
      </c>
      <c r="W643" s="14" t="s">
        <v>50</v>
      </c>
      <c r="X643" s="16" t="s">
        <v>50</v>
      </c>
      <c r="Y643" s="13"/>
      <c r="Z643" s="13"/>
      <c r="AA643" s="13"/>
      <c r="AB643" s="13"/>
    </row>
    <row r="644" spans="1:28">
      <c r="A644" t="s">
        <v>1424</v>
      </c>
      <c r="B644" s="12" t="s">
        <v>1425</v>
      </c>
      <c r="C644" s="12" t="s">
        <v>1259</v>
      </c>
      <c r="D644" s="12" t="s">
        <v>4438</v>
      </c>
      <c r="E644" s="12" t="s">
        <v>1410</v>
      </c>
      <c r="F644" s="12" t="s">
        <v>1261</v>
      </c>
      <c r="G644" s="9" t="s">
        <v>4701</v>
      </c>
      <c r="H644" s="8" t="s">
        <v>4696</v>
      </c>
      <c r="I644" s="9"/>
      <c r="J644" s="9" t="s">
        <v>1426</v>
      </c>
      <c r="K644" s="10" t="s">
        <v>49</v>
      </c>
      <c r="L644" s="11">
        <v>46054</v>
      </c>
      <c r="M644" s="22">
        <f>IFERROR(VLOOKUP(A644,'[13]b) RRP &amp; Net price'!$G:$K,2,0),0)</f>
        <v>1016</v>
      </c>
      <c r="N644" s="33"/>
      <c r="O644" s="22"/>
      <c r="P644" s="57">
        <v>79560</v>
      </c>
      <c r="Q644" s="12">
        <v>10</v>
      </c>
      <c r="R644" s="12">
        <v>26</v>
      </c>
      <c r="S644" s="12">
        <v>85</v>
      </c>
      <c r="T644" s="12">
        <v>36</v>
      </c>
      <c r="U644" s="14" t="s">
        <v>50</v>
      </c>
      <c r="V644" s="14" t="s">
        <v>50</v>
      </c>
      <c r="W644" s="14" t="s">
        <v>50</v>
      </c>
      <c r="X644" s="16" t="s">
        <v>50</v>
      </c>
      <c r="Y644" s="13"/>
      <c r="Z644" s="13"/>
      <c r="AA644" s="13"/>
      <c r="AB644" s="13"/>
    </row>
    <row r="645" spans="1:28">
      <c r="A645" t="s">
        <v>1427</v>
      </c>
      <c r="B645" s="12" t="s">
        <v>1428</v>
      </c>
      <c r="C645" s="12" t="s">
        <v>1259</v>
      </c>
      <c r="D645" s="12" t="s">
        <v>4438</v>
      </c>
      <c r="E645" s="12" t="s">
        <v>1410</v>
      </c>
      <c r="F645" s="12" t="s">
        <v>1261</v>
      </c>
      <c r="G645" s="9" t="s">
        <v>4702</v>
      </c>
      <c r="H645" s="8" t="s">
        <v>4696</v>
      </c>
      <c r="I645" s="9"/>
      <c r="J645" s="9" t="s">
        <v>1429</v>
      </c>
      <c r="K645" s="10" t="s">
        <v>49</v>
      </c>
      <c r="L645" s="11">
        <v>46054</v>
      </c>
      <c r="M645" s="22">
        <f>IFERROR(VLOOKUP(A645,'[13]b) RRP &amp; Net price'!$G:$K,2,0),0)</f>
        <v>1252</v>
      </c>
      <c r="N645" s="33"/>
      <c r="O645" s="22"/>
      <c r="P645" s="57">
        <v>137826</v>
      </c>
      <c r="Q645" s="12">
        <v>15</v>
      </c>
      <c r="R645" s="12">
        <v>31</v>
      </c>
      <c r="S645" s="12">
        <v>117</v>
      </c>
      <c r="T645" s="12">
        <v>38</v>
      </c>
      <c r="U645" s="14" t="s">
        <v>50</v>
      </c>
      <c r="V645" s="14" t="s">
        <v>50</v>
      </c>
      <c r="W645" s="14" t="s">
        <v>50</v>
      </c>
      <c r="X645" s="16" t="s">
        <v>50</v>
      </c>
      <c r="Y645" s="13"/>
      <c r="Z645" s="13"/>
      <c r="AA645" s="13"/>
      <c r="AB645" s="13"/>
    </row>
    <row r="646" spans="1:28">
      <c r="A646" t="s">
        <v>1430</v>
      </c>
      <c r="B646" s="12" t="s">
        <v>1431</v>
      </c>
      <c r="C646" s="12" t="s">
        <v>1259</v>
      </c>
      <c r="D646" s="12" t="s">
        <v>4438</v>
      </c>
      <c r="E646" s="12" t="s">
        <v>1410</v>
      </c>
      <c r="F646" s="12" t="s">
        <v>1261</v>
      </c>
      <c r="G646" s="9" t="s">
        <v>4703</v>
      </c>
      <c r="H646" s="8" t="s">
        <v>4696</v>
      </c>
      <c r="I646" s="9"/>
      <c r="J646" s="9" t="s">
        <v>1432</v>
      </c>
      <c r="K646" s="10" t="s">
        <v>49</v>
      </c>
      <c r="L646" s="11">
        <v>46054</v>
      </c>
      <c r="M646" s="22">
        <f>IFERROR(VLOOKUP(A646,'[13]b) RRP &amp; Net price'!$G:$K,2,0),0)</f>
        <v>1455</v>
      </c>
      <c r="N646" s="33"/>
      <c r="O646" s="22"/>
      <c r="P646" s="57">
        <v>137826</v>
      </c>
      <c r="Q646" s="12">
        <v>16</v>
      </c>
      <c r="R646" s="12">
        <v>31</v>
      </c>
      <c r="S646" s="12">
        <v>117</v>
      </c>
      <c r="T646" s="12">
        <v>38</v>
      </c>
      <c r="U646" s="14" t="s">
        <v>50</v>
      </c>
      <c r="V646" s="14" t="s">
        <v>50</v>
      </c>
      <c r="W646" s="14" t="s">
        <v>50</v>
      </c>
      <c r="X646" s="16" t="s">
        <v>50</v>
      </c>
      <c r="Y646" s="13"/>
      <c r="Z646" s="13"/>
      <c r="AA646" s="13"/>
      <c r="AB646" s="13"/>
    </row>
    <row r="647" spans="1:28">
      <c r="A647" t="s">
        <v>1433</v>
      </c>
      <c r="B647" s="12" t="s">
        <v>1434</v>
      </c>
      <c r="C647" s="12" t="s">
        <v>1259</v>
      </c>
      <c r="D647" s="12" t="s">
        <v>4433</v>
      </c>
      <c r="E647" s="12" t="s">
        <v>1410</v>
      </c>
      <c r="F647" s="12" t="s">
        <v>1261</v>
      </c>
      <c r="G647" s="9" t="s">
        <v>3675</v>
      </c>
      <c r="H647" s="8" t="s">
        <v>1435</v>
      </c>
      <c r="I647" s="9"/>
      <c r="J647" s="9" t="s">
        <v>1436</v>
      </c>
      <c r="K647" s="10" t="s">
        <v>49</v>
      </c>
      <c r="L647" s="11">
        <v>46054</v>
      </c>
      <c r="M647" s="22">
        <f>IFERROR(VLOOKUP(A647,'[13]b) RRP &amp; Net price'!$G:$K,2,0),0)</f>
        <v>525</v>
      </c>
      <c r="N647" s="33"/>
      <c r="O647" s="22"/>
      <c r="P647" s="57">
        <v>213600</v>
      </c>
      <c r="Q647" s="12">
        <v>26</v>
      </c>
      <c r="R647" s="12">
        <v>60</v>
      </c>
      <c r="S647" s="12">
        <v>89</v>
      </c>
      <c r="T647" s="12">
        <v>40</v>
      </c>
      <c r="U647" s="12" t="s">
        <v>74</v>
      </c>
      <c r="V647" s="111">
        <v>0.5</v>
      </c>
      <c r="W647" s="6">
        <v>675</v>
      </c>
      <c r="X647" s="15">
        <v>0.33750000000000002</v>
      </c>
      <c r="Y647" s="13"/>
      <c r="Z647" s="13"/>
      <c r="AA647" s="13"/>
      <c r="AB647" s="13"/>
    </row>
    <row r="648" spans="1:28">
      <c r="A648" t="s">
        <v>1437</v>
      </c>
      <c r="B648" s="12" t="s">
        <v>1438</v>
      </c>
      <c r="C648" s="12" t="s">
        <v>1259</v>
      </c>
      <c r="D648" s="12" t="s">
        <v>4433</v>
      </c>
      <c r="E648" s="12" t="s">
        <v>1410</v>
      </c>
      <c r="F648" s="12" t="s">
        <v>1261</v>
      </c>
      <c r="G648" s="9" t="s">
        <v>3676</v>
      </c>
      <c r="H648" s="8" t="s">
        <v>1435</v>
      </c>
      <c r="I648" s="9"/>
      <c r="J648" s="9" t="s">
        <v>1439</v>
      </c>
      <c r="K648" s="10" t="s">
        <v>49</v>
      </c>
      <c r="L648" s="11">
        <v>46054</v>
      </c>
      <c r="M648" s="22">
        <f>IFERROR(VLOOKUP(A648,'[13]b) RRP &amp; Net price'!$G:$K,2,0),0)</f>
        <v>583</v>
      </c>
      <c r="N648" s="33"/>
      <c r="O648" s="22"/>
      <c r="P648" s="57">
        <v>213600</v>
      </c>
      <c r="Q648" s="12">
        <v>27</v>
      </c>
      <c r="R648" s="12">
        <v>60</v>
      </c>
      <c r="S648" s="12">
        <v>89</v>
      </c>
      <c r="T648" s="12">
        <v>40</v>
      </c>
      <c r="U648" s="12" t="s">
        <v>74</v>
      </c>
      <c r="V648" s="111">
        <v>0.57999999999999996</v>
      </c>
      <c r="W648" s="6">
        <v>675</v>
      </c>
      <c r="X648" s="15">
        <v>0.39150000000000001</v>
      </c>
      <c r="Y648" s="13"/>
      <c r="Z648" s="13"/>
      <c r="AA648" s="13"/>
      <c r="AB648" s="13"/>
    </row>
    <row r="649" spans="1:28">
      <c r="A649" t="s">
        <v>1440</v>
      </c>
      <c r="B649" s="12" t="s">
        <v>1441</v>
      </c>
      <c r="C649" s="12" t="s">
        <v>1259</v>
      </c>
      <c r="D649" s="12" t="s">
        <v>4433</v>
      </c>
      <c r="E649" s="12" t="s">
        <v>1410</v>
      </c>
      <c r="F649" s="12" t="s">
        <v>1261</v>
      </c>
      <c r="G649" s="9" t="s">
        <v>3677</v>
      </c>
      <c r="H649" s="8" t="s">
        <v>1435</v>
      </c>
      <c r="I649" s="9"/>
      <c r="J649" s="9" t="s">
        <v>1442</v>
      </c>
      <c r="K649" s="10" t="s">
        <v>49</v>
      </c>
      <c r="L649" s="11">
        <v>46054</v>
      </c>
      <c r="M649" s="22">
        <f>IFERROR(VLOOKUP(A649,'[13]b) RRP &amp; Net price'!$G:$K,2,0),0)</f>
        <v>644</v>
      </c>
      <c r="N649" s="33"/>
      <c r="O649" s="22"/>
      <c r="P649" s="57">
        <v>213600</v>
      </c>
      <c r="Q649" s="12">
        <v>32</v>
      </c>
      <c r="R649" s="12">
        <v>60</v>
      </c>
      <c r="S649" s="12">
        <v>89</v>
      </c>
      <c r="T649" s="12">
        <v>40</v>
      </c>
      <c r="U649" s="12" t="s">
        <v>74</v>
      </c>
      <c r="V649" s="111">
        <v>0.68</v>
      </c>
      <c r="W649" s="6">
        <v>675</v>
      </c>
      <c r="X649" s="15">
        <v>0.45900000000000007</v>
      </c>
      <c r="Y649" s="13"/>
      <c r="Z649" s="13"/>
      <c r="AA649" s="13"/>
      <c r="AB649" s="13"/>
    </row>
    <row r="650" spans="1:28">
      <c r="A650" t="s">
        <v>1443</v>
      </c>
      <c r="B650" s="12" t="s">
        <v>1444</v>
      </c>
      <c r="C650" s="12" t="s">
        <v>1259</v>
      </c>
      <c r="D650" s="12" t="s">
        <v>4433</v>
      </c>
      <c r="E650" s="12" t="s">
        <v>1410</v>
      </c>
      <c r="F650" s="12" t="s">
        <v>1261</v>
      </c>
      <c r="G650" s="9" t="s">
        <v>3678</v>
      </c>
      <c r="H650" s="8" t="s">
        <v>1435</v>
      </c>
      <c r="I650" s="9"/>
      <c r="J650" s="9" t="s">
        <v>1445</v>
      </c>
      <c r="K650" s="10" t="s">
        <v>49</v>
      </c>
      <c r="L650" s="11">
        <v>46054</v>
      </c>
      <c r="M650" s="22">
        <f>IFERROR(VLOOKUP(A650,'[13]b) RRP &amp; Net price'!$G:$K,2,0),0)</f>
        <v>976</v>
      </c>
      <c r="N650" s="33"/>
      <c r="O650" s="22"/>
      <c r="P650" s="57">
        <v>213600</v>
      </c>
      <c r="Q650" s="12">
        <v>33</v>
      </c>
      <c r="R650" s="12">
        <v>60</v>
      </c>
      <c r="S650" s="12">
        <v>89</v>
      </c>
      <c r="T650" s="12">
        <v>40</v>
      </c>
      <c r="U650" s="12" t="s">
        <v>74</v>
      </c>
      <c r="V650" s="111">
        <v>0.79</v>
      </c>
      <c r="W650" s="6">
        <v>675</v>
      </c>
      <c r="X650" s="15">
        <v>0.53325</v>
      </c>
      <c r="Y650" s="13"/>
      <c r="Z650" s="13"/>
      <c r="AA650" s="13"/>
      <c r="AB650" s="13"/>
    </row>
    <row r="651" spans="1:28">
      <c r="A651" t="s">
        <v>1446</v>
      </c>
      <c r="B651" s="12" t="s">
        <v>1447</v>
      </c>
      <c r="C651" s="12" t="s">
        <v>1259</v>
      </c>
      <c r="D651" s="12" t="s">
        <v>4433</v>
      </c>
      <c r="E651" s="12" t="s">
        <v>1410</v>
      </c>
      <c r="F651" s="12" t="s">
        <v>1261</v>
      </c>
      <c r="G651" s="9" t="s">
        <v>3679</v>
      </c>
      <c r="H651" s="8" t="s">
        <v>1435</v>
      </c>
      <c r="I651" s="9"/>
      <c r="J651" s="9" t="s">
        <v>1448</v>
      </c>
      <c r="K651" s="10" t="s">
        <v>49</v>
      </c>
      <c r="L651" s="11">
        <v>46054</v>
      </c>
      <c r="M651" s="22">
        <f>IFERROR(VLOOKUP(A651,'[13]b) RRP &amp; Net price'!$G:$K,2,0),0)</f>
        <v>1382</v>
      </c>
      <c r="N651" s="33"/>
      <c r="O651" s="22"/>
      <c r="P651" s="57">
        <v>274176</v>
      </c>
      <c r="Q651" s="12">
        <v>38</v>
      </c>
      <c r="R651" s="12">
        <v>68</v>
      </c>
      <c r="S651" s="12">
        <v>96</v>
      </c>
      <c r="T651" s="12">
        <v>42</v>
      </c>
      <c r="U651" s="12" t="s">
        <v>74</v>
      </c>
      <c r="V651" s="111">
        <v>1.03</v>
      </c>
      <c r="W651" s="6">
        <v>675</v>
      </c>
      <c r="X651" s="15">
        <v>0.69525000000000003</v>
      </c>
      <c r="Y651" s="13"/>
      <c r="Z651" s="13"/>
      <c r="AA651" s="13"/>
      <c r="AB651" s="13"/>
    </row>
    <row r="652" spans="1:28">
      <c r="A652" t="s">
        <v>1449</v>
      </c>
      <c r="B652" s="12" t="s">
        <v>1450</v>
      </c>
      <c r="C652" s="12" t="s">
        <v>1259</v>
      </c>
      <c r="D652" s="12" t="s">
        <v>4433</v>
      </c>
      <c r="E652" s="12" t="s">
        <v>1410</v>
      </c>
      <c r="F652" s="12" t="s">
        <v>1261</v>
      </c>
      <c r="G652" s="9" t="s">
        <v>3680</v>
      </c>
      <c r="H652" s="8" t="s">
        <v>1435</v>
      </c>
      <c r="I652" s="9"/>
      <c r="J652" s="9" t="s">
        <v>1451</v>
      </c>
      <c r="K652" s="10" t="s">
        <v>49</v>
      </c>
      <c r="L652" s="11">
        <v>46054</v>
      </c>
      <c r="M652" s="22">
        <f>IFERROR(VLOOKUP(A652,'[13]b) RRP &amp; Net price'!$G:$K,2,0),0)</f>
        <v>1888</v>
      </c>
      <c r="N652" s="33"/>
      <c r="O652" s="22"/>
      <c r="P652" s="57">
        <v>274176</v>
      </c>
      <c r="Q652" s="12">
        <v>39</v>
      </c>
      <c r="R652" s="12">
        <v>68</v>
      </c>
      <c r="S652" s="12">
        <v>96</v>
      </c>
      <c r="T652" s="12">
        <v>42</v>
      </c>
      <c r="U652" s="12" t="s">
        <v>74</v>
      </c>
      <c r="V652" s="111">
        <v>1.22</v>
      </c>
      <c r="W652" s="6">
        <v>675</v>
      </c>
      <c r="X652" s="15">
        <v>0.82350000000000001</v>
      </c>
      <c r="Y652" s="13"/>
      <c r="Z652" s="13"/>
      <c r="AA652" s="13"/>
      <c r="AB652" s="13"/>
    </row>
    <row r="653" spans="1:28">
      <c r="A653" t="s">
        <v>1452</v>
      </c>
      <c r="B653" s="12" t="s">
        <v>1453</v>
      </c>
      <c r="C653" s="12" t="s">
        <v>1259</v>
      </c>
      <c r="D653" s="12" t="s">
        <v>4433</v>
      </c>
      <c r="E653" s="12" t="s">
        <v>1410</v>
      </c>
      <c r="F653" s="12" t="s">
        <v>1261</v>
      </c>
      <c r="G653" s="9" t="s">
        <v>3681</v>
      </c>
      <c r="H653" s="8" t="s">
        <v>1435</v>
      </c>
      <c r="I653" s="9"/>
      <c r="J653" s="9" t="s">
        <v>1454</v>
      </c>
      <c r="K653" s="10" t="s">
        <v>49</v>
      </c>
      <c r="L653" s="11">
        <v>46054</v>
      </c>
      <c r="M653" s="22">
        <f>IFERROR(VLOOKUP(A653,'[13]b) RRP &amp; Net price'!$G:$K,2,0),0)</f>
        <v>2189</v>
      </c>
      <c r="N653" s="33"/>
      <c r="O653" s="22"/>
      <c r="P653" s="57">
        <v>367080</v>
      </c>
      <c r="Q653" s="12">
        <v>49</v>
      </c>
      <c r="R653" s="12">
        <v>76</v>
      </c>
      <c r="S653" s="12">
        <v>105</v>
      </c>
      <c r="T653" s="12">
        <v>46</v>
      </c>
      <c r="U653" s="12" t="s">
        <v>74</v>
      </c>
      <c r="V653" s="111">
        <v>1.32</v>
      </c>
      <c r="W653" s="6">
        <v>675</v>
      </c>
      <c r="X653" s="15">
        <v>0.89100000000000001</v>
      </c>
      <c r="Y653" s="13"/>
      <c r="Z653" s="13"/>
      <c r="AA653" s="13"/>
      <c r="AB653" s="13"/>
    </row>
    <row r="654" spans="1:28">
      <c r="A654" t="s">
        <v>1455</v>
      </c>
      <c r="B654" s="12" t="s">
        <v>1456</v>
      </c>
      <c r="C654" s="12" t="s">
        <v>1259</v>
      </c>
      <c r="D654" s="12" t="s">
        <v>4438</v>
      </c>
      <c r="E654" s="12" t="s">
        <v>1457</v>
      </c>
      <c r="F654" s="12" t="s">
        <v>1458</v>
      </c>
      <c r="G654" s="9" t="s">
        <v>4704</v>
      </c>
      <c r="H654" s="8" t="s">
        <v>4705</v>
      </c>
      <c r="I654" s="9"/>
      <c r="J654" s="9" t="s">
        <v>1459</v>
      </c>
      <c r="K654" s="10" t="s">
        <v>49</v>
      </c>
      <c r="L654" s="11">
        <v>46054</v>
      </c>
      <c r="M654" s="22">
        <f>IFERROR(VLOOKUP(A654,'[13]b) RRP &amp; Net price'!$G:$K,2,0),0)</f>
        <v>299</v>
      </c>
      <c r="N654" s="33"/>
      <c r="O654" s="22"/>
      <c r="P654" s="57">
        <v>79560</v>
      </c>
      <c r="Q654" s="12">
        <v>10</v>
      </c>
      <c r="R654" s="12">
        <v>26</v>
      </c>
      <c r="S654" s="12">
        <v>85</v>
      </c>
      <c r="T654" s="12">
        <v>36</v>
      </c>
      <c r="U654" s="14" t="s">
        <v>50</v>
      </c>
      <c r="V654" s="14" t="s">
        <v>50</v>
      </c>
      <c r="W654" s="14" t="s">
        <v>50</v>
      </c>
      <c r="X654" s="16" t="s">
        <v>50</v>
      </c>
      <c r="Y654" s="13"/>
      <c r="Z654" s="13"/>
      <c r="AA654" s="13"/>
      <c r="AB654" s="13"/>
    </row>
    <row r="655" spans="1:28">
      <c r="A655" t="s">
        <v>1460</v>
      </c>
      <c r="B655" s="12" t="s">
        <v>1461</v>
      </c>
      <c r="C655" s="12" t="s">
        <v>1259</v>
      </c>
      <c r="D655" s="12" t="s">
        <v>4438</v>
      </c>
      <c r="E655" s="12" t="s">
        <v>1457</v>
      </c>
      <c r="F655" s="12" t="s">
        <v>1458</v>
      </c>
      <c r="G655" s="9" t="s">
        <v>4706</v>
      </c>
      <c r="H655" s="8" t="s">
        <v>4705</v>
      </c>
      <c r="I655" s="9"/>
      <c r="J655" s="9" t="s">
        <v>1462</v>
      </c>
      <c r="K655" s="10" t="s">
        <v>49</v>
      </c>
      <c r="L655" s="11">
        <v>46054</v>
      </c>
      <c r="M655" s="22">
        <f>IFERROR(VLOOKUP(A655,'[13]b) RRP &amp; Net price'!$G:$K,2,0),0)</f>
        <v>311</v>
      </c>
      <c r="N655" s="33"/>
      <c r="O655" s="22"/>
      <c r="P655" s="57">
        <v>79560</v>
      </c>
      <c r="Q655" s="12">
        <v>10</v>
      </c>
      <c r="R655" s="12">
        <v>26</v>
      </c>
      <c r="S655" s="12">
        <v>85</v>
      </c>
      <c r="T655" s="12">
        <v>36</v>
      </c>
      <c r="U655" s="14" t="s">
        <v>50</v>
      </c>
      <c r="V655" s="14" t="s">
        <v>50</v>
      </c>
      <c r="W655" s="14" t="s">
        <v>50</v>
      </c>
      <c r="X655" s="16" t="s">
        <v>50</v>
      </c>
      <c r="Y655" s="13"/>
      <c r="Z655" s="13"/>
      <c r="AA655" s="13"/>
      <c r="AB655" s="13"/>
    </row>
    <row r="656" spans="1:28">
      <c r="A656" t="s">
        <v>1463</v>
      </c>
      <c r="B656" s="12" t="s">
        <v>1464</v>
      </c>
      <c r="C656" s="12" t="s">
        <v>1259</v>
      </c>
      <c r="D656" s="12" t="s">
        <v>4438</v>
      </c>
      <c r="E656" s="12" t="s">
        <v>1457</v>
      </c>
      <c r="F656" s="12" t="s">
        <v>1458</v>
      </c>
      <c r="G656" s="9" t="s">
        <v>4707</v>
      </c>
      <c r="H656" s="8" t="s">
        <v>4705</v>
      </c>
      <c r="I656" s="9"/>
      <c r="J656" s="9" t="s">
        <v>1465</v>
      </c>
      <c r="K656" s="10" t="s">
        <v>49</v>
      </c>
      <c r="L656" s="11">
        <v>46054</v>
      </c>
      <c r="M656" s="22">
        <f>IFERROR(VLOOKUP(A656,'[13]b) RRP &amp; Net price'!$G:$K,2,0),0)</f>
        <v>566</v>
      </c>
      <c r="N656" s="33"/>
      <c r="O656" s="22"/>
      <c r="P656" s="57">
        <v>79560</v>
      </c>
      <c r="Q656" s="12">
        <v>10</v>
      </c>
      <c r="R656" s="12">
        <v>26</v>
      </c>
      <c r="S656" s="12">
        <v>85</v>
      </c>
      <c r="T656" s="12">
        <v>36</v>
      </c>
      <c r="U656" s="14" t="s">
        <v>50</v>
      </c>
      <c r="V656" s="14" t="s">
        <v>50</v>
      </c>
      <c r="W656" s="14" t="s">
        <v>50</v>
      </c>
      <c r="X656" s="16" t="s">
        <v>50</v>
      </c>
      <c r="Y656" s="13"/>
      <c r="Z656" s="13"/>
      <c r="AA656" s="13"/>
      <c r="AB656" s="13"/>
    </row>
    <row r="657" spans="1:28">
      <c r="A657" t="s">
        <v>1466</v>
      </c>
      <c r="B657" s="12" t="s">
        <v>1467</v>
      </c>
      <c r="C657" s="12" t="s">
        <v>1259</v>
      </c>
      <c r="D657" s="12" t="s">
        <v>4438</v>
      </c>
      <c r="E657" s="12" t="s">
        <v>1457</v>
      </c>
      <c r="F657" s="12" t="s">
        <v>1458</v>
      </c>
      <c r="G657" s="9" t="s">
        <v>4708</v>
      </c>
      <c r="H657" s="8" t="s">
        <v>4705</v>
      </c>
      <c r="I657" s="9"/>
      <c r="J657" s="9" t="s">
        <v>1468</v>
      </c>
      <c r="K657" s="10" t="s">
        <v>49</v>
      </c>
      <c r="L657" s="11">
        <v>46054</v>
      </c>
      <c r="M657" s="22">
        <f>IFERROR(VLOOKUP(A657,'[13]b) RRP &amp; Net price'!$G:$K,2,0),0)</f>
        <v>698</v>
      </c>
      <c r="N657" s="33"/>
      <c r="O657" s="22"/>
      <c r="P657" s="57">
        <v>79560</v>
      </c>
      <c r="Q657" s="12">
        <v>10</v>
      </c>
      <c r="R657" s="12">
        <v>26</v>
      </c>
      <c r="S657" s="12">
        <v>85</v>
      </c>
      <c r="T657" s="12">
        <v>36</v>
      </c>
      <c r="U657" s="14" t="s">
        <v>50</v>
      </c>
      <c r="V657" s="14" t="s">
        <v>50</v>
      </c>
      <c r="W657" s="14" t="s">
        <v>50</v>
      </c>
      <c r="X657" s="16" t="s">
        <v>50</v>
      </c>
      <c r="Y657" s="13"/>
      <c r="Z657" s="13"/>
      <c r="AA657" s="13"/>
      <c r="AB657" s="13"/>
    </row>
    <row r="658" spans="1:28">
      <c r="A658" t="s">
        <v>1469</v>
      </c>
      <c r="B658" s="12" t="s">
        <v>1470</v>
      </c>
      <c r="C658" s="12" t="s">
        <v>1259</v>
      </c>
      <c r="D658" s="12" t="s">
        <v>4433</v>
      </c>
      <c r="E658" s="12" t="s">
        <v>1457</v>
      </c>
      <c r="F658" s="12" t="s">
        <v>1458</v>
      </c>
      <c r="G658" s="9" t="s">
        <v>3686</v>
      </c>
      <c r="H658" s="8" t="s">
        <v>1471</v>
      </c>
      <c r="I658" s="9"/>
      <c r="J658" s="9" t="s">
        <v>1472</v>
      </c>
      <c r="K658" s="10" t="s">
        <v>49</v>
      </c>
      <c r="L658" s="11">
        <v>46054</v>
      </c>
      <c r="M658" s="22">
        <f>IFERROR(VLOOKUP(A658,'[13]b) RRP &amp; Net price'!$G:$K,2,0),0)</f>
        <v>435</v>
      </c>
      <c r="N658" s="33"/>
      <c r="O658" s="22"/>
      <c r="P658" s="57">
        <v>213600</v>
      </c>
      <c r="Q658" s="12">
        <v>26</v>
      </c>
      <c r="R658" s="12">
        <v>60</v>
      </c>
      <c r="S658" s="12">
        <v>89</v>
      </c>
      <c r="T658" s="12">
        <v>40</v>
      </c>
      <c r="U658" s="12" t="s">
        <v>74</v>
      </c>
      <c r="V658" s="14">
        <v>0.5</v>
      </c>
      <c r="W658" s="6">
        <v>675</v>
      </c>
      <c r="X658" s="15">
        <v>0.33750000000000002</v>
      </c>
      <c r="Y658" s="13"/>
      <c r="Z658" s="13"/>
      <c r="AA658" s="13"/>
      <c r="AB658" s="13"/>
    </row>
    <row r="659" spans="1:28">
      <c r="A659" t="s">
        <v>1473</v>
      </c>
      <c r="B659" s="12" t="s">
        <v>1474</v>
      </c>
      <c r="C659" s="12" t="s">
        <v>1259</v>
      </c>
      <c r="D659" s="12" t="s">
        <v>4433</v>
      </c>
      <c r="E659" s="12" t="s">
        <v>1457</v>
      </c>
      <c r="F659" s="12" t="s">
        <v>1458</v>
      </c>
      <c r="G659" s="9" t="s">
        <v>3687</v>
      </c>
      <c r="H659" s="8" t="s">
        <v>1471</v>
      </c>
      <c r="I659" s="9"/>
      <c r="J659" s="9" t="s">
        <v>1475</v>
      </c>
      <c r="K659" s="10" t="s">
        <v>49</v>
      </c>
      <c r="L659" s="11">
        <v>46054</v>
      </c>
      <c r="M659" s="22">
        <f>IFERROR(VLOOKUP(A659,'[13]b) RRP &amp; Net price'!$G:$K,2,0),0)</f>
        <v>454</v>
      </c>
      <c r="N659" s="33"/>
      <c r="O659" s="22"/>
      <c r="P659" s="57">
        <v>213600</v>
      </c>
      <c r="Q659" s="12">
        <v>27</v>
      </c>
      <c r="R659" s="12">
        <v>60</v>
      </c>
      <c r="S659" s="12">
        <v>89</v>
      </c>
      <c r="T659" s="12">
        <v>40</v>
      </c>
      <c r="U659" s="12" t="s">
        <v>74</v>
      </c>
      <c r="V659" s="14">
        <v>0.56000000000000005</v>
      </c>
      <c r="W659" s="6">
        <v>675</v>
      </c>
      <c r="X659" s="15">
        <v>0.37800000000000006</v>
      </c>
      <c r="Y659" s="13"/>
      <c r="Z659" s="13"/>
      <c r="AA659" s="13"/>
      <c r="AB659" s="13"/>
    </row>
    <row r="660" spans="1:28">
      <c r="A660" t="s">
        <v>1476</v>
      </c>
      <c r="B660" s="12" t="s">
        <v>1477</v>
      </c>
      <c r="C660" s="12" t="s">
        <v>1259</v>
      </c>
      <c r="D660" s="12" t="s">
        <v>4433</v>
      </c>
      <c r="E660" s="12" t="s">
        <v>1457</v>
      </c>
      <c r="F660" s="12" t="s">
        <v>1458</v>
      </c>
      <c r="G660" s="9" t="s">
        <v>3688</v>
      </c>
      <c r="H660" s="8" t="s">
        <v>1471</v>
      </c>
      <c r="I660" s="9"/>
      <c r="J660" s="9" t="s">
        <v>1478</v>
      </c>
      <c r="K660" s="10" t="s">
        <v>49</v>
      </c>
      <c r="L660" s="11">
        <v>46054</v>
      </c>
      <c r="M660" s="22">
        <f>IFERROR(VLOOKUP(A660,'[13]b) RRP &amp; Net price'!$G:$K,2,0),0)</f>
        <v>822</v>
      </c>
      <c r="N660" s="33"/>
      <c r="O660" s="22"/>
      <c r="P660" s="57">
        <v>274176</v>
      </c>
      <c r="Q660" s="12">
        <v>38</v>
      </c>
      <c r="R660" s="12">
        <v>68</v>
      </c>
      <c r="S660" s="12">
        <v>96</v>
      </c>
      <c r="T660" s="12">
        <v>42</v>
      </c>
      <c r="U660" s="12" t="s">
        <v>74</v>
      </c>
      <c r="V660" s="14">
        <v>1.03</v>
      </c>
      <c r="W660" s="6">
        <v>675</v>
      </c>
      <c r="X660" s="15">
        <v>0.69525000000000003</v>
      </c>
      <c r="Y660" s="13"/>
      <c r="Z660" s="13"/>
      <c r="AA660" s="13"/>
      <c r="AB660" s="13"/>
    </row>
    <row r="661" spans="1:28">
      <c r="A661" t="s">
        <v>1479</v>
      </c>
      <c r="B661" s="12" t="s">
        <v>1480</v>
      </c>
      <c r="C661" s="12" t="s">
        <v>1259</v>
      </c>
      <c r="D661" s="12" t="s">
        <v>4433</v>
      </c>
      <c r="E661" s="12" t="s">
        <v>1457</v>
      </c>
      <c r="F661" s="12" t="s">
        <v>1458</v>
      </c>
      <c r="G661" s="9" t="s">
        <v>3689</v>
      </c>
      <c r="H661" s="8" t="s">
        <v>1471</v>
      </c>
      <c r="I661" s="9"/>
      <c r="J661" s="9" t="s">
        <v>1481</v>
      </c>
      <c r="K661" s="10" t="s">
        <v>49</v>
      </c>
      <c r="L661" s="11">
        <v>46054</v>
      </c>
      <c r="M661" s="22">
        <f>IFERROR(VLOOKUP(A661,'[13]b) RRP &amp; Net price'!$G:$K,2,0),0)</f>
        <v>1036</v>
      </c>
      <c r="N661" s="33"/>
      <c r="O661" s="22"/>
      <c r="P661" s="57">
        <v>367080</v>
      </c>
      <c r="Q661" s="12">
        <v>46</v>
      </c>
      <c r="R661" s="12">
        <v>76</v>
      </c>
      <c r="S661" s="12">
        <v>105</v>
      </c>
      <c r="T661" s="12">
        <v>46</v>
      </c>
      <c r="U661" s="12" t="s">
        <v>74</v>
      </c>
      <c r="V661" s="14">
        <v>1.03</v>
      </c>
      <c r="W661" s="6">
        <v>675</v>
      </c>
      <c r="X661" s="15">
        <v>0.69525000000000003</v>
      </c>
      <c r="Y661" s="13"/>
      <c r="Z661" s="13"/>
      <c r="AA661" s="13"/>
      <c r="AB661" s="13"/>
    </row>
    <row r="662" spans="1:28">
      <c r="A662" t="s">
        <v>1482</v>
      </c>
      <c r="B662" s="12" t="s">
        <v>1483</v>
      </c>
      <c r="C662" s="12" t="s">
        <v>1259</v>
      </c>
      <c r="D662" s="12" t="s">
        <v>4438</v>
      </c>
      <c r="E662" s="12" t="s">
        <v>1457</v>
      </c>
      <c r="F662" s="12" t="s">
        <v>1484</v>
      </c>
      <c r="G662" s="9" t="s">
        <v>4709</v>
      </c>
      <c r="H662" s="8" t="s">
        <v>4710</v>
      </c>
      <c r="I662" s="9"/>
      <c r="J662" s="9" t="s">
        <v>1485</v>
      </c>
      <c r="K662" s="10" t="s">
        <v>49</v>
      </c>
      <c r="L662" s="11">
        <v>46082</v>
      </c>
      <c r="M662" s="22">
        <f>IFERROR(VLOOKUP(A662,'[13]b) RRP &amp; Net price'!$G:$K,2,0),0)</f>
        <v>299</v>
      </c>
      <c r="N662" s="33"/>
      <c r="O662" s="22"/>
      <c r="P662" s="57">
        <v>79560</v>
      </c>
      <c r="Q662" s="12">
        <v>10</v>
      </c>
      <c r="R662" s="12">
        <v>26</v>
      </c>
      <c r="S662" s="12">
        <v>85</v>
      </c>
      <c r="T662" s="12">
        <v>36</v>
      </c>
      <c r="U662" s="14" t="s">
        <v>50</v>
      </c>
      <c r="V662" s="14" t="s">
        <v>50</v>
      </c>
      <c r="W662" s="14" t="s">
        <v>50</v>
      </c>
      <c r="X662" s="16" t="s">
        <v>50</v>
      </c>
      <c r="Y662" s="13"/>
      <c r="Z662" s="13"/>
      <c r="AA662" s="13"/>
      <c r="AB662" s="13"/>
    </row>
    <row r="663" spans="1:28">
      <c r="A663" t="s">
        <v>1486</v>
      </c>
      <c r="B663" s="12" t="s">
        <v>1487</v>
      </c>
      <c r="C663" s="12" t="s">
        <v>1259</v>
      </c>
      <c r="D663" s="12" t="s">
        <v>4438</v>
      </c>
      <c r="E663" s="12" t="s">
        <v>1457</v>
      </c>
      <c r="F663" s="12" t="s">
        <v>1484</v>
      </c>
      <c r="G663" s="9" t="s">
        <v>4711</v>
      </c>
      <c r="H663" s="8" t="s">
        <v>4710</v>
      </c>
      <c r="I663" s="9"/>
      <c r="J663" s="9" t="s">
        <v>1488</v>
      </c>
      <c r="K663" s="10" t="s">
        <v>49</v>
      </c>
      <c r="L663" s="11">
        <v>46082</v>
      </c>
      <c r="M663" s="22">
        <f>IFERROR(VLOOKUP(A663,'[13]b) RRP &amp; Net price'!$G:$K,2,0),0)</f>
        <v>311</v>
      </c>
      <c r="N663" s="33"/>
      <c r="O663" s="22"/>
      <c r="P663" s="57">
        <v>79560</v>
      </c>
      <c r="Q663" s="12">
        <v>10</v>
      </c>
      <c r="R663" s="12">
        <v>26</v>
      </c>
      <c r="S663" s="12">
        <v>85</v>
      </c>
      <c r="T663" s="12">
        <v>36</v>
      </c>
      <c r="U663" s="14" t="s">
        <v>50</v>
      </c>
      <c r="V663" s="14" t="s">
        <v>50</v>
      </c>
      <c r="W663" s="14" t="s">
        <v>50</v>
      </c>
      <c r="X663" s="16" t="s">
        <v>50</v>
      </c>
      <c r="Y663" s="13"/>
      <c r="Z663" s="13"/>
      <c r="AA663" s="13"/>
      <c r="AB663" s="13"/>
    </row>
    <row r="664" spans="1:28">
      <c r="A664" t="s">
        <v>1489</v>
      </c>
      <c r="B664" s="12" t="s">
        <v>1490</v>
      </c>
      <c r="C664" s="12" t="s">
        <v>1259</v>
      </c>
      <c r="D664" s="12" t="s">
        <v>4438</v>
      </c>
      <c r="E664" s="12" t="s">
        <v>1457</v>
      </c>
      <c r="F664" s="12" t="s">
        <v>1484</v>
      </c>
      <c r="G664" s="9" t="s">
        <v>4712</v>
      </c>
      <c r="H664" s="8" t="s">
        <v>4710</v>
      </c>
      <c r="I664" s="9"/>
      <c r="J664" s="9" t="s">
        <v>1491</v>
      </c>
      <c r="K664" s="10" t="s">
        <v>49</v>
      </c>
      <c r="L664" s="11">
        <v>46082</v>
      </c>
      <c r="M664" s="22">
        <f>IFERROR(VLOOKUP(A664,'[13]b) RRP &amp; Net price'!$G:$K,2,0),0)</f>
        <v>566</v>
      </c>
      <c r="N664" s="33"/>
      <c r="O664" s="22"/>
      <c r="P664" s="57">
        <v>79560</v>
      </c>
      <c r="Q664" s="12">
        <v>10</v>
      </c>
      <c r="R664" s="12">
        <v>26</v>
      </c>
      <c r="S664" s="12">
        <v>85</v>
      </c>
      <c r="T664" s="12">
        <v>36</v>
      </c>
      <c r="U664" s="14" t="s">
        <v>50</v>
      </c>
      <c r="V664" s="14" t="s">
        <v>50</v>
      </c>
      <c r="W664" s="14" t="s">
        <v>50</v>
      </c>
      <c r="X664" s="16" t="s">
        <v>50</v>
      </c>
      <c r="Y664" s="13"/>
      <c r="Z664" s="13"/>
      <c r="AA664" s="13"/>
      <c r="AB664" s="13"/>
    </row>
    <row r="665" spans="1:28">
      <c r="A665" t="s">
        <v>1492</v>
      </c>
      <c r="B665" s="12" t="s">
        <v>1493</v>
      </c>
      <c r="C665" s="12" t="s">
        <v>1259</v>
      </c>
      <c r="D665" s="12" t="s">
        <v>4433</v>
      </c>
      <c r="E665" s="12" t="s">
        <v>1457</v>
      </c>
      <c r="F665" s="12" t="s">
        <v>1484</v>
      </c>
      <c r="G665" s="9" t="s">
        <v>3693</v>
      </c>
      <c r="H665" s="8" t="s">
        <v>1494</v>
      </c>
      <c r="I665" s="9"/>
      <c r="J665" s="9" t="s">
        <v>1495</v>
      </c>
      <c r="K665" s="10" t="s">
        <v>49</v>
      </c>
      <c r="L665" s="11">
        <v>46082</v>
      </c>
      <c r="M665" s="22">
        <f>IFERROR(VLOOKUP(A665,'[13]b) RRP &amp; Net price'!$G:$K,2,0),0)</f>
        <v>435</v>
      </c>
      <c r="N665" s="33"/>
      <c r="O665" s="22"/>
      <c r="P665" s="57">
        <v>210040</v>
      </c>
      <c r="Q665" s="12">
        <v>26</v>
      </c>
      <c r="R665" s="12">
        <v>59</v>
      </c>
      <c r="S665" s="12">
        <v>89</v>
      </c>
      <c r="T665" s="12">
        <v>40</v>
      </c>
      <c r="U665" s="12" t="s">
        <v>74</v>
      </c>
      <c r="V665" s="14">
        <v>0.5</v>
      </c>
      <c r="W665" s="6">
        <v>675</v>
      </c>
      <c r="X665" s="15">
        <v>0.33750000000000002</v>
      </c>
      <c r="Y665" s="13"/>
      <c r="Z665" s="13"/>
      <c r="AA665" s="13"/>
      <c r="AB665" s="13"/>
    </row>
    <row r="666" spans="1:28">
      <c r="A666" t="s">
        <v>1496</v>
      </c>
      <c r="B666" s="12" t="s">
        <v>1497</v>
      </c>
      <c r="C666" s="12" t="s">
        <v>1259</v>
      </c>
      <c r="D666" s="12" t="s">
        <v>4433</v>
      </c>
      <c r="E666" s="12" t="s">
        <v>1457</v>
      </c>
      <c r="F666" s="12" t="s">
        <v>1484</v>
      </c>
      <c r="G666" s="9" t="s">
        <v>3694</v>
      </c>
      <c r="H666" s="8" t="s">
        <v>1494</v>
      </c>
      <c r="I666" s="9"/>
      <c r="J666" s="9" t="s">
        <v>1498</v>
      </c>
      <c r="K666" s="10" t="s">
        <v>49</v>
      </c>
      <c r="L666" s="11">
        <v>46082</v>
      </c>
      <c r="M666" s="22">
        <f>IFERROR(VLOOKUP(A666,'[13]b) RRP &amp; Net price'!$G:$K,2,0),0)</f>
        <v>454</v>
      </c>
      <c r="N666" s="33"/>
      <c r="O666" s="22"/>
      <c r="P666" s="57">
        <v>213600</v>
      </c>
      <c r="Q666" s="12">
        <v>27</v>
      </c>
      <c r="R666" s="12">
        <v>60</v>
      </c>
      <c r="S666" s="12">
        <v>89</v>
      </c>
      <c r="T666" s="12">
        <v>40</v>
      </c>
      <c r="U666" s="12" t="s">
        <v>74</v>
      </c>
      <c r="V666" s="14">
        <v>0.56000000000000005</v>
      </c>
      <c r="W666" s="6">
        <v>675</v>
      </c>
      <c r="X666" s="15">
        <v>0.37800000000000006</v>
      </c>
      <c r="Y666" s="13"/>
      <c r="Z666" s="13"/>
      <c r="AA666" s="13"/>
      <c r="AB666" s="13"/>
    </row>
    <row r="667" spans="1:28">
      <c r="A667" t="s">
        <v>1499</v>
      </c>
      <c r="B667" s="12" t="s">
        <v>1500</v>
      </c>
      <c r="C667" s="12" t="s">
        <v>1259</v>
      </c>
      <c r="D667" s="12" t="s">
        <v>4433</v>
      </c>
      <c r="E667" s="12" t="s">
        <v>1457</v>
      </c>
      <c r="F667" s="12" t="s">
        <v>1484</v>
      </c>
      <c r="G667" s="9" t="s">
        <v>3695</v>
      </c>
      <c r="H667" s="8" t="s">
        <v>1494</v>
      </c>
      <c r="I667" s="9"/>
      <c r="J667" s="9" t="s">
        <v>1501</v>
      </c>
      <c r="K667" s="10" t="s">
        <v>49</v>
      </c>
      <c r="L667" s="11">
        <v>46082</v>
      </c>
      <c r="M667" s="22">
        <f>IFERROR(VLOOKUP(A667,'[13]b) RRP &amp; Net price'!$G:$K,2,0),0)</f>
        <v>822</v>
      </c>
      <c r="N667" s="33"/>
      <c r="O667" s="22"/>
      <c r="P667" s="57">
        <v>274176</v>
      </c>
      <c r="Q667" s="12">
        <v>38</v>
      </c>
      <c r="R667" s="12">
        <v>68</v>
      </c>
      <c r="S667" s="12">
        <v>96</v>
      </c>
      <c r="T667" s="12">
        <v>42</v>
      </c>
      <c r="U667" s="12" t="s">
        <v>74</v>
      </c>
      <c r="V667" s="14">
        <v>1.03</v>
      </c>
      <c r="W667" s="6">
        <v>675</v>
      </c>
      <c r="X667" s="15">
        <v>0.69525000000000003</v>
      </c>
      <c r="Y667" s="13"/>
      <c r="Z667" s="13"/>
      <c r="AA667" s="13"/>
      <c r="AB667" s="13"/>
    </row>
    <row r="668" spans="1:28">
      <c r="A668" t="s">
        <v>1502</v>
      </c>
      <c r="B668" s="12" t="s">
        <v>1503</v>
      </c>
      <c r="C668" s="12" t="s">
        <v>1259</v>
      </c>
      <c r="D668" s="12" t="s">
        <v>4438</v>
      </c>
      <c r="E668" s="12" t="s">
        <v>1504</v>
      </c>
      <c r="F668" s="12" t="s">
        <v>1505</v>
      </c>
      <c r="G668" s="9" t="s">
        <v>3696</v>
      </c>
      <c r="H668" s="8" t="s">
        <v>1506</v>
      </c>
      <c r="I668" s="9"/>
      <c r="J668" s="9" t="s">
        <v>1507</v>
      </c>
      <c r="K668" s="10" t="s">
        <v>49</v>
      </c>
      <c r="L668" s="11">
        <v>46054</v>
      </c>
      <c r="M668" s="22">
        <f>IFERROR(VLOOKUP(A668,'[13]b) RRP &amp; Net price'!$G:$K,2,0),0)</f>
        <v>814</v>
      </c>
      <c r="N668" s="33"/>
      <c r="O668" s="22"/>
      <c r="P668" s="57">
        <v>163800</v>
      </c>
      <c r="Q668" s="12">
        <v>24</v>
      </c>
      <c r="R668" s="12">
        <v>21</v>
      </c>
      <c r="S668" s="12">
        <v>104</v>
      </c>
      <c r="T668" s="12">
        <v>75</v>
      </c>
      <c r="U668" s="14" t="s">
        <v>50</v>
      </c>
      <c r="V668" s="14" t="s">
        <v>50</v>
      </c>
      <c r="W668" s="14" t="s">
        <v>50</v>
      </c>
      <c r="X668" s="16" t="s">
        <v>50</v>
      </c>
      <c r="Y668" s="13"/>
      <c r="Z668" s="13"/>
      <c r="AA668" s="13"/>
      <c r="AB668" s="13"/>
    </row>
    <row r="669" spans="1:28">
      <c r="A669" t="s">
        <v>1508</v>
      </c>
      <c r="B669" s="12" t="s">
        <v>1509</v>
      </c>
      <c r="C669" s="12" t="s">
        <v>1259</v>
      </c>
      <c r="D669" s="12" t="s">
        <v>4438</v>
      </c>
      <c r="E669" s="12" t="s">
        <v>1504</v>
      </c>
      <c r="F669" s="12" t="s">
        <v>1505</v>
      </c>
      <c r="G669" s="9" t="s">
        <v>3697</v>
      </c>
      <c r="H669" s="8" t="s">
        <v>1506</v>
      </c>
      <c r="I669" s="9"/>
      <c r="J669" s="9" t="s">
        <v>1510</v>
      </c>
      <c r="K669" s="10" t="s">
        <v>49</v>
      </c>
      <c r="L669" s="11">
        <v>46054</v>
      </c>
      <c r="M669" s="22">
        <f>IFERROR(VLOOKUP(A669,'[13]b) RRP &amp; Net price'!$G:$K,2,0),0)</f>
        <v>907</v>
      </c>
      <c r="N669" s="33"/>
      <c r="O669" s="22"/>
      <c r="P669" s="57">
        <v>163800</v>
      </c>
      <c r="Q669" s="12">
        <v>24</v>
      </c>
      <c r="R669" s="12">
        <v>21</v>
      </c>
      <c r="S669" s="12">
        <v>104</v>
      </c>
      <c r="T669" s="12">
        <v>75</v>
      </c>
      <c r="U669" s="14" t="s">
        <v>50</v>
      </c>
      <c r="V669" s="14" t="s">
        <v>50</v>
      </c>
      <c r="W669" s="14" t="s">
        <v>50</v>
      </c>
      <c r="X669" s="16" t="s">
        <v>50</v>
      </c>
      <c r="Y669" s="13"/>
      <c r="Z669" s="13"/>
      <c r="AA669" s="13"/>
      <c r="AB669" s="13"/>
    </row>
    <row r="670" spans="1:28">
      <c r="A670" t="s">
        <v>1511</v>
      </c>
      <c r="B670" s="12" t="s">
        <v>1512</v>
      </c>
      <c r="C670" s="12" t="s">
        <v>1259</v>
      </c>
      <c r="D670" s="12" t="s">
        <v>4438</v>
      </c>
      <c r="E670" s="12" t="s">
        <v>1504</v>
      </c>
      <c r="F670" s="12" t="s">
        <v>1505</v>
      </c>
      <c r="G670" s="9" t="s">
        <v>3698</v>
      </c>
      <c r="H670" s="8" t="s">
        <v>1506</v>
      </c>
      <c r="I670" s="9"/>
      <c r="J670" s="9" t="s">
        <v>1513</v>
      </c>
      <c r="K670" s="10" t="s">
        <v>49</v>
      </c>
      <c r="L670" s="11">
        <v>46054</v>
      </c>
      <c r="M670" s="22">
        <f>IFERROR(VLOOKUP(A670,'[13]b) RRP &amp; Net price'!$G:$K,2,0),0)</f>
        <v>911</v>
      </c>
      <c r="N670" s="33"/>
      <c r="O670" s="22"/>
      <c r="P670" s="57">
        <v>163800</v>
      </c>
      <c r="Q670" s="12">
        <v>24</v>
      </c>
      <c r="R670" s="12">
        <v>21</v>
      </c>
      <c r="S670" s="12">
        <v>104</v>
      </c>
      <c r="T670" s="12">
        <v>75</v>
      </c>
      <c r="U670" s="14" t="s">
        <v>50</v>
      </c>
      <c r="V670" s="14" t="s">
        <v>50</v>
      </c>
      <c r="W670" s="14" t="s">
        <v>50</v>
      </c>
      <c r="X670" s="16" t="s">
        <v>50</v>
      </c>
      <c r="Y670" s="13"/>
      <c r="Z670" s="13"/>
      <c r="AA670" s="13"/>
      <c r="AB670" s="13"/>
    </row>
    <row r="671" spans="1:28">
      <c r="A671" t="s">
        <v>1514</v>
      </c>
      <c r="B671" s="12" t="s">
        <v>1515</v>
      </c>
      <c r="C671" s="12" t="s">
        <v>1259</v>
      </c>
      <c r="D671" s="12" t="s">
        <v>4438</v>
      </c>
      <c r="E671" s="12" t="s">
        <v>1504</v>
      </c>
      <c r="F671" s="12" t="s">
        <v>1505</v>
      </c>
      <c r="G671" s="9" t="s">
        <v>3699</v>
      </c>
      <c r="H671" s="8" t="s">
        <v>1506</v>
      </c>
      <c r="I671" s="9"/>
      <c r="J671" s="9" t="s">
        <v>1516</v>
      </c>
      <c r="K671" s="10" t="s">
        <v>49</v>
      </c>
      <c r="L671" s="11">
        <v>46054</v>
      </c>
      <c r="M671" s="22">
        <f>IFERROR(VLOOKUP(A671,'[13]b) RRP &amp; Net price'!$G:$K,2,0),0)</f>
        <v>1043</v>
      </c>
      <c r="N671" s="33"/>
      <c r="O671" s="22"/>
      <c r="P671" s="57">
        <v>163800</v>
      </c>
      <c r="Q671" s="12">
        <v>24</v>
      </c>
      <c r="R671" s="12">
        <v>21</v>
      </c>
      <c r="S671" s="12">
        <v>104</v>
      </c>
      <c r="T671" s="12">
        <v>75</v>
      </c>
      <c r="U671" s="14" t="s">
        <v>50</v>
      </c>
      <c r="V671" s="14" t="s">
        <v>50</v>
      </c>
      <c r="W671" s="14" t="s">
        <v>50</v>
      </c>
      <c r="X671" s="16" t="s">
        <v>50</v>
      </c>
      <c r="Y671" s="13"/>
      <c r="Z671" s="13"/>
      <c r="AA671" s="13"/>
      <c r="AB671" s="13"/>
    </row>
    <row r="672" spans="1:28">
      <c r="A672" t="s">
        <v>1517</v>
      </c>
      <c r="B672" s="12" t="s">
        <v>1518</v>
      </c>
      <c r="C672" s="12" t="s">
        <v>1259</v>
      </c>
      <c r="D672" s="12" t="s">
        <v>4438</v>
      </c>
      <c r="E672" s="12" t="s">
        <v>1504</v>
      </c>
      <c r="F672" s="12" t="s">
        <v>1505</v>
      </c>
      <c r="G672" s="9" t="s">
        <v>3700</v>
      </c>
      <c r="H672" s="8" t="s">
        <v>1506</v>
      </c>
      <c r="I672" s="9"/>
      <c r="J672" s="9" t="s">
        <v>1519</v>
      </c>
      <c r="K672" s="10" t="s">
        <v>49</v>
      </c>
      <c r="L672" s="11">
        <v>46054</v>
      </c>
      <c r="M672" s="22">
        <f>IFERROR(VLOOKUP(A672,'[13]b) RRP &amp; Net price'!$G:$K,2,0),0)</f>
        <v>1156</v>
      </c>
      <c r="N672" s="33"/>
      <c r="O672" s="22"/>
      <c r="P672" s="57">
        <v>163800</v>
      </c>
      <c r="Q672" s="12">
        <v>24</v>
      </c>
      <c r="R672" s="12">
        <v>21</v>
      </c>
      <c r="S672" s="12">
        <v>104</v>
      </c>
      <c r="T672" s="12">
        <v>75</v>
      </c>
      <c r="U672" s="14" t="s">
        <v>50</v>
      </c>
      <c r="V672" s="14" t="s">
        <v>50</v>
      </c>
      <c r="W672" s="14" t="s">
        <v>50</v>
      </c>
      <c r="X672" s="16" t="s">
        <v>50</v>
      </c>
      <c r="Y672" s="13"/>
      <c r="Z672" s="13"/>
      <c r="AA672" s="13"/>
      <c r="AB672" s="13"/>
    </row>
    <row r="673" spans="1:28">
      <c r="A673" t="s">
        <v>1520</v>
      </c>
      <c r="B673" s="12" t="s">
        <v>1521</v>
      </c>
      <c r="C673" s="12" t="s">
        <v>1259</v>
      </c>
      <c r="D673" s="12" t="s">
        <v>4438</v>
      </c>
      <c r="E673" s="12" t="s">
        <v>1504</v>
      </c>
      <c r="F673" s="12" t="s">
        <v>448</v>
      </c>
      <c r="G673" s="9" t="s">
        <v>3701</v>
      </c>
      <c r="H673" s="8" t="s">
        <v>1522</v>
      </c>
      <c r="I673" s="9"/>
      <c r="J673" s="9" t="s">
        <v>1523</v>
      </c>
      <c r="K673" s="10" t="s">
        <v>49</v>
      </c>
      <c r="L673" s="11">
        <v>46054</v>
      </c>
      <c r="M673" s="22">
        <f>IFERROR(VLOOKUP(A673,'[13]b) RRP &amp; Net price'!$G:$K,2,0),0)</f>
        <v>947</v>
      </c>
      <c r="N673" s="33"/>
      <c r="O673" s="22"/>
      <c r="P673" s="57">
        <v>158032.00000000003</v>
      </c>
      <c r="Q673" s="12">
        <v>15</v>
      </c>
      <c r="R673" s="12">
        <v>28.000000000000004</v>
      </c>
      <c r="S673" s="12">
        <v>83</v>
      </c>
      <c r="T673" s="12">
        <v>68</v>
      </c>
      <c r="U673" s="14" t="s">
        <v>50</v>
      </c>
      <c r="V673" s="14" t="s">
        <v>50</v>
      </c>
      <c r="W673" s="14" t="s">
        <v>50</v>
      </c>
      <c r="X673" s="16" t="s">
        <v>50</v>
      </c>
      <c r="Y673" s="13"/>
      <c r="Z673" s="13"/>
      <c r="AA673" s="13"/>
      <c r="AB673" s="13"/>
    </row>
    <row r="674" spans="1:28">
      <c r="A674" t="s">
        <v>1524</v>
      </c>
      <c r="B674" s="12" t="s">
        <v>1525</v>
      </c>
      <c r="C674" s="12" t="s">
        <v>1259</v>
      </c>
      <c r="D674" s="12" t="s">
        <v>4438</v>
      </c>
      <c r="E674" s="12" t="s">
        <v>1504</v>
      </c>
      <c r="F674" s="12" t="s">
        <v>448</v>
      </c>
      <c r="G674" s="9" t="s">
        <v>3702</v>
      </c>
      <c r="H674" s="8" t="s">
        <v>1522</v>
      </c>
      <c r="I674" s="9"/>
      <c r="J674" s="9" t="s">
        <v>1526</v>
      </c>
      <c r="K674" s="10" t="s">
        <v>49</v>
      </c>
      <c r="L674" s="11">
        <v>46054</v>
      </c>
      <c r="M674" s="22">
        <f>IFERROR(VLOOKUP(A674,'[13]b) RRP &amp; Net price'!$G:$K,2,0),0)</f>
        <v>1304</v>
      </c>
      <c r="N674" s="33"/>
      <c r="O674" s="22"/>
      <c r="P674" s="57">
        <v>158032.00000000003</v>
      </c>
      <c r="Q674" s="12">
        <v>15</v>
      </c>
      <c r="R674" s="12">
        <v>28.000000000000004</v>
      </c>
      <c r="S674" s="12">
        <v>83</v>
      </c>
      <c r="T674" s="12">
        <v>68</v>
      </c>
      <c r="U674" s="14" t="s">
        <v>50</v>
      </c>
      <c r="V674" s="14" t="s">
        <v>50</v>
      </c>
      <c r="W674" s="14" t="s">
        <v>50</v>
      </c>
      <c r="X674" s="16" t="s">
        <v>50</v>
      </c>
      <c r="Y674" s="13"/>
      <c r="Z674" s="13"/>
      <c r="AA674" s="13"/>
      <c r="AB674" s="13"/>
    </row>
    <row r="675" spans="1:28">
      <c r="A675" t="s">
        <v>1527</v>
      </c>
      <c r="B675" s="12" t="s">
        <v>1528</v>
      </c>
      <c r="C675" s="12" t="s">
        <v>1259</v>
      </c>
      <c r="D675" s="12" t="s">
        <v>4438</v>
      </c>
      <c r="E675" s="12" t="s">
        <v>1504</v>
      </c>
      <c r="F675" s="12" t="s">
        <v>448</v>
      </c>
      <c r="G675" s="9" t="s">
        <v>3703</v>
      </c>
      <c r="H675" s="8" t="s">
        <v>1522</v>
      </c>
      <c r="I675" s="9"/>
      <c r="J675" s="9" t="s">
        <v>1529</v>
      </c>
      <c r="K675" s="10" t="s">
        <v>49</v>
      </c>
      <c r="L675" s="11">
        <v>46054</v>
      </c>
      <c r="M675" s="22">
        <f>IFERROR(VLOOKUP(A675,'[13]b) RRP &amp; Net price'!$G:$K,2,0),0)</f>
        <v>1334</v>
      </c>
      <c r="N675" s="33"/>
      <c r="O675" s="22"/>
      <c r="P675" s="57">
        <v>158032.00000000003</v>
      </c>
      <c r="Q675" s="12">
        <v>15</v>
      </c>
      <c r="R675" s="12">
        <v>28.000000000000004</v>
      </c>
      <c r="S675" s="12">
        <v>83</v>
      </c>
      <c r="T675" s="12">
        <v>68</v>
      </c>
      <c r="U675" s="14" t="s">
        <v>50</v>
      </c>
      <c r="V675" s="14" t="s">
        <v>50</v>
      </c>
      <c r="W675" s="14" t="s">
        <v>50</v>
      </c>
      <c r="X675" s="16" t="s">
        <v>50</v>
      </c>
      <c r="Y675" s="13"/>
      <c r="Z675" s="13"/>
      <c r="AA675" s="13"/>
      <c r="AB675" s="13"/>
    </row>
    <row r="676" spans="1:28">
      <c r="A676" t="s">
        <v>1530</v>
      </c>
      <c r="B676" s="12" t="s">
        <v>1531</v>
      </c>
      <c r="C676" s="12" t="s">
        <v>1259</v>
      </c>
      <c r="D676" s="12" t="s">
        <v>4438</v>
      </c>
      <c r="E676" s="12" t="s">
        <v>1504</v>
      </c>
      <c r="F676" s="12" t="s">
        <v>448</v>
      </c>
      <c r="G676" s="9" t="s">
        <v>3704</v>
      </c>
      <c r="H676" s="8" t="s">
        <v>1522</v>
      </c>
      <c r="I676" s="9"/>
      <c r="J676" s="9" t="s">
        <v>1532</v>
      </c>
      <c r="K676" s="10" t="s">
        <v>49</v>
      </c>
      <c r="L676" s="11">
        <v>46054</v>
      </c>
      <c r="M676" s="22">
        <f>IFERROR(VLOOKUP(A676,'[13]b) RRP &amp; Net price'!$G:$K,2,0),0)</f>
        <v>1987</v>
      </c>
      <c r="N676" s="33"/>
      <c r="O676" s="22"/>
      <c r="P676" s="57">
        <v>158032.00000000003</v>
      </c>
      <c r="Q676" s="12">
        <v>15</v>
      </c>
      <c r="R676" s="12">
        <v>28.000000000000004</v>
      </c>
      <c r="S676" s="12">
        <v>83</v>
      </c>
      <c r="T676" s="12">
        <v>68</v>
      </c>
      <c r="U676" s="14" t="s">
        <v>50</v>
      </c>
      <c r="V676" s="14" t="s">
        <v>50</v>
      </c>
      <c r="W676" s="14" t="s">
        <v>50</v>
      </c>
      <c r="X676" s="16" t="s">
        <v>50</v>
      </c>
      <c r="Y676" s="13"/>
      <c r="Z676" s="13"/>
      <c r="AA676" s="13"/>
      <c r="AB676" s="13"/>
    </row>
    <row r="677" spans="1:28">
      <c r="A677" t="s">
        <v>1533</v>
      </c>
      <c r="B677" s="12" t="s">
        <v>1534</v>
      </c>
      <c r="C677" s="12" t="s">
        <v>1259</v>
      </c>
      <c r="D677" s="12" t="s">
        <v>4433</v>
      </c>
      <c r="E677" s="12" t="s">
        <v>1504</v>
      </c>
      <c r="F677" s="12" t="s">
        <v>171</v>
      </c>
      <c r="G677" s="9" t="s">
        <v>3705</v>
      </c>
      <c r="H677" s="8" t="s">
        <v>1535</v>
      </c>
      <c r="I677" s="9"/>
      <c r="J677" s="9" t="s">
        <v>1536</v>
      </c>
      <c r="K677" s="10" t="s">
        <v>49</v>
      </c>
      <c r="L677" s="11">
        <v>46054</v>
      </c>
      <c r="M677" s="22">
        <f>IFERROR(VLOOKUP(A677,'[13]b) RRP &amp; Net price'!$G:$K,2,0),0)</f>
        <v>668</v>
      </c>
      <c r="N677" s="33"/>
      <c r="O677" s="22"/>
      <c r="P677" s="57">
        <v>213600</v>
      </c>
      <c r="Q677" s="12">
        <v>34</v>
      </c>
      <c r="R677" s="12">
        <v>60</v>
      </c>
      <c r="S677" s="12">
        <v>89</v>
      </c>
      <c r="T677" s="12">
        <v>40</v>
      </c>
      <c r="U677" s="12" t="s">
        <v>74</v>
      </c>
      <c r="V677" s="14">
        <v>0.88</v>
      </c>
      <c r="W677" s="6">
        <v>675</v>
      </c>
      <c r="X677" s="15">
        <v>0.59399999999999997</v>
      </c>
      <c r="Y677" s="13"/>
      <c r="Z677" s="13"/>
      <c r="AA677" s="13"/>
      <c r="AB677" s="13"/>
    </row>
    <row r="678" spans="1:28">
      <c r="A678" t="s">
        <v>1537</v>
      </c>
      <c r="B678" s="12" t="s">
        <v>1538</v>
      </c>
      <c r="C678" s="12" t="s">
        <v>1259</v>
      </c>
      <c r="D678" s="12" t="s">
        <v>4433</v>
      </c>
      <c r="E678" s="12" t="s">
        <v>1504</v>
      </c>
      <c r="F678" s="12" t="s">
        <v>171</v>
      </c>
      <c r="G678" s="9" t="s">
        <v>3706</v>
      </c>
      <c r="H678" s="8" t="s">
        <v>1535</v>
      </c>
      <c r="I678" s="9"/>
      <c r="J678" s="9" t="s">
        <v>1539</v>
      </c>
      <c r="K678" s="10" t="s">
        <v>49</v>
      </c>
      <c r="L678" s="11">
        <v>46054</v>
      </c>
      <c r="M678" s="22">
        <f>IFERROR(VLOOKUP(A678,'[13]b) RRP &amp; Net price'!$G:$K,2,0),0)</f>
        <v>935</v>
      </c>
      <c r="N678" s="33"/>
      <c r="O678" s="22"/>
      <c r="P678" s="57">
        <v>274176</v>
      </c>
      <c r="Q678" s="12">
        <v>36</v>
      </c>
      <c r="R678" s="12">
        <v>68</v>
      </c>
      <c r="S678" s="12">
        <v>96</v>
      </c>
      <c r="T678" s="12">
        <v>42</v>
      </c>
      <c r="U678" s="12" t="s">
        <v>74</v>
      </c>
      <c r="V678" s="14">
        <v>0.97</v>
      </c>
      <c r="W678" s="6">
        <v>675</v>
      </c>
      <c r="X678" s="15">
        <v>0.65475000000000005</v>
      </c>
      <c r="Y678" s="13"/>
      <c r="Z678" s="13"/>
      <c r="AA678" s="13"/>
      <c r="AB678" s="13"/>
    </row>
    <row r="679" spans="1:28">
      <c r="A679" t="s">
        <v>1540</v>
      </c>
      <c r="B679" s="12" t="s">
        <v>1541</v>
      </c>
      <c r="C679" s="12" t="s">
        <v>1259</v>
      </c>
      <c r="D679" s="12" t="s">
        <v>4433</v>
      </c>
      <c r="E679" s="12" t="s">
        <v>1504</v>
      </c>
      <c r="F679" s="12" t="s">
        <v>171</v>
      </c>
      <c r="G679" s="9" t="s">
        <v>3707</v>
      </c>
      <c r="H679" s="8" t="s">
        <v>1535</v>
      </c>
      <c r="I679" s="9"/>
      <c r="J679" s="9" t="s">
        <v>1542</v>
      </c>
      <c r="K679" s="10" t="s">
        <v>49</v>
      </c>
      <c r="L679" s="11">
        <v>46054</v>
      </c>
      <c r="M679" s="22">
        <f>IFERROR(VLOOKUP(A679,'[13]b) RRP &amp; Net price'!$G:$K,2,0),0)</f>
        <v>1182</v>
      </c>
      <c r="N679" s="33"/>
      <c r="O679" s="22"/>
      <c r="P679" s="57">
        <v>367080</v>
      </c>
      <c r="Q679" s="12">
        <v>47</v>
      </c>
      <c r="R679" s="12">
        <v>76</v>
      </c>
      <c r="S679" s="12">
        <v>105</v>
      </c>
      <c r="T679" s="12">
        <v>46</v>
      </c>
      <c r="U679" s="12" t="s">
        <v>74</v>
      </c>
      <c r="V679" s="14">
        <v>1.1299999999999999</v>
      </c>
      <c r="W679" s="6">
        <v>675</v>
      </c>
      <c r="X679" s="15">
        <v>0.76274999999999993</v>
      </c>
      <c r="Y679" s="13"/>
      <c r="Z679" s="13"/>
      <c r="AA679" s="13"/>
      <c r="AB679" s="13"/>
    </row>
    <row r="680" spans="1:28">
      <c r="A680" t="s">
        <v>1543</v>
      </c>
      <c r="B680" s="12" t="s">
        <v>1544</v>
      </c>
      <c r="C680" s="12" t="s">
        <v>1259</v>
      </c>
      <c r="D680" s="12" t="s">
        <v>4433</v>
      </c>
      <c r="E680" s="12" t="s">
        <v>1504</v>
      </c>
      <c r="F680" s="12" t="s">
        <v>171</v>
      </c>
      <c r="G680" s="9" t="s">
        <v>3708</v>
      </c>
      <c r="H680" s="8" t="s">
        <v>1535</v>
      </c>
      <c r="I680" s="9"/>
      <c r="J680" s="9" t="s">
        <v>1545</v>
      </c>
      <c r="K680" s="10" t="s">
        <v>49</v>
      </c>
      <c r="L680" s="11">
        <v>46054</v>
      </c>
      <c r="M680" s="22">
        <f>IFERROR(VLOOKUP(A680,'[13]b) RRP &amp; Net price'!$G:$K,2,0),0)</f>
        <v>1359</v>
      </c>
      <c r="N680" s="33"/>
      <c r="O680" s="22"/>
      <c r="P680" s="57">
        <v>367080</v>
      </c>
      <c r="Q680" s="12">
        <v>47</v>
      </c>
      <c r="R680" s="12">
        <v>76</v>
      </c>
      <c r="S680" s="12">
        <v>105</v>
      </c>
      <c r="T680" s="12">
        <v>46</v>
      </c>
      <c r="U680" s="12" t="s">
        <v>74</v>
      </c>
      <c r="V680" s="14">
        <v>1.1299999999999999</v>
      </c>
      <c r="W680" s="6">
        <v>675</v>
      </c>
      <c r="X680" s="15">
        <v>0.76274999999999993</v>
      </c>
      <c r="Y680" s="13"/>
      <c r="Z680" s="13"/>
      <c r="AA680" s="13"/>
      <c r="AB680" s="13"/>
    </row>
    <row r="681" spans="1:28">
      <c r="A681" t="s">
        <v>1546</v>
      </c>
      <c r="B681" s="12" t="s">
        <v>1547</v>
      </c>
      <c r="C681" s="12" t="s">
        <v>1259</v>
      </c>
      <c r="D681" s="12" t="s">
        <v>4433</v>
      </c>
      <c r="E681" s="12" t="s">
        <v>1260</v>
      </c>
      <c r="F681" s="12" t="s">
        <v>1349</v>
      </c>
      <c r="G681" s="9" t="s">
        <v>4713</v>
      </c>
      <c r="H681" s="8" t="s">
        <v>1548</v>
      </c>
      <c r="I681" s="9"/>
      <c r="J681" s="9" t="s">
        <v>1549</v>
      </c>
      <c r="K681" s="10" t="s">
        <v>49</v>
      </c>
      <c r="L681" s="11">
        <v>46054</v>
      </c>
      <c r="M681" s="22">
        <f>IFERROR(VLOOKUP(A681,'[13]b) RRP &amp; Net price'!$G:$K,2,0),0)</f>
        <v>1363</v>
      </c>
      <c r="N681" s="33"/>
      <c r="O681" s="22"/>
      <c r="P681" s="57">
        <v>274176</v>
      </c>
      <c r="Q681" s="12">
        <v>40</v>
      </c>
      <c r="R681" s="12">
        <v>68</v>
      </c>
      <c r="S681" s="12">
        <v>96</v>
      </c>
      <c r="T681" s="12">
        <v>42</v>
      </c>
      <c r="U681" s="12" t="s">
        <v>74</v>
      </c>
      <c r="V681" s="14">
        <v>1.18</v>
      </c>
      <c r="W681" s="6">
        <v>675</v>
      </c>
      <c r="X681" s="15">
        <v>0.79649999999999999</v>
      </c>
      <c r="Y681" s="13"/>
      <c r="Z681" s="13"/>
      <c r="AA681" s="13"/>
      <c r="AB681" s="13"/>
    </row>
    <row r="682" spans="1:28">
      <c r="A682" t="s">
        <v>1550</v>
      </c>
      <c r="B682" s="12" t="s">
        <v>1551</v>
      </c>
      <c r="C682" s="12" t="s">
        <v>1259</v>
      </c>
      <c r="D682" s="12" t="s">
        <v>4433</v>
      </c>
      <c r="E682" s="12" t="s">
        <v>1260</v>
      </c>
      <c r="F682" s="12" t="s">
        <v>1349</v>
      </c>
      <c r="G682" s="9" t="s">
        <v>4714</v>
      </c>
      <c r="H682" s="8" t="s">
        <v>1548</v>
      </c>
      <c r="I682" s="9"/>
      <c r="J682" s="9" t="s">
        <v>1552</v>
      </c>
      <c r="K682" s="10" t="s">
        <v>49</v>
      </c>
      <c r="L682" s="11">
        <v>46054</v>
      </c>
      <c r="M682" s="22">
        <f>IFERROR(VLOOKUP(A682,'[13]b) RRP &amp; Net price'!$G:$K,2,0),0)</f>
        <v>1501</v>
      </c>
      <c r="N682" s="33"/>
      <c r="O682" s="22"/>
      <c r="P682" s="57">
        <v>274176</v>
      </c>
      <c r="Q682" s="12">
        <v>40</v>
      </c>
      <c r="R682" s="12">
        <v>68</v>
      </c>
      <c r="S682" s="12">
        <v>96</v>
      </c>
      <c r="T682" s="12">
        <v>42</v>
      </c>
      <c r="U682" s="12" t="s">
        <v>74</v>
      </c>
      <c r="V682" s="14">
        <v>1.18</v>
      </c>
      <c r="W682" s="6">
        <v>675</v>
      </c>
      <c r="X682" s="15">
        <v>0.79649999999999999</v>
      </c>
      <c r="Y682" s="13"/>
      <c r="Z682" s="13"/>
      <c r="AA682" s="13"/>
      <c r="AB682" s="13"/>
    </row>
    <row r="683" spans="1:28">
      <c r="A683" t="s">
        <v>1553</v>
      </c>
      <c r="B683" s="12" t="s">
        <v>1554</v>
      </c>
      <c r="C683" s="12" t="s">
        <v>1259</v>
      </c>
      <c r="D683" s="12" t="s">
        <v>4433</v>
      </c>
      <c r="E683" s="12" t="s">
        <v>1260</v>
      </c>
      <c r="F683" s="12" t="s">
        <v>1349</v>
      </c>
      <c r="G683" s="9" t="s">
        <v>4715</v>
      </c>
      <c r="H683" s="8" t="s">
        <v>1548</v>
      </c>
      <c r="I683" s="9"/>
      <c r="J683" s="9" t="s">
        <v>1555</v>
      </c>
      <c r="K683" s="10" t="s">
        <v>49</v>
      </c>
      <c r="L683" s="11">
        <v>46054</v>
      </c>
      <c r="M683" s="22">
        <f>IFERROR(VLOOKUP(A683,'[13]b) RRP &amp; Net price'!$G:$K,2,0),0)</f>
        <v>1635</v>
      </c>
      <c r="N683" s="33"/>
      <c r="O683" s="22"/>
      <c r="P683" s="57">
        <v>274176</v>
      </c>
      <c r="Q683" s="12">
        <v>40</v>
      </c>
      <c r="R683" s="12">
        <v>68</v>
      </c>
      <c r="S683" s="12">
        <v>96</v>
      </c>
      <c r="T683" s="12">
        <v>42</v>
      </c>
      <c r="U683" s="12" t="s">
        <v>74</v>
      </c>
      <c r="V683" s="14">
        <v>1.18</v>
      </c>
      <c r="W683" s="6">
        <v>675</v>
      </c>
      <c r="X683" s="15">
        <v>0.79649999999999999</v>
      </c>
      <c r="Y683" s="13"/>
      <c r="Z683" s="13"/>
      <c r="AA683" s="13"/>
      <c r="AB683" s="13"/>
    </row>
    <row r="684" spans="1:28">
      <c r="A684" t="s">
        <v>1556</v>
      </c>
      <c r="B684" s="12" t="s">
        <v>1557</v>
      </c>
      <c r="C684" s="12" t="s">
        <v>1259</v>
      </c>
      <c r="D684" s="12" t="s">
        <v>4433</v>
      </c>
      <c r="E684" s="12" t="s">
        <v>1260</v>
      </c>
      <c r="F684" s="12" t="s">
        <v>1349</v>
      </c>
      <c r="G684" s="9" t="s">
        <v>4716</v>
      </c>
      <c r="H684" s="8" t="s">
        <v>1548</v>
      </c>
      <c r="I684" s="9"/>
      <c r="J684" s="9" t="s">
        <v>1558</v>
      </c>
      <c r="K684" s="10" t="s">
        <v>49</v>
      </c>
      <c r="L684" s="11">
        <v>46054</v>
      </c>
      <c r="M684" s="22">
        <f>IFERROR(VLOOKUP(A684,'[13]b) RRP &amp; Net price'!$G:$K,2,0),0)</f>
        <v>2050</v>
      </c>
      <c r="N684" s="33"/>
      <c r="O684" s="22"/>
      <c r="P684" s="57">
        <v>457905</v>
      </c>
      <c r="Q684" s="12">
        <v>65</v>
      </c>
      <c r="R684" s="12">
        <v>89</v>
      </c>
      <c r="S684" s="12">
        <v>105</v>
      </c>
      <c r="T684" s="12">
        <v>49</v>
      </c>
      <c r="U684" s="12" t="s">
        <v>74</v>
      </c>
      <c r="V684" s="14">
        <v>1.92</v>
      </c>
      <c r="W684" s="6">
        <v>675</v>
      </c>
      <c r="X684" s="15">
        <v>1.296</v>
      </c>
      <c r="Y684" s="13"/>
      <c r="Z684" s="13"/>
      <c r="AA684" s="13"/>
      <c r="AB684" s="13"/>
    </row>
    <row r="685" spans="1:28">
      <c r="A685" t="s">
        <v>1559</v>
      </c>
      <c r="B685" s="12" t="s">
        <v>1560</v>
      </c>
      <c r="C685" s="12" t="s">
        <v>1259</v>
      </c>
      <c r="D685" s="12" t="s">
        <v>4433</v>
      </c>
      <c r="E685" s="12" t="s">
        <v>1260</v>
      </c>
      <c r="F685" s="12" t="s">
        <v>1349</v>
      </c>
      <c r="G685" s="9" t="s">
        <v>4717</v>
      </c>
      <c r="H685" s="8" t="s">
        <v>1548</v>
      </c>
      <c r="I685" s="9"/>
      <c r="J685" s="9" t="s">
        <v>1561</v>
      </c>
      <c r="K685" s="10" t="s">
        <v>49</v>
      </c>
      <c r="L685" s="11">
        <v>46054</v>
      </c>
      <c r="M685" s="22">
        <f>IFERROR(VLOOKUP(A685,'[13]b) RRP &amp; Net price'!$G:$K,2,0),0)</f>
        <v>2639</v>
      </c>
      <c r="N685" s="33"/>
      <c r="O685" s="22"/>
      <c r="P685" s="57">
        <v>457905</v>
      </c>
      <c r="Q685" s="12">
        <v>68</v>
      </c>
      <c r="R685" s="12">
        <v>89</v>
      </c>
      <c r="S685" s="12">
        <v>105</v>
      </c>
      <c r="T685" s="12">
        <v>49</v>
      </c>
      <c r="U685" s="12" t="s">
        <v>74</v>
      </c>
      <c r="V685" s="14">
        <v>2.25</v>
      </c>
      <c r="W685" s="6">
        <v>675</v>
      </c>
      <c r="X685" s="15">
        <v>1.51875</v>
      </c>
      <c r="Y685" s="13"/>
      <c r="Z685" s="13"/>
      <c r="AA685" s="13"/>
      <c r="AB685" s="13"/>
    </row>
    <row r="686" spans="1:28">
      <c r="A686" t="s">
        <v>1562</v>
      </c>
      <c r="B686" s="12" t="s">
        <v>1563</v>
      </c>
      <c r="C686" s="12" t="s">
        <v>1259</v>
      </c>
      <c r="D686" s="12" t="s">
        <v>4433</v>
      </c>
      <c r="E686" s="12" t="s">
        <v>1260</v>
      </c>
      <c r="F686" s="12" t="s">
        <v>1349</v>
      </c>
      <c r="G686" s="9" t="s">
        <v>4718</v>
      </c>
      <c r="H686" s="8" t="s">
        <v>1548</v>
      </c>
      <c r="I686" s="9"/>
      <c r="J686" s="9" t="s">
        <v>1564</v>
      </c>
      <c r="K686" s="10" t="s">
        <v>49</v>
      </c>
      <c r="L686" s="11">
        <v>46054</v>
      </c>
      <c r="M686" s="22">
        <f>IFERROR(VLOOKUP(A686,'[13]b) RRP &amp; Net price'!$G:$K,2,0),0)</f>
        <v>3301</v>
      </c>
      <c r="N686" s="33"/>
      <c r="O686" s="22"/>
      <c r="P686" s="57">
        <v>457905</v>
      </c>
      <c r="Q686" s="12">
        <v>68</v>
      </c>
      <c r="R686" s="12">
        <v>89</v>
      </c>
      <c r="S686" s="12">
        <v>105</v>
      </c>
      <c r="T686" s="12">
        <v>49</v>
      </c>
      <c r="U686" s="12" t="s">
        <v>74</v>
      </c>
      <c r="V686" s="14">
        <v>2.25</v>
      </c>
      <c r="W686" s="6">
        <v>675</v>
      </c>
      <c r="X686" s="15">
        <v>1.51875</v>
      </c>
      <c r="Y686" s="13"/>
      <c r="Z686" s="13"/>
      <c r="AA686" s="13"/>
      <c r="AB686" s="13"/>
    </row>
    <row r="687" spans="1:28">
      <c r="A687" t="s">
        <v>1565</v>
      </c>
      <c r="B687" s="12" t="s">
        <v>1566</v>
      </c>
      <c r="C687" s="12" t="s">
        <v>1259</v>
      </c>
      <c r="D687" s="12" t="s">
        <v>4433</v>
      </c>
      <c r="E687" s="12" t="s">
        <v>1260</v>
      </c>
      <c r="F687" s="12" t="s">
        <v>1349</v>
      </c>
      <c r="G687" s="9" t="s">
        <v>4719</v>
      </c>
      <c r="H687" s="8" t="s">
        <v>1548</v>
      </c>
      <c r="I687" s="9"/>
      <c r="J687" s="9" t="s">
        <v>1567</v>
      </c>
      <c r="K687" s="10" t="s">
        <v>49</v>
      </c>
      <c r="L687" s="11">
        <v>46054</v>
      </c>
      <c r="M687" s="22">
        <f>IFERROR(VLOOKUP(A687,'[13]b) RRP &amp; Net price'!$G:$K,2,0),0)</f>
        <v>3996</v>
      </c>
      <c r="N687" s="33"/>
      <c r="O687" s="22"/>
      <c r="P687" s="57">
        <v>622097.99999999988</v>
      </c>
      <c r="Q687" s="12">
        <v>87</v>
      </c>
      <c r="R687" s="12">
        <v>113.99999999999999</v>
      </c>
      <c r="S687" s="12">
        <v>107</v>
      </c>
      <c r="T687" s="12">
        <v>51</v>
      </c>
      <c r="U687" s="12" t="s">
        <v>74</v>
      </c>
      <c r="V687" s="14">
        <v>2.72</v>
      </c>
      <c r="W687" s="6">
        <v>675</v>
      </c>
      <c r="X687" s="15">
        <v>1.8360000000000003</v>
      </c>
      <c r="Y687" s="13"/>
      <c r="Z687" s="13"/>
      <c r="AA687" s="13"/>
      <c r="AB687" s="13"/>
    </row>
    <row r="688" spans="1:28">
      <c r="A688" t="s">
        <v>1568</v>
      </c>
      <c r="B688" s="12" t="s">
        <v>1569</v>
      </c>
      <c r="C688" s="12" t="s">
        <v>1259</v>
      </c>
      <c r="D688" s="12" t="s">
        <v>4433</v>
      </c>
      <c r="E688" s="12" t="s">
        <v>1260</v>
      </c>
      <c r="F688" s="12" t="s">
        <v>1349</v>
      </c>
      <c r="G688" s="9" t="s">
        <v>4720</v>
      </c>
      <c r="H688" s="8" t="s">
        <v>1548</v>
      </c>
      <c r="I688" s="9"/>
      <c r="J688" s="9" t="s">
        <v>1570</v>
      </c>
      <c r="K688" s="10" t="s">
        <v>49</v>
      </c>
      <c r="L688" s="11">
        <v>46054</v>
      </c>
      <c r="M688" s="22">
        <f>IFERROR(VLOOKUP(A688,'[13]b) RRP &amp; Net price'!$G:$K,2,0),0)</f>
        <v>5354</v>
      </c>
      <c r="N688" s="33"/>
      <c r="O688" s="22"/>
      <c r="P688" s="57">
        <v>622097.99999999988</v>
      </c>
      <c r="Q688" s="12">
        <v>88</v>
      </c>
      <c r="R688" s="12">
        <v>113.99999999999999</v>
      </c>
      <c r="S688" s="12">
        <v>107</v>
      </c>
      <c r="T688" s="12">
        <v>51</v>
      </c>
      <c r="U688" s="12" t="s">
        <v>74</v>
      </c>
      <c r="V688" s="14">
        <v>2.72</v>
      </c>
      <c r="W688" s="6">
        <v>675</v>
      </c>
      <c r="X688" s="15">
        <v>1.8360000000000003</v>
      </c>
      <c r="Y688" s="13"/>
      <c r="Z688" s="13"/>
      <c r="AA688" s="13"/>
      <c r="AB688" s="13"/>
    </row>
    <row r="689" spans="1:28">
      <c r="A689" t="s">
        <v>4721</v>
      </c>
      <c r="B689" s="12" t="s">
        <v>4722</v>
      </c>
      <c r="C689" s="12" t="s">
        <v>1259</v>
      </c>
      <c r="D689" s="12" t="s">
        <v>4438</v>
      </c>
      <c r="E689" s="12" t="s">
        <v>4723</v>
      </c>
      <c r="F689" s="12" t="s">
        <v>4724</v>
      </c>
      <c r="G689" s="9" t="s">
        <v>4725</v>
      </c>
      <c r="H689" s="8" t="s">
        <v>4726</v>
      </c>
      <c r="I689" s="9"/>
      <c r="J689" s="9"/>
      <c r="K689" s="10"/>
      <c r="L689" s="11"/>
      <c r="M689" s="22">
        <f>IFERROR(VLOOKUP(A689,'[13]b) RRP &amp; Net price'!$G:$K,2,0),0)</f>
        <v>0</v>
      </c>
      <c r="N689" s="33"/>
      <c r="O689" s="22"/>
      <c r="P689" s="57">
        <v>98420</v>
      </c>
      <c r="Q689" s="6">
        <v>13</v>
      </c>
      <c r="R689" s="12">
        <v>28.000000000000004</v>
      </c>
      <c r="S689" s="12">
        <v>95</v>
      </c>
      <c r="T689" s="12">
        <v>37</v>
      </c>
      <c r="U689" s="14" t="s">
        <v>50</v>
      </c>
      <c r="V689" s="14" t="s">
        <v>50</v>
      </c>
      <c r="W689" s="14" t="s">
        <v>50</v>
      </c>
      <c r="X689" s="16" t="s">
        <v>50</v>
      </c>
      <c r="Y689" s="13"/>
      <c r="Z689" s="13"/>
      <c r="AA689" s="13"/>
      <c r="AB689" s="13"/>
    </row>
    <row r="690" spans="1:28">
      <c r="A690" t="s">
        <v>4727</v>
      </c>
      <c r="B690" s="12" t="s">
        <v>4728</v>
      </c>
      <c r="C690" s="12" t="s">
        <v>1259</v>
      </c>
      <c r="D690" s="12" t="s">
        <v>4438</v>
      </c>
      <c r="E690" s="12" t="s">
        <v>4723</v>
      </c>
      <c r="F690" s="12" t="s">
        <v>4724</v>
      </c>
      <c r="G690" s="9" t="s">
        <v>4725</v>
      </c>
      <c r="H690" s="8" t="s">
        <v>4726</v>
      </c>
      <c r="I690" s="9"/>
      <c r="J690" s="9"/>
      <c r="K690" s="10"/>
      <c r="L690" s="11"/>
      <c r="M690" s="22">
        <f>IFERROR(VLOOKUP(A690,'[13]b) RRP &amp; Net price'!$G:$K,2,0),0)</f>
        <v>0</v>
      </c>
      <c r="N690" s="33"/>
      <c r="O690" s="22"/>
      <c r="P690" s="57">
        <v>98420</v>
      </c>
      <c r="Q690" s="6">
        <v>13</v>
      </c>
      <c r="R690" s="12">
        <v>28.000000000000004</v>
      </c>
      <c r="S690" s="12">
        <v>95</v>
      </c>
      <c r="T690" s="12">
        <v>37</v>
      </c>
      <c r="U690" s="14" t="s">
        <v>50</v>
      </c>
      <c r="V690" s="14" t="s">
        <v>50</v>
      </c>
      <c r="W690" s="14" t="s">
        <v>50</v>
      </c>
      <c r="X690" s="16" t="s">
        <v>50</v>
      </c>
      <c r="Y690" s="13"/>
      <c r="Z690" s="13"/>
      <c r="AA690" s="13"/>
      <c r="AB690" s="13"/>
    </row>
    <row r="691" spans="1:28">
      <c r="A691" t="s">
        <v>4729</v>
      </c>
      <c r="B691" s="12" t="s">
        <v>4730</v>
      </c>
      <c r="C691" s="12" t="s">
        <v>1259</v>
      </c>
      <c r="D691" s="12" t="s">
        <v>4438</v>
      </c>
      <c r="E691" s="12" t="s">
        <v>4723</v>
      </c>
      <c r="F691" s="12" t="s">
        <v>4724</v>
      </c>
      <c r="G691" s="9" t="s">
        <v>4731</v>
      </c>
      <c r="H691" s="8" t="s">
        <v>4726</v>
      </c>
      <c r="I691" s="9"/>
      <c r="J691" s="9"/>
      <c r="K691" s="10"/>
      <c r="L691" s="11"/>
      <c r="M691" s="22">
        <f>IFERROR(VLOOKUP(A691,'[13]b) RRP &amp; Net price'!$G:$K,2,0),0)</f>
        <v>0</v>
      </c>
      <c r="N691" s="33"/>
      <c r="O691" s="22"/>
      <c r="P691" s="57">
        <v>98420</v>
      </c>
      <c r="Q691" s="6">
        <v>13</v>
      </c>
      <c r="R691" s="12">
        <v>28.000000000000004</v>
      </c>
      <c r="S691" s="12">
        <v>95</v>
      </c>
      <c r="T691" s="12">
        <v>37</v>
      </c>
      <c r="U691" s="14" t="s">
        <v>50</v>
      </c>
      <c r="V691" s="14" t="s">
        <v>50</v>
      </c>
      <c r="W691" s="14" t="s">
        <v>50</v>
      </c>
      <c r="X691" s="16" t="s">
        <v>50</v>
      </c>
      <c r="Y691" s="13"/>
      <c r="Z691" s="13"/>
      <c r="AA691" s="13"/>
      <c r="AB691" s="13"/>
    </row>
    <row r="692" spans="1:28">
      <c r="A692" t="s">
        <v>4732</v>
      </c>
      <c r="B692" s="12" t="s">
        <v>4733</v>
      </c>
      <c r="C692" s="12" t="s">
        <v>1259</v>
      </c>
      <c r="D692" s="12" t="s">
        <v>4433</v>
      </c>
      <c r="E692" s="12" t="s">
        <v>4723</v>
      </c>
      <c r="F692" s="12" t="s">
        <v>4724</v>
      </c>
      <c r="G692" s="9" t="s">
        <v>4734</v>
      </c>
      <c r="H692" s="8" t="s">
        <v>4735</v>
      </c>
      <c r="I692" s="9"/>
      <c r="J692" s="9"/>
      <c r="K692" s="10"/>
      <c r="L692" s="11"/>
      <c r="M692" s="22">
        <f>IFERROR(VLOOKUP(A692,'[13]b) RRP &amp; Net price'!$G:$K,2,0),0)</f>
        <v>0</v>
      </c>
      <c r="N692" s="33"/>
      <c r="O692" s="22"/>
      <c r="P692" s="57">
        <v>274176</v>
      </c>
      <c r="Q692" s="6">
        <v>37</v>
      </c>
      <c r="R692" s="12">
        <v>68</v>
      </c>
      <c r="S692" s="12">
        <v>96</v>
      </c>
      <c r="T692" s="12">
        <v>42</v>
      </c>
      <c r="U692" s="12" t="s">
        <v>74</v>
      </c>
      <c r="V692" s="111">
        <v>0.9</v>
      </c>
      <c r="W692" s="6">
        <v>675</v>
      </c>
      <c r="X692" s="15">
        <v>0.60750000000000004</v>
      </c>
      <c r="Y692" s="13"/>
      <c r="Z692" s="13"/>
      <c r="AA692" s="13"/>
      <c r="AB692" s="13"/>
    </row>
    <row r="693" spans="1:28">
      <c r="A693" t="s">
        <v>4736</v>
      </c>
      <c r="B693" s="12" t="s">
        <v>4737</v>
      </c>
      <c r="C693" s="12" t="s">
        <v>1259</v>
      </c>
      <c r="D693" s="12" t="s">
        <v>4433</v>
      </c>
      <c r="E693" s="12" t="s">
        <v>4723</v>
      </c>
      <c r="F693" s="12" t="s">
        <v>4724</v>
      </c>
      <c r="G693" s="9" t="s">
        <v>4734</v>
      </c>
      <c r="H693" s="8" t="s">
        <v>4735</v>
      </c>
      <c r="I693" s="9"/>
      <c r="J693" s="9"/>
      <c r="K693" s="10"/>
      <c r="L693" s="11"/>
      <c r="M693" s="22">
        <f>IFERROR(VLOOKUP(A693,'[13]b) RRP &amp; Net price'!$G:$K,2,0),0)</f>
        <v>0</v>
      </c>
      <c r="N693" s="33"/>
      <c r="O693" s="22"/>
      <c r="P693" s="57">
        <v>274176</v>
      </c>
      <c r="Q693" s="6">
        <v>37</v>
      </c>
      <c r="R693" s="12">
        <v>68</v>
      </c>
      <c r="S693" s="12">
        <v>96</v>
      </c>
      <c r="T693" s="12">
        <v>42</v>
      </c>
      <c r="U693" s="12" t="s">
        <v>74</v>
      </c>
      <c r="V693" s="111">
        <v>0.9</v>
      </c>
      <c r="W693" s="6">
        <v>675</v>
      </c>
      <c r="X693" s="15">
        <v>0.60750000000000004</v>
      </c>
    </row>
    <row r="694" spans="1:28">
      <c r="A694" t="s">
        <v>4738</v>
      </c>
      <c r="B694" s="12" t="s">
        <v>4739</v>
      </c>
      <c r="C694" s="12" t="s">
        <v>1259</v>
      </c>
      <c r="D694" s="12" t="s">
        <v>4433</v>
      </c>
      <c r="E694" s="12" t="s">
        <v>4723</v>
      </c>
      <c r="F694" s="12" t="s">
        <v>4724</v>
      </c>
      <c r="G694" s="9" t="s">
        <v>4740</v>
      </c>
      <c r="H694" s="8" t="s">
        <v>4735</v>
      </c>
      <c r="I694" s="9"/>
      <c r="J694" s="9"/>
      <c r="K694" s="10"/>
      <c r="L694" s="11"/>
      <c r="M694" s="22">
        <f>IFERROR(VLOOKUP(A694,'[13]b) RRP &amp; Net price'!$G:$K,2,0),0)</f>
        <v>0</v>
      </c>
      <c r="N694" s="33"/>
      <c r="O694" s="22"/>
      <c r="P694" s="57">
        <v>274176</v>
      </c>
      <c r="Q694" s="6">
        <v>37</v>
      </c>
      <c r="R694" s="12">
        <v>68</v>
      </c>
      <c r="S694" s="12">
        <v>96</v>
      </c>
      <c r="T694" s="12">
        <v>42</v>
      </c>
      <c r="U694" s="12" t="s">
        <v>74</v>
      </c>
      <c r="V694" s="111">
        <v>0.9</v>
      </c>
      <c r="W694" s="6">
        <v>675</v>
      </c>
      <c r="X694" s="15">
        <v>0.60750000000000004</v>
      </c>
    </row>
    <row r="695" spans="1:28">
      <c r="A695" t="s">
        <v>4741</v>
      </c>
      <c r="B695" s="12" t="s">
        <v>4742</v>
      </c>
      <c r="C695" s="12" t="s">
        <v>1259</v>
      </c>
      <c r="D695" s="12" t="s">
        <v>4438</v>
      </c>
      <c r="E695" s="12" t="s">
        <v>4723</v>
      </c>
      <c r="F695" s="12" t="s">
        <v>4743</v>
      </c>
      <c r="G695" s="9" t="s">
        <v>4744</v>
      </c>
      <c r="H695" s="8" t="s">
        <v>4726</v>
      </c>
      <c r="I695" s="9"/>
      <c r="J695" s="9"/>
      <c r="K695" s="10"/>
      <c r="L695" s="11"/>
      <c r="M695" s="22">
        <f>IFERROR(VLOOKUP(A695,'[13]b) RRP &amp; Net price'!$G:$K,2,0),0)</f>
        <v>0</v>
      </c>
      <c r="N695" s="33"/>
      <c r="O695" s="22"/>
      <c r="P695" s="57">
        <v>98420</v>
      </c>
      <c r="Q695" s="6">
        <v>13</v>
      </c>
      <c r="R695" s="12">
        <v>28.000000000000004</v>
      </c>
      <c r="S695" s="12">
        <v>95</v>
      </c>
      <c r="T695" s="12">
        <v>37</v>
      </c>
      <c r="U695" s="14" t="s">
        <v>50</v>
      </c>
      <c r="V695" s="14" t="s">
        <v>50</v>
      </c>
      <c r="W695" s="14" t="s">
        <v>50</v>
      </c>
      <c r="X695" s="16" t="s">
        <v>50</v>
      </c>
    </row>
    <row r="696" spans="1:28">
      <c r="A696" t="s">
        <v>4745</v>
      </c>
      <c r="B696" s="12" t="s">
        <v>4746</v>
      </c>
      <c r="C696" s="12" t="s">
        <v>1259</v>
      </c>
      <c r="D696" s="12" t="s">
        <v>4438</v>
      </c>
      <c r="E696" s="12" t="s">
        <v>4723</v>
      </c>
      <c r="F696" s="12" t="s">
        <v>4743</v>
      </c>
      <c r="G696" s="9" t="s">
        <v>4744</v>
      </c>
      <c r="H696" s="8" t="s">
        <v>4726</v>
      </c>
      <c r="I696" s="9"/>
      <c r="J696" s="9"/>
      <c r="K696" s="10"/>
      <c r="L696" s="11"/>
      <c r="M696" s="22">
        <f>IFERROR(VLOOKUP(A696,'[13]b) RRP &amp; Net price'!$G:$K,2,0),0)</f>
        <v>0</v>
      </c>
      <c r="N696" s="33"/>
      <c r="O696" s="22"/>
      <c r="P696" s="57">
        <v>98420</v>
      </c>
      <c r="Q696" s="6">
        <v>13</v>
      </c>
      <c r="R696" s="12">
        <v>28.000000000000004</v>
      </c>
      <c r="S696" s="12">
        <v>95</v>
      </c>
      <c r="T696" s="12">
        <v>37</v>
      </c>
      <c r="U696" s="14" t="s">
        <v>50</v>
      </c>
      <c r="V696" s="14" t="s">
        <v>50</v>
      </c>
      <c r="W696" s="14" t="s">
        <v>50</v>
      </c>
      <c r="X696" s="16" t="s">
        <v>50</v>
      </c>
    </row>
    <row r="697" spans="1:28">
      <c r="A697" t="s">
        <v>4747</v>
      </c>
      <c r="B697" s="12" t="s">
        <v>4748</v>
      </c>
      <c r="C697" s="12" t="s">
        <v>1259</v>
      </c>
      <c r="D697" s="12" t="s">
        <v>4438</v>
      </c>
      <c r="E697" s="12" t="s">
        <v>4723</v>
      </c>
      <c r="F697" s="12" t="s">
        <v>4743</v>
      </c>
      <c r="G697" s="9" t="s">
        <v>4749</v>
      </c>
      <c r="H697" s="8" t="s">
        <v>4726</v>
      </c>
      <c r="I697" s="9"/>
      <c r="J697" s="9"/>
      <c r="K697" s="10"/>
      <c r="L697" s="11"/>
      <c r="M697" s="22">
        <f>IFERROR(VLOOKUP(A697,'[13]b) RRP &amp; Net price'!$G:$K,2,0),0)</f>
        <v>0</v>
      </c>
      <c r="N697" s="33"/>
      <c r="O697" s="22"/>
      <c r="P697" s="57">
        <v>98420</v>
      </c>
      <c r="Q697" s="6">
        <v>13</v>
      </c>
      <c r="R697" s="12">
        <v>28.000000000000004</v>
      </c>
      <c r="S697" s="12">
        <v>95</v>
      </c>
      <c r="T697" s="12">
        <v>37</v>
      </c>
      <c r="U697" s="14" t="s">
        <v>50</v>
      </c>
      <c r="V697" s="14" t="s">
        <v>50</v>
      </c>
      <c r="W697" s="14" t="s">
        <v>50</v>
      </c>
      <c r="X697" s="16" t="s">
        <v>50</v>
      </c>
    </row>
    <row r="698" spans="1:28">
      <c r="A698" t="s">
        <v>4750</v>
      </c>
      <c r="B698" s="12" t="s">
        <v>4751</v>
      </c>
      <c r="C698" s="12" t="s">
        <v>1259</v>
      </c>
      <c r="D698" s="12" t="s">
        <v>4438</v>
      </c>
      <c r="E698" s="12" t="s">
        <v>4723</v>
      </c>
      <c r="F698" s="12" t="s">
        <v>4752</v>
      </c>
      <c r="G698" s="9" t="s">
        <v>4753</v>
      </c>
      <c r="H698" s="8" t="s">
        <v>4754</v>
      </c>
      <c r="I698" s="9"/>
      <c r="J698" s="9"/>
      <c r="K698" s="10"/>
      <c r="L698" s="11"/>
      <c r="M698" s="22">
        <f>IFERROR(VLOOKUP(A698,'[13]b) RRP &amp; Net price'!$G:$K,2,0),0)</f>
        <v>0</v>
      </c>
      <c r="N698" s="33"/>
      <c r="O698" s="22"/>
      <c r="P698" s="57">
        <v>123453</v>
      </c>
      <c r="Q698" s="6">
        <v>13</v>
      </c>
      <c r="R698" s="12">
        <v>43</v>
      </c>
      <c r="S698" s="12">
        <v>87</v>
      </c>
      <c r="T698" s="12">
        <v>33</v>
      </c>
      <c r="U698" s="14" t="s">
        <v>50</v>
      </c>
      <c r="V698" s="14" t="s">
        <v>50</v>
      </c>
      <c r="W698" s="14" t="s">
        <v>50</v>
      </c>
      <c r="X698" s="16" t="s">
        <v>50</v>
      </c>
    </row>
    <row r="699" spans="1:28">
      <c r="A699" t="s">
        <v>4755</v>
      </c>
      <c r="B699" s="12" t="s">
        <v>4756</v>
      </c>
      <c r="C699" s="12" t="s">
        <v>1259</v>
      </c>
      <c r="D699" s="12" t="s">
        <v>4438</v>
      </c>
      <c r="E699" s="12" t="s">
        <v>4723</v>
      </c>
      <c r="F699" s="12" t="s">
        <v>4752</v>
      </c>
      <c r="G699" s="9" t="s">
        <v>4757</v>
      </c>
      <c r="H699" s="8" t="s">
        <v>4754</v>
      </c>
      <c r="I699" s="9"/>
      <c r="J699" s="9"/>
      <c r="K699" s="10"/>
      <c r="L699" s="11"/>
      <c r="M699" s="22">
        <f>IFERROR(VLOOKUP(A699,'[13]b) RRP &amp; Net price'!$G:$K,2,0),0)</f>
        <v>0</v>
      </c>
      <c r="N699" s="33"/>
      <c r="O699" s="22"/>
      <c r="P699" s="57">
        <v>123453</v>
      </c>
      <c r="Q699" s="6">
        <v>13</v>
      </c>
      <c r="R699" s="12">
        <v>43</v>
      </c>
      <c r="S699" s="12">
        <v>87</v>
      </c>
      <c r="T699" s="12">
        <v>33</v>
      </c>
      <c r="U699" s="14" t="s">
        <v>50</v>
      </c>
      <c r="V699" s="14" t="s">
        <v>50</v>
      </c>
      <c r="W699" s="14" t="s">
        <v>50</v>
      </c>
      <c r="X699" s="16" t="s">
        <v>50</v>
      </c>
    </row>
    <row r="700" spans="1:28">
      <c r="A700" t="s">
        <v>4758</v>
      </c>
      <c r="B700" s="12" t="s">
        <v>4759</v>
      </c>
      <c r="C700" s="12" t="s">
        <v>1259</v>
      </c>
      <c r="D700" s="12" t="s">
        <v>4433</v>
      </c>
      <c r="E700" s="12" t="s">
        <v>4723</v>
      </c>
      <c r="F700" s="12" t="s">
        <v>4752</v>
      </c>
      <c r="G700" s="9" t="s">
        <v>4760</v>
      </c>
      <c r="H700" s="8" t="s">
        <v>4761</v>
      </c>
      <c r="I700" s="9"/>
      <c r="J700" s="9"/>
      <c r="K700" s="10"/>
      <c r="L700" s="11"/>
      <c r="M700" s="22">
        <f>IFERROR(VLOOKUP(A700,'[13]b) RRP &amp; Net price'!$G:$K,2,0),0)</f>
        <v>0</v>
      </c>
      <c r="N700" s="33"/>
      <c r="O700" s="22"/>
      <c r="P700" s="57">
        <v>274176</v>
      </c>
      <c r="Q700" s="6">
        <v>41</v>
      </c>
      <c r="R700" s="12">
        <v>68</v>
      </c>
      <c r="S700" s="12">
        <v>96</v>
      </c>
      <c r="T700" s="12">
        <v>42</v>
      </c>
      <c r="U700" s="12" t="s">
        <v>74</v>
      </c>
      <c r="V700" s="111">
        <v>1.1000000000000001</v>
      </c>
      <c r="W700" s="6">
        <v>675</v>
      </c>
      <c r="X700" s="15">
        <v>0.74250000000000016</v>
      </c>
    </row>
    <row r="701" spans="1:28">
      <c r="A701" t="s">
        <v>4762</v>
      </c>
      <c r="B701" s="12" t="s">
        <v>4763</v>
      </c>
      <c r="C701" s="12" t="s">
        <v>1259</v>
      </c>
      <c r="D701" s="12" t="s">
        <v>4433</v>
      </c>
      <c r="E701" s="12" t="s">
        <v>4723</v>
      </c>
      <c r="F701" s="12" t="s">
        <v>4752</v>
      </c>
      <c r="G701" s="9" t="s">
        <v>4764</v>
      </c>
      <c r="H701" s="8" t="s">
        <v>4761</v>
      </c>
      <c r="I701" s="9"/>
      <c r="J701" s="9"/>
      <c r="K701" s="10"/>
      <c r="L701" s="11"/>
      <c r="M701" s="22">
        <f>IFERROR(VLOOKUP(A701,'[13]b) RRP &amp; Net price'!$G:$K,2,0),0)</f>
        <v>0</v>
      </c>
      <c r="N701" s="33"/>
      <c r="O701" s="22"/>
      <c r="P701" s="57">
        <v>274176</v>
      </c>
      <c r="Q701" s="6">
        <v>41</v>
      </c>
      <c r="R701" s="12">
        <v>68</v>
      </c>
      <c r="S701" s="12">
        <v>96</v>
      </c>
      <c r="T701" s="12">
        <v>42</v>
      </c>
      <c r="U701" s="12" t="s">
        <v>74</v>
      </c>
      <c r="V701" s="111">
        <v>1.1000000000000001</v>
      </c>
      <c r="W701" s="6">
        <v>675</v>
      </c>
      <c r="X701" s="15">
        <v>0.74250000000000016</v>
      </c>
    </row>
    <row r="702" spans="1:28">
      <c r="A702" t="s">
        <v>4765</v>
      </c>
      <c r="B702" s="12" t="s">
        <v>4766</v>
      </c>
      <c r="C702" s="12" t="s">
        <v>1259</v>
      </c>
      <c r="D702" s="12" t="s">
        <v>4438</v>
      </c>
      <c r="E702" s="12" t="s">
        <v>4767</v>
      </c>
      <c r="F702" s="12" t="s">
        <v>4768</v>
      </c>
      <c r="G702" s="9" t="s">
        <v>4769</v>
      </c>
      <c r="H702" s="8" t="s">
        <v>4770</v>
      </c>
      <c r="I702" s="9"/>
      <c r="J702" s="9"/>
      <c r="K702" s="10"/>
      <c r="L702" s="11"/>
      <c r="M702" s="22">
        <f>IFERROR(VLOOKUP(A702,'[13]b) RRP &amp; Net price'!$G:$K,2,0),0)</f>
        <v>0</v>
      </c>
      <c r="N702" s="33"/>
      <c r="O702" s="22"/>
      <c r="P702" s="57">
        <v>104689.99999999999</v>
      </c>
      <c r="Q702" s="12">
        <v>12</v>
      </c>
      <c r="R702" s="12">
        <v>28.999999999999996</v>
      </c>
      <c r="S702" s="12">
        <v>95</v>
      </c>
      <c r="T702" s="12">
        <v>38</v>
      </c>
      <c r="U702" s="14" t="s">
        <v>50</v>
      </c>
      <c r="V702" s="14" t="s">
        <v>50</v>
      </c>
      <c r="W702" s="14" t="s">
        <v>50</v>
      </c>
      <c r="X702" s="16" t="s">
        <v>50</v>
      </c>
    </row>
    <row r="703" spans="1:28">
      <c r="A703" t="s">
        <v>4771</v>
      </c>
      <c r="B703" s="12" t="s">
        <v>4772</v>
      </c>
      <c r="C703" s="12" t="s">
        <v>1259</v>
      </c>
      <c r="D703" s="12" t="s">
        <v>4438</v>
      </c>
      <c r="E703" s="12" t="s">
        <v>4767</v>
      </c>
      <c r="F703" s="12" t="s">
        <v>4768</v>
      </c>
      <c r="G703" s="9" t="s">
        <v>4773</v>
      </c>
      <c r="H703" s="8" t="s">
        <v>4770</v>
      </c>
      <c r="I703" s="9"/>
      <c r="J703" s="9"/>
      <c r="K703" s="10"/>
      <c r="L703" s="11"/>
      <c r="M703" s="22">
        <f>IFERROR(VLOOKUP(A703,'[13]b) RRP &amp; Net price'!$G:$K,2,0),0)</f>
        <v>0</v>
      </c>
      <c r="N703" s="33"/>
      <c r="O703" s="22"/>
      <c r="P703" s="57">
        <v>104689.99999999999</v>
      </c>
      <c r="Q703" s="12">
        <v>12</v>
      </c>
      <c r="R703" s="12">
        <v>28.999999999999996</v>
      </c>
      <c r="S703" s="12">
        <v>95</v>
      </c>
      <c r="T703" s="12">
        <v>38</v>
      </c>
      <c r="U703" s="14" t="s">
        <v>50</v>
      </c>
      <c r="V703" s="14" t="s">
        <v>50</v>
      </c>
      <c r="W703" s="14" t="s">
        <v>50</v>
      </c>
      <c r="X703" s="16" t="s">
        <v>50</v>
      </c>
    </row>
    <row r="704" spans="1:28">
      <c r="A704" t="s">
        <v>4774</v>
      </c>
      <c r="B704" s="12" t="s">
        <v>4775</v>
      </c>
      <c r="C704" s="12" t="s">
        <v>1259</v>
      </c>
      <c r="D704" s="12" t="s">
        <v>4438</v>
      </c>
      <c r="E704" s="12" t="s">
        <v>4767</v>
      </c>
      <c r="F704" s="12" t="s">
        <v>4768</v>
      </c>
      <c r="G704" s="9" t="s">
        <v>4776</v>
      </c>
      <c r="H704" s="8" t="s">
        <v>4770</v>
      </c>
      <c r="I704" s="9"/>
      <c r="J704" s="9"/>
      <c r="K704" s="10"/>
      <c r="L704" s="11"/>
      <c r="M704" s="22">
        <f>IFERROR(VLOOKUP(A704,'[13]b) RRP &amp; Net price'!$G:$K,2,0),0)</f>
        <v>0</v>
      </c>
      <c r="N704" s="33"/>
      <c r="O704" s="22"/>
      <c r="P704" s="57">
        <v>135469.99999999997</v>
      </c>
      <c r="Q704" s="12">
        <v>14</v>
      </c>
      <c r="R704" s="12">
        <v>31</v>
      </c>
      <c r="S704" s="12">
        <v>114.99999999999999</v>
      </c>
      <c r="T704" s="12">
        <v>38</v>
      </c>
      <c r="U704" s="14" t="s">
        <v>50</v>
      </c>
      <c r="V704" s="14" t="s">
        <v>50</v>
      </c>
      <c r="W704" s="14" t="s">
        <v>50</v>
      </c>
      <c r="X704" s="16" t="s">
        <v>50</v>
      </c>
    </row>
    <row r="705" spans="1:24">
      <c r="A705" t="s">
        <v>4777</v>
      </c>
      <c r="B705" s="12" t="s">
        <v>4778</v>
      </c>
      <c r="C705" s="12" t="s">
        <v>1259</v>
      </c>
      <c r="D705" s="12" t="s">
        <v>4433</v>
      </c>
      <c r="E705" s="12" t="s">
        <v>4767</v>
      </c>
      <c r="F705" s="12" t="s">
        <v>4768</v>
      </c>
      <c r="G705" s="9" t="s">
        <v>4779</v>
      </c>
      <c r="H705" s="8" t="s">
        <v>4780</v>
      </c>
      <c r="I705" s="9"/>
      <c r="J705" s="9"/>
      <c r="K705" s="10"/>
      <c r="L705" s="11"/>
      <c r="M705" s="22">
        <f>IFERROR(VLOOKUP(A705,'[13]b) RRP &amp; Net price'!$G:$K,2,0),0)</f>
        <v>0</v>
      </c>
      <c r="N705" s="33"/>
      <c r="O705" s="22"/>
      <c r="P705" s="57">
        <v>274176</v>
      </c>
      <c r="Q705" s="12">
        <v>37</v>
      </c>
      <c r="R705" s="12">
        <v>68</v>
      </c>
      <c r="S705" s="12">
        <v>96</v>
      </c>
      <c r="T705" s="12">
        <v>42</v>
      </c>
      <c r="U705" s="12" t="s">
        <v>74</v>
      </c>
      <c r="V705" s="14">
        <v>0.82</v>
      </c>
      <c r="W705" s="6">
        <v>675</v>
      </c>
      <c r="X705" s="15">
        <v>0.55349999999999999</v>
      </c>
    </row>
    <row r="706" spans="1:24">
      <c r="A706" t="s">
        <v>4781</v>
      </c>
      <c r="B706" s="12" t="s">
        <v>4782</v>
      </c>
      <c r="C706" s="12" t="s">
        <v>1259</v>
      </c>
      <c r="D706" s="12" t="s">
        <v>4433</v>
      </c>
      <c r="E706" s="12" t="s">
        <v>4767</v>
      </c>
      <c r="F706" s="12" t="s">
        <v>4768</v>
      </c>
      <c r="G706" s="9" t="s">
        <v>4783</v>
      </c>
      <c r="H706" s="8" t="s">
        <v>4780</v>
      </c>
      <c r="I706" s="9"/>
      <c r="J706" s="9"/>
      <c r="K706" s="10"/>
      <c r="L706" s="11"/>
      <c r="M706" s="22">
        <f>IFERROR(VLOOKUP(A706,'[13]b) RRP &amp; Net price'!$G:$K,2,0),0)</f>
        <v>0</v>
      </c>
      <c r="N706" s="33"/>
      <c r="O706" s="22"/>
      <c r="P706" s="57">
        <v>274176</v>
      </c>
      <c r="Q706" s="12">
        <v>37</v>
      </c>
      <c r="R706" s="12">
        <v>68</v>
      </c>
      <c r="S706" s="12">
        <v>96</v>
      </c>
      <c r="T706" s="12">
        <v>42</v>
      </c>
      <c r="U706" s="12" t="s">
        <v>74</v>
      </c>
      <c r="V706" s="14">
        <v>0.82</v>
      </c>
      <c r="W706" s="6">
        <v>675</v>
      </c>
      <c r="X706" s="15">
        <v>0.55349999999999999</v>
      </c>
    </row>
    <row r="707" spans="1:24">
      <c r="A707" t="s">
        <v>4784</v>
      </c>
      <c r="B707" s="12" t="s">
        <v>4785</v>
      </c>
      <c r="C707" s="12" t="s">
        <v>1259</v>
      </c>
      <c r="D707" s="12" t="s">
        <v>4433</v>
      </c>
      <c r="E707" s="12" t="s">
        <v>4767</v>
      </c>
      <c r="F707" s="12" t="s">
        <v>4768</v>
      </c>
      <c r="G707" s="9" t="s">
        <v>4786</v>
      </c>
      <c r="H707" s="8" t="s">
        <v>4780</v>
      </c>
      <c r="I707" s="9"/>
      <c r="J707" s="9"/>
      <c r="K707" s="10"/>
      <c r="L707" s="11"/>
      <c r="M707" s="22">
        <f>IFERROR(VLOOKUP(A707,'[13]b) RRP &amp; Net price'!$G:$K,2,0),0)</f>
        <v>0</v>
      </c>
      <c r="N707" s="33"/>
      <c r="O707" s="22"/>
      <c r="P707" s="57">
        <v>371910</v>
      </c>
      <c r="Q707" s="12">
        <v>46</v>
      </c>
      <c r="R707" s="12">
        <v>77</v>
      </c>
      <c r="S707" s="12">
        <v>105</v>
      </c>
      <c r="T707" s="12">
        <v>46</v>
      </c>
      <c r="U707" s="12" t="s">
        <v>74</v>
      </c>
      <c r="V707" s="14">
        <v>1.1299999999999999</v>
      </c>
      <c r="W707" s="6">
        <v>675</v>
      </c>
      <c r="X707" s="15">
        <v>0.76274999999999993</v>
      </c>
    </row>
    <row r="708" spans="1:24">
      <c r="A708" t="s">
        <v>4787</v>
      </c>
      <c r="B708" s="12" t="s">
        <v>4788</v>
      </c>
      <c r="C708" s="12" t="s">
        <v>1259</v>
      </c>
      <c r="D708" s="12" t="s">
        <v>4438</v>
      </c>
      <c r="E708" s="12" t="s">
        <v>4767</v>
      </c>
      <c r="F708" s="12" t="s">
        <v>4789</v>
      </c>
      <c r="G708" s="9" t="s">
        <v>4790</v>
      </c>
      <c r="H708" s="8" t="s">
        <v>4791</v>
      </c>
      <c r="I708" s="9"/>
      <c r="J708" s="9"/>
      <c r="K708" s="10"/>
      <c r="L708" s="11"/>
      <c r="M708" s="22">
        <f>IFERROR(VLOOKUP(A708,'[13]b) RRP &amp; Net price'!$G:$K,2,0),0)</f>
        <v>0</v>
      </c>
      <c r="N708" s="33"/>
      <c r="O708" s="22"/>
      <c r="P708" s="57">
        <v>79488</v>
      </c>
      <c r="Q708" s="12">
        <v>10</v>
      </c>
      <c r="R708" s="12">
        <v>23</v>
      </c>
      <c r="S708" s="12">
        <v>96</v>
      </c>
      <c r="T708" s="12">
        <v>36</v>
      </c>
      <c r="U708" s="14" t="s">
        <v>50</v>
      </c>
      <c r="V708" s="14" t="s">
        <v>50</v>
      </c>
      <c r="W708" s="14" t="s">
        <v>50</v>
      </c>
      <c r="X708" s="16" t="s">
        <v>50</v>
      </c>
    </row>
    <row r="709" spans="1:24">
      <c r="A709" t="s">
        <v>4792</v>
      </c>
      <c r="B709" s="12" t="s">
        <v>4793</v>
      </c>
      <c r="C709" s="12" t="s">
        <v>1259</v>
      </c>
      <c r="D709" s="12" t="s">
        <v>4433</v>
      </c>
      <c r="E709" s="12" t="s">
        <v>4767</v>
      </c>
      <c r="F709" s="12" t="s">
        <v>4789</v>
      </c>
      <c r="G709" s="9" t="s">
        <v>4794</v>
      </c>
      <c r="H709" s="8" t="s">
        <v>4795</v>
      </c>
      <c r="I709" s="9"/>
      <c r="J709" s="9"/>
      <c r="K709" s="10"/>
      <c r="L709" s="11"/>
      <c r="M709" s="22">
        <f>IFERROR(VLOOKUP(A709,'[13]b) RRP &amp; Net price'!$G:$K,2,0),0)</f>
        <v>0</v>
      </c>
      <c r="N709" s="33"/>
      <c r="O709" s="22"/>
      <c r="P709" s="57">
        <v>274176</v>
      </c>
      <c r="Q709" s="12">
        <v>38</v>
      </c>
      <c r="R709" s="12">
        <v>68</v>
      </c>
      <c r="S709" s="12">
        <v>96</v>
      </c>
      <c r="T709" s="12">
        <v>42</v>
      </c>
      <c r="U709" s="12" t="s">
        <v>74</v>
      </c>
      <c r="V709" s="14" t="s">
        <v>50</v>
      </c>
      <c r="W709" s="6">
        <v>675</v>
      </c>
      <c r="X709" s="16" t="s">
        <v>50</v>
      </c>
    </row>
    <row r="710" spans="1:24">
      <c r="A710" t="s">
        <v>4796</v>
      </c>
      <c r="B710" s="12" t="s">
        <v>4797</v>
      </c>
      <c r="C710" s="12" t="s">
        <v>1259</v>
      </c>
      <c r="D710" s="12" t="s">
        <v>4438</v>
      </c>
      <c r="E710" s="12" t="s">
        <v>4798</v>
      </c>
      <c r="F710" s="12" t="s">
        <v>4799</v>
      </c>
      <c r="G710" s="9" t="s">
        <v>4800</v>
      </c>
      <c r="H710" s="8" t="s">
        <v>4801</v>
      </c>
      <c r="I710" s="9"/>
      <c r="J710" s="9"/>
      <c r="K710" s="10"/>
      <c r="L710" s="11"/>
      <c r="M710" s="22">
        <f>IFERROR(VLOOKUP(A710,'[13]b) RRP &amp; Net price'!$G:$K,2,0),0)</f>
        <v>0</v>
      </c>
      <c r="N710" s="33"/>
      <c r="O710" s="22"/>
      <c r="P710" s="57">
        <v>80496</v>
      </c>
      <c r="Q710" s="12" t="s">
        <v>4802</v>
      </c>
      <c r="R710" s="12">
        <v>26</v>
      </c>
      <c r="S710" s="12">
        <v>86</v>
      </c>
      <c r="T710" s="12">
        <v>36</v>
      </c>
      <c r="U710" s="14" t="s">
        <v>50</v>
      </c>
      <c r="V710" s="14" t="s">
        <v>50</v>
      </c>
      <c r="W710" s="14" t="s">
        <v>50</v>
      </c>
      <c r="X710" s="16" t="s">
        <v>50</v>
      </c>
    </row>
    <row r="711" spans="1:24">
      <c r="A711" t="s">
        <v>4803</v>
      </c>
      <c r="B711" s="12" t="s">
        <v>4804</v>
      </c>
      <c r="C711" s="12" t="s">
        <v>1259</v>
      </c>
      <c r="D711" s="12" t="s">
        <v>4438</v>
      </c>
      <c r="E711" s="12" t="s">
        <v>4798</v>
      </c>
      <c r="F711" s="12" t="s">
        <v>4799</v>
      </c>
      <c r="G711" s="9" t="s">
        <v>4805</v>
      </c>
      <c r="H711" s="8" t="s">
        <v>4801</v>
      </c>
      <c r="I711" s="9"/>
      <c r="J711" s="9"/>
      <c r="K711" s="10"/>
      <c r="L711" s="11"/>
      <c r="M711" s="22">
        <f>IFERROR(VLOOKUP(A711,'[13]b) RRP &amp; Net price'!$G:$K,2,0),0)</f>
        <v>0</v>
      </c>
      <c r="N711" s="33"/>
      <c r="O711" s="22"/>
      <c r="P711" s="57">
        <v>80496</v>
      </c>
      <c r="Q711" s="12" t="s">
        <v>4802</v>
      </c>
      <c r="R711" s="12">
        <v>26</v>
      </c>
      <c r="S711" s="12">
        <v>86</v>
      </c>
      <c r="T711" s="12">
        <v>36</v>
      </c>
      <c r="U711" s="14" t="s">
        <v>50</v>
      </c>
      <c r="V711" s="14" t="s">
        <v>50</v>
      </c>
      <c r="W711" s="14" t="s">
        <v>50</v>
      </c>
      <c r="X711" s="16" t="s">
        <v>50</v>
      </c>
    </row>
    <row r="712" spans="1:24">
      <c r="A712" t="s">
        <v>4806</v>
      </c>
      <c r="B712" s="12" t="s">
        <v>4807</v>
      </c>
      <c r="C712" s="12" t="s">
        <v>1259</v>
      </c>
      <c r="D712" s="12" t="s">
        <v>4433</v>
      </c>
      <c r="E712" s="12" t="s">
        <v>4798</v>
      </c>
      <c r="F712" s="12" t="s">
        <v>4799</v>
      </c>
      <c r="G712" s="9" t="s">
        <v>4808</v>
      </c>
      <c r="H712" s="8" t="s">
        <v>4809</v>
      </c>
      <c r="I712" s="9"/>
      <c r="J712" s="9"/>
      <c r="K712" s="10"/>
      <c r="L712" s="11"/>
      <c r="M712" s="22">
        <f>IFERROR(VLOOKUP(A712,'[13]b) RRP &amp; Net price'!$G:$K,2,0),0)</f>
        <v>0</v>
      </c>
      <c r="N712" s="33"/>
      <c r="O712" s="22"/>
      <c r="P712" s="57">
        <v>274176</v>
      </c>
      <c r="Q712" s="12" t="s">
        <v>4810</v>
      </c>
      <c r="R712" s="12">
        <v>68</v>
      </c>
      <c r="S712" s="12">
        <v>96</v>
      </c>
      <c r="T712" s="12">
        <v>42</v>
      </c>
      <c r="U712" s="12" t="s">
        <v>74</v>
      </c>
      <c r="V712" s="111">
        <v>0.67</v>
      </c>
      <c r="W712" s="6">
        <v>675</v>
      </c>
      <c r="X712" s="15">
        <v>0.45224999999999999</v>
      </c>
    </row>
    <row r="713" spans="1:24">
      <c r="A713" t="s">
        <v>4811</v>
      </c>
      <c r="B713" s="12" t="s">
        <v>4812</v>
      </c>
      <c r="C713" s="12" t="s">
        <v>1259</v>
      </c>
      <c r="D713" s="12" t="s">
        <v>4433</v>
      </c>
      <c r="E713" s="12" t="s">
        <v>4798</v>
      </c>
      <c r="F713" s="12" t="s">
        <v>4799</v>
      </c>
      <c r="G713" s="9" t="s">
        <v>4813</v>
      </c>
      <c r="H713" s="8" t="s">
        <v>4809</v>
      </c>
      <c r="I713" s="9"/>
      <c r="J713" s="9"/>
      <c r="K713" s="10"/>
      <c r="L713" s="11"/>
      <c r="M713" s="22">
        <f>IFERROR(VLOOKUP(A713,'[13]b) RRP &amp; Net price'!$G:$K,2,0),0)</f>
        <v>0</v>
      </c>
      <c r="N713" s="33"/>
      <c r="O713" s="22"/>
      <c r="P713" s="57">
        <v>274176</v>
      </c>
      <c r="Q713" s="12" t="s">
        <v>4810</v>
      </c>
      <c r="R713" s="12">
        <v>68</v>
      </c>
      <c r="S713" s="12">
        <v>96</v>
      </c>
      <c r="T713" s="12">
        <v>42</v>
      </c>
      <c r="U713" s="12" t="s">
        <v>74</v>
      </c>
      <c r="V713" s="111">
        <v>0.67</v>
      </c>
      <c r="W713" s="6">
        <v>675</v>
      </c>
      <c r="X713" s="15">
        <v>0.45224999999999999</v>
      </c>
    </row>
    <row r="714" spans="1:24">
      <c r="A714" t="s">
        <v>1571</v>
      </c>
      <c r="B714" s="12">
        <v>5025232915507</v>
      </c>
      <c r="C714" s="12" t="s">
        <v>1572</v>
      </c>
      <c r="D714" s="54" t="s">
        <v>171</v>
      </c>
      <c r="E714" t="s">
        <v>1573</v>
      </c>
      <c r="F714" s="54" t="s">
        <v>1574</v>
      </c>
      <c r="G714" s="94" t="s">
        <v>3717</v>
      </c>
      <c r="H714" s="101" t="s">
        <v>1575</v>
      </c>
      <c r="I714" s="9"/>
      <c r="J714" s="9"/>
      <c r="K714" s="10"/>
      <c r="L714" s="11"/>
      <c r="M714" s="22">
        <f>IFERROR(VLOOKUP(A714,'[13]b) RRP &amp; Net price'!$G:$K,2,0),0)</f>
        <v>2020</v>
      </c>
      <c r="N714" s="22"/>
      <c r="O714" s="22"/>
      <c r="P714" s="57">
        <v>357420</v>
      </c>
      <c r="Q714" s="58">
        <v>46</v>
      </c>
      <c r="R714" s="58">
        <v>74</v>
      </c>
      <c r="S714" s="58">
        <v>105</v>
      </c>
      <c r="T714" s="58">
        <v>46</v>
      </c>
      <c r="U714" s="12" t="s">
        <v>74</v>
      </c>
      <c r="V714" s="6" t="s">
        <v>1576</v>
      </c>
      <c r="W714" s="6">
        <v>675</v>
      </c>
      <c r="X714" s="15" t="s">
        <v>1577</v>
      </c>
    </row>
    <row r="715" spans="1:24">
      <c r="A715" t="s">
        <v>1578</v>
      </c>
      <c r="B715" s="12">
        <v>5025232915514</v>
      </c>
      <c r="C715" s="12" t="s">
        <v>1572</v>
      </c>
      <c r="D715" s="54" t="s">
        <v>171</v>
      </c>
      <c r="E715" t="s">
        <v>1573</v>
      </c>
      <c r="F715" s="54" t="s">
        <v>1574</v>
      </c>
      <c r="G715" s="94" t="s">
        <v>3718</v>
      </c>
      <c r="H715" s="101" t="s">
        <v>1575</v>
      </c>
      <c r="I715" s="9"/>
      <c r="J715" s="9"/>
      <c r="K715" s="10"/>
      <c r="L715" s="11"/>
      <c r="M715" s="22">
        <f>IFERROR(VLOOKUP(A715,'[13]b) RRP &amp; Net price'!$G:$K,2,0),0)</f>
        <v>2308</v>
      </c>
      <c r="N715" s="22"/>
      <c r="O715" s="22"/>
      <c r="P715" s="57">
        <v>367080</v>
      </c>
      <c r="Q715" s="58">
        <v>46</v>
      </c>
      <c r="R715" s="58">
        <v>76</v>
      </c>
      <c r="S715" s="58">
        <v>105</v>
      </c>
      <c r="T715" s="58">
        <v>46</v>
      </c>
      <c r="U715" s="12" t="s">
        <v>74</v>
      </c>
      <c r="V715" s="6" t="s">
        <v>1576</v>
      </c>
      <c r="W715" s="6">
        <v>675</v>
      </c>
      <c r="X715" s="15" t="s">
        <v>1577</v>
      </c>
    </row>
    <row r="716" spans="1:24">
      <c r="A716" t="s">
        <v>1579</v>
      </c>
      <c r="B716" s="12">
        <v>5025232915521</v>
      </c>
      <c r="C716" s="12" t="s">
        <v>1572</v>
      </c>
      <c r="D716" s="54" t="s">
        <v>171</v>
      </c>
      <c r="E716" t="s">
        <v>1573</v>
      </c>
      <c r="F716" s="54" t="s">
        <v>1574</v>
      </c>
      <c r="G716" s="94" t="s">
        <v>3719</v>
      </c>
      <c r="H716" s="101" t="s">
        <v>1575</v>
      </c>
      <c r="I716" s="9"/>
      <c r="J716" s="9"/>
      <c r="K716" s="10"/>
      <c r="L716" s="11"/>
      <c r="M716" s="22">
        <f>IFERROR(VLOOKUP(A716,'[13]b) RRP &amp; Net price'!$G:$K,2,0),0)</f>
        <v>2440</v>
      </c>
      <c r="N716" s="22"/>
      <c r="O716" s="22"/>
      <c r="P716" s="57">
        <v>367080</v>
      </c>
      <c r="Q716" s="58">
        <v>47</v>
      </c>
      <c r="R716" s="58">
        <v>76</v>
      </c>
      <c r="S716" s="58">
        <v>105</v>
      </c>
      <c r="T716" s="58">
        <v>46</v>
      </c>
      <c r="U716" s="12" t="s">
        <v>74</v>
      </c>
      <c r="V716" s="6" t="s">
        <v>1580</v>
      </c>
      <c r="W716" s="6">
        <v>675</v>
      </c>
      <c r="X716" s="15" t="s">
        <v>1581</v>
      </c>
    </row>
    <row r="717" spans="1:24">
      <c r="A717" t="s">
        <v>1582</v>
      </c>
      <c r="B717" s="12">
        <v>5025232945429</v>
      </c>
      <c r="C717" s="12" t="s">
        <v>1572</v>
      </c>
      <c r="D717" s="54" t="s">
        <v>171</v>
      </c>
      <c r="E717" t="s">
        <v>1573</v>
      </c>
      <c r="F717" s="54" t="s">
        <v>1574</v>
      </c>
      <c r="G717" s="94" t="s">
        <v>3720</v>
      </c>
      <c r="H717" s="101" t="s">
        <v>1575</v>
      </c>
      <c r="I717" s="9"/>
      <c r="J717" s="9"/>
      <c r="K717" s="10"/>
      <c r="L717" s="11"/>
      <c r="M717" s="22">
        <f>IFERROR(VLOOKUP(A717,'[13]b) RRP &amp; Net price'!$G:$K,2,0),0)</f>
        <v>3075</v>
      </c>
      <c r="N717" s="22"/>
      <c r="O717" s="22"/>
      <c r="P717" s="57">
        <v>656875</v>
      </c>
      <c r="Q717" s="58">
        <v>74</v>
      </c>
      <c r="R717" s="58">
        <v>113.39999999999999</v>
      </c>
      <c r="S717" s="58">
        <v>109.5</v>
      </c>
      <c r="T717" s="58">
        <v>52.900000000000006</v>
      </c>
      <c r="U717" s="12" t="s">
        <v>74</v>
      </c>
      <c r="V717" s="6" t="s">
        <v>1583</v>
      </c>
      <c r="W717" s="6">
        <v>675</v>
      </c>
      <c r="X717" s="15" t="s">
        <v>1584</v>
      </c>
    </row>
    <row r="718" spans="1:24">
      <c r="A718" t="s">
        <v>1585</v>
      </c>
      <c r="B718" s="12">
        <v>5025232945368</v>
      </c>
      <c r="C718" s="12" t="s">
        <v>1572</v>
      </c>
      <c r="D718" s="54" t="s">
        <v>171</v>
      </c>
      <c r="E718" t="s">
        <v>1573</v>
      </c>
      <c r="F718" s="54" t="s">
        <v>1574</v>
      </c>
      <c r="G718" s="94" t="s">
        <v>3721</v>
      </c>
      <c r="H718" s="101" t="s">
        <v>1575</v>
      </c>
      <c r="I718" s="9"/>
      <c r="J718" s="9"/>
      <c r="K718" s="10"/>
      <c r="L718" s="11"/>
      <c r="M718" s="22">
        <f>IFERROR(VLOOKUP(A718,'[13]b) RRP &amp; Net price'!$G:$K,2,0),0)</f>
        <v>3740</v>
      </c>
      <c r="N718" s="22"/>
      <c r="O718" s="22"/>
      <c r="P718" s="57">
        <v>656875</v>
      </c>
      <c r="Q718" s="58">
        <v>92</v>
      </c>
      <c r="R718" s="58">
        <v>113.39999999999999</v>
      </c>
      <c r="S718" s="58">
        <v>109.5</v>
      </c>
      <c r="T718" s="58">
        <v>52.900000000000006</v>
      </c>
      <c r="U718" s="12" t="s">
        <v>74</v>
      </c>
      <c r="V718" s="6" t="s">
        <v>1586</v>
      </c>
      <c r="W718" s="6">
        <v>675</v>
      </c>
      <c r="X718" s="15" t="s">
        <v>1587</v>
      </c>
    </row>
    <row r="719" spans="1:24">
      <c r="A719" t="s">
        <v>1588</v>
      </c>
      <c r="B719" s="12">
        <v>5025232945382</v>
      </c>
      <c r="C719" s="12" t="s">
        <v>1572</v>
      </c>
      <c r="D719" s="54" t="s">
        <v>171</v>
      </c>
      <c r="E719" t="s">
        <v>1573</v>
      </c>
      <c r="F719" s="54" t="s">
        <v>1574</v>
      </c>
      <c r="G719" s="94" t="s">
        <v>3722</v>
      </c>
      <c r="H719" s="101" t="s">
        <v>1575</v>
      </c>
      <c r="I719" s="9"/>
      <c r="J719" s="9"/>
      <c r="K719" s="10"/>
      <c r="L719" s="11"/>
      <c r="M719" s="22">
        <f>IFERROR(VLOOKUP(A719,'[13]b) RRP &amp; Net price'!$G:$K,2,0),0)</f>
        <v>4819</v>
      </c>
      <c r="N719" s="22"/>
      <c r="O719" s="22"/>
      <c r="P719" s="57">
        <v>656875</v>
      </c>
      <c r="Q719" s="58">
        <v>94</v>
      </c>
      <c r="R719" s="58">
        <v>113.39999999999999</v>
      </c>
      <c r="S719" s="58">
        <v>109.5</v>
      </c>
      <c r="T719" s="58">
        <v>52.900000000000006</v>
      </c>
      <c r="U719" s="12" t="s">
        <v>74</v>
      </c>
      <c r="V719" s="6" t="s">
        <v>1589</v>
      </c>
      <c r="W719" s="6">
        <v>675</v>
      </c>
      <c r="X719" s="15" t="s">
        <v>1590</v>
      </c>
    </row>
    <row r="720" spans="1:24">
      <c r="A720" t="s">
        <v>1591</v>
      </c>
      <c r="B720" s="12">
        <v>5025232945405</v>
      </c>
      <c r="C720" s="12" t="s">
        <v>1572</v>
      </c>
      <c r="D720" s="54" t="s">
        <v>171</v>
      </c>
      <c r="E720" t="s">
        <v>1573</v>
      </c>
      <c r="F720" s="54" t="s">
        <v>1574</v>
      </c>
      <c r="G720" s="94" t="s">
        <v>3723</v>
      </c>
      <c r="H720" s="101" t="s">
        <v>1575</v>
      </c>
      <c r="I720" s="9"/>
      <c r="J720" s="9"/>
      <c r="K720" s="10"/>
      <c r="L720" s="11"/>
      <c r="M720" s="22">
        <f>IFERROR(VLOOKUP(A720,'[13]b) RRP &amp; Net price'!$G:$K,2,0),0)</f>
        <v>6220</v>
      </c>
      <c r="N720" s="22"/>
      <c r="O720" s="22"/>
      <c r="P720" s="57">
        <v>656875</v>
      </c>
      <c r="Q720" s="58">
        <v>94</v>
      </c>
      <c r="R720" s="58">
        <v>113.39999999999999</v>
      </c>
      <c r="S720" s="58">
        <v>109.5</v>
      </c>
      <c r="T720" s="58">
        <v>52.900000000000006</v>
      </c>
      <c r="U720" s="12" t="s">
        <v>74</v>
      </c>
      <c r="V720" s="6" t="s">
        <v>1589</v>
      </c>
      <c r="W720" s="6">
        <v>675</v>
      </c>
      <c r="X720" s="15" t="s">
        <v>1590</v>
      </c>
    </row>
    <row r="721" spans="1:24">
      <c r="A721" t="s">
        <v>1592</v>
      </c>
      <c r="B721" s="12">
        <v>5025232945436</v>
      </c>
      <c r="C721" s="12" t="s">
        <v>1572</v>
      </c>
      <c r="D721" s="54" t="s">
        <v>171</v>
      </c>
      <c r="E721" t="s">
        <v>1573</v>
      </c>
      <c r="F721" s="54" t="s">
        <v>1574</v>
      </c>
      <c r="G721" s="94" t="s">
        <v>3724</v>
      </c>
      <c r="H721" s="101" t="s">
        <v>1593</v>
      </c>
      <c r="I721" s="9"/>
      <c r="J721" s="9"/>
      <c r="K721" s="10"/>
      <c r="L721" s="11"/>
      <c r="M721" s="22">
        <f>IFERROR(VLOOKUP(A721,'[13]b) RRP &amp; Net price'!$G:$K,2,0),0)</f>
        <v>3390</v>
      </c>
      <c r="N721" s="22"/>
      <c r="O721" s="22"/>
      <c r="P721" s="57">
        <v>656875</v>
      </c>
      <c r="Q721" s="58">
        <v>74</v>
      </c>
      <c r="R721" s="58">
        <v>113.39999999999999</v>
      </c>
      <c r="S721" s="58">
        <v>109.5</v>
      </c>
      <c r="T721" s="58">
        <v>52.900000000000006</v>
      </c>
      <c r="U721" s="12" t="s">
        <v>74</v>
      </c>
      <c r="V721" s="6" t="s">
        <v>1583</v>
      </c>
      <c r="W721" s="6">
        <v>675</v>
      </c>
      <c r="X721" s="15" t="s">
        <v>1584</v>
      </c>
    </row>
    <row r="722" spans="1:24">
      <c r="A722" t="s">
        <v>1594</v>
      </c>
      <c r="B722" s="12">
        <v>5025232945375</v>
      </c>
      <c r="C722" s="12" t="s">
        <v>1572</v>
      </c>
      <c r="D722" s="54" t="s">
        <v>171</v>
      </c>
      <c r="E722" t="s">
        <v>1573</v>
      </c>
      <c r="F722" s="54" t="s">
        <v>1595</v>
      </c>
      <c r="G722" s="94" t="s">
        <v>3725</v>
      </c>
      <c r="H722" s="101" t="s">
        <v>1593</v>
      </c>
      <c r="I722" s="9"/>
      <c r="J722" s="9"/>
      <c r="K722" s="10"/>
      <c r="L722" s="11"/>
      <c r="M722" s="22">
        <f>IFERROR(VLOOKUP(A722,'[13]b) RRP &amp; Net price'!$G:$K,2,0),0)</f>
        <v>4073</v>
      </c>
      <c r="N722" s="22"/>
      <c r="O722" s="22"/>
      <c r="P722" s="57">
        <v>656875</v>
      </c>
      <c r="Q722" s="58">
        <v>90</v>
      </c>
      <c r="R722" s="58">
        <v>113.39999999999999</v>
      </c>
      <c r="S722" s="58">
        <v>109.5</v>
      </c>
      <c r="T722" s="58">
        <v>52.900000000000006</v>
      </c>
      <c r="U722" s="12" t="s">
        <v>74</v>
      </c>
      <c r="V722" s="6" t="s">
        <v>1586</v>
      </c>
      <c r="W722" s="6">
        <v>675</v>
      </c>
      <c r="X722" s="15" t="s">
        <v>1587</v>
      </c>
    </row>
    <row r="723" spans="1:24">
      <c r="A723" t="s">
        <v>1596</v>
      </c>
      <c r="B723" s="12">
        <v>5025232945399</v>
      </c>
      <c r="C723" s="12" t="s">
        <v>1572</v>
      </c>
      <c r="D723" s="54" t="s">
        <v>171</v>
      </c>
      <c r="E723" t="s">
        <v>1573</v>
      </c>
      <c r="F723" s="54" t="s">
        <v>1595</v>
      </c>
      <c r="G723" s="94" t="s">
        <v>3726</v>
      </c>
      <c r="H723" s="101" t="s">
        <v>1593</v>
      </c>
      <c r="I723" s="9"/>
      <c r="J723" s="9"/>
      <c r="K723" s="10"/>
      <c r="L723" s="11"/>
      <c r="M723" s="22">
        <f>IFERROR(VLOOKUP(A723,'[13]b) RRP &amp; Net price'!$G:$K,2,0),0)</f>
        <v>5236</v>
      </c>
      <c r="N723" s="22"/>
      <c r="O723" s="22"/>
      <c r="P723" s="57">
        <v>656875</v>
      </c>
      <c r="Q723" s="58">
        <v>92</v>
      </c>
      <c r="R723" s="58">
        <v>113.39999999999999</v>
      </c>
      <c r="S723" s="58">
        <v>109.5</v>
      </c>
      <c r="T723" s="58">
        <v>52.900000000000006</v>
      </c>
      <c r="U723" s="12" t="s">
        <v>74</v>
      </c>
      <c r="V723" s="6" t="s">
        <v>1589</v>
      </c>
      <c r="W723" s="6">
        <v>675</v>
      </c>
      <c r="X723" s="15" t="s">
        <v>1590</v>
      </c>
    </row>
    <row r="724" spans="1:24">
      <c r="A724" t="s">
        <v>1597</v>
      </c>
      <c r="B724" s="12">
        <v>5025232945412</v>
      </c>
      <c r="C724" s="12" t="s">
        <v>1572</v>
      </c>
      <c r="D724" s="54" t="s">
        <v>171</v>
      </c>
      <c r="E724" t="s">
        <v>1573</v>
      </c>
      <c r="F724" s="54" t="s">
        <v>1595</v>
      </c>
      <c r="G724" s="94" t="s">
        <v>3727</v>
      </c>
      <c r="H724" s="101" t="s">
        <v>1593</v>
      </c>
      <c r="I724" s="9"/>
      <c r="J724" s="9"/>
      <c r="K724" s="10"/>
      <c r="L724" s="11"/>
      <c r="M724" s="22">
        <f>IFERROR(VLOOKUP(A724,'[13]b) RRP &amp; Net price'!$G:$K,2,0),0)</f>
        <v>6571</v>
      </c>
      <c r="N724" s="22"/>
      <c r="O724" s="22"/>
      <c r="P724" s="57">
        <v>656875</v>
      </c>
      <c r="Q724" s="58">
        <v>92</v>
      </c>
      <c r="R724" s="58">
        <v>113.39999999999999</v>
      </c>
      <c r="S724" s="58">
        <v>109.5</v>
      </c>
      <c r="T724" s="58">
        <v>52.900000000000006</v>
      </c>
      <c r="U724" s="12" t="s">
        <v>74</v>
      </c>
      <c r="V724" s="6" t="s">
        <v>1589</v>
      </c>
      <c r="W724" s="6">
        <v>675</v>
      </c>
      <c r="X724" s="15" t="s">
        <v>1590</v>
      </c>
    </row>
    <row r="725" spans="1:24">
      <c r="A725" t="s">
        <v>1598</v>
      </c>
      <c r="B725" s="12">
        <v>5025232915538</v>
      </c>
      <c r="C725" s="12" t="s">
        <v>1572</v>
      </c>
      <c r="D725" s="54" t="s">
        <v>171</v>
      </c>
      <c r="E725" t="s">
        <v>1599</v>
      </c>
      <c r="F725" s="54" t="s">
        <v>1574</v>
      </c>
      <c r="G725" s="94" t="s">
        <v>3728</v>
      </c>
      <c r="H725" s="101" t="s">
        <v>1600</v>
      </c>
      <c r="I725" s="9"/>
      <c r="J725" s="9"/>
      <c r="K725" s="10"/>
      <c r="L725" s="11"/>
      <c r="M725" s="22">
        <f>IFERROR(VLOOKUP(A725,'[13]b) RRP &amp; Net price'!$G:$K,2,0),0)</f>
        <v>657</v>
      </c>
      <c r="N725" s="22"/>
      <c r="O725" s="22"/>
      <c r="P725" s="57">
        <v>274176</v>
      </c>
      <c r="Q725" s="58">
        <v>35</v>
      </c>
      <c r="R725" s="58">
        <v>68</v>
      </c>
      <c r="S725" s="58">
        <v>96</v>
      </c>
      <c r="T725" s="58">
        <v>42</v>
      </c>
      <c r="U725" s="12" t="s">
        <v>74</v>
      </c>
      <c r="V725" s="6" t="s">
        <v>1601</v>
      </c>
      <c r="W725" s="6">
        <v>675</v>
      </c>
      <c r="X725" s="15" t="s">
        <v>1602</v>
      </c>
    </row>
    <row r="726" spans="1:24">
      <c r="A726" t="s">
        <v>1603</v>
      </c>
      <c r="B726" s="12">
        <v>5025232899333</v>
      </c>
      <c r="C726" s="12" t="s">
        <v>1572</v>
      </c>
      <c r="D726" s="54" t="s">
        <v>171</v>
      </c>
      <c r="E726" t="s">
        <v>1599</v>
      </c>
      <c r="F726" s="54" t="s">
        <v>1574</v>
      </c>
      <c r="G726" s="94" t="s">
        <v>3729</v>
      </c>
      <c r="H726" s="101" t="s">
        <v>1600</v>
      </c>
      <c r="I726" s="9"/>
      <c r="J726" s="9"/>
      <c r="K726" s="10"/>
      <c r="L726" s="11"/>
      <c r="M726" s="22">
        <f>IFERROR(VLOOKUP(A726,'[13]b) RRP &amp; Net price'!$G:$K,2,0),0)</f>
        <v>670</v>
      </c>
      <c r="N726" s="22"/>
      <c r="O726" s="22"/>
      <c r="P726" s="57">
        <v>274176</v>
      </c>
      <c r="Q726" s="58">
        <v>36</v>
      </c>
      <c r="R726" s="58">
        <v>68</v>
      </c>
      <c r="S726" s="58">
        <v>96</v>
      </c>
      <c r="T726" s="58">
        <v>42</v>
      </c>
      <c r="U726" s="12" t="s">
        <v>74</v>
      </c>
      <c r="V726" s="6" t="s">
        <v>1601</v>
      </c>
      <c r="W726" s="6">
        <v>675</v>
      </c>
      <c r="X726" s="15" t="s">
        <v>1602</v>
      </c>
    </row>
    <row r="727" spans="1:24">
      <c r="A727" t="s">
        <v>1604</v>
      </c>
      <c r="B727" s="12">
        <v>5025232899340</v>
      </c>
      <c r="C727" s="12" t="s">
        <v>1572</v>
      </c>
      <c r="D727" s="54" t="s">
        <v>171</v>
      </c>
      <c r="E727" t="s">
        <v>1599</v>
      </c>
      <c r="F727" s="54" t="s">
        <v>1574</v>
      </c>
      <c r="G727" s="94" t="s">
        <v>3730</v>
      </c>
      <c r="H727" s="101" t="s">
        <v>1600</v>
      </c>
      <c r="I727" s="9"/>
      <c r="J727" s="9"/>
      <c r="K727" s="10"/>
      <c r="L727" s="11"/>
      <c r="M727" s="22">
        <f>IFERROR(VLOOKUP(A727,'[13]b) RRP &amp; Net price'!$G:$K,2,0),0)</f>
        <v>1348</v>
      </c>
      <c r="N727" s="22"/>
      <c r="O727" s="22"/>
      <c r="P727" s="57">
        <v>274176</v>
      </c>
      <c r="Q727" s="58">
        <v>46</v>
      </c>
      <c r="R727" s="58">
        <v>68</v>
      </c>
      <c r="S727" s="58">
        <v>96</v>
      </c>
      <c r="T727" s="58">
        <v>42</v>
      </c>
      <c r="U727" s="12" t="s">
        <v>74</v>
      </c>
      <c r="V727" s="6" t="s">
        <v>1605</v>
      </c>
      <c r="W727" s="6">
        <v>675</v>
      </c>
      <c r="X727" s="6" t="s">
        <v>1606</v>
      </c>
    </row>
    <row r="728" spans="1:24">
      <c r="A728" t="s">
        <v>1607</v>
      </c>
      <c r="B728" s="12">
        <v>5025232920884</v>
      </c>
      <c r="C728" s="12" t="s">
        <v>1572</v>
      </c>
      <c r="D728" s="54" t="s">
        <v>171</v>
      </c>
      <c r="E728" t="s">
        <v>1599</v>
      </c>
      <c r="F728" s="54" t="s">
        <v>1574</v>
      </c>
      <c r="G728" s="94" t="s">
        <v>3731</v>
      </c>
      <c r="H728" s="101" t="s">
        <v>1600</v>
      </c>
      <c r="I728" s="9"/>
      <c r="J728" s="9"/>
      <c r="K728" s="10"/>
      <c r="L728" s="11"/>
      <c r="M728" s="22">
        <f>IFERROR(VLOOKUP(A728,'[13]b) RRP &amp; Net price'!$G:$K,2,0),0)</f>
        <v>1404</v>
      </c>
      <c r="N728" s="22"/>
      <c r="O728" s="22"/>
      <c r="P728" s="57">
        <v>354375</v>
      </c>
      <c r="Q728" s="58">
        <v>46</v>
      </c>
      <c r="R728" s="58">
        <v>75</v>
      </c>
      <c r="S728" s="58">
        <v>105</v>
      </c>
      <c r="T728" s="58">
        <v>45</v>
      </c>
      <c r="U728" s="12" t="s">
        <v>74</v>
      </c>
      <c r="V728" s="6" t="s">
        <v>1580</v>
      </c>
      <c r="W728" s="6">
        <v>675</v>
      </c>
      <c r="X728" s="15" t="s">
        <v>1581</v>
      </c>
    </row>
    <row r="729" spans="1:24">
      <c r="A729" t="s">
        <v>1608</v>
      </c>
      <c r="B729" s="12">
        <v>5025232920891</v>
      </c>
      <c r="C729" s="12" t="s">
        <v>1572</v>
      </c>
      <c r="D729" s="54" t="s">
        <v>171</v>
      </c>
      <c r="E729" t="s">
        <v>1599</v>
      </c>
      <c r="F729" s="54" t="s">
        <v>1574</v>
      </c>
      <c r="G729" s="94" t="s">
        <v>3732</v>
      </c>
      <c r="H729" s="101" t="s">
        <v>1600</v>
      </c>
      <c r="I729" s="9"/>
      <c r="J729" s="9"/>
      <c r="K729" s="10"/>
      <c r="L729" s="11"/>
      <c r="M729" s="22">
        <f>IFERROR(VLOOKUP(A729,'[13]b) RRP &amp; Net price'!$G:$K,2,0),0)</f>
        <v>1417</v>
      </c>
      <c r="N729" s="22"/>
      <c r="O729" s="22"/>
      <c r="P729" s="57">
        <v>354375</v>
      </c>
      <c r="Q729" s="58">
        <v>54</v>
      </c>
      <c r="R729" s="58">
        <v>75</v>
      </c>
      <c r="S729" s="58">
        <v>105</v>
      </c>
      <c r="T729" s="58">
        <v>45</v>
      </c>
      <c r="U729" s="12" t="s">
        <v>74</v>
      </c>
      <c r="V729" s="6" t="s">
        <v>1584</v>
      </c>
      <c r="W729" s="6">
        <v>675</v>
      </c>
      <c r="X729" s="15" t="s">
        <v>1609</v>
      </c>
    </row>
    <row r="730" spans="1:24">
      <c r="A730" t="s">
        <v>1610</v>
      </c>
      <c r="B730" s="12">
        <v>5025232941032</v>
      </c>
      <c r="C730" s="12" t="s">
        <v>1572</v>
      </c>
      <c r="D730" s="54" t="s">
        <v>171</v>
      </c>
      <c r="E730" t="s">
        <v>1599</v>
      </c>
      <c r="F730" s="54" t="s">
        <v>1574</v>
      </c>
      <c r="G730" s="94" t="s">
        <v>3733</v>
      </c>
      <c r="H730" s="101" t="s">
        <v>1600</v>
      </c>
      <c r="I730" s="9"/>
      <c r="J730" s="9"/>
      <c r="K730" s="10"/>
      <c r="L730" s="11"/>
      <c r="M730" s="22">
        <f>IFERROR(VLOOKUP(A730,'[13]b) RRP &amp; Net price'!$G:$K,2,0),0)</f>
        <v>2102</v>
      </c>
      <c r="N730" s="22"/>
      <c r="O730" s="22"/>
      <c r="P730" s="57">
        <v>658790</v>
      </c>
      <c r="Q730" s="58">
        <v>98</v>
      </c>
      <c r="R730" s="58">
        <v>112.99999999999999</v>
      </c>
      <c r="S730" s="58">
        <v>110.00000000000001</v>
      </c>
      <c r="T730" s="58">
        <v>53</v>
      </c>
      <c r="U730" s="12" t="s">
        <v>74</v>
      </c>
      <c r="V730" s="6" t="s">
        <v>1611</v>
      </c>
      <c r="W730" s="6">
        <v>675</v>
      </c>
      <c r="X730" s="15" t="s">
        <v>1612</v>
      </c>
    </row>
    <row r="731" spans="1:24">
      <c r="A731" t="s">
        <v>1613</v>
      </c>
      <c r="B731" s="12">
        <v>5025232941056</v>
      </c>
      <c r="C731" s="12" t="s">
        <v>1572</v>
      </c>
      <c r="D731" s="54" t="s">
        <v>171</v>
      </c>
      <c r="E731" t="s">
        <v>1599</v>
      </c>
      <c r="F731" s="54" t="s">
        <v>1574</v>
      </c>
      <c r="G731" s="94" t="s">
        <v>3734</v>
      </c>
      <c r="H731" s="101" t="s">
        <v>1600</v>
      </c>
      <c r="I731" s="9"/>
      <c r="J731" s="9"/>
      <c r="K731" s="10"/>
      <c r="L731" s="11"/>
      <c r="M731" s="22">
        <f>IFERROR(VLOOKUP(A731,'[13]b) RRP &amp; Net price'!$G:$K,2,0),0)</f>
        <v>2784</v>
      </c>
      <c r="N731" s="22"/>
      <c r="O731" s="22"/>
      <c r="P731" s="57">
        <v>658790</v>
      </c>
      <c r="Q731" s="58">
        <v>102</v>
      </c>
      <c r="R731" s="58">
        <v>112.99999999999999</v>
      </c>
      <c r="S731" s="58">
        <v>110.00000000000001</v>
      </c>
      <c r="T731" s="58">
        <v>53</v>
      </c>
      <c r="U731" s="12" t="s">
        <v>74</v>
      </c>
      <c r="V731" s="6" t="s">
        <v>1614</v>
      </c>
      <c r="W731" s="6">
        <v>675</v>
      </c>
      <c r="X731" s="15" t="s">
        <v>1615</v>
      </c>
    </row>
    <row r="732" spans="1:24">
      <c r="A732" t="s">
        <v>1616</v>
      </c>
      <c r="B732" s="12">
        <v>5025232941070</v>
      </c>
      <c r="C732" s="12" t="s">
        <v>1572</v>
      </c>
      <c r="D732" s="54" t="s">
        <v>171</v>
      </c>
      <c r="E732" t="s">
        <v>1599</v>
      </c>
      <c r="F732" s="54" t="s">
        <v>1574</v>
      </c>
      <c r="G732" s="94" t="s">
        <v>3735</v>
      </c>
      <c r="H732" s="101" t="s">
        <v>1600</v>
      </c>
      <c r="I732" s="9"/>
      <c r="J732" s="9"/>
      <c r="K732" s="10"/>
      <c r="L732" s="11"/>
      <c r="M732" s="22">
        <f>IFERROR(VLOOKUP(A732,'[13]b) RRP &amp; Net price'!$G:$K,2,0),0)</f>
        <v>3989</v>
      </c>
      <c r="N732" s="22"/>
      <c r="O732" s="22"/>
      <c r="P732" s="57">
        <v>658790</v>
      </c>
      <c r="Q732" s="58">
        <v>102</v>
      </c>
      <c r="R732" s="58">
        <v>112.99999999999999</v>
      </c>
      <c r="S732" s="58">
        <v>110.00000000000001</v>
      </c>
      <c r="T732" s="58">
        <v>53</v>
      </c>
      <c r="U732" s="12" t="s">
        <v>74</v>
      </c>
      <c r="V732" s="6" t="s">
        <v>1614</v>
      </c>
      <c r="W732" s="6">
        <v>675</v>
      </c>
      <c r="X732" s="15" t="s">
        <v>1615</v>
      </c>
    </row>
    <row r="733" spans="1:24">
      <c r="A733" t="s">
        <v>1617</v>
      </c>
      <c r="B733" s="12">
        <v>5025232941049</v>
      </c>
      <c r="C733" s="12" t="s">
        <v>1572</v>
      </c>
      <c r="D733" s="54" t="s">
        <v>171</v>
      </c>
      <c r="E733" t="s">
        <v>1599</v>
      </c>
      <c r="F733" s="54" t="s">
        <v>1595</v>
      </c>
      <c r="G733" s="94" t="s">
        <v>3736</v>
      </c>
      <c r="H733" s="101" t="s">
        <v>1618</v>
      </c>
      <c r="I733" s="9"/>
      <c r="J733" s="9"/>
      <c r="K733" s="10"/>
      <c r="L733" s="11"/>
      <c r="M733" s="22">
        <f>IFERROR(VLOOKUP(A733,'[13]b) RRP &amp; Net price'!$G:$K,2,0),0)</f>
        <v>2466</v>
      </c>
      <c r="N733" s="22"/>
      <c r="O733" s="22"/>
      <c r="P733" s="57">
        <v>658790</v>
      </c>
      <c r="Q733" s="58">
        <v>98</v>
      </c>
      <c r="R733" s="58">
        <v>112.99999999999999</v>
      </c>
      <c r="S733" s="58">
        <v>110.00000000000001</v>
      </c>
      <c r="T733" s="58">
        <v>53</v>
      </c>
      <c r="U733" s="12" t="s">
        <v>74</v>
      </c>
      <c r="V733" s="6" t="s">
        <v>1611</v>
      </c>
      <c r="W733" s="6">
        <v>675</v>
      </c>
      <c r="X733" s="15" t="s">
        <v>1612</v>
      </c>
    </row>
    <row r="734" spans="1:24">
      <c r="A734" t="s">
        <v>1619</v>
      </c>
      <c r="B734" s="12">
        <v>5025232941063</v>
      </c>
      <c r="C734" s="12" t="s">
        <v>1572</v>
      </c>
      <c r="D734" s="54" t="s">
        <v>171</v>
      </c>
      <c r="E734" t="s">
        <v>1599</v>
      </c>
      <c r="F734" s="54" t="s">
        <v>1595</v>
      </c>
      <c r="G734" s="94" t="s">
        <v>3737</v>
      </c>
      <c r="H734" s="101" t="s">
        <v>1618</v>
      </c>
      <c r="I734" s="9"/>
      <c r="J734" s="9"/>
      <c r="K734" s="10"/>
      <c r="L734" s="11"/>
      <c r="M734" s="22">
        <f>IFERROR(VLOOKUP(A734,'[13]b) RRP &amp; Net price'!$G:$K,2,0),0)</f>
        <v>3198</v>
      </c>
      <c r="N734" s="22"/>
      <c r="O734" s="22"/>
      <c r="P734" s="57">
        <v>658790</v>
      </c>
      <c r="Q734" s="58">
        <v>95</v>
      </c>
      <c r="R734" s="58">
        <v>112.99999999999999</v>
      </c>
      <c r="S734" s="58">
        <v>110.00000000000001</v>
      </c>
      <c r="T734" s="58">
        <v>53</v>
      </c>
      <c r="U734" s="12" t="s">
        <v>74</v>
      </c>
      <c r="V734" s="6" t="s">
        <v>1614</v>
      </c>
      <c r="W734" s="6">
        <v>675</v>
      </c>
      <c r="X734" s="15" t="s">
        <v>1615</v>
      </c>
    </row>
    <row r="735" spans="1:24">
      <c r="A735" t="s">
        <v>1620</v>
      </c>
      <c r="B735" s="12">
        <v>5025232941087</v>
      </c>
      <c r="C735" s="12" t="s">
        <v>1572</v>
      </c>
      <c r="D735" s="54" t="s">
        <v>171</v>
      </c>
      <c r="E735" t="s">
        <v>1599</v>
      </c>
      <c r="F735" s="54" t="s">
        <v>1595</v>
      </c>
      <c r="G735" s="94" t="s">
        <v>3738</v>
      </c>
      <c r="H735" s="101" t="s">
        <v>1618</v>
      </c>
      <c r="I735" s="9"/>
      <c r="J735" s="9"/>
      <c r="K735" s="10"/>
      <c r="L735" s="11"/>
      <c r="M735" s="22">
        <f>IFERROR(VLOOKUP(A735,'[13]b) RRP &amp; Net price'!$G:$K,2,0),0)</f>
        <v>4330</v>
      </c>
      <c r="N735" s="22"/>
      <c r="O735" s="22"/>
      <c r="P735" s="57">
        <v>658790</v>
      </c>
      <c r="Q735" s="58">
        <v>102</v>
      </c>
      <c r="R735" s="58">
        <v>112.99999999999999</v>
      </c>
      <c r="S735" s="58">
        <v>110.00000000000001</v>
      </c>
      <c r="T735" s="58">
        <v>53</v>
      </c>
      <c r="U735" s="12" t="s">
        <v>74</v>
      </c>
      <c r="V735" s="6" t="s">
        <v>1614</v>
      </c>
      <c r="W735" s="6">
        <v>675</v>
      </c>
      <c r="X735" s="15" t="s">
        <v>1615</v>
      </c>
    </row>
    <row r="736" spans="1:24">
      <c r="A736" t="s">
        <v>1621</v>
      </c>
      <c r="B736" s="12">
        <v>5025232898831</v>
      </c>
      <c r="C736" s="12" t="s">
        <v>1572</v>
      </c>
      <c r="D736" s="54" t="s">
        <v>4814</v>
      </c>
      <c r="E736" t="s">
        <v>1622</v>
      </c>
      <c r="F736" t="s">
        <v>1623</v>
      </c>
      <c r="G736" s="94" t="s">
        <v>3739</v>
      </c>
      <c r="H736" s="102" t="s">
        <v>1624</v>
      </c>
      <c r="I736" s="9"/>
      <c r="J736" s="9"/>
      <c r="K736" s="9"/>
      <c r="L736" s="9"/>
      <c r="M736" s="22">
        <f>IFERROR(VLOOKUP(A736,'[13]b) RRP &amp; Net price'!$G:$K,2,0),0)</f>
        <v>906</v>
      </c>
      <c r="N736" s="22"/>
      <c r="O736" s="22"/>
      <c r="P736" s="57">
        <v>243000</v>
      </c>
      <c r="Q736" s="58">
        <v>26</v>
      </c>
      <c r="R736" s="58">
        <v>30</v>
      </c>
      <c r="S736" s="58">
        <v>90</v>
      </c>
      <c r="T736" s="58">
        <v>90</v>
      </c>
      <c r="U736" s="14" t="s">
        <v>50</v>
      </c>
      <c r="V736" s="14" t="s">
        <v>50</v>
      </c>
      <c r="W736" s="14" t="s">
        <v>50</v>
      </c>
      <c r="X736" s="14" t="s">
        <v>50</v>
      </c>
    </row>
    <row r="737" spans="1:24">
      <c r="A737" t="s">
        <v>1625</v>
      </c>
      <c r="B737" s="12">
        <v>5025232898824</v>
      </c>
      <c r="C737" s="12" t="s">
        <v>1572</v>
      </c>
      <c r="D737" s="54" t="s">
        <v>4814</v>
      </c>
      <c r="E737" t="s">
        <v>1622</v>
      </c>
      <c r="F737" t="s">
        <v>1623</v>
      </c>
      <c r="G737" s="94" t="s">
        <v>3740</v>
      </c>
      <c r="H737" s="102" t="s">
        <v>1624</v>
      </c>
      <c r="I737" s="9"/>
      <c r="J737" s="9"/>
      <c r="K737" s="9"/>
      <c r="L737" s="9"/>
      <c r="M737" s="22">
        <f>IFERROR(VLOOKUP(A737,'[13]b) RRP &amp; Net price'!$G:$K,2,0),0)</f>
        <v>1092</v>
      </c>
      <c r="N737" s="22"/>
      <c r="O737" s="22"/>
      <c r="P737" s="57">
        <v>234900</v>
      </c>
      <c r="Q737" s="58">
        <v>29</v>
      </c>
      <c r="R737" s="58">
        <v>28.999999999999996</v>
      </c>
      <c r="S737" s="58">
        <v>90</v>
      </c>
      <c r="T737" s="58">
        <v>90</v>
      </c>
      <c r="U737" s="14" t="s">
        <v>50</v>
      </c>
      <c r="V737" s="14" t="s">
        <v>50</v>
      </c>
      <c r="W737" s="14" t="s">
        <v>50</v>
      </c>
      <c r="X737" s="14" t="s">
        <v>50</v>
      </c>
    </row>
    <row r="738" spans="1:24">
      <c r="A738" t="s">
        <v>1626</v>
      </c>
      <c r="B738" s="12">
        <v>5025232898817</v>
      </c>
      <c r="C738" s="12" t="s">
        <v>1572</v>
      </c>
      <c r="D738" s="54" t="s">
        <v>4814</v>
      </c>
      <c r="E738" t="s">
        <v>1622</v>
      </c>
      <c r="F738" t="s">
        <v>1623</v>
      </c>
      <c r="G738" s="94" t="s">
        <v>3741</v>
      </c>
      <c r="H738" s="102" t="s">
        <v>1624</v>
      </c>
      <c r="I738" s="9"/>
      <c r="J738" s="9"/>
      <c r="K738" s="9"/>
      <c r="L738" s="9"/>
      <c r="M738" s="22">
        <f>IFERROR(VLOOKUP(A738,'[13]b) RRP &amp; Net price'!$G:$K,2,0),0)</f>
        <v>1093</v>
      </c>
      <c r="N738" s="22"/>
      <c r="O738" s="22"/>
      <c r="P738" s="57">
        <v>280350</v>
      </c>
      <c r="Q738" s="58">
        <v>34</v>
      </c>
      <c r="R738" s="58">
        <v>35</v>
      </c>
      <c r="S738" s="58">
        <v>90</v>
      </c>
      <c r="T738" s="58">
        <v>89</v>
      </c>
      <c r="U738" s="14" t="s">
        <v>50</v>
      </c>
      <c r="V738" s="14" t="s">
        <v>50</v>
      </c>
      <c r="W738" s="14" t="s">
        <v>50</v>
      </c>
      <c r="X738" s="14" t="s">
        <v>50</v>
      </c>
    </row>
    <row r="739" spans="1:24">
      <c r="A739" t="s">
        <v>1627</v>
      </c>
      <c r="B739" s="12" t="s">
        <v>1628</v>
      </c>
      <c r="C739" s="12" t="s">
        <v>1629</v>
      </c>
      <c r="D739" s="54" t="s">
        <v>1630</v>
      </c>
      <c r="E739" t="s">
        <v>1631</v>
      </c>
      <c r="F739" t="s">
        <v>1632</v>
      </c>
      <c r="G739" s="94" t="s">
        <v>3742</v>
      </c>
      <c r="H739" s="102" t="s">
        <v>1633</v>
      </c>
      <c r="I739" s="9"/>
      <c r="J739" s="9" t="s">
        <v>1634</v>
      </c>
      <c r="K739" s="10" t="s">
        <v>1655</v>
      </c>
      <c r="L739" s="59">
        <v>45870</v>
      </c>
      <c r="M739" s="22">
        <f>IFERROR(VLOOKUP(A739,'[13]b) RRP &amp; Net price'!$G:$K,2,0),0)</f>
        <v>328</v>
      </c>
      <c r="N739" s="22"/>
      <c r="O739" s="22"/>
      <c r="P739" s="57">
        <v>100000</v>
      </c>
      <c r="Q739" s="58">
        <v>7</v>
      </c>
      <c r="R739" s="58">
        <v>10</v>
      </c>
      <c r="S739" s="58">
        <v>100</v>
      </c>
      <c r="T739" s="58">
        <v>100</v>
      </c>
      <c r="U739" s="14" t="s">
        <v>50</v>
      </c>
      <c r="V739" s="14" t="s">
        <v>50</v>
      </c>
      <c r="W739" s="14" t="s">
        <v>50</v>
      </c>
      <c r="X739" s="14" t="s">
        <v>50</v>
      </c>
    </row>
    <row r="740" spans="1:24">
      <c r="A740" t="s">
        <v>1635</v>
      </c>
      <c r="B740" s="12" t="s">
        <v>1636</v>
      </c>
      <c r="C740" s="12" t="s">
        <v>1629</v>
      </c>
      <c r="D740" s="54" t="s">
        <v>1630</v>
      </c>
      <c r="E740" t="s">
        <v>1631</v>
      </c>
      <c r="F740" t="s">
        <v>1632</v>
      </c>
      <c r="G740" s="94" t="s">
        <v>3743</v>
      </c>
      <c r="H740" s="102" t="s">
        <v>1637</v>
      </c>
      <c r="I740" s="9"/>
      <c r="J740" s="9" t="s">
        <v>1638</v>
      </c>
      <c r="K740" s="10" t="s">
        <v>1655</v>
      </c>
      <c r="L740" s="59">
        <v>45870</v>
      </c>
      <c r="M740" s="22">
        <f>IFERROR(VLOOKUP(A740,'[13]b) RRP &amp; Net price'!$G:$K,2,0),0)</f>
        <v>367</v>
      </c>
      <c r="N740" s="22"/>
      <c r="O740" s="22"/>
      <c r="P740" s="57">
        <v>100000</v>
      </c>
      <c r="Q740" s="58">
        <v>7</v>
      </c>
      <c r="R740" s="58">
        <v>10</v>
      </c>
      <c r="S740" s="58">
        <v>100</v>
      </c>
      <c r="T740" s="58">
        <v>100</v>
      </c>
      <c r="U740" s="14" t="s">
        <v>50</v>
      </c>
      <c r="V740" s="14" t="s">
        <v>50</v>
      </c>
      <c r="W740" s="14" t="s">
        <v>50</v>
      </c>
      <c r="X740" s="14" t="s">
        <v>50</v>
      </c>
    </row>
    <row r="741" spans="1:24">
      <c r="A741" t="s">
        <v>1639</v>
      </c>
      <c r="B741" s="12" t="s">
        <v>1640</v>
      </c>
      <c r="C741" s="12" t="s">
        <v>1629</v>
      </c>
      <c r="D741" s="54" t="s">
        <v>1630</v>
      </c>
      <c r="E741" t="s">
        <v>1631</v>
      </c>
      <c r="F741" t="s">
        <v>1632</v>
      </c>
      <c r="G741" s="94" t="s">
        <v>3744</v>
      </c>
      <c r="H741" s="102" t="s">
        <v>1641</v>
      </c>
      <c r="I741" s="9"/>
      <c r="J741" s="9"/>
      <c r="K741" s="10" t="s">
        <v>1655</v>
      </c>
      <c r="L741" s="59">
        <v>45809</v>
      </c>
      <c r="M741" s="22">
        <f>IFERROR(VLOOKUP(A741,'[13]b) RRP &amp; Net price'!$G:$K,2,0),0)</f>
        <v>367</v>
      </c>
      <c r="N741" s="22"/>
      <c r="O741" s="22"/>
      <c r="P741" s="57">
        <v>100000</v>
      </c>
      <c r="Q741" s="58">
        <v>7</v>
      </c>
      <c r="R741" s="58">
        <v>10</v>
      </c>
      <c r="S741" s="58">
        <v>100</v>
      </c>
      <c r="T741" s="58">
        <v>100</v>
      </c>
      <c r="U741" s="14" t="s">
        <v>50</v>
      </c>
      <c r="V741" s="14" t="s">
        <v>50</v>
      </c>
      <c r="W741" s="14" t="s">
        <v>50</v>
      </c>
      <c r="X741" s="14" t="s">
        <v>50</v>
      </c>
    </row>
    <row r="742" spans="1:24">
      <c r="A742" t="s">
        <v>1642</v>
      </c>
      <c r="B742" s="12">
        <v>5025232856664</v>
      </c>
      <c r="C742" s="12" t="s">
        <v>1629</v>
      </c>
      <c r="D742" s="54" t="s">
        <v>1630</v>
      </c>
      <c r="E742" t="s">
        <v>1643</v>
      </c>
      <c r="F742" t="s">
        <v>1274</v>
      </c>
      <c r="G742" s="95" t="s">
        <v>3745</v>
      </c>
      <c r="H742" s="102" t="s">
        <v>1644</v>
      </c>
      <c r="I742" s="9"/>
      <c r="J742" s="9"/>
      <c r="K742" s="9"/>
      <c r="L742" s="9"/>
      <c r="M742" s="22">
        <f>IFERROR(VLOOKUP(A742,'[13]b) RRP &amp; Net price'!$G:$K,2,0),0)</f>
        <v>486</v>
      </c>
      <c r="N742" s="22"/>
      <c r="O742" s="22"/>
      <c r="P742" s="57">
        <v>113535</v>
      </c>
      <c r="Q742" s="58">
        <v>5</v>
      </c>
      <c r="R742" s="58">
        <v>15</v>
      </c>
      <c r="S742" s="58">
        <v>87</v>
      </c>
      <c r="T742" s="58">
        <v>87</v>
      </c>
      <c r="U742" s="14" t="s">
        <v>50</v>
      </c>
      <c r="V742" s="14" t="s">
        <v>50</v>
      </c>
      <c r="W742" s="14" t="s">
        <v>50</v>
      </c>
      <c r="X742" s="14" t="s">
        <v>50</v>
      </c>
    </row>
    <row r="743" spans="1:24">
      <c r="A743" t="s">
        <v>1645</v>
      </c>
      <c r="B743" s="12">
        <v>5025232625758</v>
      </c>
      <c r="C743" s="12" t="s">
        <v>1629</v>
      </c>
      <c r="D743" s="54" t="s">
        <v>1630</v>
      </c>
      <c r="E743" t="s">
        <v>1643</v>
      </c>
      <c r="F743" t="s">
        <v>1274</v>
      </c>
      <c r="G743" s="94" t="s">
        <v>3746</v>
      </c>
      <c r="H743" s="102" t="s">
        <v>1646</v>
      </c>
      <c r="I743" s="9"/>
      <c r="J743" s="9"/>
      <c r="K743" s="9"/>
      <c r="L743" s="9"/>
      <c r="M743" s="22">
        <f>IFERROR(VLOOKUP(A743,'[13]b) RRP &amp; Net price'!$G:$K,2,0),0)</f>
        <v>498</v>
      </c>
      <c r="N743" s="22"/>
      <c r="O743" s="22"/>
      <c r="P743" s="57">
        <v>4900</v>
      </c>
      <c r="Q743" s="58">
        <v>0.75</v>
      </c>
      <c r="R743" s="58">
        <v>14.000000000000002</v>
      </c>
      <c r="S743" s="58">
        <v>20</v>
      </c>
      <c r="T743" s="58">
        <v>17.5</v>
      </c>
      <c r="U743" s="14" t="s">
        <v>50</v>
      </c>
      <c r="V743" s="14" t="s">
        <v>50</v>
      </c>
      <c r="W743" s="14" t="s">
        <v>50</v>
      </c>
      <c r="X743" s="14" t="s">
        <v>50</v>
      </c>
    </row>
    <row r="744" spans="1:24">
      <c r="A744" t="s">
        <v>1647</v>
      </c>
      <c r="B744" s="12">
        <v>5025232913848</v>
      </c>
      <c r="C744" s="12" t="s">
        <v>1572</v>
      </c>
      <c r="D744" s="54" t="s">
        <v>4814</v>
      </c>
      <c r="E744" t="s">
        <v>1622</v>
      </c>
      <c r="F744" t="s">
        <v>1648</v>
      </c>
      <c r="G744" s="94" t="s">
        <v>3747</v>
      </c>
      <c r="H744" s="102" t="s">
        <v>1649</v>
      </c>
      <c r="I744" s="9"/>
      <c r="J744" s="9"/>
      <c r="K744" s="9"/>
      <c r="L744" s="9"/>
      <c r="M744" s="22">
        <f>IFERROR(VLOOKUP(A744,'[13]b) RRP &amp; Net price'!$G:$K,2,0),0)</f>
        <v>1012</v>
      </c>
      <c r="N744" s="22"/>
      <c r="O744" s="22"/>
      <c r="P744" s="57">
        <v>173250</v>
      </c>
      <c r="Q744" s="58">
        <v>20</v>
      </c>
      <c r="R744" s="58">
        <v>33</v>
      </c>
      <c r="S744" s="58">
        <v>75</v>
      </c>
      <c r="T744" s="58">
        <v>70</v>
      </c>
      <c r="U744" s="14" t="s">
        <v>50</v>
      </c>
      <c r="V744" s="14" t="s">
        <v>50</v>
      </c>
      <c r="W744" s="14" t="s">
        <v>50</v>
      </c>
      <c r="X744" s="14" t="s">
        <v>50</v>
      </c>
    </row>
    <row r="745" spans="1:24">
      <c r="A745" t="s">
        <v>1650</v>
      </c>
      <c r="B745" s="12">
        <v>5025232913855</v>
      </c>
      <c r="C745" s="12" t="s">
        <v>1572</v>
      </c>
      <c r="D745" s="54" t="s">
        <v>4814</v>
      </c>
      <c r="E745" t="s">
        <v>1622</v>
      </c>
      <c r="F745" t="s">
        <v>1648</v>
      </c>
      <c r="G745" s="94" t="s">
        <v>3748</v>
      </c>
      <c r="H745" s="102" t="s">
        <v>1649</v>
      </c>
      <c r="I745" s="9"/>
      <c r="J745" s="9"/>
      <c r="K745" s="9"/>
      <c r="L745" s="9"/>
      <c r="M745" s="22">
        <f>IFERROR(VLOOKUP(A745,'[13]b) RRP &amp; Net price'!$G:$K,2,0),0)</f>
        <v>1167</v>
      </c>
      <c r="N745" s="22"/>
      <c r="O745" s="22"/>
      <c r="P745" s="57">
        <v>173250</v>
      </c>
      <c r="Q745" s="58">
        <v>20</v>
      </c>
      <c r="R745" s="58">
        <v>33</v>
      </c>
      <c r="S745" s="58">
        <v>75</v>
      </c>
      <c r="T745" s="58">
        <v>70</v>
      </c>
      <c r="U745" s="14" t="s">
        <v>50</v>
      </c>
      <c r="V745" s="14" t="s">
        <v>50</v>
      </c>
      <c r="W745" s="14" t="s">
        <v>50</v>
      </c>
      <c r="X745" s="14" t="s">
        <v>50</v>
      </c>
    </row>
    <row r="746" spans="1:24">
      <c r="A746" t="s">
        <v>1651</v>
      </c>
      <c r="B746" s="12">
        <v>5025232913862</v>
      </c>
      <c r="C746" s="12" t="s">
        <v>1572</v>
      </c>
      <c r="D746" s="54" t="s">
        <v>4814</v>
      </c>
      <c r="E746" t="s">
        <v>1622</v>
      </c>
      <c r="F746" t="s">
        <v>1648</v>
      </c>
      <c r="G746" s="94" t="s">
        <v>3749</v>
      </c>
      <c r="H746" s="102" t="s">
        <v>1649</v>
      </c>
      <c r="I746" s="9"/>
      <c r="J746" s="9"/>
      <c r="K746" s="9"/>
      <c r="L746" s="9"/>
      <c r="M746" s="22">
        <f>IFERROR(VLOOKUP(A746,'[13]b) RRP &amp; Net price'!$G:$K,2,0),0)</f>
        <v>1214</v>
      </c>
      <c r="N746" s="22"/>
      <c r="O746" s="22"/>
      <c r="P746" s="57">
        <v>173250</v>
      </c>
      <c r="Q746" s="58">
        <v>20</v>
      </c>
      <c r="R746" s="58">
        <v>33</v>
      </c>
      <c r="S746" s="58">
        <v>75</v>
      </c>
      <c r="T746" s="58">
        <v>70</v>
      </c>
      <c r="U746" s="14" t="s">
        <v>50</v>
      </c>
      <c r="V746" s="14" t="s">
        <v>50</v>
      </c>
      <c r="W746" s="14" t="s">
        <v>50</v>
      </c>
      <c r="X746" s="14" t="s">
        <v>50</v>
      </c>
    </row>
    <row r="747" spans="1:24">
      <c r="A747" t="s">
        <v>1652</v>
      </c>
      <c r="B747" s="12">
        <v>5025232913879</v>
      </c>
      <c r="C747" s="12" t="s">
        <v>1572</v>
      </c>
      <c r="D747" s="54" t="s">
        <v>4814</v>
      </c>
      <c r="E747" t="s">
        <v>1622</v>
      </c>
      <c r="F747" t="s">
        <v>1648</v>
      </c>
      <c r="G747" s="94" t="s">
        <v>3750</v>
      </c>
      <c r="H747" s="102" t="s">
        <v>1649</v>
      </c>
      <c r="I747" s="9"/>
      <c r="J747" s="9"/>
      <c r="K747" s="9"/>
      <c r="L747" s="9"/>
      <c r="M747" s="22">
        <f>IFERROR(VLOOKUP(A747,'[13]b) RRP &amp; Net price'!$G:$K,2,0),0)</f>
        <v>1381</v>
      </c>
      <c r="N747" s="22"/>
      <c r="O747" s="22"/>
      <c r="P747" s="57">
        <v>173250</v>
      </c>
      <c r="Q747" s="58">
        <v>20</v>
      </c>
      <c r="R747" s="58">
        <v>33</v>
      </c>
      <c r="S747" s="58">
        <v>75</v>
      </c>
      <c r="T747" s="58">
        <v>70</v>
      </c>
      <c r="U747" s="14" t="s">
        <v>50</v>
      </c>
      <c r="V747" s="14" t="s">
        <v>50</v>
      </c>
      <c r="W747" s="14" t="s">
        <v>50</v>
      </c>
      <c r="X747" s="14" t="s">
        <v>50</v>
      </c>
    </row>
    <row r="748" spans="1:24">
      <c r="A748" t="s">
        <v>1654</v>
      </c>
      <c r="B748" s="12">
        <v>5025232913886</v>
      </c>
      <c r="C748" s="12" t="s">
        <v>1629</v>
      </c>
      <c r="D748" s="54" t="s">
        <v>1630</v>
      </c>
      <c r="E748" t="s">
        <v>1631</v>
      </c>
      <c r="F748" t="s">
        <v>1653</v>
      </c>
      <c r="G748" s="94" t="s">
        <v>4815</v>
      </c>
      <c r="H748" s="102" t="s">
        <v>4816</v>
      </c>
      <c r="I748" s="9"/>
      <c r="J748" s="9"/>
      <c r="K748" s="9"/>
      <c r="L748" s="9"/>
      <c r="M748" s="22">
        <f>IFERROR(VLOOKUP(A748,'[13]b) RRP &amp; Net price'!$G:$K,2,0),0)</f>
        <v>252</v>
      </c>
      <c r="N748" s="22"/>
      <c r="O748" s="22"/>
      <c r="P748" s="57">
        <v>46920</v>
      </c>
      <c r="Q748" s="58">
        <v>5</v>
      </c>
      <c r="R748" s="58">
        <v>10</v>
      </c>
      <c r="S748" s="58">
        <v>69</v>
      </c>
      <c r="T748" s="58">
        <v>68</v>
      </c>
    </row>
    <row r="749" spans="1:24">
      <c r="A749" t="s">
        <v>1656</v>
      </c>
      <c r="B749" s="12">
        <v>5025232898848</v>
      </c>
      <c r="C749" s="12" t="s">
        <v>1572</v>
      </c>
      <c r="D749" s="54" t="s">
        <v>4814</v>
      </c>
      <c r="E749" t="s">
        <v>1657</v>
      </c>
      <c r="F749" t="s">
        <v>1658</v>
      </c>
      <c r="G749" s="94" t="s">
        <v>3753</v>
      </c>
      <c r="H749" s="102" t="s">
        <v>1659</v>
      </c>
      <c r="I749" s="9"/>
      <c r="J749" s="9"/>
      <c r="K749" s="9"/>
      <c r="L749" s="9"/>
      <c r="M749" s="22">
        <f>IFERROR(VLOOKUP(A749,'[13]b) RRP &amp; Net price'!$G:$K,2,0),0)</f>
        <v>1056</v>
      </c>
      <c r="N749" s="22"/>
      <c r="O749" s="22"/>
      <c r="P749" s="57">
        <v>294678</v>
      </c>
      <c r="Q749" s="58">
        <v>30</v>
      </c>
      <c r="R749" s="58">
        <v>34</v>
      </c>
      <c r="S749" s="58">
        <v>107</v>
      </c>
      <c r="T749" s="58">
        <v>81</v>
      </c>
      <c r="U749" s="14" t="s">
        <v>50</v>
      </c>
      <c r="V749" s="14" t="s">
        <v>50</v>
      </c>
      <c r="W749" s="14" t="s">
        <v>50</v>
      </c>
      <c r="X749" s="14" t="s">
        <v>50</v>
      </c>
    </row>
    <row r="750" spans="1:24">
      <c r="A750" t="s">
        <v>1660</v>
      </c>
      <c r="B750" s="12">
        <v>5025232898855</v>
      </c>
      <c r="C750" s="12" t="s">
        <v>1572</v>
      </c>
      <c r="D750" s="54" t="s">
        <v>4814</v>
      </c>
      <c r="E750" t="s">
        <v>1657</v>
      </c>
      <c r="F750" t="s">
        <v>1658</v>
      </c>
      <c r="G750" s="94" t="s">
        <v>3754</v>
      </c>
      <c r="H750" s="102" t="s">
        <v>1659</v>
      </c>
      <c r="I750" s="9"/>
      <c r="J750" s="9"/>
      <c r="K750" s="9"/>
      <c r="L750" s="9"/>
      <c r="M750" s="22">
        <f>IFERROR(VLOOKUP(A750,'[13]b) RRP &amp; Net price'!$G:$K,2,0),0)</f>
        <v>1076</v>
      </c>
      <c r="N750" s="22"/>
      <c r="O750" s="22"/>
      <c r="P750" s="57">
        <v>349758</v>
      </c>
      <c r="Q750" s="58">
        <v>36</v>
      </c>
      <c r="R750" s="58">
        <v>81</v>
      </c>
      <c r="S750" s="58">
        <v>127</v>
      </c>
      <c r="T750" s="58">
        <v>34</v>
      </c>
      <c r="U750" s="14" t="s">
        <v>50</v>
      </c>
      <c r="V750" s="14" t="s">
        <v>50</v>
      </c>
      <c r="W750" s="14" t="s">
        <v>50</v>
      </c>
      <c r="X750" s="14" t="s">
        <v>50</v>
      </c>
    </row>
    <row r="751" spans="1:24">
      <c r="A751" t="s">
        <v>1661</v>
      </c>
      <c r="B751" s="12">
        <v>5025232898862</v>
      </c>
      <c r="C751" s="12" t="s">
        <v>1572</v>
      </c>
      <c r="D751" s="54" t="s">
        <v>4814</v>
      </c>
      <c r="E751" t="s">
        <v>1657</v>
      </c>
      <c r="F751" t="s">
        <v>1658</v>
      </c>
      <c r="G751" s="94" t="s">
        <v>3755</v>
      </c>
      <c r="H751" s="102" t="s">
        <v>1659</v>
      </c>
      <c r="I751" s="9"/>
      <c r="J751" s="9"/>
      <c r="K751" s="9"/>
      <c r="L751" s="9"/>
      <c r="M751" s="22">
        <f>IFERROR(VLOOKUP(A751,'[13]b) RRP &amp; Net price'!$G:$K,2,0),0)</f>
        <v>1782</v>
      </c>
      <c r="N751" s="22"/>
      <c r="O751" s="22"/>
      <c r="P751" s="57">
        <v>459918</v>
      </c>
      <c r="Q751" s="58">
        <v>45</v>
      </c>
      <c r="R751" s="58">
        <v>34</v>
      </c>
      <c r="S751" s="58">
        <v>167</v>
      </c>
      <c r="T751" s="58">
        <v>81</v>
      </c>
      <c r="U751" s="14" t="s">
        <v>50</v>
      </c>
      <c r="V751" s="14" t="s">
        <v>50</v>
      </c>
      <c r="W751" s="14" t="s">
        <v>50</v>
      </c>
      <c r="X751" s="14" t="s">
        <v>50</v>
      </c>
    </row>
    <row r="752" spans="1:24">
      <c r="A752" t="s">
        <v>1662</v>
      </c>
      <c r="B752" s="12">
        <v>5025232915804</v>
      </c>
      <c r="C752" s="12" t="s">
        <v>1572</v>
      </c>
      <c r="D752" s="54" t="s">
        <v>4814</v>
      </c>
      <c r="E752" t="s">
        <v>1663</v>
      </c>
      <c r="F752" t="s">
        <v>1664</v>
      </c>
      <c r="G752" s="94" t="s">
        <v>3756</v>
      </c>
      <c r="H752" s="102" t="s">
        <v>1665</v>
      </c>
      <c r="I752" s="9"/>
      <c r="J752" s="9"/>
      <c r="K752" s="9"/>
      <c r="L752" s="9"/>
      <c r="M752" s="22">
        <f>IFERROR(VLOOKUP(A752,'[13]b) RRP &amp; Net price'!$G:$K,2,0),0)</f>
        <v>1464</v>
      </c>
      <c r="N752" s="22"/>
      <c r="O752" s="22"/>
      <c r="P752" s="57">
        <v>292740</v>
      </c>
      <c r="Q752" s="58">
        <v>42</v>
      </c>
      <c r="R752" s="58">
        <v>35</v>
      </c>
      <c r="S752" s="58">
        <v>102</v>
      </c>
      <c r="T752" s="58">
        <v>82</v>
      </c>
      <c r="U752" s="14" t="s">
        <v>50</v>
      </c>
      <c r="V752" s="14" t="s">
        <v>50</v>
      </c>
      <c r="W752" s="14" t="s">
        <v>50</v>
      </c>
      <c r="X752" s="14" t="s">
        <v>50</v>
      </c>
    </row>
    <row r="753" spans="1:24">
      <c r="A753" t="s">
        <v>1666</v>
      </c>
      <c r="B753" s="12">
        <v>5025232915811</v>
      </c>
      <c r="C753" s="12" t="s">
        <v>1572</v>
      </c>
      <c r="D753" s="54" t="s">
        <v>4814</v>
      </c>
      <c r="E753" t="s">
        <v>1663</v>
      </c>
      <c r="F753" t="s">
        <v>1664</v>
      </c>
      <c r="G753" s="94" t="s">
        <v>3757</v>
      </c>
      <c r="H753" s="102" t="s">
        <v>1665</v>
      </c>
      <c r="I753" s="9"/>
      <c r="J753" s="9"/>
      <c r="K753" s="9"/>
      <c r="L753" s="9"/>
      <c r="M753" s="22">
        <f>IFERROR(VLOOKUP(A753,'[13]b) RRP &amp; Net price'!$G:$K,2,0),0)</f>
        <v>1837</v>
      </c>
      <c r="N753" s="22"/>
      <c r="O753" s="22"/>
      <c r="P753" s="57">
        <v>395568</v>
      </c>
      <c r="Q753" s="58">
        <v>42</v>
      </c>
      <c r="R753" s="58">
        <v>36</v>
      </c>
      <c r="S753" s="58">
        <v>134</v>
      </c>
      <c r="T753" s="58">
        <v>82</v>
      </c>
      <c r="U753" s="14" t="s">
        <v>50</v>
      </c>
      <c r="V753" s="14" t="s">
        <v>50</v>
      </c>
      <c r="W753" s="14" t="s">
        <v>50</v>
      </c>
      <c r="X753" s="14" t="s">
        <v>50</v>
      </c>
    </row>
    <row r="754" spans="1:24">
      <c r="A754" t="s">
        <v>1667</v>
      </c>
      <c r="B754" s="12">
        <v>5025232915828</v>
      </c>
      <c r="C754" s="12" t="s">
        <v>1572</v>
      </c>
      <c r="D754" s="54" t="s">
        <v>4814</v>
      </c>
      <c r="E754" t="s">
        <v>1663</v>
      </c>
      <c r="F754" t="s">
        <v>1664</v>
      </c>
      <c r="G754" s="94" t="s">
        <v>3758</v>
      </c>
      <c r="H754" s="102" t="s">
        <v>1665</v>
      </c>
      <c r="I754" s="9"/>
      <c r="J754" s="9"/>
      <c r="K754" s="9"/>
      <c r="L754" s="9"/>
      <c r="M754" s="22">
        <f>IFERROR(VLOOKUP(A754,'[13]b) RRP &amp; Net price'!$G:$K,2,0),0)</f>
        <v>2794</v>
      </c>
      <c r="N754" s="22"/>
      <c r="O754" s="22"/>
      <c r="P754" s="57">
        <v>484128</v>
      </c>
      <c r="Q754" s="58">
        <v>49</v>
      </c>
      <c r="R754" s="58">
        <v>36</v>
      </c>
      <c r="S754" s="58">
        <v>164</v>
      </c>
      <c r="T754" s="58">
        <v>82</v>
      </c>
      <c r="U754" s="14" t="s">
        <v>50</v>
      </c>
      <c r="V754" s="14" t="s">
        <v>50</v>
      </c>
      <c r="W754" s="14" t="s">
        <v>50</v>
      </c>
      <c r="X754" s="14" t="s">
        <v>50</v>
      </c>
    </row>
    <row r="755" spans="1:24">
      <c r="A755" t="s">
        <v>1668</v>
      </c>
      <c r="B755" s="12" t="s">
        <v>1669</v>
      </c>
      <c r="C755" s="12" t="s">
        <v>1572</v>
      </c>
      <c r="D755" s="54" t="s">
        <v>4814</v>
      </c>
      <c r="E755" t="s">
        <v>1670</v>
      </c>
      <c r="F755" t="s">
        <v>1671</v>
      </c>
      <c r="G755" s="94" t="s">
        <v>3759</v>
      </c>
      <c r="H755" s="102" t="s">
        <v>1672</v>
      </c>
      <c r="I755" s="9"/>
      <c r="J755" s="9" t="s">
        <v>1673</v>
      </c>
      <c r="K755" s="10" t="s">
        <v>1655</v>
      </c>
      <c r="L755" s="59">
        <v>45778</v>
      </c>
      <c r="M755" s="22">
        <f>IFERROR(VLOOKUP(A755,'[13]b) RRP &amp; Net price'!$G:$K,2,0),0)</f>
        <v>978</v>
      </c>
      <c r="N755" s="22"/>
      <c r="O755" s="22"/>
      <c r="P755" s="57">
        <v>126849</v>
      </c>
      <c r="Q755" s="58">
        <v>17</v>
      </c>
      <c r="R755" s="58">
        <v>28</v>
      </c>
      <c r="S755" s="58">
        <v>119</v>
      </c>
      <c r="T755" s="58">
        <v>38</v>
      </c>
      <c r="U755" s="14" t="s">
        <v>50</v>
      </c>
      <c r="V755" s="14" t="s">
        <v>50</v>
      </c>
      <c r="W755" s="14" t="s">
        <v>50</v>
      </c>
      <c r="X755" s="14" t="s">
        <v>50</v>
      </c>
    </row>
    <row r="756" spans="1:24">
      <c r="A756" t="s">
        <v>1674</v>
      </c>
      <c r="B756" s="12" t="s">
        <v>1675</v>
      </c>
      <c r="C756" s="12" t="s">
        <v>1572</v>
      </c>
      <c r="D756" s="54" t="s">
        <v>4814</v>
      </c>
      <c r="E756" t="s">
        <v>1670</v>
      </c>
      <c r="F756" t="s">
        <v>1671</v>
      </c>
      <c r="G756" s="94" t="s">
        <v>3760</v>
      </c>
      <c r="H756" s="102" t="s">
        <v>1672</v>
      </c>
      <c r="I756" s="9"/>
      <c r="J756" s="9" t="s">
        <v>1676</v>
      </c>
      <c r="K756" s="10" t="s">
        <v>1655</v>
      </c>
      <c r="L756" s="59">
        <v>45778</v>
      </c>
      <c r="M756" s="22">
        <f>IFERROR(VLOOKUP(A756,'[13]b) RRP &amp; Net price'!$G:$K,2,0),0)</f>
        <v>2582</v>
      </c>
      <c r="N756" s="22"/>
      <c r="O756" s="22"/>
      <c r="P756" s="57">
        <v>126849</v>
      </c>
      <c r="Q756" s="58">
        <v>17</v>
      </c>
      <c r="R756" s="58">
        <v>28</v>
      </c>
      <c r="S756" s="58">
        <v>119</v>
      </c>
      <c r="T756" s="58">
        <v>38</v>
      </c>
      <c r="U756" s="14" t="s">
        <v>50</v>
      </c>
      <c r="V756" s="14" t="s">
        <v>50</v>
      </c>
      <c r="W756" s="14" t="s">
        <v>50</v>
      </c>
      <c r="X756" s="14" t="s">
        <v>50</v>
      </c>
    </row>
    <row r="757" spans="1:24">
      <c r="A757" t="s">
        <v>1677</v>
      </c>
      <c r="B757" s="12" t="s">
        <v>1678</v>
      </c>
      <c r="C757" s="12" t="s">
        <v>1572</v>
      </c>
      <c r="D757" s="54" t="s">
        <v>4814</v>
      </c>
      <c r="E757" t="s">
        <v>1679</v>
      </c>
      <c r="F757" t="s">
        <v>1680</v>
      </c>
      <c r="G757" s="94" t="s">
        <v>3766</v>
      </c>
      <c r="H757" s="102" t="s">
        <v>1681</v>
      </c>
      <c r="I757" s="9"/>
      <c r="J757" s="9" t="s">
        <v>1682</v>
      </c>
      <c r="K757" s="10" t="s">
        <v>1655</v>
      </c>
      <c r="L757" s="59">
        <v>45717</v>
      </c>
      <c r="M757" s="22">
        <f>IFERROR(VLOOKUP(A757,'[13]b) RRP &amp; Net price'!$G:$K,2,0),0)</f>
        <v>6208</v>
      </c>
      <c r="N757" s="22"/>
      <c r="O757" s="22"/>
      <c r="P757" s="79">
        <v>86779</v>
      </c>
      <c r="Q757" s="58">
        <v>33</v>
      </c>
      <c r="R757" s="58">
        <v>23</v>
      </c>
      <c r="S757" s="58">
        <v>77</v>
      </c>
      <c r="T757" s="58">
        <v>49</v>
      </c>
      <c r="U757" s="14" t="s">
        <v>50</v>
      </c>
      <c r="V757" s="14" t="s">
        <v>50</v>
      </c>
      <c r="W757" s="14" t="s">
        <v>50</v>
      </c>
      <c r="X757" s="14" t="s">
        <v>50</v>
      </c>
    </row>
    <row r="758" spans="1:24">
      <c r="A758" t="s">
        <v>1683</v>
      </c>
      <c r="B758" s="12" t="s">
        <v>1684</v>
      </c>
      <c r="C758" s="12" t="s">
        <v>1572</v>
      </c>
      <c r="D758" s="54" t="s">
        <v>4814</v>
      </c>
      <c r="E758" t="s">
        <v>1679</v>
      </c>
      <c r="F758" t="s">
        <v>1680</v>
      </c>
      <c r="G758" s="94" t="s">
        <v>3767</v>
      </c>
      <c r="H758" s="102" t="s">
        <v>1681</v>
      </c>
      <c r="I758" s="9"/>
      <c r="J758" s="9" t="s">
        <v>1685</v>
      </c>
      <c r="K758" s="10" t="s">
        <v>1655</v>
      </c>
      <c r="L758" s="59">
        <v>45717</v>
      </c>
      <c r="M758" s="22">
        <f>IFERROR(VLOOKUP(A758,'[13]b) RRP &amp; Net price'!$G:$K,2,0),0)</f>
        <v>6894</v>
      </c>
      <c r="N758" s="22"/>
      <c r="O758" s="22"/>
      <c r="P758" s="79">
        <v>86779</v>
      </c>
      <c r="Q758" s="58">
        <v>33</v>
      </c>
      <c r="R758" s="58">
        <v>23</v>
      </c>
      <c r="S758" s="58">
        <v>77</v>
      </c>
      <c r="T758" s="58">
        <v>49</v>
      </c>
      <c r="U758" s="14" t="s">
        <v>50</v>
      </c>
      <c r="V758" s="14" t="s">
        <v>50</v>
      </c>
      <c r="W758" s="14" t="s">
        <v>50</v>
      </c>
      <c r="X758" s="14" t="s">
        <v>50</v>
      </c>
    </row>
    <row r="759" spans="1:24" ht="15" customHeight="1">
      <c r="A759" t="s">
        <v>1686</v>
      </c>
      <c r="B759" s="12">
        <v>5025232954469</v>
      </c>
      <c r="C759" s="12" t="s">
        <v>1572</v>
      </c>
      <c r="D759" s="54" t="s">
        <v>171</v>
      </c>
      <c r="E759" t="s">
        <v>1687</v>
      </c>
      <c r="F759" t="s">
        <v>1688</v>
      </c>
      <c r="G759" s="94" t="s">
        <v>4817</v>
      </c>
      <c r="H759" s="101" t="s">
        <v>1689</v>
      </c>
      <c r="I759" s="9"/>
      <c r="J759" s="9"/>
      <c r="K759" s="10"/>
      <c r="L759" s="10"/>
      <c r="M759" s="22">
        <f>IFERROR(VLOOKUP(A759,'[13]b) RRP &amp; Net price'!$G:$K,2,0),0)</f>
        <v>5826</v>
      </c>
      <c r="N759" s="22"/>
      <c r="O759" s="22"/>
      <c r="P759" s="57">
        <v>873806</v>
      </c>
      <c r="Q759" s="58">
        <v>121</v>
      </c>
      <c r="R759" s="58">
        <v>62</v>
      </c>
      <c r="S759" s="58">
        <v>125</v>
      </c>
      <c r="T759" s="58">
        <v>112.99999999999999</v>
      </c>
      <c r="U759" s="12" t="s">
        <v>74</v>
      </c>
      <c r="V759" s="6" t="s">
        <v>1690</v>
      </c>
      <c r="W759" s="6">
        <v>675</v>
      </c>
      <c r="X759" s="61" t="s">
        <v>1691</v>
      </c>
    </row>
    <row r="760" spans="1:24">
      <c r="A760" t="s">
        <v>1692</v>
      </c>
      <c r="B760" s="12">
        <v>5025232954476</v>
      </c>
      <c r="C760" s="12" t="s">
        <v>1572</v>
      </c>
      <c r="D760" s="54" t="s">
        <v>171</v>
      </c>
      <c r="E760" t="s">
        <v>1687</v>
      </c>
      <c r="F760" t="s">
        <v>1688</v>
      </c>
      <c r="G760" s="94" t="s">
        <v>4818</v>
      </c>
      <c r="H760" s="101" t="s">
        <v>1689</v>
      </c>
      <c r="I760" s="9"/>
      <c r="J760" s="9"/>
      <c r="K760" s="10"/>
      <c r="L760" s="10"/>
      <c r="M760" s="22">
        <f>IFERROR(VLOOKUP(A760,'[13]b) RRP &amp; Net price'!$G:$K,2,0),0)</f>
        <v>6275</v>
      </c>
      <c r="N760" s="22"/>
      <c r="O760" s="22"/>
      <c r="P760" s="57">
        <v>873806</v>
      </c>
      <c r="Q760" s="58">
        <v>121</v>
      </c>
      <c r="R760" s="58">
        <v>62</v>
      </c>
      <c r="S760" s="58">
        <v>125</v>
      </c>
      <c r="T760" s="58">
        <v>112.99999999999999</v>
      </c>
      <c r="U760" s="12" t="s">
        <v>74</v>
      </c>
      <c r="V760" s="6" t="s">
        <v>1690</v>
      </c>
      <c r="W760" s="6">
        <v>675</v>
      </c>
      <c r="X760" s="61" t="s">
        <v>1691</v>
      </c>
    </row>
    <row r="761" spans="1:24">
      <c r="A761" t="s">
        <v>1693</v>
      </c>
      <c r="B761" s="12">
        <v>5025232954445</v>
      </c>
      <c r="C761" s="12" t="s">
        <v>1572</v>
      </c>
      <c r="D761" s="54" t="s">
        <v>4814</v>
      </c>
      <c r="E761" t="s">
        <v>1687</v>
      </c>
      <c r="F761" t="s">
        <v>1694</v>
      </c>
      <c r="G761" s="94" t="s">
        <v>3770</v>
      </c>
      <c r="H761" s="101" t="s">
        <v>1695</v>
      </c>
      <c r="I761" s="9"/>
      <c r="J761" s="9"/>
      <c r="K761" s="10"/>
      <c r="L761" s="59"/>
      <c r="M761" s="22">
        <f>IFERROR(VLOOKUP(A761,'[13]b) RRP &amp; Net price'!$G:$K,2,0),0)</f>
        <v>2919</v>
      </c>
      <c r="N761" s="22"/>
      <c r="O761" s="22"/>
      <c r="P761" s="57">
        <v>1137345</v>
      </c>
      <c r="Q761" s="58">
        <v>106</v>
      </c>
      <c r="R761" s="58">
        <v>61</v>
      </c>
      <c r="S761" s="58">
        <v>165</v>
      </c>
      <c r="T761" s="58">
        <v>112.99999999999999</v>
      </c>
      <c r="U761" s="14" t="s">
        <v>50</v>
      </c>
      <c r="V761" s="14" t="s">
        <v>50</v>
      </c>
      <c r="W761" s="14" t="s">
        <v>50</v>
      </c>
      <c r="X761" s="14" t="s">
        <v>50</v>
      </c>
    </row>
    <row r="762" spans="1:24">
      <c r="A762" t="s">
        <v>1696</v>
      </c>
      <c r="B762" s="12">
        <v>5025232954452</v>
      </c>
      <c r="C762" s="12" t="s">
        <v>1572</v>
      </c>
      <c r="D762" s="54" t="s">
        <v>4814</v>
      </c>
      <c r="E762" t="s">
        <v>1687</v>
      </c>
      <c r="F762" t="s">
        <v>1694</v>
      </c>
      <c r="G762" s="94" t="s">
        <v>3771</v>
      </c>
      <c r="H762" s="103" t="s">
        <v>1695</v>
      </c>
      <c r="I762" s="9"/>
      <c r="J762" s="9"/>
      <c r="K762" s="10"/>
      <c r="L762" s="59"/>
      <c r="M762" s="22">
        <f>IFERROR(VLOOKUP(A762,'[13]b) RRP &amp; Net price'!$G:$K,2,0),0)</f>
        <v>3472</v>
      </c>
      <c r="N762" s="22"/>
      <c r="O762" s="22"/>
      <c r="P762" s="57">
        <v>1137345</v>
      </c>
      <c r="Q762" s="58">
        <v>108</v>
      </c>
      <c r="R762" s="58">
        <v>61</v>
      </c>
      <c r="S762" s="58">
        <v>165</v>
      </c>
      <c r="T762" s="58">
        <v>112.99999999999999</v>
      </c>
      <c r="U762" s="14" t="s">
        <v>50</v>
      </c>
      <c r="V762" s="14" t="s">
        <v>50</v>
      </c>
      <c r="W762" s="14" t="s">
        <v>50</v>
      </c>
      <c r="X762" s="14" t="s">
        <v>50</v>
      </c>
    </row>
    <row r="763" spans="1:24">
      <c r="A763" t="s">
        <v>1697</v>
      </c>
      <c r="B763" s="12">
        <v>5025232895175</v>
      </c>
      <c r="C763" s="12" t="s">
        <v>1572</v>
      </c>
      <c r="D763" s="54" t="s">
        <v>4814</v>
      </c>
      <c r="E763" t="s">
        <v>1687</v>
      </c>
      <c r="F763" t="s">
        <v>1694</v>
      </c>
      <c r="G763" s="94" t="s">
        <v>3772</v>
      </c>
      <c r="H763" s="101" t="s">
        <v>1695</v>
      </c>
      <c r="I763" s="9"/>
      <c r="J763" s="9"/>
      <c r="K763" s="10"/>
      <c r="L763" s="11"/>
      <c r="M763" s="22">
        <f>IFERROR(VLOOKUP(A763,'[13]b) RRP &amp; Net price'!$G:$K,2,0),0)</f>
        <v>2861</v>
      </c>
      <c r="N763" s="22"/>
      <c r="O763" s="22"/>
      <c r="P763" s="57">
        <v>1137345</v>
      </c>
      <c r="Q763" s="58">
        <v>108</v>
      </c>
      <c r="R763" s="58">
        <v>61</v>
      </c>
      <c r="S763" s="58">
        <v>165</v>
      </c>
      <c r="T763" s="58">
        <v>112.99999999999999</v>
      </c>
      <c r="U763" s="14" t="s">
        <v>50</v>
      </c>
      <c r="V763" s="14" t="s">
        <v>50</v>
      </c>
      <c r="W763" s="14" t="s">
        <v>50</v>
      </c>
      <c r="X763" s="14" t="s">
        <v>50</v>
      </c>
    </row>
    <row r="764" spans="1:24">
      <c r="A764" t="s">
        <v>1698</v>
      </c>
      <c r="B764" s="12">
        <v>5025232895182</v>
      </c>
      <c r="C764" s="12" t="s">
        <v>1572</v>
      </c>
      <c r="D764" s="54" t="s">
        <v>4814</v>
      </c>
      <c r="E764" t="s">
        <v>1687</v>
      </c>
      <c r="F764" t="s">
        <v>1694</v>
      </c>
      <c r="G764" s="94" t="s">
        <v>3773</v>
      </c>
      <c r="H764" s="103" t="s">
        <v>1695</v>
      </c>
      <c r="I764" s="9"/>
      <c r="J764" s="9"/>
      <c r="K764" s="10"/>
      <c r="L764" s="11"/>
      <c r="M764" s="22">
        <f>IFERROR(VLOOKUP(A764,'[13]b) RRP &amp; Net price'!$G:$K,2,0),0)</f>
        <v>3403</v>
      </c>
      <c r="N764" s="22"/>
      <c r="O764" s="22"/>
      <c r="P764" s="57">
        <v>1137345</v>
      </c>
      <c r="Q764" s="58">
        <v>108</v>
      </c>
      <c r="R764" s="58">
        <v>61</v>
      </c>
      <c r="S764" s="58">
        <v>165</v>
      </c>
      <c r="T764" s="58">
        <v>112.99999999999999</v>
      </c>
      <c r="U764" s="14" t="s">
        <v>50</v>
      </c>
      <c r="V764" s="14" t="s">
        <v>50</v>
      </c>
      <c r="W764" s="14" t="s">
        <v>50</v>
      </c>
      <c r="X764" s="14" t="s">
        <v>50</v>
      </c>
    </row>
    <row r="765" spans="1:24">
      <c r="A765" t="s">
        <v>1702</v>
      </c>
      <c r="B765" s="12" t="s">
        <v>4819</v>
      </c>
      <c r="C765" s="12" t="s">
        <v>1572</v>
      </c>
      <c r="D765" s="54" t="s">
        <v>4814</v>
      </c>
      <c r="E765" t="s">
        <v>1699</v>
      </c>
      <c r="F765" t="s">
        <v>1700</v>
      </c>
      <c r="G765" s="96" t="s">
        <v>4820</v>
      </c>
      <c r="H765" s="104" t="s">
        <v>1701</v>
      </c>
      <c r="I765" s="9"/>
      <c r="J765" s="9"/>
      <c r="K765" s="10" t="s">
        <v>1655</v>
      </c>
      <c r="L765" s="59">
        <v>45627</v>
      </c>
      <c r="M765" s="22">
        <f>IFERROR(VLOOKUP(A765,'[13]b) RRP &amp; Net price'!$G:$K,2,0),0)</f>
        <v>7820</v>
      </c>
      <c r="N765" s="22"/>
      <c r="O765" s="22"/>
      <c r="P765" s="57">
        <v>1260720</v>
      </c>
      <c r="Q765" s="58">
        <v>92</v>
      </c>
      <c r="R765" s="58">
        <v>102</v>
      </c>
      <c r="S765" s="58">
        <v>120</v>
      </c>
      <c r="T765" s="58">
        <v>103</v>
      </c>
      <c r="U765" s="14" t="s">
        <v>50</v>
      </c>
      <c r="V765" s="14" t="s">
        <v>50</v>
      </c>
      <c r="W765" s="14" t="s">
        <v>50</v>
      </c>
      <c r="X765" s="14" t="s">
        <v>50</v>
      </c>
    </row>
    <row r="766" spans="1:24">
      <c r="A766" t="s">
        <v>1705</v>
      </c>
      <c r="B766" s="12" t="s">
        <v>4821</v>
      </c>
      <c r="C766" s="12" t="s">
        <v>1572</v>
      </c>
      <c r="D766" s="54" t="s">
        <v>4814</v>
      </c>
      <c r="E766" t="s">
        <v>1699</v>
      </c>
      <c r="F766" t="s">
        <v>1703</v>
      </c>
      <c r="G766" s="96" t="s">
        <v>4822</v>
      </c>
      <c r="H766" s="104" t="s">
        <v>1704</v>
      </c>
      <c r="I766" s="9"/>
      <c r="J766" s="9"/>
      <c r="K766" s="10" t="s">
        <v>1655</v>
      </c>
      <c r="L766" s="59">
        <v>45627</v>
      </c>
      <c r="M766" s="22">
        <f>IFERROR(VLOOKUP(A766,'[13]b) RRP &amp; Net price'!$G:$K,2,0),0)</f>
        <v>7150</v>
      </c>
      <c r="N766" s="22"/>
      <c r="O766" s="22"/>
      <c r="P766" s="57">
        <v>723347.86</v>
      </c>
      <c r="Q766" s="58" t="s">
        <v>1706</v>
      </c>
      <c r="R766" s="58">
        <v>80.2</v>
      </c>
      <c r="S766" s="58">
        <v>101</v>
      </c>
      <c r="T766" s="58">
        <v>89.3</v>
      </c>
      <c r="U766" s="14" t="s">
        <v>50</v>
      </c>
      <c r="V766" s="14" t="s">
        <v>50</v>
      </c>
      <c r="W766" s="14" t="s">
        <v>50</v>
      </c>
      <c r="X766" s="14" t="s">
        <v>50</v>
      </c>
    </row>
    <row r="767" spans="1:24">
      <c r="A767" t="s">
        <v>1708</v>
      </c>
      <c r="B767" s="12" t="s">
        <v>4823</v>
      </c>
      <c r="C767" s="12" t="s">
        <v>1572</v>
      </c>
      <c r="D767" s="54" t="s">
        <v>4814</v>
      </c>
      <c r="E767" t="s">
        <v>1699</v>
      </c>
      <c r="F767" t="s">
        <v>548</v>
      </c>
      <c r="G767" s="96" t="s">
        <v>4824</v>
      </c>
      <c r="H767" s="104" t="s">
        <v>1707</v>
      </c>
      <c r="I767" s="9"/>
      <c r="J767" s="9"/>
      <c r="K767" s="10" t="s">
        <v>1655</v>
      </c>
      <c r="L767" s="59">
        <v>45627</v>
      </c>
      <c r="M767" s="22">
        <f>IFERROR(VLOOKUP(A767,'[13]b) RRP &amp; Net price'!$G:$K,2,0),0)</f>
        <v>5670</v>
      </c>
      <c r="N767" s="22"/>
      <c r="O767" s="22"/>
      <c r="P767" s="57">
        <v>723347.86</v>
      </c>
      <c r="Q767" s="58" t="s">
        <v>1706</v>
      </c>
      <c r="R767" s="58">
        <v>80.2</v>
      </c>
      <c r="S767" s="58">
        <v>101</v>
      </c>
      <c r="T767" s="58">
        <v>89.3</v>
      </c>
      <c r="U767" s="14" t="s">
        <v>50</v>
      </c>
      <c r="V767" s="14" t="s">
        <v>50</v>
      </c>
      <c r="W767" s="14" t="s">
        <v>50</v>
      </c>
      <c r="X767" s="14" t="s">
        <v>50</v>
      </c>
    </row>
    <row r="768" spans="1:24">
      <c r="A768" t="s">
        <v>1709</v>
      </c>
      <c r="B768" s="12" t="s">
        <v>4825</v>
      </c>
      <c r="C768" s="12" t="s">
        <v>1572</v>
      </c>
      <c r="D768" s="54" t="s">
        <v>4814</v>
      </c>
      <c r="E768" t="s">
        <v>1699</v>
      </c>
      <c r="F768" t="s">
        <v>1700</v>
      </c>
      <c r="G768" s="96" t="s">
        <v>4826</v>
      </c>
      <c r="H768" s="104" t="s">
        <v>1701</v>
      </c>
      <c r="I768" s="9"/>
      <c r="J768" s="9"/>
      <c r="K768" s="10" t="s">
        <v>1655</v>
      </c>
      <c r="L768" s="59">
        <v>45627</v>
      </c>
      <c r="M768" s="22">
        <f>IFERROR(VLOOKUP(A768,'[13]b) RRP &amp; Net price'!$G:$K,2,0),0)</f>
        <v>11900</v>
      </c>
      <c r="N768" s="22"/>
      <c r="O768" s="22"/>
      <c r="P768" s="57">
        <v>2017392</v>
      </c>
      <c r="Q768" s="58">
        <v>135</v>
      </c>
      <c r="R768" s="58">
        <v>122</v>
      </c>
      <c r="S768" s="58">
        <v>156</v>
      </c>
      <c r="T768" s="58">
        <v>106</v>
      </c>
      <c r="U768" s="14" t="s">
        <v>50</v>
      </c>
      <c r="V768" s="14" t="s">
        <v>50</v>
      </c>
      <c r="W768" s="14" t="s">
        <v>50</v>
      </c>
      <c r="X768" s="14" t="s">
        <v>50</v>
      </c>
    </row>
    <row r="769" spans="1:24">
      <c r="A769" t="s">
        <v>1710</v>
      </c>
      <c r="B769" s="12" t="s">
        <v>4827</v>
      </c>
      <c r="C769" s="12" t="s">
        <v>1572</v>
      </c>
      <c r="D769" s="54" t="s">
        <v>4814</v>
      </c>
      <c r="E769" t="s">
        <v>1699</v>
      </c>
      <c r="F769" t="s">
        <v>1703</v>
      </c>
      <c r="G769" s="96" t="s">
        <v>4828</v>
      </c>
      <c r="H769" s="104" t="s">
        <v>1704</v>
      </c>
      <c r="I769" s="9"/>
      <c r="J769" s="9"/>
      <c r="K769" s="10" t="s">
        <v>1655</v>
      </c>
      <c r="L769" s="59">
        <v>45627</v>
      </c>
      <c r="M769" s="22">
        <f>IFERROR(VLOOKUP(A769,'[13]b) RRP &amp; Net price'!$G:$K,2,0),0)</f>
        <v>10560</v>
      </c>
      <c r="N769" s="22"/>
      <c r="O769" s="22"/>
      <c r="P769" s="57">
        <v>1329778.08</v>
      </c>
      <c r="Q769" s="58">
        <v>107.5</v>
      </c>
      <c r="R769" s="58">
        <v>102.6</v>
      </c>
      <c r="S769" s="58">
        <v>136</v>
      </c>
      <c r="T769" s="58">
        <v>95.3</v>
      </c>
      <c r="U769" s="14" t="s">
        <v>50</v>
      </c>
      <c r="V769" s="14" t="s">
        <v>50</v>
      </c>
      <c r="W769" s="14" t="s">
        <v>50</v>
      </c>
      <c r="X769" s="14" t="s">
        <v>50</v>
      </c>
    </row>
    <row r="770" spans="1:24">
      <c r="A770" t="s">
        <v>1711</v>
      </c>
      <c r="B770" s="12" t="s">
        <v>4829</v>
      </c>
      <c r="C770" s="12" t="s">
        <v>1572</v>
      </c>
      <c r="D770" s="54" t="s">
        <v>4814</v>
      </c>
      <c r="E770" t="s">
        <v>1699</v>
      </c>
      <c r="F770" t="s">
        <v>548</v>
      </c>
      <c r="G770" s="96" t="s">
        <v>4830</v>
      </c>
      <c r="H770" s="104" t="s">
        <v>1707</v>
      </c>
      <c r="I770" s="9"/>
      <c r="J770" s="9"/>
      <c r="K770" s="10" t="s">
        <v>1655</v>
      </c>
      <c r="L770" s="59">
        <v>45627</v>
      </c>
      <c r="M770" s="22">
        <f>IFERROR(VLOOKUP(A770,'[13]b) RRP &amp; Net price'!$G:$K,2,0),0)</f>
        <v>7595</v>
      </c>
      <c r="N770" s="22"/>
      <c r="O770" s="22"/>
      <c r="P770" s="57">
        <v>1329778.08</v>
      </c>
      <c r="Q770" s="58">
        <v>107.5</v>
      </c>
      <c r="R770" s="58">
        <v>102.6</v>
      </c>
      <c r="S770" s="58">
        <v>136</v>
      </c>
      <c r="T770" s="58">
        <v>95.3</v>
      </c>
      <c r="U770" s="14" t="s">
        <v>50</v>
      </c>
      <c r="V770" s="14" t="s">
        <v>50</v>
      </c>
      <c r="W770" s="14" t="s">
        <v>50</v>
      </c>
      <c r="X770" s="14" t="s">
        <v>50</v>
      </c>
    </row>
    <row r="771" spans="1:24">
      <c r="A771" t="s">
        <v>4831</v>
      </c>
      <c r="B771" s="12" t="s">
        <v>4832</v>
      </c>
      <c r="C771" s="12" t="s">
        <v>1572</v>
      </c>
      <c r="D771" s="54" t="s">
        <v>1630</v>
      </c>
      <c r="E771" t="s">
        <v>1699</v>
      </c>
      <c r="F771" s="64" t="s">
        <v>135</v>
      </c>
      <c r="G771" s="96" t="s">
        <v>4833</v>
      </c>
      <c r="H771" s="102" t="s">
        <v>4834</v>
      </c>
      <c r="I771" s="9"/>
      <c r="J771" s="9"/>
      <c r="K771" s="10" t="s">
        <v>1655</v>
      </c>
      <c r="L771" s="59">
        <v>45627</v>
      </c>
      <c r="M771" s="22">
        <f>IFERROR(VLOOKUP(A771,'[13]b) RRP &amp; Net price'!$G:$K,2,0),0)</f>
        <v>76</v>
      </c>
      <c r="N771" s="22"/>
      <c r="O771" s="22"/>
      <c r="P771" s="57">
        <v>2860</v>
      </c>
      <c r="Q771" s="58" t="s">
        <v>4835</v>
      </c>
      <c r="R771" s="58">
        <v>10</v>
      </c>
      <c r="S771" s="58">
        <v>22</v>
      </c>
      <c r="T771" s="58">
        <v>13</v>
      </c>
      <c r="U771" s="14" t="s">
        <v>50</v>
      </c>
      <c r="V771" s="14" t="s">
        <v>50</v>
      </c>
      <c r="W771" s="14" t="s">
        <v>50</v>
      </c>
      <c r="X771" s="14" t="s">
        <v>50</v>
      </c>
    </row>
    <row r="772" spans="1:24">
      <c r="A772" t="s">
        <v>4836</v>
      </c>
      <c r="B772" s="76" t="s">
        <v>4837</v>
      </c>
      <c r="C772" s="12" t="s">
        <v>1572</v>
      </c>
      <c r="D772" s="54" t="s">
        <v>1630</v>
      </c>
      <c r="E772" t="s">
        <v>1699</v>
      </c>
      <c r="F772" s="64" t="s">
        <v>135</v>
      </c>
      <c r="G772" s="96" t="s">
        <v>4838</v>
      </c>
      <c r="H772" s="102" t="s">
        <v>4839</v>
      </c>
      <c r="I772" s="9"/>
      <c r="J772" s="9"/>
      <c r="K772" s="10" t="s">
        <v>1655</v>
      </c>
      <c r="L772" s="59">
        <v>45627</v>
      </c>
      <c r="M772" s="22">
        <f>IFERROR(VLOOKUP(A772,'[13]b) RRP &amp; Net price'!$G:$K,2,0),0)</f>
        <v>613</v>
      </c>
      <c r="N772" s="22"/>
      <c r="O772" s="22"/>
      <c r="P772" s="57">
        <v>2860</v>
      </c>
      <c r="Q772" s="58" t="s">
        <v>4840</v>
      </c>
      <c r="R772" s="58">
        <v>10</v>
      </c>
      <c r="S772" s="58">
        <v>22</v>
      </c>
      <c r="T772" s="58">
        <v>13</v>
      </c>
      <c r="U772" s="14" t="s">
        <v>50</v>
      </c>
      <c r="V772" s="14" t="s">
        <v>50</v>
      </c>
      <c r="W772" s="14" t="s">
        <v>50</v>
      </c>
      <c r="X772" s="14" t="s">
        <v>50</v>
      </c>
    </row>
    <row r="773" spans="1:24">
      <c r="A773" t="s">
        <v>1712</v>
      </c>
      <c r="B773" s="76" t="s">
        <v>1713</v>
      </c>
      <c r="C773" s="12" t="s">
        <v>1572</v>
      </c>
      <c r="D773" s="54" t="s">
        <v>1630</v>
      </c>
      <c r="E773" t="s">
        <v>1699</v>
      </c>
      <c r="F773" s="64" t="s">
        <v>135</v>
      </c>
      <c r="G773" s="96" t="s">
        <v>3780</v>
      </c>
      <c r="H773" s="104" t="s">
        <v>1714</v>
      </c>
      <c r="I773" s="9"/>
      <c r="J773" s="9"/>
      <c r="K773" s="10" t="s">
        <v>1655</v>
      </c>
      <c r="L773" s="59">
        <v>45627</v>
      </c>
      <c r="M773" s="22">
        <f>IFERROR(VLOOKUP(A773,'[13]b) RRP &amp; Net price'!$G:$K,2,0),0)</f>
        <v>417</v>
      </c>
      <c r="N773" s="22"/>
      <c r="O773" s="22"/>
      <c r="P773" s="57">
        <v>3375</v>
      </c>
      <c r="Q773" s="58">
        <v>10</v>
      </c>
      <c r="R773" s="58">
        <v>15</v>
      </c>
      <c r="S773" s="58">
        <v>15</v>
      </c>
      <c r="T773" s="58">
        <v>15</v>
      </c>
      <c r="U773" s="14" t="s">
        <v>50</v>
      </c>
      <c r="V773" s="14" t="s">
        <v>50</v>
      </c>
      <c r="W773" s="14" t="s">
        <v>50</v>
      </c>
      <c r="X773" s="14" t="s">
        <v>50</v>
      </c>
    </row>
    <row r="774" spans="1:24">
      <c r="A774" t="s">
        <v>1715</v>
      </c>
      <c r="B774" s="76" t="s">
        <v>1716</v>
      </c>
      <c r="C774" s="12" t="s">
        <v>1572</v>
      </c>
      <c r="D774" s="54" t="s">
        <v>1630</v>
      </c>
      <c r="E774" t="s">
        <v>1699</v>
      </c>
      <c r="F774" s="64" t="s">
        <v>135</v>
      </c>
      <c r="G774" s="96" t="s">
        <v>3781</v>
      </c>
      <c r="H774" s="104" t="s">
        <v>1717</v>
      </c>
      <c r="I774" s="9"/>
      <c r="J774" s="9"/>
      <c r="K774" s="10" t="s">
        <v>1655</v>
      </c>
      <c r="L774" s="59">
        <v>45627</v>
      </c>
      <c r="M774" s="22">
        <f>IFERROR(VLOOKUP(A774,'[13]b) RRP &amp; Net price'!$G:$K,2,0),0)</f>
        <v>688</v>
      </c>
      <c r="N774" s="22"/>
      <c r="O774" s="22"/>
      <c r="P774" s="57">
        <v>3375</v>
      </c>
      <c r="Q774" s="58">
        <v>10</v>
      </c>
      <c r="R774" s="58">
        <v>15</v>
      </c>
      <c r="S774" s="58">
        <v>15</v>
      </c>
      <c r="T774" s="58">
        <v>15</v>
      </c>
      <c r="U774" s="14" t="s">
        <v>50</v>
      </c>
      <c r="V774" s="14" t="s">
        <v>50</v>
      </c>
      <c r="W774" s="14" t="s">
        <v>50</v>
      </c>
      <c r="X774" s="14" t="s">
        <v>50</v>
      </c>
    </row>
    <row r="775" spans="1:24">
      <c r="A775" t="s">
        <v>1718</v>
      </c>
      <c r="B775" s="76" t="s">
        <v>1719</v>
      </c>
      <c r="C775" s="12" t="s">
        <v>1572</v>
      </c>
      <c r="D775" s="54" t="s">
        <v>1630</v>
      </c>
      <c r="E775" t="s">
        <v>1699</v>
      </c>
      <c r="F775" s="64" t="s">
        <v>135</v>
      </c>
      <c r="G775" s="96" t="s">
        <v>3782</v>
      </c>
      <c r="H775" s="102" t="s">
        <v>1720</v>
      </c>
      <c r="I775" s="9"/>
      <c r="J775" s="9"/>
      <c r="K775" s="10" t="s">
        <v>1655</v>
      </c>
      <c r="L775" s="59">
        <v>45627</v>
      </c>
      <c r="M775" s="22">
        <f>IFERROR(VLOOKUP(A775,'[13]b) RRP &amp; Net price'!$G:$K,2,0),0)</f>
        <v>1286</v>
      </c>
      <c r="N775" s="22"/>
      <c r="O775" s="22"/>
      <c r="P775" s="57">
        <v>3375</v>
      </c>
      <c r="Q775" s="58">
        <v>10</v>
      </c>
      <c r="R775" s="58">
        <v>15</v>
      </c>
      <c r="S775" s="58">
        <v>15</v>
      </c>
      <c r="T775" s="58">
        <v>15</v>
      </c>
      <c r="U775" s="14" t="s">
        <v>50</v>
      </c>
      <c r="V775" s="14" t="s">
        <v>50</v>
      </c>
      <c r="W775" s="14" t="s">
        <v>50</v>
      </c>
      <c r="X775" s="14" t="s">
        <v>50</v>
      </c>
    </row>
    <row r="776" spans="1:24">
      <c r="A776" t="s">
        <v>1721</v>
      </c>
      <c r="B776" s="76" t="s">
        <v>1722</v>
      </c>
      <c r="C776" s="12" t="s">
        <v>1572</v>
      </c>
      <c r="D776" s="54" t="s">
        <v>1630</v>
      </c>
      <c r="E776" t="s">
        <v>1699</v>
      </c>
      <c r="F776" s="64" t="s">
        <v>135</v>
      </c>
      <c r="G776" s="94" t="s">
        <v>3783</v>
      </c>
      <c r="H776" s="102" t="s">
        <v>1723</v>
      </c>
      <c r="I776" s="9"/>
      <c r="J776" s="9"/>
      <c r="K776" s="10" t="s">
        <v>1655</v>
      </c>
      <c r="L776" s="59">
        <v>45627</v>
      </c>
      <c r="M776" s="22">
        <f>IFERROR(VLOOKUP(A776,'[13]b) RRP &amp; Net price'!$G:$K,2,0),0)</f>
        <v>234</v>
      </c>
      <c r="N776" s="22"/>
      <c r="O776" s="22"/>
      <c r="P776" s="57">
        <v>3375</v>
      </c>
      <c r="Q776" s="58">
        <v>10</v>
      </c>
      <c r="R776" s="58">
        <v>15</v>
      </c>
      <c r="S776" s="58">
        <v>15</v>
      </c>
      <c r="T776" s="58">
        <v>15</v>
      </c>
      <c r="U776" s="14" t="s">
        <v>50</v>
      </c>
      <c r="V776" s="14" t="s">
        <v>50</v>
      </c>
      <c r="W776" s="14" t="s">
        <v>50</v>
      </c>
      <c r="X776" s="14" t="s">
        <v>50</v>
      </c>
    </row>
    <row r="777" spans="1:24">
      <c r="A777" t="s">
        <v>1724</v>
      </c>
      <c r="B777" s="76" t="s">
        <v>1725</v>
      </c>
      <c r="C777" s="12" t="s">
        <v>1572</v>
      </c>
      <c r="D777" s="54" t="s">
        <v>171</v>
      </c>
      <c r="E777" t="s">
        <v>1726</v>
      </c>
      <c r="F777" t="s">
        <v>1727</v>
      </c>
      <c r="G777" s="94" t="s">
        <v>3784</v>
      </c>
      <c r="H777" s="102" t="s">
        <v>1728</v>
      </c>
      <c r="I777" s="9"/>
      <c r="J777" s="9" t="s">
        <v>4841</v>
      </c>
      <c r="K777" s="10" t="s">
        <v>1655</v>
      </c>
      <c r="L777" s="59">
        <v>45597</v>
      </c>
      <c r="M777" s="22">
        <f>IFERROR(VLOOKUP(A777,'[13]b) RRP &amp; Net price'!$G:$K,2,0),0)</f>
        <v>931</v>
      </c>
      <c r="N777" s="22"/>
      <c r="O777" s="22"/>
      <c r="P777" s="57">
        <v>212760</v>
      </c>
      <c r="Q777" s="58">
        <v>32</v>
      </c>
      <c r="R777" s="58">
        <v>60</v>
      </c>
      <c r="S777" s="58">
        <v>89</v>
      </c>
      <c r="T777" s="58">
        <v>40</v>
      </c>
      <c r="U777" s="12" t="s">
        <v>74</v>
      </c>
      <c r="V777" s="6" t="s">
        <v>1609</v>
      </c>
      <c r="W777" s="6">
        <v>675</v>
      </c>
      <c r="X777" s="6" t="s">
        <v>1729</v>
      </c>
    </row>
    <row r="778" spans="1:24">
      <c r="A778" t="s">
        <v>1730</v>
      </c>
      <c r="B778" s="76" t="s">
        <v>1731</v>
      </c>
      <c r="C778" s="12" t="s">
        <v>1572</v>
      </c>
      <c r="D778" s="54" t="s">
        <v>171</v>
      </c>
      <c r="E778" t="s">
        <v>1726</v>
      </c>
      <c r="F778" t="s">
        <v>1727</v>
      </c>
      <c r="G778" s="94" t="s">
        <v>3785</v>
      </c>
      <c r="H778" s="102" t="s">
        <v>1728</v>
      </c>
      <c r="I778" s="9"/>
      <c r="J778" s="9" t="s">
        <v>4842</v>
      </c>
      <c r="K778" s="10" t="s">
        <v>1655</v>
      </c>
      <c r="L778" s="59">
        <v>45597</v>
      </c>
      <c r="M778" s="22">
        <f>IFERROR(VLOOKUP(A778,'[13]b) RRP &amp; Net price'!$G:$K,2,0),0)</f>
        <v>981</v>
      </c>
      <c r="N778" s="22"/>
      <c r="O778" s="22"/>
      <c r="P778" s="57">
        <v>212760</v>
      </c>
      <c r="Q778" s="58">
        <v>32</v>
      </c>
      <c r="R778" s="58">
        <v>60</v>
      </c>
      <c r="S778" s="58">
        <v>89</v>
      </c>
      <c r="T778" s="58">
        <v>40</v>
      </c>
      <c r="U778" s="12" t="s">
        <v>74</v>
      </c>
      <c r="V778" s="6" t="s">
        <v>1609</v>
      </c>
      <c r="W778" s="6">
        <v>675</v>
      </c>
      <c r="X778" s="6" t="s">
        <v>1729</v>
      </c>
    </row>
    <row r="779" spans="1:24">
      <c r="A779" t="s">
        <v>1732</v>
      </c>
      <c r="B779" s="76" t="s">
        <v>1733</v>
      </c>
      <c r="C779" s="12" t="s">
        <v>1572</v>
      </c>
      <c r="D779" s="54" t="s">
        <v>171</v>
      </c>
      <c r="E779" t="s">
        <v>1726</v>
      </c>
      <c r="F779" t="s">
        <v>1727</v>
      </c>
      <c r="G779" s="94" t="s">
        <v>3786</v>
      </c>
      <c r="H779" s="102" t="s">
        <v>1728</v>
      </c>
      <c r="I779" s="9"/>
      <c r="J779" s="9" t="s">
        <v>4843</v>
      </c>
      <c r="K779" s="10" t="s">
        <v>1655</v>
      </c>
      <c r="L779" s="59">
        <v>45597</v>
      </c>
      <c r="M779" s="22">
        <f>IFERROR(VLOOKUP(A779,'[13]b) RRP &amp; Net price'!$G:$K,2,0),0)</f>
        <v>1589</v>
      </c>
      <c r="N779" s="22"/>
      <c r="O779" s="22"/>
      <c r="P779" s="57">
        <v>212760</v>
      </c>
      <c r="Q779" s="58">
        <v>32</v>
      </c>
      <c r="R779" s="58">
        <v>60</v>
      </c>
      <c r="S779" s="58">
        <v>89</v>
      </c>
      <c r="T779" s="58">
        <v>40</v>
      </c>
      <c r="U779" s="12" t="s">
        <v>74</v>
      </c>
      <c r="V779" s="6" t="s">
        <v>1734</v>
      </c>
      <c r="W779" s="6">
        <v>675</v>
      </c>
      <c r="X779" s="6" t="s">
        <v>1735</v>
      </c>
    </row>
    <row r="780" spans="1:24">
      <c r="A780" t="s">
        <v>1736</v>
      </c>
      <c r="B780" s="76" t="s">
        <v>1737</v>
      </c>
      <c r="C780" s="12" t="s">
        <v>1572</v>
      </c>
      <c r="D780" s="54" t="s">
        <v>171</v>
      </c>
      <c r="E780" t="s">
        <v>1726</v>
      </c>
      <c r="F780" t="s">
        <v>1727</v>
      </c>
      <c r="G780" s="94" t="s">
        <v>3787</v>
      </c>
      <c r="H780" s="102" t="s">
        <v>1728</v>
      </c>
      <c r="I780" s="9"/>
      <c r="J780" s="9" t="s">
        <v>4844</v>
      </c>
      <c r="K780" s="10" t="s">
        <v>1655</v>
      </c>
      <c r="L780" s="59">
        <v>45597</v>
      </c>
      <c r="M780" s="22">
        <f>IFERROR(VLOOKUP(A780,'[13]b) RRP &amp; Net price'!$G:$K,2,0),0)</f>
        <v>1784</v>
      </c>
      <c r="N780" s="22"/>
      <c r="O780" s="22"/>
      <c r="P780" s="57">
        <v>367213</v>
      </c>
      <c r="Q780" s="58">
        <v>44</v>
      </c>
      <c r="R780" s="58">
        <v>76</v>
      </c>
      <c r="S780" s="58">
        <v>105</v>
      </c>
      <c r="T780" s="58">
        <v>46</v>
      </c>
      <c r="U780" s="12" t="s">
        <v>74</v>
      </c>
      <c r="V780" s="6" t="s">
        <v>1576</v>
      </c>
      <c r="W780" s="6">
        <v>675</v>
      </c>
      <c r="X780" s="6" t="s">
        <v>1577</v>
      </c>
    </row>
    <row r="781" spans="1:24">
      <c r="A781" t="s">
        <v>1738</v>
      </c>
      <c r="B781" s="76" t="s">
        <v>1739</v>
      </c>
      <c r="C781" s="12" t="s">
        <v>1572</v>
      </c>
      <c r="D781" s="54" t="s">
        <v>171</v>
      </c>
      <c r="E781" t="s">
        <v>1726</v>
      </c>
      <c r="F781" t="s">
        <v>1727</v>
      </c>
      <c r="G781" s="94" t="s">
        <v>3788</v>
      </c>
      <c r="H781" s="102" t="s">
        <v>1728</v>
      </c>
      <c r="I781" s="9"/>
      <c r="J781" s="9" t="s">
        <v>4845</v>
      </c>
      <c r="K781" s="10" t="s">
        <v>1655</v>
      </c>
      <c r="L781" s="59">
        <v>45597</v>
      </c>
      <c r="M781" s="22">
        <f>IFERROR(VLOOKUP(A781,'[13]b) RRP &amp; Net price'!$G:$K,2,0),0)</f>
        <v>2331</v>
      </c>
      <c r="N781" s="22"/>
      <c r="O781" s="22"/>
      <c r="P781" s="57">
        <v>367213</v>
      </c>
      <c r="Q781" s="58">
        <v>49</v>
      </c>
      <c r="R781" s="58">
        <v>76</v>
      </c>
      <c r="S781" s="58">
        <v>105</v>
      </c>
      <c r="T781" s="58">
        <v>46</v>
      </c>
      <c r="U781" s="12" t="s">
        <v>74</v>
      </c>
      <c r="V781" s="6" t="s">
        <v>1740</v>
      </c>
      <c r="W781" s="6">
        <v>675</v>
      </c>
      <c r="X781" s="6" t="s">
        <v>1741</v>
      </c>
    </row>
    <row r="782" spans="1:24">
      <c r="A782" t="s">
        <v>1742</v>
      </c>
      <c r="B782" s="76" t="s">
        <v>1743</v>
      </c>
      <c r="C782" s="12" t="s">
        <v>1572</v>
      </c>
      <c r="D782" s="54" t="s">
        <v>4814</v>
      </c>
      <c r="E782" t="s">
        <v>1726</v>
      </c>
      <c r="F782" t="s">
        <v>1744</v>
      </c>
      <c r="G782" s="94" t="s">
        <v>3789</v>
      </c>
      <c r="H782" s="102" t="s">
        <v>1745</v>
      </c>
      <c r="I782" s="9"/>
      <c r="J782" s="9" t="s">
        <v>4846</v>
      </c>
      <c r="K782" s="10" t="s">
        <v>1655</v>
      </c>
      <c r="L782" s="59">
        <v>45597</v>
      </c>
      <c r="M782" s="22">
        <f>IFERROR(VLOOKUP(A782,'[13]b) RRP &amp; Net price'!$G:$K,2,0),0)</f>
        <v>521</v>
      </c>
      <c r="N782" s="22"/>
      <c r="O782" s="22"/>
      <c r="P782" s="57">
        <v>100762</v>
      </c>
      <c r="Q782" s="58">
        <v>13</v>
      </c>
      <c r="R782" s="58">
        <v>28</v>
      </c>
      <c r="S782" s="58">
        <v>95</v>
      </c>
      <c r="T782" s="58">
        <v>37</v>
      </c>
      <c r="U782" s="14" t="s">
        <v>50</v>
      </c>
      <c r="V782" s="14" t="s">
        <v>50</v>
      </c>
      <c r="W782" s="14" t="s">
        <v>50</v>
      </c>
      <c r="X782" s="14" t="s">
        <v>50</v>
      </c>
    </row>
    <row r="783" spans="1:24">
      <c r="A783" t="s">
        <v>1746</v>
      </c>
      <c r="B783" s="76" t="s">
        <v>1747</v>
      </c>
      <c r="C783" s="12" t="s">
        <v>1572</v>
      </c>
      <c r="D783" s="54" t="s">
        <v>4814</v>
      </c>
      <c r="E783" t="s">
        <v>1726</v>
      </c>
      <c r="F783" t="s">
        <v>1744</v>
      </c>
      <c r="G783" s="94" t="s">
        <v>3790</v>
      </c>
      <c r="H783" s="102" t="s">
        <v>1745</v>
      </c>
      <c r="I783" s="9"/>
      <c r="J783" s="9" t="s">
        <v>4847</v>
      </c>
      <c r="K783" s="10" t="s">
        <v>1655</v>
      </c>
      <c r="L783" s="59">
        <v>45597</v>
      </c>
      <c r="M783" s="22">
        <f>IFERROR(VLOOKUP(A783,'[13]b) RRP &amp; Net price'!$G:$K,2,0),0)</f>
        <v>586</v>
      </c>
      <c r="N783" s="22"/>
      <c r="O783" s="22"/>
      <c r="P783" s="57">
        <v>100762</v>
      </c>
      <c r="Q783" s="58">
        <v>13</v>
      </c>
      <c r="R783" s="58">
        <v>28</v>
      </c>
      <c r="S783" s="58">
        <v>95</v>
      </c>
      <c r="T783" s="58">
        <v>37</v>
      </c>
      <c r="U783" s="14" t="s">
        <v>50</v>
      </c>
      <c r="V783" s="14" t="s">
        <v>50</v>
      </c>
      <c r="W783" s="14" t="s">
        <v>50</v>
      </c>
      <c r="X783" s="14" t="s">
        <v>50</v>
      </c>
    </row>
    <row r="784" spans="1:24">
      <c r="A784" t="s">
        <v>1748</v>
      </c>
      <c r="B784" s="76" t="s">
        <v>1749</v>
      </c>
      <c r="C784" s="12" t="s">
        <v>1572</v>
      </c>
      <c r="D784" s="54" t="s">
        <v>4814</v>
      </c>
      <c r="E784" t="s">
        <v>1726</v>
      </c>
      <c r="F784" t="s">
        <v>1744</v>
      </c>
      <c r="G784" s="94" t="s">
        <v>3791</v>
      </c>
      <c r="H784" s="102" t="s">
        <v>1745</v>
      </c>
      <c r="I784" s="9"/>
      <c r="J784" s="9" t="s">
        <v>4848</v>
      </c>
      <c r="K784" s="10" t="s">
        <v>1655</v>
      </c>
      <c r="L784" s="59">
        <v>45597</v>
      </c>
      <c r="M784" s="22">
        <f>IFERROR(VLOOKUP(A784,'[13]b) RRP &amp; Net price'!$G:$K,2,0),0)</f>
        <v>840</v>
      </c>
      <c r="N784" s="22"/>
      <c r="O784" s="22"/>
      <c r="P784" s="57">
        <v>100762</v>
      </c>
      <c r="Q784" s="58">
        <v>13</v>
      </c>
      <c r="R784" s="58">
        <v>28</v>
      </c>
      <c r="S784" s="58">
        <v>95</v>
      </c>
      <c r="T784" s="58">
        <v>37</v>
      </c>
      <c r="U784" s="14" t="s">
        <v>50</v>
      </c>
      <c r="V784" s="14" t="s">
        <v>50</v>
      </c>
      <c r="W784" s="14" t="s">
        <v>50</v>
      </c>
      <c r="X784" s="14" t="s">
        <v>50</v>
      </c>
    </row>
    <row r="785" spans="1:24">
      <c r="A785" t="s">
        <v>1750</v>
      </c>
      <c r="B785" s="76" t="s">
        <v>1751</v>
      </c>
      <c r="C785" s="12" t="s">
        <v>1572</v>
      </c>
      <c r="D785" s="54" t="s">
        <v>4814</v>
      </c>
      <c r="E785" t="s">
        <v>1726</v>
      </c>
      <c r="F785" t="s">
        <v>1744</v>
      </c>
      <c r="G785" s="94" t="s">
        <v>3792</v>
      </c>
      <c r="H785" s="102" t="s">
        <v>1745</v>
      </c>
      <c r="I785" s="9"/>
      <c r="J785" s="9" t="s">
        <v>4849</v>
      </c>
      <c r="K785" s="10" t="s">
        <v>1655</v>
      </c>
      <c r="L785" s="59">
        <v>45597</v>
      </c>
      <c r="M785" s="22">
        <f>IFERROR(VLOOKUP(A785,'[13]b) RRP &amp; Net price'!$G:$K,2,0),0)</f>
        <v>879</v>
      </c>
      <c r="N785" s="22"/>
      <c r="O785" s="22"/>
      <c r="P785" s="57">
        <v>138061</v>
      </c>
      <c r="Q785" s="58">
        <v>14</v>
      </c>
      <c r="R785" s="58">
        <v>31</v>
      </c>
      <c r="S785" s="58">
        <v>115</v>
      </c>
      <c r="T785" s="58">
        <v>38</v>
      </c>
      <c r="U785" s="14" t="s">
        <v>50</v>
      </c>
      <c r="V785" s="14" t="s">
        <v>50</v>
      </c>
      <c r="W785" s="14" t="s">
        <v>50</v>
      </c>
      <c r="X785" s="14" t="s">
        <v>50</v>
      </c>
    </row>
    <row r="786" spans="1:24">
      <c r="A786" t="s">
        <v>1752</v>
      </c>
      <c r="B786" s="76" t="s">
        <v>1753</v>
      </c>
      <c r="C786" s="12" t="s">
        <v>1572</v>
      </c>
      <c r="D786" s="54" t="s">
        <v>4814</v>
      </c>
      <c r="E786" t="s">
        <v>1726</v>
      </c>
      <c r="F786" t="s">
        <v>1744</v>
      </c>
      <c r="G786" s="94" t="s">
        <v>3793</v>
      </c>
      <c r="H786" s="102" t="s">
        <v>1745</v>
      </c>
      <c r="I786" s="9"/>
      <c r="J786" s="9" t="s">
        <v>4850</v>
      </c>
      <c r="K786" s="10" t="s">
        <v>1655</v>
      </c>
      <c r="L786" s="59">
        <v>45597</v>
      </c>
      <c r="M786" s="22">
        <f>IFERROR(VLOOKUP(A786,'[13]b) RRP &amp; Net price'!$G:$K,2,0),0)</f>
        <v>1253</v>
      </c>
      <c r="N786" s="22"/>
      <c r="O786" s="22"/>
      <c r="P786" s="57">
        <v>138061</v>
      </c>
      <c r="Q786" s="58">
        <v>15</v>
      </c>
      <c r="R786" s="58">
        <v>31</v>
      </c>
      <c r="S786" s="58">
        <v>115</v>
      </c>
      <c r="T786" s="58">
        <v>38</v>
      </c>
      <c r="U786" s="14" t="s">
        <v>50</v>
      </c>
      <c r="V786" s="14" t="s">
        <v>50</v>
      </c>
      <c r="W786" s="14" t="s">
        <v>50</v>
      </c>
      <c r="X786" s="14" t="s">
        <v>50</v>
      </c>
    </row>
    <row r="787" spans="1:24">
      <c r="A787" t="s">
        <v>1754</v>
      </c>
      <c r="B787" s="12">
        <v>5025232749591</v>
      </c>
      <c r="C787" s="12" t="s">
        <v>1572</v>
      </c>
      <c r="D787" s="54" t="s">
        <v>1630</v>
      </c>
      <c r="E787" t="s">
        <v>1631</v>
      </c>
      <c r="F787" t="s">
        <v>1755</v>
      </c>
      <c r="G787" s="95" t="s">
        <v>3794</v>
      </c>
      <c r="H787" s="102" t="s">
        <v>1756</v>
      </c>
      <c r="I787" s="9"/>
      <c r="J787" s="9"/>
      <c r="K787" s="9"/>
      <c r="L787" s="9"/>
      <c r="M787" s="22">
        <f>IFERROR(VLOOKUP(A787,'[13]b) RRP &amp; Net price'!$G:$K,2,0),0)</f>
        <v>27</v>
      </c>
      <c r="N787" s="22"/>
      <c r="O787" s="22"/>
      <c r="P787" s="57">
        <v>892.5</v>
      </c>
      <c r="Q787" s="58">
        <v>0.1</v>
      </c>
      <c r="R787" s="58">
        <v>7.5</v>
      </c>
      <c r="S787" s="58">
        <v>14.000000000000002</v>
      </c>
      <c r="T787" s="58">
        <v>8.5</v>
      </c>
      <c r="U787" s="14" t="s">
        <v>50</v>
      </c>
      <c r="V787" s="14" t="s">
        <v>50</v>
      </c>
      <c r="W787" s="14" t="s">
        <v>50</v>
      </c>
      <c r="X787" s="14" t="s">
        <v>50</v>
      </c>
    </row>
    <row r="788" spans="1:24">
      <c r="A788" t="s">
        <v>1757</v>
      </c>
      <c r="B788" s="12">
        <v>5025232749607</v>
      </c>
      <c r="C788" s="12" t="s">
        <v>1572</v>
      </c>
      <c r="D788" s="54" t="s">
        <v>1630</v>
      </c>
      <c r="E788" t="s">
        <v>1631</v>
      </c>
      <c r="F788" t="s">
        <v>1755</v>
      </c>
      <c r="G788" s="94" t="s">
        <v>4851</v>
      </c>
      <c r="H788" s="102" t="s">
        <v>1756</v>
      </c>
      <c r="I788" s="9"/>
      <c r="J788" s="9"/>
      <c r="K788" s="9"/>
      <c r="L788" s="9"/>
      <c r="M788" s="22">
        <f>IFERROR(VLOOKUP(A788,'[13]b) RRP &amp; Net price'!$G:$K,2,0),0)</f>
        <v>33</v>
      </c>
      <c r="N788" s="22"/>
      <c r="O788" s="22"/>
      <c r="P788" s="57">
        <v>860.625</v>
      </c>
      <c r="Q788" s="58">
        <v>0.15</v>
      </c>
      <c r="R788" s="58">
        <v>7.5</v>
      </c>
      <c r="S788" s="58">
        <v>13.5</v>
      </c>
      <c r="T788" s="58">
        <v>8.5</v>
      </c>
      <c r="U788" s="14" t="s">
        <v>50</v>
      </c>
      <c r="V788" s="14" t="s">
        <v>50</v>
      </c>
      <c r="W788" s="14" t="s">
        <v>50</v>
      </c>
      <c r="X788" s="14" t="s">
        <v>50</v>
      </c>
    </row>
    <row r="789" spans="1:24">
      <c r="A789" t="s">
        <v>1758</v>
      </c>
      <c r="B789" s="12">
        <v>4010869171250</v>
      </c>
      <c r="C789" s="12" t="s">
        <v>1629</v>
      </c>
      <c r="D789" s="54" t="s">
        <v>1630</v>
      </c>
      <c r="E789" t="s">
        <v>1631</v>
      </c>
      <c r="F789" t="s">
        <v>1759</v>
      </c>
      <c r="G789" s="94" t="s">
        <v>1760</v>
      </c>
      <c r="H789" s="102" t="s">
        <v>1760</v>
      </c>
      <c r="I789" s="9"/>
      <c r="J789" s="9"/>
      <c r="K789" s="9"/>
      <c r="L789" s="9"/>
      <c r="M789" s="22">
        <f>IFERROR(VLOOKUP(A789,'[13]b) RRP &amp; Net price'!$G:$K,2,0),0)</f>
        <v>131</v>
      </c>
      <c r="N789" s="22"/>
      <c r="O789" s="22"/>
      <c r="P789" s="57">
        <v>6579</v>
      </c>
      <c r="Q789" s="58">
        <v>1</v>
      </c>
      <c r="R789" s="58">
        <v>9</v>
      </c>
      <c r="S789" s="58">
        <v>43</v>
      </c>
      <c r="T789" s="58">
        <v>17</v>
      </c>
      <c r="U789" s="14" t="s">
        <v>50</v>
      </c>
      <c r="V789" s="14" t="s">
        <v>50</v>
      </c>
      <c r="W789" s="14" t="s">
        <v>50</v>
      </c>
      <c r="X789" s="14" t="s">
        <v>50</v>
      </c>
    </row>
    <row r="790" spans="1:24">
      <c r="A790" t="s">
        <v>1761</v>
      </c>
      <c r="B790" s="12">
        <v>4010869169974</v>
      </c>
      <c r="C790" s="12" t="s">
        <v>1629</v>
      </c>
      <c r="D790" s="54" t="s">
        <v>1630</v>
      </c>
      <c r="E790" t="s">
        <v>1631</v>
      </c>
      <c r="F790" t="s">
        <v>1759</v>
      </c>
      <c r="G790" s="94" t="s">
        <v>3796</v>
      </c>
      <c r="H790" s="102" t="s">
        <v>1760</v>
      </c>
      <c r="I790" s="9"/>
      <c r="J790" s="9"/>
      <c r="K790" s="9"/>
      <c r="L790" s="9"/>
      <c r="M790" s="22">
        <f>IFERROR(VLOOKUP(A790,'[13]b) RRP &amp; Net price'!$G:$K,2,0),0)</f>
        <v>225</v>
      </c>
      <c r="N790" s="22"/>
      <c r="O790" s="22"/>
      <c r="P790" s="57">
        <v>18693.5</v>
      </c>
      <c r="Q790" s="58">
        <v>1.9</v>
      </c>
      <c r="R790" s="58">
        <v>14.000000000000002</v>
      </c>
      <c r="S790" s="58">
        <v>54.500000000000007</v>
      </c>
      <c r="T790" s="58">
        <v>24.5</v>
      </c>
      <c r="U790" s="14" t="s">
        <v>50</v>
      </c>
      <c r="V790" s="14" t="s">
        <v>50</v>
      </c>
      <c r="W790" s="14" t="s">
        <v>50</v>
      </c>
      <c r="X790" s="14" t="s">
        <v>50</v>
      </c>
    </row>
    <row r="791" spans="1:24">
      <c r="A791" t="s">
        <v>1762</v>
      </c>
      <c r="B791" s="12">
        <v>4010869190077</v>
      </c>
      <c r="C791" s="12" t="s">
        <v>1629</v>
      </c>
      <c r="D791" s="54" t="s">
        <v>1630</v>
      </c>
      <c r="E791" t="s">
        <v>1631</v>
      </c>
      <c r="F791" t="s">
        <v>1759</v>
      </c>
      <c r="G791" s="94" t="s">
        <v>1763</v>
      </c>
      <c r="H791" s="102" t="s">
        <v>1763</v>
      </c>
      <c r="I791" s="9"/>
      <c r="J791" s="9"/>
      <c r="K791" s="9"/>
      <c r="L791" s="9"/>
      <c r="M791" s="22">
        <f>IFERROR(VLOOKUP(A791,'[13]b) RRP &amp; Net price'!$G:$K,2,0),0)</f>
        <v>150</v>
      </c>
      <c r="N791" s="22"/>
      <c r="O791" s="22"/>
      <c r="P791" s="57">
        <v>7800</v>
      </c>
      <c r="Q791" s="58">
        <v>0.96</v>
      </c>
      <c r="R791" s="58">
        <v>10</v>
      </c>
      <c r="S791" s="58">
        <v>30</v>
      </c>
      <c r="T791" s="58">
        <v>26</v>
      </c>
      <c r="U791" s="14" t="s">
        <v>50</v>
      </c>
      <c r="V791" s="14" t="s">
        <v>50</v>
      </c>
      <c r="W791" s="14" t="s">
        <v>50</v>
      </c>
      <c r="X791" s="14" t="s">
        <v>50</v>
      </c>
    </row>
    <row r="792" spans="1:24">
      <c r="A792" t="s">
        <v>1764</v>
      </c>
      <c r="B792" s="76" t="s">
        <v>1765</v>
      </c>
      <c r="C792" s="12" t="s">
        <v>37</v>
      </c>
      <c r="D792" s="54" t="s">
        <v>1630</v>
      </c>
      <c r="E792" t="s">
        <v>1631</v>
      </c>
      <c r="F792" t="s">
        <v>328</v>
      </c>
      <c r="G792" s="94" t="s">
        <v>3797</v>
      </c>
      <c r="H792" s="102" t="s">
        <v>4852</v>
      </c>
      <c r="I792" s="9"/>
      <c r="J792" s="9"/>
      <c r="K792" s="9"/>
      <c r="L792" s="9"/>
      <c r="M792" s="22">
        <f>IFERROR(VLOOKUP(A792,'[13]b) RRP &amp; Net price'!$G:$K,2,0),0)</f>
        <v>351</v>
      </c>
      <c r="N792" s="22"/>
      <c r="O792" s="22"/>
      <c r="P792" s="57">
        <v>58520</v>
      </c>
      <c r="Q792" s="58">
        <v>2.2999999999999998</v>
      </c>
      <c r="R792" s="58">
        <v>7</v>
      </c>
      <c r="S792" s="58">
        <v>110</v>
      </c>
      <c r="T792" s="58">
        <v>76</v>
      </c>
      <c r="U792" s="14"/>
      <c r="V792" s="14"/>
      <c r="W792" s="14"/>
      <c r="X792" s="14"/>
    </row>
    <row r="793" spans="1:24">
      <c r="A793" t="s">
        <v>1766</v>
      </c>
      <c r="B793" s="12" t="s">
        <v>1767</v>
      </c>
      <c r="C793" s="12" t="s">
        <v>37</v>
      </c>
      <c r="D793" s="54" t="s">
        <v>1630</v>
      </c>
      <c r="E793" t="s">
        <v>1631</v>
      </c>
      <c r="F793" t="s">
        <v>328</v>
      </c>
      <c r="G793" s="94" t="s">
        <v>3798</v>
      </c>
      <c r="H793" s="102" t="s">
        <v>4853</v>
      </c>
      <c r="I793" s="9"/>
      <c r="J793" s="9"/>
      <c r="K793" s="9"/>
      <c r="L793" s="9"/>
      <c r="M793" s="22">
        <f>IFERROR(VLOOKUP(A793,'[13]b) RRP &amp; Net price'!$G:$K,2,0),0)</f>
        <v>350</v>
      </c>
      <c r="N793" s="22"/>
      <c r="O793" s="22"/>
      <c r="P793" s="57">
        <v>13824</v>
      </c>
      <c r="Q793" s="58">
        <v>7.8</v>
      </c>
      <c r="R793" s="58">
        <v>8</v>
      </c>
      <c r="S793" s="58">
        <v>128</v>
      </c>
      <c r="T793" s="58">
        <v>13.5</v>
      </c>
      <c r="U793" s="14"/>
      <c r="V793" s="14"/>
      <c r="W793" s="14"/>
      <c r="X793" s="14"/>
    </row>
    <row r="794" spans="1:24">
      <c r="A794" t="s">
        <v>1768</v>
      </c>
      <c r="B794" s="12">
        <v>5025232804412</v>
      </c>
      <c r="C794" s="12" t="s">
        <v>1572</v>
      </c>
      <c r="D794" s="54" t="s">
        <v>1630</v>
      </c>
      <c r="E794" t="s">
        <v>1631</v>
      </c>
      <c r="F794" t="s">
        <v>1769</v>
      </c>
      <c r="G794" s="94" t="s">
        <v>1770</v>
      </c>
      <c r="H794" s="102" t="s">
        <v>1770</v>
      </c>
      <c r="I794" s="9"/>
      <c r="J794" s="9"/>
      <c r="K794" s="9"/>
      <c r="L794" s="9"/>
      <c r="M794" s="22">
        <f>IFERROR(VLOOKUP(A794,'[13]b) RRP &amp; Net price'!$G:$K,2,0),0)</f>
        <v>194</v>
      </c>
      <c r="N794" s="22"/>
      <c r="O794" s="22"/>
      <c r="P794" s="57">
        <v>1951.125</v>
      </c>
      <c r="Q794" s="58">
        <v>0.55000000000000004</v>
      </c>
      <c r="R794" s="58">
        <v>5.5</v>
      </c>
      <c r="S794" s="58">
        <v>21.5</v>
      </c>
      <c r="T794" s="58">
        <v>16.5</v>
      </c>
      <c r="U794" s="14" t="s">
        <v>50</v>
      </c>
      <c r="V794" s="14" t="s">
        <v>50</v>
      </c>
      <c r="W794" s="14" t="s">
        <v>50</v>
      </c>
      <c r="X794" s="14" t="s">
        <v>50</v>
      </c>
    </row>
    <row r="795" spans="1:24">
      <c r="A795" t="s">
        <v>1771</v>
      </c>
      <c r="B795" s="12">
        <v>5025232829484</v>
      </c>
      <c r="C795" s="12" t="s">
        <v>1572</v>
      </c>
      <c r="D795" s="54" t="s">
        <v>1630</v>
      </c>
      <c r="E795" t="s">
        <v>1631</v>
      </c>
      <c r="F795" t="s">
        <v>1772</v>
      </c>
      <c r="G795" s="94" t="s">
        <v>1773</v>
      </c>
      <c r="H795" s="102" t="s">
        <v>1773</v>
      </c>
      <c r="I795" s="9"/>
      <c r="J795" s="9"/>
      <c r="K795" s="9"/>
      <c r="L795" s="9"/>
      <c r="M795" s="22">
        <f>IFERROR(VLOOKUP(A795,'[13]b) RRP &amp; Net price'!$G:$K,2,0),0)</f>
        <v>135</v>
      </c>
      <c r="N795" s="22"/>
      <c r="O795" s="22"/>
      <c r="P795" s="57">
        <v>490</v>
      </c>
      <c r="Q795" s="58">
        <v>0.16</v>
      </c>
      <c r="R795" s="58">
        <v>3.5000000000000004</v>
      </c>
      <c r="S795" s="58">
        <v>17.5</v>
      </c>
      <c r="T795" s="58">
        <v>8</v>
      </c>
      <c r="U795" s="14" t="s">
        <v>50</v>
      </c>
      <c r="V795" s="14" t="s">
        <v>50</v>
      </c>
      <c r="W795" s="14" t="s">
        <v>50</v>
      </c>
      <c r="X795" s="14" t="s">
        <v>50</v>
      </c>
    </row>
    <row r="796" spans="1:24">
      <c r="A796" t="s">
        <v>1774</v>
      </c>
      <c r="B796" s="12" t="s">
        <v>1775</v>
      </c>
      <c r="C796" s="12" t="s">
        <v>1572</v>
      </c>
      <c r="D796" s="54" t="s">
        <v>1630</v>
      </c>
      <c r="E796" t="s">
        <v>1776</v>
      </c>
      <c r="F796" t="s">
        <v>1777</v>
      </c>
      <c r="G796" s="94" t="s">
        <v>4854</v>
      </c>
      <c r="H796" s="102" t="s">
        <v>1778</v>
      </c>
      <c r="I796" s="9"/>
      <c r="J796" s="9"/>
      <c r="K796" s="10" t="s">
        <v>1655</v>
      </c>
      <c r="L796" s="11">
        <v>45748</v>
      </c>
      <c r="M796" s="22">
        <f>IFERROR(VLOOKUP(A796,'[13]b) RRP &amp; Net price'!$G:$K,2,0),0)</f>
        <v>595</v>
      </c>
      <c r="N796" s="22"/>
      <c r="O796" s="22"/>
      <c r="P796" s="65"/>
      <c r="Q796" s="66"/>
      <c r="R796" s="66"/>
      <c r="S796" s="66"/>
      <c r="T796" s="66"/>
      <c r="U796" s="14" t="s">
        <v>50</v>
      </c>
      <c r="V796" s="14" t="s">
        <v>50</v>
      </c>
      <c r="W796" s="14" t="s">
        <v>50</v>
      </c>
      <c r="X796" s="14" t="s">
        <v>50</v>
      </c>
    </row>
    <row r="797" spans="1:24">
      <c r="A797" t="s">
        <v>1779</v>
      </c>
      <c r="B797" s="12" t="s">
        <v>1780</v>
      </c>
      <c r="C797" s="12" t="s">
        <v>1572</v>
      </c>
      <c r="D797" s="54" t="s">
        <v>1630</v>
      </c>
      <c r="E797" t="s">
        <v>1776</v>
      </c>
      <c r="F797" t="s">
        <v>1777</v>
      </c>
      <c r="G797" s="94" t="s">
        <v>4855</v>
      </c>
      <c r="H797" s="102" t="s">
        <v>1778</v>
      </c>
      <c r="I797" s="9"/>
      <c r="J797" s="9"/>
      <c r="K797" s="10" t="s">
        <v>1655</v>
      </c>
      <c r="L797" s="11">
        <v>45748</v>
      </c>
      <c r="M797" s="22">
        <f>IFERROR(VLOOKUP(A797,'[13]b) RRP &amp; Net price'!$G:$K,2,0),0)</f>
        <v>695</v>
      </c>
      <c r="N797" s="22"/>
      <c r="O797" s="22"/>
      <c r="P797" s="65"/>
      <c r="Q797" s="66"/>
      <c r="R797" s="66"/>
      <c r="S797" s="66"/>
      <c r="T797" s="66"/>
      <c r="U797" s="14" t="s">
        <v>50</v>
      </c>
      <c r="V797" s="14" t="s">
        <v>50</v>
      </c>
      <c r="W797" s="14" t="s">
        <v>50</v>
      </c>
      <c r="X797" s="14" t="s">
        <v>50</v>
      </c>
    </row>
    <row r="798" spans="1:24">
      <c r="A798" t="s">
        <v>1781</v>
      </c>
      <c r="B798" s="12" t="s">
        <v>1782</v>
      </c>
      <c r="C798" s="12" t="s">
        <v>1572</v>
      </c>
      <c r="D798" s="54" t="s">
        <v>1630</v>
      </c>
      <c r="E798" t="s">
        <v>1776</v>
      </c>
      <c r="F798" t="s">
        <v>1777</v>
      </c>
      <c r="G798" s="95" t="s">
        <v>4856</v>
      </c>
      <c r="H798" s="102" t="s">
        <v>1778</v>
      </c>
      <c r="I798" s="9"/>
      <c r="J798" s="9"/>
      <c r="K798" s="10" t="s">
        <v>1655</v>
      </c>
      <c r="L798" s="11">
        <v>45748</v>
      </c>
      <c r="M798" s="22">
        <f>IFERROR(VLOOKUP(A798,'[13]b) RRP &amp; Net price'!$G:$K,2,0),0)</f>
        <v>975</v>
      </c>
      <c r="N798" s="22"/>
      <c r="O798" s="22"/>
      <c r="P798" s="65"/>
      <c r="Q798" s="66"/>
      <c r="R798" s="66"/>
      <c r="S798" s="66"/>
      <c r="T798" s="66"/>
      <c r="U798" s="14" t="s">
        <v>50</v>
      </c>
      <c r="V798" s="14" t="s">
        <v>50</v>
      </c>
      <c r="W798" s="14" t="s">
        <v>50</v>
      </c>
      <c r="X798" s="14" t="s">
        <v>50</v>
      </c>
    </row>
    <row r="799" spans="1:24">
      <c r="A799" t="s">
        <v>1783</v>
      </c>
      <c r="B799" s="12">
        <v>5025232872176</v>
      </c>
      <c r="C799" s="12" t="s">
        <v>1629</v>
      </c>
      <c r="D799" s="54" t="s">
        <v>1630</v>
      </c>
      <c r="E799" t="s">
        <v>1776</v>
      </c>
      <c r="F799" t="s">
        <v>1784</v>
      </c>
      <c r="G799" s="94" t="s">
        <v>4857</v>
      </c>
      <c r="H799" s="102" t="s">
        <v>1785</v>
      </c>
      <c r="I799" s="9"/>
      <c r="J799" s="9"/>
      <c r="K799" s="9"/>
      <c r="L799" s="9"/>
      <c r="M799" s="22">
        <f>IFERROR(VLOOKUP(A799,'[13]b) RRP &amp; Net price'!$G:$K,2,0),0)</f>
        <v>208</v>
      </c>
      <c r="N799" s="22"/>
      <c r="O799" s="22"/>
      <c r="P799" s="57">
        <v>21164</v>
      </c>
      <c r="Q799" s="58">
        <v>3</v>
      </c>
      <c r="R799" s="58">
        <v>11</v>
      </c>
      <c r="S799" s="58">
        <v>74</v>
      </c>
      <c r="T799" s="58">
        <v>26</v>
      </c>
      <c r="U799" s="14" t="s">
        <v>50</v>
      </c>
      <c r="V799" s="14" t="s">
        <v>50</v>
      </c>
      <c r="W799" s="14" t="s">
        <v>50</v>
      </c>
      <c r="X799" s="14" t="s">
        <v>50</v>
      </c>
    </row>
    <row r="800" spans="1:24">
      <c r="A800" t="s">
        <v>1786</v>
      </c>
      <c r="B800" s="12">
        <v>5025232872183</v>
      </c>
      <c r="C800" s="12" t="s">
        <v>1629</v>
      </c>
      <c r="D800" s="54" t="s">
        <v>1630</v>
      </c>
      <c r="E800" t="s">
        <v>1776</v>
      </c>
      <c r="F800" t="s">
        <v>1784</v>
      </c>
      <c r="G800" s="94" t="s">
        <v>4858</v>
      </c>
      <c r="H800" s="102" t="s">
        <v>1785</v>
      </c>
      <c r="I800" s="9"/>
      <c r="J800" s="9"/>
      <c r="K800" s="9"/>
      <c r="L800" s="9"/>
      <c r="M800" s="22">
        <f>IFERROR(VLOOKUP(A800,'[13]b) RRP &amp; Net price'!$G:$K,2,0),0)</f>
        <v>246</v>
      </c>
      <c r="N800" s="22"/>
      <c r="O800" s="22"/>
      <c r="P800" s="57">
        <v>26884</v>
      </c>
      <c r="Q800" s="58">
        <v>3</v>
      </c>
      <c r="R800" s="58">
        <v>11</v>
      </c>
      <c r="S800" s="58">
        <v>94</v>
      </c>
      <c r="T800" s="58">
        <v>26</v>
      </c>
      <c r="U800" s="14" t="s">
        <v>50</v>
      </c>
      <c r="V800" s="14" t="s">
        <v>50</v>
      </c>
      <c r="W800" s="14" t="s">
        <v>50</v>
      </c>
      <c r="X800" s="14" t="s">
        <v>50</v>
      </c>
    </row>
    <row r="801" spans="1:24">
      <c r="A801" t="s">
        <v>1787</v>
      </c>
      <c r="B801" s="12">
        <v>5025232872190</v>
      </c>
      <c r="C801" s="12" t="s">
        <v>1629</v>
      </c>
      <c r="D801" s="54" t="s">
        <v>1630</v>
      </c>
      <c r="E801" t="s">
        <v>1776</v>
      </c>
      <c r="F801" t="s">
        <v>1784</v>
      </c>
      <c r="G801" s="94" t="s">
        <v>4859</v>
      </c>
      <c r="H801" s="102" t="s">
        <v>1785</v>
      </c>
      <c r="I801" s="9"/>
      <c r="J801" s="9"/>
      <c r="K801" s="9"/>
      <c r="L801" s="9"/>
      <c r="M801" s="22">
        <f>IFERROR(VLOOKUP(A801,'[13]b) RRP &amp; Net price'!$G:$K,2,0),0)</f>
        <v>306</v>
      </c>
      <c r="N801" s="22"/>
      <c r="O801" s="22"/>
      <c r="P801" s="57">
        <v>38324</v>
      </c>
      <c r="Q801" s="58">
        <v>4</v>
      </c>
      <c r="R801" s="58">
        <v>11</v>
      </c>
      <c r="S801" s="58">
        <v>134</v>
      </c>
      <c r="T801" s="58">
        <v>26</v>
      </c>
      <c r="U801" s="14" t="s">
        <v>50</v>
      </c>
      <c r="V801" s="14" t="s">
        <v>50</v>
      </c>
      <c r="W801" s="14" t="s">
        <v>50</v>
      </c>
      <c r="X801" s="14" t="s">
        <v>50</v>
      </c>
    </row>
    <row r="802" spans="1:24">
      <c r="A802" t="s">
        <v>1788</v>
      </c>
      <c r="B802" s="12" t="s">
        <v>1789</v>
      </c>
      <c r="C802" s="12" t="s">
        <v>1572</v>
      </c>
      <c r="D802" s="54" t="s">
        <v>1630</v>
      </c>
      <c r="E802" t="s">
        <v>1631</v>
      </c>
      <c r="F802" t="s">
        <v>1784</v>
      </c>
      <c r="G802" s="94" t="s">
        <v>4860</v>
      </c>
      <c r="H802" s="102" t="s">
        <v>1785</v>
      </c>
      <c r="I802" s="9"/>
      <c r="J802" s="9"/>
      <c r="K802" s="9"/>
      <c r="L802" s="9"/>
      <c r="M802" s="22">
        <f>IFERROR(VLOOKUP(A802,'[13]b) RRP &amp; Net price'!$G:$K,2,0),0)</f>
        <v>847</v>
      </c>
      <c r="N802" s="22"/>
      <c r="O802" s="22"/>
      <c r="P802" s="57">
        <v>202500</v>
      </c>
      <c r="Q802" s="58">
        <v>15</v>
      </c>
      <c r="R802" s="58">
        <v>45</v>
      </c>
      <c r="S802" s="58">
        <v>100</v>
      </c>
      <c r="T802" s="58">
        <v>45</v>
      </c>
      <c r="U802" s="14" t="s">
        <v>50</v>
      </c>
      <c r="V802" s="14" t="s">
        <v>50</v>
      </c>
      <c r="W802" s="14" t="s">
        <v>50</v>
      </c>
      <c r="X802" s="14" t="s">
        <v>50</v>
      </c>
    </row>
    <row r="803" spans="1:24">
      <c r="A803" t="s">
        <v>1790</v>
      </c>
      <c r="B803" s="12" t="s">
        <v>1791</v>
      </c>
      <c r="C803" s="12" t="s">
        <v>1572</v>
      </c>
      <c r="D803" s="54" t="s">
        <v>1630</v>
      </c>
      <c r="E803" t="s">
        <v>1631</v>
      </c>
      <c r="F803" t="s">
        <v>1784</v>
      </c>
      <c r="G803" s="94" t="s">
        <v>4861</v>
      </c>
      <c r="H803" s="102" t="s">
        <v>1785</v>
      </c>
      <c r="I803" s="9"/>
      <c r="J803" s="9"/>
      <c r="K803" s="9"/>
      <c r="L803" s="9"/>
      <c r="M803" s="22">
        <f>IFERROR(VLOOKUP(A803,'[13]b) RRP &amp; Net price'!$G:$K,2,0),0)</f>
        <v>858</v>
      </c>
      <c r="N803" s="22"/>
      <c r="O803" s="22"/>
      <c r="P803" s="57">
        <v>385764</v>
      </c>
      <c r="Q803" s="58">
        <v>6.9</v>
      </c>
      <c r="R803" s="58">
        <v>102</v>
      </c>
      <c r="S803" s="58">
        <v>62</v>
      </c>
      <c r="T803" s="58">
        <v>61</v>
      </c>
      <c r="U803" s="14" t="s">
        <v>50</v>
      </c>
      <c r="V803" s="14" t="s">
        <v>50</v>
      </c>
      <c r="W803" s="14" t="s">
        <v>50</v>
      </c>
      <c r="X803" s="14" t="s">
        <v>50</v>
      </c>
    </row>
    <row r="804" spans="1:24">
      <c r="A804" t="s">
        <v>1792</v>
      </c>
      <c r="B804" s="12">
        <v>8436615510238</v>
      </c>
      <c r="C804" s="12" t="s">
        <v>1629</v>
      </c>
      <c r="D804" s="54" t="s">
        <v>1630</v>
      </c>
      <c r="E804" t="s">
        <v>1776</v>
      </c>
      <c r="F804" t="s">
        <v>142</v>
      </c>
      <c r="G804" s="94" t="s">
        <v>4862</v>
      </c>
      <c r="H804" s="102" t="s">
        <v>1793</v>
      </c>
      <c r="I804" s="9"/>
      <c r="J804" s="9"/>
      <c r="K804" s="10"/>
      <c r="L804" s="11"/>
      <c r="M804" s="22">
        <f>IFERROR(VLOOKUP(A804,'[13]b) RRP &amp; Net price'!$G:$K,2,0),0)</f>
        <v>3731</v>
      </c>
      <c r="N804" s="22"/>
      <c r="O804" s="22"/>
      <c r="P804" s="57">
        <v>1638</v>
      </c>
      <c r="Q804" s="58">
        <v>0.28999999999999998</v>
      </c>
      <c r="R804" s="58">
        <v>9</v>
      </c>
      <c r="S804" s="58">
        <v>14.000000000000002</v>
      </c>
      <c r="T804" s="58">
        <v>13</v>
      </c>
      <c r="U804" s="14" t="s">
        <v>50</v>
      </c>
      <c r="V804" s="14" t="s">
        <v>50</v>
      </c>
      <c r="W804" s="14" t="s">
        <v>50</v>
      </c>
      <c r="X804" s="14" t="s">
        <v>50</v>
      </c>
    </row>
    <row r="805" spans="1:24">
      <c r="A805" t="s">
        <v>1794</v>
      </c>
      <c r="B805" s="12">
        <v>8436615510245</v>
      </c>
      <c r="C805" s="12" t="s">
        <v>1629</v>
      </c>
      <c r="D805" s="54" t="s">
        <v>1630</v>
      </c>
      <c r="E805" t="s">
        <v>1776</v>
      </c>
      <c r="F805" t="s">
        <v>142</v>
      </c>
      <c r="G805" s="94" t="s">
        <v>4863</v>
      </c>
      <c r="H805" s="102" t="s">
        <v>1793</v>
      </c>
      <c r="I805" s="9"/>
      <c r="J805" s="67"/>
      <c r="K805" s="10"/>
      <c r="L805" s="11"/>
      <c r="M805" s="22">
        <f>IFERROR(VLOOKUP(A805,'[13]b) RRP &amp; Net price'!$G:$K,2,0),0)</f>
        <v>5387</v>
      </c>
      <c r="N805" s="22"/>
      <c r="O805" s="22"/>
      <c r="P805" s="57">
        <v>1638</v>
      </c>
      <c r="Q805" s="58">
        <v>0.28999999999999998</v>
      </c>
      <c r="R805" s="58">
        <v>9</v>
      </c>
      <c r="S805" s="58">
        <v>14.000000000000002</v>
      </c>
      <c r="T805" s="58">
        <v>13</v>
      </c>
      <c r="U805" s="14" t="s">
        <v>50</v>
      </c>
      <c r="V805" s="14" t="s">
        <v>50</v>
      </c>
      <c r="W805" s="14" t="s">
        <v>50</v>
      </c>
      <c r="X805" s="14" t="s">
        <v>50</v>
      </c>
    </row>
    <row r="806" spans="1:24">
      <c r="A806" t="s">
        <v>1795</v>
      </c>
      <c r="B806" s="12">
        <v>8436615510252</v>
      </c>
      <c r="C806" s="12" t="s">
        <v>1629</v>
      </c>
      <c r="D806" s="54" t="s">
        <v>1630</v>
      </c>
      <c r="E806" t="s">
        <v>1776</v>
      </c>
      <c r="F806" t="s">
        <v>142</v>
      </c>
      <c r="G806" s="94" t="s">
        <v>4864</v>
      </c>
      <c r="H806" s="102" t="s">
        <v>1793</v>
      </c>
      <c r="I806" s="9"/>
      <c r="J806" s="9"/>
      <c r="K806" s="10"/>
      <c r="L806" s="11"/>
      <c r="M806" s="22">
        <f>IFERROR(VLOOKUP(A806,'[13]b) RRP &amp; Net price'!$G:$K,2,0),0)</f>
        <v>7201</v>
      </c>
      <c r="N806" s="22"/>
      <c r="O806" s="22"/>
      <c r="P806" s="57">
        <v>1638</v>
      </c>
      <c r="Q806" s="58">
        <v>0.28999999999999998</v>
      </c>
      <c r="R806" s="58">
        <v>9</v>
      </c>
      <c r="S806" s="58">
        <v>14.000000000000002</v>
      </c>
      <c r="T806" s="58">
        <v>13</v>
      </c>
      <c r="U806" s="14" t="s">
        <v>50</v>
      </c>
      <c r="V806" s="14" t="s">
        <v>50</v>
      </c>
      <c r="W806" s="14" t="s">
        <v>50</v>
      </c>
      <c r="X806" s="14" t="s">
        <v>50</v>
      </c>
    </row>
    <row r="807" spans="1:24">
      <c r="A807" t="s">
        <v>1796</v>
      </c>
      <c r="B807" s="12">
        <v>5025232967698</v>
      </c>
      <c r="C807" s="12" t="s">
        <v>1572</v>
      </c>
      <c r="D807" s="54" t="s">
        <v>1630</v>
      </c>
      <c r="E807" t="s">
        <v>1631</v>
      </c>
      <c r="F807" t="s">
        <v>142</v>
      </c>
      <c r="G807" s="94" t="s">
        <v>1797</v>
      </c>
      <c r="H807" s="102" t="s">
        <v>1797</v>
      </c>
      <c r="I807" s="9"/>
      <c r="J807" s="9" t="s">
        <v>1798</v>
      </c>
      <c r="K807" s="10" t="s">
        <v>1655</v>
      </c>
      <c r="L807" s="11">
        <v>45505</v>
      </c>
      <c r="M807" s="22">
        <f>IFERROR(VLOOKUP(A807,'[13]b) RRP &amp; Net price'!$G:$K,2,0),0)</f>
        <v>227</v>
      </c>
      <c r="N807" s="22"/>
      <c r="O807" s="22"/>
      <c r="P807" s="57">
        <v>2022.4</v>
      </c>
      <c r="Q807" s="58">
        <v>0.47</v>
      </c>
      <c r="R807" s="58">
        <v>3.5000000000000004</v>
      </c>
      <c r="S807" s="58">
        <v>23</v>
      </c>
      <c r="T807" s="58">
        <v>17</v>
      </c>
      <c r="U807" s="14" t="s">
        <v>50</v>
      </c>
      <c r="V807" s="14" t="s">
        <v>50</v>
      </c>
      <c r="W807" s="14" t="s">
        <v>50</v>
      </c>
      <c r="X807" s="14" t="s">
        <v>50</v>
      </c>
    </row>
    <row r="808" spans="1:24">
      <c r="A808" t="s">
        <v>1799</v>
      </c>
      <c r="B808" s="12">
        <v>4010869200455</v>
      </c>
      <c r="C808" s="12" t="s">
        <v>1629</v>
      </c>
      <c r="D808" s="54" t="s">
        <v>1630</v>
      </c>
      <c r="E808" t="s">
        <v>1776</v>
      </c>
      <c r="F808" t="s">
        <v>142</v>
      </c>
      <c r="G808" s="94" t="s">
        <v>4865</v>
      </c>
      <c r="H808" s="102" t="s">
        <v>1800</v>
      </c>
      <c r="I808" s="9"/>
      <c r="J808" s="9"/>
      <c r="K808" s="9"/>
      <c r="L808" s="9"/>
      <c r="M808" s="22">
        <f>IFERROR(VLOOKUP(A808,'[13]b) RRP &amp; Net price'!$G:$K,2,0),0)</f>
        <v>546</v>
      </c>
      <c r="N808" s="22"/>
      <c r="O808" s="22"/>
      <c r="P808" s="57">
        <v>250.25</v>
      </c>
      <c r="Q808" s="58">
        <v>0.107</v>
      </c>
      <c r="R808" s="58">
        <v>6.5</v>
      </c>
      <c r="S808" s="58">
        <v>11</v>
      </c>
      <c r="T808" s="58">
        <v>3.5000000000000004</v>
      </c>
      <c r="U808" s="14" t="s">
        <v>50</v>
      </c>
      <c r="V808" s="14" t="s">
        <v>50</v>
      </c>
      <c r="W808" s="14" t="s">
        <v>50</v>
      </c>
      <c r="X808" s="14" t="s">
        <v>50</v>
      </c>
    </row>
    <row r="809" spans="1:24">
      <c r="A809" t="s">
        <v>1801</v>
      </c>
      <c r="B809" s="12">
        <v>4010869200462</v>
      </c>
      <c r="C809" s="12" t="s">
        <v>1629</v>
      </c>
      <c r="D809" s="54" t="s">
        <v>1630</v>
      </c>
      <c r="E809" t="s">
        <v>1776</v>
      </c>
      <c r="F809" t="s">
        <v>142</v>
      </c>
      <c r="G809" s="94" t="s">
        <v>4866</v>
      </c>
      <c r="H809" s="102" t="s">
        <v>1802</v>
      </c>
      <c r="I809" s="9"/>
      <c r="J809" s="9"/>
      <c r="K809" s="9"/>
      <c r="L809" s="9"/>
      <c r="M809" s="22">
        <f>IFERROR(VLOOKUP(A809,'[13]b) RRP &amp; Net price'!$G:$K,2,0),0)</f>
        <v>546</v>
      </c>
      <c r="N809" s="22"/>
      <c r="O809" s="22"/>
      <c r="P809" s="57">
        <v>1345.5</v>
      </c>
      <c r="Q809" s="58">
        <v>0.159</v>
      </c>
      <c r="R809" s="58">
        <v>9</v>
      </c>
      <c r="S809" s="58">
        <v>13</v>
      </c>
      <c r="T809" s="58">
        <v>11.5</v>
      </c>
      <c r="U809" s="14" t="s">
        <v>50</v>
      </c>
      <c r="V809" s="14" t="s">
        <v>50</v>
      </c>
      <c r="W809" s="14" t="s">
        <v>50</v>
      </c>
      <c r="X809" s="14" t="s">
        <v>50</v>
      </c>
    </row>
    <row r="810" spans="1:24">
      <c r="A810" t="s">
        <v>1803</v>
      </c>
      <c r="B810" s="12">
        <v>4010869213295</v>
      </c>
      <c r="C810" s="12" t="s">
        <v>1629</v>
      </c>
      <c r="D810" s="54" t="s">
        <v>1630</v>
      </c>
      <c r="E810" t="s">
        <v>1776</v>
      </c>
      <c r="F810" t="s">
        <v>142</v>
      </c>
      <c r="G810" s="95" t="s">
        <v>4867</v>
      </c>
      <c r="H810" s="102" t="s">
        <v>1802</v>
      </c>
      <c r="I810" s="9"/>
      <c r="J810" s="9"/>
      <c r="K810" s="9"/>
      <c r="L810" s="9"/>
      <c r="M810" s="22">
        <f>IFERROR(VLOOKUP(A810,'[13]b) RRP &amp; Net price'!$G:$K,2,0),0)</f>
        <v>981</v>
      </c>
      <c r="N810" s="22"/>
      <c r="O810" s="22"/>
      <c r="P810" s="57">
        <v>1495</v>
      </c>
      <c r="Q810" s="58">
        <v>0.4</v>
      </c>
      <c r="R810" s="58">
        <v>10</v>
      </c>
      <c r="S810" s="58">
        <v>11.5</v>
      </c>
      <c r="T810" s="58">
        <v>13</v>
      </c>
      <c r="U810" s="14" t="s">
        <v>50</v>
      </c>
      <c r="V810" s="14" t="s">
        <v>50</v>
      </c>
      <c r="W810" s="14" t="s">
        <v>50</v>
      </c>
      <c r="X810" s="14" t="s">
        <v>50</v>
      </c>
    </row>
    <row r="811" spans="1:24">
      <c r="A811" t="s">
        <v>1804</v>
      </c>
      <c r="B811" s="12">
        <v>4010869242776</v>
      </c>
      <c r="C811" s="12" t="s">
        <v>1629</v>
      </c>
      <c r="D811" s="54" t="s">
        <v>1630</v>
      </c>
      <c r="E811" t="s">
        <v>1776</v>
      </c>
      <c r="F811" t="s">
        <v>142</v>
      </c>
      <c r="G811" s="95" t="s">
        <v>4868</v>
      </c>
      <c r="H811" s="102" t="s">
        <v>1805</v>
      </c>
      <c r="I811" s="9"/>
      <c r="J811" s="9"/>
      <c r="K811" s="9"/>
      <c r="L811" s="9"/>
      <c r="M811" s="22">
        <f>IFERROR(VLOOKUP(A811,'[13]b) RRP &amp; Net price'!$G:$K,2,0),0)</f>
        <v>649</v>
      </c>
      <c r="N811" s="22"/>
      <c r="O811" s="22"/>
      <c r="P811" s="57">
        <v>1435.5</v>
      </c>
      <c r="Q811" s="58">
        <v>0.1</v>
      </c>
      <c r="R811" s="58">
        <v>9</v>
      </c>
      <c r="S811" s="58">
        <v>14.499999999999998</v>
      </c>
      <c r="T811" s="58">
        <v>11</v>
      </c>
      <c r="U811" s="14" t="s">
        <v>50</v>
      </c>
      <c r="V811" s="14" t="s">
        <v>50</v>
      </c>
      <c r="W811" s="14" t="s">
        <v>50</v>
      </c>
      <c r="X811" s="14" t="s">
        <v>50</v>
      </c>
    </row>
    <row r="812" spans="1:24">
      <c r="A812" t="s">
        <v>1806</v>
      </c>
      <c r="B812" s="12">
        <v>8445409139128</v>
      </c>
      <c r="C812" s="12" t="s">
        <v>1629</v>
      </c>
      <c r="D812" s="54" t="s">
        <v>1630</v>
      </c>
      <c r="E812" t="s">
        <v>1776</v>
      </c>
      <c r="F812" t="s">
        <v>142</v>
      </c>
      <c r="G812" s="94" t="s">
        <v>4869</v>
      </c>
      <c r="H812" s="102" t="s">
        <v>1800</v>
      </c>
      <c r="I812" s="9"/>
      <c r="J812" s="9"/>
      <c r="K812" s="9"/>
      <c r="L812" s="9"/>
      <c r="M812" s="22">
        <f>IFERROR(VLOOKUP(A812,'[13]b) RRP &amp; Net price'!$G:$K,2,0),0)</f>
        <v>513</v>
      </c>
      <c r="N812" s="22"/>
      <c r="O812" s="22"/>
      <c r="P812" s="57">
        <v>952</v>
      </c>
      <c r="Q812" s="58">
        <v>0.107</v>
      </c>
      <c r="R812" s="58">
        <v>4</v>
      </c>
      <c r="S812" s="58">
        <v>17</v>
      </c>
      <c r="T812" s="58">
        <v>14.000000000000002</v>
      </c>
      <c r="U812" s="14" t="s">
        <v>50</v>
      </c>
      <c r="V812" s="14" t="s">
        <v>50</v>
      </c>
      <c r="W812" s="14" t="s">
        <v>50</v>
      </c>
      <c r="X812" s="14" t="s">
        <v>50</v>
      </c>
    </row>
    <row r="813" spans="1:24">
      <c r="A813" t="s">
        <v>1807</v>
      </c>
      <c r="B813" s="12">
        <v>8445409139104</v>
      </c>
      <c r="C813" s="12" t="s">
        <v>1629</v>
      </c>
      <c r="D813" s="54" t="s">
        <v>1630</v>
      </c>
      <c r="E813" t="s">
        <v>1776</v>
      </c>
      <c r="F813" t="s">
        <v>142</v>
      </c>
      <c r="G813" s="94" t="s">
        <v>4870</v>
      </c>
      <c r="H813" s="102" t="s">
        <v>1802</v>
      </c>
      <c r="I813" s="9"/>
      <c r="J813" s="9"/>
      <c r="K813" s="9"/>
      <c r="L813" s="9"/>
      <c r="M813" s="22">
        <f>IFERROR(VLOOKUP(A813,'[13]b) RRP &amp; Net price'!$G:$K,2,0),0)</f>
        <v>513</v>
      </c>
      <c r="N813" s="22"/>
      <c r="O813" s="22"/>
      <c r="P813" s="57">
        <v>952</v>
      </c>
      <c r="Q813" s="58">
        <v>0.107</v>
      </c>
      <c r="R813" s="58">
        <v>4</v>
      </c>
      <c r="S813" s="58">
        <v>17</v>
      </c>
      <c r="T813" s="58">
        <v>14.000000000000002</v>
      </c>
      <c r="U813" s="14" t="s">
        <v>50</v>
      </c>
      <c r="V813" s="14" t="s">
        <v>50</v>
      </c>
      <c r="W813" s="14" t="s">
        <v>50</v>
      </c>
      <c r="X813" s="14" t="s">
        <v>50</v>
      </c>
    </row>
    <row r="814" spans="1:24">
      <c r="A814" t="s">
        <v>1808</v>
      </c>
      <c r="B814" s="12">
        <v>8445409139142</v>
      </c>
      <c r="C814" s="12" t="s">
        <v>1629</v>
      </c>
      <c r="D814" s="54" t="s">
        <v>1630</v>
      </c>
      <c r="E814" t="s">
        <v>1776</v>
      </c>
      <c r="F814" t="s">
        <v>142</v>
      </c>
      <c r="G814" s="94" t="s">
        <v>4871</v>
      </c>
      <c r="H814" s="102" t="s">
        <v>1809</v>
      </c>
      <c r="I814" s="9"/>
      <c r="J814" s="9"/>
      <c r="K814" s="9"/>
      <c r="L814" s="9"/>
      <c r="M814" s="22">
        <f>IFERROR(VLOOKUP(A814,'[13]b) RRP &amp; Net price'!$G:$K,2,0),0)</f>
        <v>610</v>
      </c>
      <c r="N814" s="22"/>
      <c r="O814" s="22"/>
      <c r="P814" s="57">
        <v>853.2</v>
      </c>
      <c r="Q814" s="58">
        <v>0.107</v>
      </c>
      <c r="R814" s="58">
        <v>4</v>
      </c>
      <c r="S814" s="58">
        <v>15.8</v>
      </c>
      <c r="T814" s="58">
        <v>13.5</v>
      </c>
      <c r="U814" s="14" t="s">
        <v>50</v>
      </c>
      <c r="V814" s="14" t="s">
        <v>50</v>
      </c>
      <c r="W814" s="14" t="s">
        <v>50</v>
      </c>
      <c r="X814" s="14" t="s">
        <v>50</v>
      </c>
    </row>
    <row r="815" spans="1:24">
      <c r="A815" t="s">
        <v>1810</v>
      </c>
      <c r="B815" s="12">
        <v>5025232851119</v>
      </c>
      <c r="C815" s="12" t="s">
        <v>1629</v>
      </c>
      <c r="D815" s="54" t="s">
        <v>1630</v>
      </c>
      <c r="E815" t="s">
        <v>1776</v>
      </c>
      <c r="F815" t="s">
        <v>142</v>
      </c>
      <c r="G815" s="94" t="s">
        <v>3817</v>
      </c>
      <c r="H815" s="102" t="s">
        <v>1811</v>
      </c>
      <c r="I815" s="9"/>
      <c r="J815" s="9"/>
      <c r="K815" s="9"/>
      <c r="L815" s="9"/>
      <c r="M815" s="22">
        <f>IFERROR(VLOOKUP(A815,'[13]b) RRP &amp; Net price'!$G:$K,2,0),0)</f>
        <v>256</v>
      </c>
      <c r="N815" s="22"/>
      <c r="O815" s="22"/>
      <c r="P815" s="57">
        <v>1870</v>
      </c>
      <c r="Q815" s="58">
        <v>0.5</v>
      </c>
      <c r="R815" s="58">
        <v>5</v>
      </c>
      <c r="S815" s="58">
        <v>22</v>
      </c>
      <c r="T815" s="58">
        <v>17</v>
      </c>
      <c r="U815" s="14" t="s">
        <v>50</v>
      </c>
      <c r="V815" s="14" t="s">
        <v>50</v>
      </c>
      <c r="W815" s="14" t="s">
        <v>50</v>
      </c>
      <c r="X815" s="14" t="s">
        <v>50</v>
      </c>
    </row>
    <row r="816" spans="1:24">
      <c r="A816" t="s">
        <v>1812</v>
      </c>
      <c r="B816" s="12" t="s">
        <v>1813</v>
      </c>
      <c r="C816" s="12" t="s">
        <v>1629</v>
      </c>
      <c r="D816" s="54" t="s">
        <v>1630</v>
      </c>
      <c r="E816" t="s">
        <v>1814</v>
      </c>
      <c r="F816" t="s">
        <v>142</v>
      </c>
      <c r="G816" s="94" t="s">
        <v>3818</v>
      </c>
      <c r="H816" s="102" t="s">
        <v>1815</v>
      </c>
      <c r="I816" s="9"/>
      <c r="J816" s="9" t="s">
        <v>1816</v>
      </c>
      <c r="K816" s="10" t="s">
        <v>1655</v>
      </c>
      <c r="L816" s="11">
        <v>45778</v>
      </c>
      <c r="M816" s="22">
        <f>IFERROR(VLOOKUP(A816,'[13]b) RRP &amp; Net price'!$G:$K,2,0),0)</f>
        <v>557</v>
      </c>
      <c r="N816" s="22"/>
      <c r="O816" s="22"/>
      <c r="P816" s="69">
        <v>3255</v>
      </c>
      <c r="Q816" s="70">
        <v>1.06</v>
      </c>
      <c r="R816" s="70">
        <v>7.0000000000000009</v>
      </c>
      <c r="S816" s="70">
        <v>30</v>
      </c>
      <c r="T816" s="70">
        <v>15.5</v>
      </c>
      <c r="U816" s="14" t="s">
        <v>50</v>
      </c>
      <c r="V816" s="14" t="s">
        <v>50</v>
      </c>
      <c r="W816" s="14" t="s">
        <v>50</v>
      </c>
      <c r="X816" s="14" t="s">
        <v>50</v>
      </c>
    </row>
    <row r="817" spans="1:24">
      <c r="A817" t="s">
        <v>1817</v>
      </c>
      <c r="B817" s="12">
        <v>5025232696215</v>
      </c>
      <c r="C817" s="12" t="s">
        <v>1629</v>
      </c>
      <c r="D817" s="54" t="s">
        <v>1630</v>
      </c>
      <c r="E817" t="s">
        <v>1776</v>
      </c>
      <c r="F817" t="s">
        <v>142</v>
      </c>
      <c r="G817" s="94" t="s">
        <v>3819</v>
      </c>
      <c r="H817" s="102" t="s">
        <v>1818</v>
      </c>
      <c r="I817" s="9"/>
      <c r="J817" s="9"/>
      <c r="K817" s="9"/>
      <c r="L817" s="9"/>
      <c r="M817" s="22">
        <f>IFERROR(VLOOKUP(A817,'[13]b) RRP &amp; Net price'!$G:$K,2,0),0)</f>
        <v>193</v>
      </c>
      <c r="N817" s="22"/>
      <c r="O817" s="22"/>
      <c r="P817" s="57">
        <v>4080</v>
      </c>
      <c r="Q817" s="58">
        <v>0.6</v>
      </c>
      <c r="R817" s="58">
        <v>10</v>
      </c>
      <c r="S817" s="58">
        <v>24</v>
      </c>
      <c r="T817" s="58">
        <v>17</v>
      </c>
      <c r="U817" s="14" t="s">
        <v>50</v>
      </c>
      <c r="V817" s="14" t="s">
        <v>50</v>
      </c>
      <c r="W817" s="14" t="s">
        <v>50</v>
      </c>
      <c r="X817" s="14" t="s">
        <v>50</v>
      </c>
    </row>
    <row r="818" spans="1:24">
      <c r="A818" t="s">
        <v>1819</v>
      </c>
      <c r="B818" s="12">
        <v>5025232603688</v>
      </c>
      <c r="C818" s="12" t="s">
        <v>1629</v>
      </c>
      <c r="D818" s="54" t="s">
        <v>1630</v>
      </c>
      <c r="E818" t="s">
        <v>1776</v>
      </c>
      <c r="F818" t="s">
        <v>142</v>
      </c>
      <c r="G818" s="94" t="s">
        <v>4872</v>
      </c>
      <c r="H818" s="102" t="s">
        <v>1820</v>
      </c>
      <c r="I818" s="9"/>
      <c r="J818" s="9"/>
      <c r="K818" s="9"/>
      <c r="L818" s="9"/>
      <c r="M818" s="22">
        <f>IFERROR(VLOOKUP(A818,'[13]b) RRP &amp; Net price'!$G:$K,2,0),0)</f>
        <v>367</v>
      </c>
      <c r="N818" s="22"/>
      <c r="O818" s="22"/>
      <c r="P818" s="57">
        <v>5094.8500000000004</v>
      </c>
      <c r="Q818" s="58">
        <v>1.109</v>
      </c>
      <c r="R818" s="58">
        <v>9.5</v>
      </c>
      <c r="S818" s="58">
        <v>31</v>
      </c>
      <c r="T818" s="58">
        <v>17.299999999999997</v>
      </c>
      <c r="U818" s="14" t="s">
        <v>50</v>
      </c>
      <c r="V818" s="14" t="s">
        <v>50</v>
      </c>
      <c r="W818" s="14" t="s">
        <v>50</v>
      </c>
      <c r="X818" s="14" t="s">
        <v>50</v>
      </c>
    </row>
    <row r="819" spans="1:24">
      <c r="A819" t="s">
        <v>1821</v>
      </c>
      <c r="B819" s="12">
        <v>5025232603725</v>
      </c>
      <c r="C819" s="12" t="s">
        <v>1629</v>
      </c>
      <c r="D819" s="54" t="s">
        <v>1630</v>
      </c>
      <c r="E819" t="s">
        <v>1776</v>
      </c>
      <c r="F819" t="s">
        <v>142</v>
      </c>
      <c r="G819" s="94" t="s">
        <v>3821</v>
      </c>
      <c r="H819" s="102" t="s">
        <v>4873</v>
      </c>
      <c r="I819" s="9"/>
      <c r="J819" s="9"/>
      <c r="K819" s="9"/>
      <c r="L819" s="9"/>
      <c r="M819" s="22">
        <f>IFERROR(VLOOKUP(A819,'[13]b) RRP &amp; Net price'!$G:$K,2,0),0)</f>
        <v>1584</v>
      </c>
      <c r="N819" s="22"/>
      <c r="O819" s="22"/>
      <c r="P819" s="57">
        <v>22032</v>
      </c>
      <c r="Q819" s="58">
        <v>3</v>
      </c>
      <c r="R819" s="58">
        <v>17</v>
      </c>
      <c r="S819" s="58">
        <v>36</v>
      </c>
      <c r="T819" s="58">
        <v>36</v>
      </c>
      <c r="U819" s="14" t="s">
        <v>50</v>
      </c>
      <c r="V819" s="14" t="s">
        <v>50</v>
      </c>
      <c r="W819" s="14" t="s">
        <v>50</v>
      </c>
      <c r="X819" s="14" t="s">
        <v>50</v>
      </c>
    </row>
    <row r="820" spans="1:24">
      <c r="A820" t="s">
        <v>1822</v>
      </c>
      <c r="B820" s="12">
        <v>5025232948093</v>
      </c>
      <c r="C820" s="12" t="s">
        <v>1629</v>
      </c>
      <c r="D820" s="54" t="s">
        <v>1630</v>
      </c>
      <c r="E820" t="s">
        <v>1776</v>
      </c>
      <c r="F820" t="s">
        <v>1269</v>
      </c>
      <c r="G820" s="94" t="s">
        <v>3822</v>
      </c>
      <c r="H820" s="102" t="s">
        <v>1823</v>
      </c>
      <c r="I820" s="9"/>
      <c r="J820" s="9"/>
      <c r="K820" s="9"/>
      <c r="L820" s="9"/>
      <c r="M820" s="22">
        <f>IFERROR(VLOOKUP(A820,'[13]b) RRP &amp; Net price'!$G:$K,2,0),0)</f>
        <v>188</v>
      </c>
      <c r="N820" s="22"/>
      <c r="O820" s="22"/>
      <c r="P820" s="57">
        <v>2436</v>
      </c>
      <c r="Q820" s="58">
        <v>0.49</v>
      </c>
      <c r="R820" s="58">
        <v>5</v>
      </c>
      <c r="S820" s="58">
        <v>22</v>
      </c>
      <c r="T820" s="58">
        <v>17</v>
      </c>
      <c r="U820" s="14" t="s">
        <v>50</v>
      </c>
      <c r="V820" s="14" t="s">
        <v>50</v>
      </c>
      <c r="W820" s="14" t="s">
        <v>50</v>
      </c>
      <c r="X820" s="14" t="s">
        <v>50</v>
      </c>
    </row>
    <row r="821" spans="1:24">
      <c r="A821" t="s">
        <v>1824</v>
      </c>
      <c r="B821" s="12">
        <v>5025232948109</v>
      </c>
      <c r="C821" s="12" t="s">
        <v>1629</v>
      </c>
      <c r="D821" s="54" t="s">
        <v>1630</v>
      </c>
      <c r="E821" t="s">
        <v>1776</v>
      </c>
      <c r="F821" t="s">
        <v>1269</v>
      </c>
      <c r="G821" s="94" t="s">
        <v>3823</v>
      </c>
      <c r="H821" s="102" t="s">
        <v>1823</v>
      </c>
      <c r="I821" s="9"/>
      <c r="J821" s="9"/>
      <c r="K821" s="9"/>
      <c r="L821" s="9"/>
      <c r="M821" s="22">
        <f>IFERROR(VLOOKUP(A821,'[13]b) RRP &amp; Net price'!$G:$K,2,0),0)</f>
        <v>213</v>
      </c>
      <c r="N821" s="22"/>
      <c r="O821" s="22"/>
      <c r="P821" s="57">
        <v>2436</v>
      </c>
      <c r="Q821" s="58">
        <v>0.42</v>
      </c>
      <c r="R821" s="58">
        <v>5</v>
      </c>
      <c r="S821" s="58">
        <v>22.5</v>
      </c>
      <c r="T821" s="58">
        <v>17</v>
      </c>
      <c r="U821" s="14" t="s">
        <v>50</v>
      </c>
      <c r="V821" s="14" t="s">
        <v>50</v>
      </c>
      <c r="W821" s="14" t="s">
        <v>50</v>
      </c>
      <c r="X821" s="14" t="s">
        <v>50</v>
      </c>
    </row>
    <row r="822" spans="1:24">
      <c r="A822" t="s">
        <v>1825</v>
      </c>
      <c r="B822" s="12">
        <v>5025232967742</v>
      </c>
      <c r="C822" s="12" t="s">
        <v>1629</v>
      </c>
      <c r="D822" s="54" t="s">
        <v>1630</v>
      </c>
      <c r="E822" t="s">
        <v>1776</v>
      </c>
      <c r="F822" t="s">
        <v>1269</v>
      </c>
      <c r="G822" s="94" t="s">
        <v>3824</v>
      </c>
      <c r="H822" s="102" t="s">
        <v>1823</v>
      </c>
      <c r="I822" s="9"/>
      <c r="J822" s="9" t="s">
        <v>1826</v>
      </c>
      <c r="K822" s="10" t="s">
        <v>1655</v>
      </c>
      <c r="L822" s="89">
        <v>45717</v>
      </c>
      <c r="M822" s="22">
        <f>IFERROR(VLOOKUP(A822,'[13]b) RRP &amp; Net price'!$G:$K,2,0),0)</f>
        <v>310</v>
      </c>
      <c r="N822" s="22"/>
      <c r="O822" s="22"/>
      <c r="P822" s="57">
        <v>2436</v>
      </c>
      <c r="Q822" s="58">
        <v>0.42</v>
      </c>
      <c r="R822" s="58">
        <v>3</v>
      </c>
      <c r="S822" s="58">
        <v>16.5</v>
      </c>
      <c r="T822" s="58">
        <v>14.000000000000002</v>
      </c>
      <c r="U822" s="14" t="s">
        <v>50</v>
      </c>
      <c r="V822" s="14" t="s">
        <v>50</v>
      </c>
      <c r="W822" s="14" t="s">
        <v>50</v>
      </c>
      <c r="X822" s="14" t="s">
        <v>50</v>
      </c>
    </row>
    <row r="823" spans="1:24">
      <c r="A823" t="s">
        <v>1827</v>
      </c>
      <c r="B823" s="12">
        <v>5025232910809</v>
      </c>
      <c r="C823" s="12" t="s">
        <v>1629</v>
      </c>
      <c r="D823" s="54" t="s">
        <v>1630</v>
      </c>
      <c r="E823" t="s">
        <v>1776</v>
      </c>
      <c r="F823" t="s">
        <v>1269</v>
      </c>
      <c r="G823" s="94" t="s">
        <v>3825</v>
      </c>
      <c r="H823" s="102" t="s">
        <v>1823</v>
      </c>
      <c r="I823" s="9"/>
      <c r="J823" s="9"/>
      <c r="K823" s="9"/>
      <c r="L823" s="9"/>
      <c r="M823" s="22">
        <f>IFERROR(VLOOKUP(A823,'[13]b) RRP &amp; Net price'!$G:$K,2,0),0)</f>
        <v>188</v>
      </c>
      <c r="N823" s="22"/>
      <c r="O823" s="22"/>
      <c r="P823" s="57">
        <v>1870</v>
      </c>
      <c r="Q823" s="58">
        <v>0.37</v>
      </c>
      <c r="R823" s="58">
        <v>5</v>
      </c>
      <c r="S823" s="58">
        <v>22</v>
      </c>
      <c r="T823" s="58">
        <v>17</v>
      </c>
      <c r="U823" s="14" t="s">
        <v>50</v>
      </c>
      <c r="V823" s="14" t="s">
        <v>50</v>
      </c>
      <c r="W823" s="14" t="s">
        <v>50</v>
      </c>
      <c r="X823" s="14" t="s">
        <v>50</v>
      </c>
    </row>
    <row r="824" spans="1:24">
      <c r="A824" t="s">
        <v>1828</v>
      </c>
      <c r="B824" s="12">
        <v>5025232910816</v>
      </c>
      <c r="C824" s="12" t="s">
        <v>1629</v>
      </c>
      <c r="D824" s="54" t="s">
        <v>1630</v>
      </c>
      <c r="E824" t="s">
        <v>1776</v>
      </c>
      <c r="F824" t="s">
        <v>1269</v>
      </c>
      <c r="G824" s="94" t="s">
        <v>3826</v>
      </c>
      <c r="H824" s="102" t="s">
        <v>1823</v>
      </c>
      <c r="I824" s="9"/>
      <c r="J824" s="9"/>
      <c r="K824" s="9"/>
      <c r="L824" s="9"/>
      <c r="M824" s="22">
        <f>IFERROR(VLOOKUP(A824,'[13]b) RRP &amp; Net price'!$G:$K,2,0),0)</f>
        <v>213</v>
      </c>
      <c r="N824" s="22"/>
      <c r="O824" s="22"/>
      <c r="P824" s="57">
        <v>1912.5</v>
      </c>
      <c r="Q824" s="58">
        <v>0.42</v>
      </c>
      <c r="R824" s="58">
        <v>5</v>
      </c>
      <c r="S824" s="58">
        <v>22.5</v>
      </c>
      <c r="T824" s="58">
        <v>17</v>
      </c>
      <c r="U824" s="14" t="s">
        <v>50</v>
      </c>
      <c r="V824" s="14" t="s">
        <v>50</v>
      </c>
      <c r="W824" s="14" t="s">
        <v>50</v>
      </c>
      <c r="X824" s="14" t="s">
        <v>50</v>
      </c>
    </row>
    <row r="825" spans="1:24">
      <c r="A825" t="s">
        <v>1829</v>
      </c>
      <c r="B825" s="12">
        <v>5025232967735</v>
      </c>
      <c r="C825" s="12" t="s">
        <v>1629</v>
      </c>
      <c r="D825" s="54" t="s">
        <v>1630</v>
      </c>
      <c r="E825" t="s">
        <v>1776</v>
      </c>
      <c r="F825" t="s">
        <v>1269</v>
      </c>
      <c r="G825" s="94" t="s">
        <v>3827</v>
      </c>
      <c r="H825" s="102" t="s">
        <v>1823</v>
      </c>
      <c r="I825" s="9"/>
      <c r="J825" s="9" t="s">
        <v>1830</v>
      </c>
      <c r="K825" s="10" t="s">
        <v>1655</v>
      </c>
      <c r="L825" s="89">
        <v>45717</v>
      </c>
      <c r="M825" s="22">
        <f>IFERROR(VLOOKUP(A825,'[13]b) RRP &amp; Net price'!$G:$K,2,0),0)</f>
        <v>310</v>
      </c>
      <c r="N825" s="22"/>
      <c r="O825" s="22"/>
      <c r="P825" s="57">
        <v>2436</v>
      </c>
      <c r="Q825" s="58">
        <v>0.42</v>
      </c>
      <c r="R825" s="58">
        <v>3</v>
      </c>
      <c r="S825" s="58">
        <v>16.5</v>
      </c>
      <c r="T825" s="58">
        <v>14.000000000000002</v>
      </c>
      <c r="U825" s="14" t="s">
        <v>50</v>
      </c>
      <c r="V825" s="14" t="s">
        <v>50</v>
      </c>
      <c r="W825" s="14" t="s">
        <v>50</v>
      </c>
      <c r="X825" s="14" t="s">
        <v>50</v>
      </c>
    </row>
    <row r="826" spans="1:24">
      <c r="A826" t="s">
        <v>1831</v>
      </c>
      <c r="B826" s="12">
        <v>5025232880621</v>
      </c>
      <c r="C826" s="12" t="s">
        <v>1629</v>
      </c>
      <c r="D826" s="54" t="s">
        <v>1630</v>
      </c>
      <c r="E826" t="s">
        <v>1776</v>
      </c>
      <c r="F826" t="s">
        <v>1269</v>
      </c>
      <c r="G826" s="94" t="s">
        <v>4874</v>
      </c>
      <c r="H826" s="102" t="s">
        <v>1832</v>
      </c>
      <c r="I826" s="9"/>
      <c r="J826" s="9"/>
      <c r="K826" s="9"/>
      <c r="L826" s="9"/>
      <c r="M826" s="22">
        <f>IFERROR(VLOOKUP(A826,'[13]b) RRP &amp; Net price'!$G:$K,2,0),0)</f>
        <v>188</v>
      </c>
      <c r="N826" s="22"/>
      <c r="O826" s="22"/>
      <c r="P826" s="57">
        <v>693</v>
      </c>
      <c r="Q826" s="58">
        <v>0.4</v>
      </c>
      <c r="R826" s="58">
        <v>3</v>
      </c>
      <c r="S826" s="58">
        <v>16.5</v>
      </c>
      <c r="T826" s="58">
        <v>14.000000000000002</v>
      </c>
      <c r="U826" s="14" t="s">
        <v>50</v>
      </c>
      <c r="V826" s="14" t="s">
        <v>50</v>
      </c>
      <c r="W826" s="14" t="s">
        <v>50</v>
      </c>
      <c r="X826" s="14" t="s">
        <v>50</v>
      </c>
    </row>
    <row r="827" spans="1:24">
      <c r="A827" t="s">
        <v>1833</v>
      </c>
      <c r="B827" s="12">
        <v>5025232883554</v>
      </c>
      <c r="C827" s="12" t="s">
        <v>1629</v>
      </c>
      <c r="D827" s="54" t="s">
        <v>1630</v>
      </c>
      <c r="E827" t="s">
        <v>1776</v>
      </c>
      <c r="F827" t="s">
        <v>1834</v>
      </c>
      <c r="G827" s="94" t="s">
        <v>3829</v>
      </c>
      <c r="H827" s="102" t="s">
        <v>1275</v>
      </c>
      <c r="I827" s="9"/>
      <c r="J827" s="9"/>
      <c r="K827" s="9"/>
      <c r="L827" s="9"/>
      <c r="M827" s="22">
        <f>IFERROR(VLOOKUP(A827,'[13]b) RRP &amp; Net price'!$G:$K,2,0),0)</f>
        <v>129</v>
      </c>
      <c r="N827" s="22"/>
      <c r="O827" s="22"/>
      <c r="P827" s="57">
        <v>2041.875</v>
      </c>
      <c r="Q827" s="58">
        <v>0.34</v>
      </c>
      <c r="R827" s="58">
        <v>5.5</v>
      </c>
      <c r="S827" s="58">
        <v>22.5</v>
      </c>
      <c r="T827" s="58">
        <v>16.5</v>
      </c>
      <c r="U827" s="14" t="s">
        <v>50</v>
      </c>
      <c r="V827" s="14" t="s">
        <v>50</v>
      </c>
      <c r="W827" s="14" t="s">
        <v>50</v>
      </c>
      <c r="X827" s="14" t="s">
        <v>50</v>
      </c>
    </row>
    <row r="828" spans="1:24">
      <c r="A828" t="s">
        <v>1837</v>
      </c>
      <c r="B828" s="12">
        <v>5025232940257</v>
      </c>
      <c r="C828" s="12" t="s">
        <v>1629</v>
      </c>
      <c r="D828" s="54" t="s">
        <v>1630</v>
      </c>
      <c r="E828" t="s">
        <v>1776</v>
      </c>
      <c r="F828" t="s">
        <v>1834</v>
      </c>
      <c r="G828" s="94" t="s">
        <v>3830</v>
      </c>
      <c r="H828" s="102" t="s">
        <v>1836</v>
      </c>
      <c r="I828" s="9"/>
      <c r="J828" s="9"/>
      <c r="K828" s="9"/>
      <c r="L828" s="9"/>
      <c r="M828" s="22">
        <f>IFERROR(VLOOKUP(A828,'[13]b) RRP &amp; Net price'!$G:$K,2,0),0)</f>
        <v>127</v>
      </c>
      <c r="N828" s="22"/>
      <c r="O828" s="22"/>
      <c r="P828" s="57">
        <v>2820</v>
      </c>
      <c r="Q828" s="58">
        <v>0.34</v>
      </c>
      <c r="R828" s="58">
        <v>15</v>
      </c>
      <c r="S828" s="58">
        <v>16</v>
      </c>
      <c r="T828" s="58">
        <v>4.5</v>
      </c>
      <c r="U828" s="14" t="s">
        <v>50</v>
      </c>
      <c r="V828" s="14" t="s">
        <v>50</v>
      </c>
      <c r="W828" s="14" t="s">
        <v>50</v>
      </c>
      <c r="X828" s="14" t="s">
        <v>50</v>
      </c>
    </row>
    <row r="829" spans="1:24">
      <c r="A829" t="s">
        <v>1838</v>
      </c>
      <c r="B829" s="76" t="s">
        <v>4875</v>
      </c>
      <c r="C829" s="12" t="s">
        <v>1629</v>
      </c>
      <c r="D829" s="54" t="s">
        <v>1630</v>
      </c>
      <c r="E829" t="s">
        <v>1776</v>
      </c>
      <c r="F829" t="s">
        <v>1834</v>
      </c>
      <c r="G829" s="94" t="s">
        <v>4876</v>
      </c>
      <c r="H829" s="102" t="s">
        <v>1836</v>
      </c>
      <c r="I829" s="9"/>
      <c r="J829" s="9" t="s">
        <v>4877</v>
      </c>
      <c r="K829" s="10" t="s">
        <v>1655</v>
      </c>
      <c r="L829" s="11">
        <v>45870</v>
      </c>
      <c r="M829" s="22">
        <f>IFERROR(VLOOKUP(A829,'[13]b) RRP &amp; Net price'!$G:$K,2,0),0)</f>
        <v>147</v>
      </c>
      <c r="N829" s="22"/>
      <c r="O829" s="22"/>
      <c r="P829" s="57">
        <v>2277</v>
      </c>
      <c r="Q829" s="58">
        <v>0.34</v>
      </c>
      <c r="R829" s="58">
        <v>4.5</v>
      </c>
      <c r="S829" s="58">
        <v>23</v>
      </c>
      <c r="T829" s="58">
        <v>22</v>
      </c>
      <c r="U829" s="14" t="s">
        <v>50</v>
      </c>
      <c r="V829" s="14" t="s">
        <v>50</v>
      </c>
      <c r="W829" s="14" t="s">
        <v>50</v>
      </c>
      <c r="X829" s="14" t="s">
        <v>50</v>
      </c>
    </row>
    <row r="830" spans="1:24">
      <c r="A830" t="s">
        <v>1839</v>
      </c>
      <c r="B830" s="12">
        <v>5025232883592</v>
      </c>
      <c r="C830" s="12" t="s">
        <v>1629</v>
      </c>
      <c r="D830" s="54" t="s">
        <v>1630</v>
      </c>
      <c r="E830" t="s">
        <v>1776</v>
      </c>
      <c r="F830" t="s">
        <v>1834</v>
      </c>
      <c r="G830" s="94" t="s">
        <v>3834</v>
      </c>
      <c r="H830" s="102" t="s">
        <v>1836</v>
      </c>
      <c r="I830" s="9"/>
      <c r="J830" s="9"/>
      <c r="K830" s="9"/>
      <c r="L830" s="9"/>
      <c r="M830" s="22">
        <f>IFERROR(VLOOKUP(A830,'[13]b) RRP &amp; Net price'!$G:$K,2,0),0)</f>
        <v>129</v>
      </c>
      <c r="N830" s="22"/>
      <c r="O830" s="22"/>
      <c r="P830" s="57">
        <v>1776</v>
      </c>
      <c r="Q830" s="58">
        <v>0.23</v>
      </c>
      <c r="R830" s="58">
        <v>5</v>
      </c>
      <c r="S830" s="58">
        <v>22.2</v>
      </c>
      <c r="T830" s="58">
        <v>16</v>
      </c>
      <c r="U830" s="14" t="s">
        <v>50</v>
      </c>
      <c r="V830" s="14" t="s">
        <v>50</v>
      </c>
      <c r="W830" s="14" t="s">
        <v>50</v>
      </c>
      <c r="X830" s="14" t="s">
        <v>50</v>
      </c>
    </row>
    <row r="831" spans="1:24">
      <c r="A831" t="s">
        <v>4878</v>
      </c>
      <c r="B831" s="12">
        <v>5025232883608</v>
      </c>
      <c r="C831" s="12" t="s">
        <v>1629</v>
      </c>
      <c r="D831" s="54" t="s">
        <v>1630</v>
      </c>
      <c r="E831" t="s">
        <v>1776</v>
      </c>
      <c r="F831" t="s">
        <v>1834</v>
      </c>
      <c r="G831" s="94" t="s">
        <v>4879</v>
      </c>
      <c r="H831" s="102" t="s">
        <v>1836</v>
      </c>
      <c r="I831" s="9"/>
      <c r="J831" s="9"/>
      <c r="K831" s="9"/>
      <c r="L831" s="9"/>
      <c r="M831" s="22">
        <f>IFERROR(VLOOKUP(A831,'[13]b) RRP &amp; Net price'!$G:$K,2,0),0)</f>
        <v>123</v>
      </c>
      <c r="N831" s="22"/>
      <c r="O831" s="22"/>
      <c r="P831" s="57">
        <v>820</v>
      </c>
      <c r="Q831" s="58">
        <v>0.2</v>
      </c>
      <c r="R831" s="58">
        <v>4</v>
      </c>
      <c r="S831" s="58">
        <v>16.400000000000002</v>
      </c>
      <c r="T831" s="58">
        <v>12.5</v>
      </c>
      <c r="U831" s="14" t="s">
        <v>50</v>
      </c>
      <c r="V831" s="14" t="s">
        <v>50</v>
      </c>
      <c r="W831" s="14" t="s">
        <v>50</v>
      </c>
      <c r="X831" s="14" t="s">
        <v>50</v>
      </c>
    </row>
    <row r="832" spans="1:24">
      <c r="A832" t="s">
        <v>1840</v>
      </c>
      <c r="B832" s="12">
        <v>4010869186384</v>
      </c>
      <c r="C832" s="12" t="s">
        <v>1629</v>
      </c>
      <c r="D832" s="54" t="s">
        <v>1630</v>
      </c>
      <c r="E832" t="s">
        <v>1776</v>
      </c>
      <c r="F832" t="s">
        <v>1841</v>
      </c>
      <c r="G832" s="94" t="s">
        <v>1842</v>
      </c>
      <c r="H832" s="102" t="s">
        <v>1842</v>
      </c>
      <c r="I832" s="9"/>
      <c r="J832" s="9"/>
      <c r="K832" s="9"/>
      <c r="L832" s="9"/>
      <c r="M832" s="22">
        <f>IFERROR(VLOOKUP(A832,'[13]b) RRP &amp; Net price'!$G:$K,2,0),0)</f>
        <v>49</v>
      </c>
      <c r="N832" s="22"/>
      <c r="O832" s="22"/>
      <c r="P832" s="57">
        <v>48.6</v>
      </c>
      <c r="Q832" s="58">
        <v>3.1E-2</v>
      </c>
      <c r="R832" s="58">
        <v>0.1</v>
      </c>
      <c r="S832" s="58">
        <v>27</v>
      </c>
      <c r="T832" s="58">
        <v>18</v>
      </c>
      <c r="U832" s="14" t="s">
        <v>50</v>
      </c>
      <c r="V832" s="14" t="s">
        <v>50</v>
      </c>
      <c r="W832" s="14" t="s">
        <v>50</v>
      </c>
      <c r="X832" s="14" t="s">
        <v>50</v>
      </c>
    </row>
    <row r="833" spans="1:24">
      <c r="A833" t="s">
        <v>1843</v>
      </c>
      <c r="B833" s="12">
        <v>4010869195188</v>
      </c>
      <c r="C833" s="12" t="s">
        <v>1629</v>
      </c>
      <c r="D833" s="54" t="s">
        <v>1630</v>
      </c>
      <c r="E833" t="s">
        <v>1776</v>
      </c>
      <c r="F833" t="s">
        <v>1841</v>
      </c>
      <c r="G833" s="94" t="s">
        <v>3837</v>
      </c>
      <c r="H833" s="102" t="s">
        <v>1844</v>
      </c>
      <c r="I833" s="9"/>
      <c r="J833" s="9"/>
      <c r="K833" s="9"/>
      <c r="L833" s="9"/>
      <c r="M833" s="22">
        <f>IFERROR(VLOOKUP(A833,'[13]b) RRP &amp; Net price'!$G:$K,2,0),0)</f>
        <v>52</v>
      </c>
      <c r="N833" s="22"/>
      <c r="O833" s="22"/>
      <c r="P833" s="57">
        <v>486</v>
      </c>
      <c r="Q833" s="58">
        <v>0.3</v>
      </c>
      <c r="R833" s="58">
        <v>1</v>
      </c>
      <c r="S833" s="58">
        <v>18</v>
      </c>
      <c r="T833" s="58">
        <v>27</v>
      </c>
      <c r="U833" s="14" t="s">
        <v>50</v>
      </c>
      <c r="V833" s="14" t="s">
        <v>50</v>
      </c>
      <c r="W833" s="14" t="s">
        <v>50</v>
      </c>
      <c r="X833" s="14" t="s">
        <v>50</v>
      </c>
    </row>
    <row r="834" spans="1:24">
      <c r="A834" t="s">
        <v>1845</v>
      </c>
      <c r="B834" s="12">
        <v>4010869195164</v>
      </c>
      <c r="C834" s="12" t="s">
        <v>1629</v>
      </c>
      <c r="D834" s="54" t="s">
        <v>1630</v>
      </c>
      <c r="E834" t="s">
        <v>1776</v>
      </c>
      <c r="F834" t="s">
        <v>1841</v>
      </c>
      <c r="G834" s="94" t="s">
        <v>1846</v>
      </c>
      <c r="H834" s="102" t="s">
        <v>1846</v>
      </c>
      <c r="I834" s="9"/>
      <c r="J834" s="9"/>
      <c r="K834" s="9"/>
      <c r="L834" s="9"/>
      <c r="M834" s="22">
        <f>IFERROR(VLOOKUP(A834,'[13]b) RRP &amp; Net price'!$G:$K,2,0),0)</f>
        <v>52</v>
      </c>
      <c r="N834" s="22"/>
      <c r="O834" s="22"/>
      <c r="P834" s="57">
        <v>308</v>
      </c>
      <c r="Q834" s="58">
        <v>0.03</v>
      </c>
      <c r="R834" s="58">
        <v>1</v>
      </c>
      <c r="S834" s="58">
        <v>14.000000000000002</v>
      </c>
      <c r="T834" s="58">
        <v>22</v>
      </c>
      <c r="U834" s="14" t="s">
        <v>50</v>
      </c>
      <c r="V834" s="14" t="s">
        <v>50</v>
      </c>
      <c r="W834" s="14" t="s">
        <v>50</v>
      </c>
      <c r="X834" s="14" t="s">
        <v>50</v>
      </c>
    </row>
    <row r="835" spans="1:24">
      <c r="A835" t="s">
        <v>1847</v>
      </c>
      <c r="B835" s="12">
        <v>4010869195171</v>
      </c>
      <c r="C835" s="12" t="s">
        <v>1629</v>
      </c>
      <c r="D835" s="54" t="s">
        <v>1630</v>
      </c>
      <c r="E835" t="s">
        <v>1776</v>
      </c>
      <c r="F835" t="s">
        <v>1841</v>
      </c>
      <c r="G835" s="95" t="s">
        <v>1848</v>
      </c>
      <c r="H835" s="102" t="s">
        <v>1848</v>
      </c>
      <c r="I835" s="9"/>
      <c r="J835" s="9"/>
      <c r="K835" s="9"/>
      <c r="L835" s="9"/>
      <c r="M835" s="22">
        <f>IFERROR(VLOOKUP(A835,'[13]b) RRP &amp; Net price'!$G:$K,2,0),0)</f>
        <v>52</v>
      </c>
      <c r="N835" s="22"/>
      <c r="O835" s="22"/>
      <c r="P835" s="57">
        <v>583.20000000000005</v>
      </c>
      <c r="Q835" s="58">
        <v>0.2</v>
      </c>
      <c r="R835" s="58">
        <v>1.2</v>
      </c>
      <c r="S835" s="58">
        <v>27</v>
      </c>
      <c r="T835" s="58">
        <v>18</v>
      </c>
      <c r="U835" s="14" t="s">
        <v>50</v>
      </c>
      <c r="V835" s="14" t="s">
        <v>50</v>
      </c>
      <c r="W835" s="14" t="s">
        <v>50</v>
      </c>
      <c r="X835" s="14" t="s">
        <v>50</v>
      </c>
    </row>
    <row r="836" spans="1:24">
      <c r="A836" t="s">
        <v>4880</v>
      </c>
      <c r="B836" s="12">
        <v>4010869266819</v>
      </c>
      <c r="C836" s="12" t="s">
        <v>1629</v>
      </c>
      <c r="D836" s="54" t="s">
        <v>1630</v>
      </c>
      <c r="E836" t="s">
        <v>1776</v>
      </c>
      <c r="F836" t="s">
        <v>4881</v>
      </c>
      <c r="G836" s="94" t="s">
        <v>4882</v>
      </c>
      <c r="H836" s="102" t="s">
        <v>4883</v>
      </c>
      <c r="I836" s="9"/>
      <c r="J836" s="9"/>
      <c r="K836" s="9"/>
      <c r="L836" s="9"/>
      <c r="M836" s="22">
        <f>IFERROR(VLOOKUP(A836,'[13]b) RRP &amp; Net price'!$G:$K,2,0),0)</f>
        <v>345</v>
      </c>
      <c r="N836" s="22"/>
      <c r="O836" s="22"/>
      <c r="P836" s="57">
        <v>351</v>
      </c>
      <c r="Q836" s="58">
        <v>0.5</v>
      </c>
      <c r="R836" s="58">
        <v>3</v>
      </c>
      <c r="S836" s="58">
        <v>13</v>
      </c>
      <c r="T836" s="58">
        <v>9</v>
      </c>
      <c r="U836" s="14" t="s">
        <v>50</v>
      </c>
      <c r="V836" s="14" t="s">
        <v>50</v>
      </c>
      <c r="W836" s="14" t="s">
        <v>50</v>
      </c>
      <c r="X836" s="14" t="s">
        <v>50</v>
      </c>
    </row>
    <row r="837" spans="1:24">
      <c r="A837" t="s">
        <v>4884</v>
      </c>
      <c r="B837" s="12">
        <v>4010869266826</v>
      </c>
      <c r="C837" s="12" t="s">
        <v>1629</v>
      </c>
      <c r="D837" s="54" t="s">
        <v>1630</v>
      </c>
      <c r="E837" t="s">
        <v>1776</v>
      </c>
      <c r="F837" t="s">
        <v>4881</v>
      </c>
      <c r="G837" s="94" t="s">
        <v>4885</v>
      </c>
      <c r="H837" s="102" t="s">
        <v>4883</v>
      </c>
      <c r="I837" s="9"/>
      <c r="J837" s="9"/>
      <c r="K837" s="9"/>
      <c r="L837" s="9"/>
      <c r="M837" s="22">
        <f>IFERROR(VLOOKUP(A837,'[13]b) RRP &amp; Net price'!$G:$K,2,0),0)</f>
        <v>377</v>
      </c>
      <c r="N837" s="22"/>
      <c r="O837" s="22"/>
      <c r="P837" s="57">
        <v>825</v>
      </c>
      <c r="Q837" s="58">
        <v>0.5</v>
      </c>
      <c r="R837" s="58">
        <v>5</v>
      </c>
      <c r="S837" s="58">
        <v>15</v>
      </c>
      <c r="T837" s="58">
        <v>11</v>
      </c>
      <c r="U837" s="14" t="s">
        <v>50</v>
      </c>
      <c r="V837" s="14" t="s">
        <v>50</v>
      </c>
      <c r="W837" s="14" t="s">
        <v>50</v>
      </c>
      <c r="X837" s="14" t="s">
        <v>50</v>
      </c>
    </row>
    <row r="838" spans="1:24">
      <c r="A838" t="s">
        <v>4886</v>
      </c>
      <c r="B838" s="12">
        <v>4010869350419</v>
      </c>
      <c r="C838" s="12" t="s">
        <v>1629</v>
      </c>
      <c r="D838" s="54" t="s">
        <v>1630</v>
      </c>
      <c r="E838" t="s">
        <v>1776</v>
      </c>
      <c r="F838" t="s">
        <v>4887</v>
      </c>
      <c r="G838" s="94" t="s">
        <v>4888</v>
      </c>
      <c r="H838" s="102" t="s">
        <v>4889</v>
      </c>
      <c r="I838" s="9"/>
      <c r="J838" s="9"/>
      <c r="K838" s="9"/>
      <c r="L838" s="9"/>
      <c r="M838" s="22">
        <f>IFERROR(VLOOKUP(A838,'[13]b) RRP &amp; Net price'!$G:$K,2,0),0)</f>
        <v>163</v>
      </c>
      <c r="N838" s="22"/>
      <c r="O838" s="22"/>
      <c r="P838" s="57">
        <v>480</v>
      </c>
      <c r="Q838" s="58">
        <v>0.25</v>
      </c>
      <c r="R838" s="58">
        <v>5</v>
      </c>
      <c r="S838" s="58">
        <v>12</v>
      </c>
      <c r="T838" s="58">
        <v>8</v>
      </c>
      <c r="U838" s="14" t="s">
        <v>50</v>
      </c>
      <c r="V838" s="14" t="s">
        <v>50</v>
      </c>
      <c r="W838" s="14" t="s">
        <v>50</v>
      </c>
      <c r="X838" s="14" t="s">
        <v>50</v>
      </c>
    </row>
    <row r="839" spans="1:24">
      <c r="A839" t="s">
        <v>4890</v>
      </c>
      <c r="B839" s="12">
        <v>7332552015809</v>
      </c>
      <c r="C839" s="12" t="s">
        <v>1629</v>
      </c>
      <c r="D839" s="54" t="s">
        <v>1630</v>
      </c>
      <c r="E839" t="s">
        <v>1776</v>
      </c>
      <c r="F839" t="s">
        <v>4891</v>
      </c>
      <c r="G839" s="94" t="s">
        <v>4892</v>
      </c>
      <c r="H839" s="102" t="s">
        <v>4892</v>
      </c>
      <c r="I839" s="9"/>
      <c r="J839" s="9"/>
      <c r="K839" s="9"/>
      <c r="L839" s="9"/>
      <c r="M839" s="22">
        <f>IFERROR(VLOOKUP(A839,'[13]b) RRP &amp; Net price'!$G:$K,2,0),0)</f>
        <v>298</v>
      </c>
      <c r="N839" s="22"/>
      <c r="O839" s="22"/>
      <c r="P839" s="57">
        <v>292.5</v>
      </c>
      <c r="Q839" s="58">
        <v>8.4000000000000005E-2</v>
      </c>
      <c r="R839" s="58">
        <v>7.5</v>
      </c>
      <c r="S839" s="58">
        <v>7.5</v>
      </c>
      <c r="T839" s="58">
        <v>5.2</v>
      </c>
      <c r="U839" s="14" t="s">
        <v>50</v>
      </c>
      <c r="V839" s="14" t="s">
        <v>50</v>
      </c>
      <c r="W839" s="14" t="s">
        <v>50</v>
      </c>
      <c r="X839" s="14" t="s">
        <v>50</v>
      </c>
    </row>
    <row r="840" spans="1:24">
      <c r="A840" t="s">
        <v>4893</v>
      </c>
      <c r="B840" s="12">
        <v>7332552015823</v>
      </c>
      <c r="C840" s="12" t="s">
        <v>1629</v>
      </c>
      <c r="D840" s="54" t="s">
        <v>1630</v>
      </c>
      <c r="E840" t="s">
        <v>1776</v>
      </c>
      <c r="F840" t="s">
        <v>4891</v>
      </c>
      <c r="G840" s="94" t="s">
        <v>4894</v>
      </c>
      <c r="H840" s="102" t="s">
        <v>4894</v>
      </c>
      <c r="I840" s="9"/>
      <c r="J840" s="9"/>
      <c r="K840" s="9"/>
      <c r="L840" s="9"/>
      <c r="M840" s="22">
        <f>IFERROR(VLOOKUP(A840,'[13]b) RRP &amp; Net price'!$G:$K,2,0),0)</f>
        <v>520</v>
      </c>
      <c r="N840" s="22"/>
      <c r="O840" s="22"/>
      <c r="P840" s="57">
        <v>292.5</v>
      </c>
      <c r="Q840" s="58">
        <v>0.109</v>
      </c>
      <c r="R840" s="58">
        <v>7.5</v>
      </c>
      <c r="S840" s="58">
        <v>7.5</v>
      </c>
      <c r="T840" s="58">
        <v>5.2</v>
      </c>
      <c r="U840" s="14" t="s">
        <v>50</v>
      </c>
      <c r="V840" s="14" t="s">
        <v>50</v>
      </c>
      <c r="W840" s="14" t="s">
        <v>50</v>
      </c>
      <c r="X840" s="14" t="s">
        <v>50</v>
      </c>
    </row>
    <row r="841" spans="1:24">
      <c r="A841" t="s">
        <v>4895</v>
      </c>
      <c r="B841" s="12">
        <v>3606481332271</v>
      </c>
      <c r="C841" s="12" t="s">
        <v>1629</v>
      </c>
      <c r="D841" s="54" t="s">
        <v>1630</v>
      </c>
      <c r="E841" t="s">
        <v>1776</v>
      </c>
      <c r="F841" t="s">
        <v>4891</v>
      </c>
      <c r="G841" s="94" t="s">
        <v>4896</v>
      </c>
      <c r="H841" s="102" t="s">
        <v>4896</v>
      </c>
      <c r="I841" s="9"/>
      <c r="J841" s="9"/>
      <c r="K841" s="9"/>
      <c r="L841" s="9"/>
      <c r="M841" s="22">
        <f>IFERROR(VLOOKUP(A841,'[13]b) RRP &amp; Net price'!$G:$K,2,0),0)</f>
        <v>525</v>
      </c>
      <c r="N841" s="22"/>
      <c r="O841" s="22"/>
      <c r="P841" s="57">
        <v>511.875</v>
      </c>
      <c r="Q841" s="58">
        <v>0.5</v>
      </c>
      <c r="R841" s="58">
        <v>4.5</v>
      </c>
      <c r="S841" s="58">
        <v>12.5</v>
      </c>
      <c r="T841" s="58">
        <v>9.1</v>
      </c>
      <c r="U841" s="14" t="s">
        <v>50</v>
      </c>
      <c r="V841" s="14" t="s">
        <v>50</v>
      </c>
      <c r="W841" s="14" t="s">
        <v>50</v>
      </c>
      <c r="X841" s="14" t="s">
        <v>50</v>
      </c>
    </row>
    <row r="842" spans="1:24">
      <c r="A842" t="s">
        <v>4897</v>
      </c>
      <c r="B842" s="12">
        <v>4010869360227</v>
      </c>
      <c r="C842" s="12" t="s">
        <v>1629</v>
      </c>
      <c r="D842" s="54" t="s">
        <v>1630</v>
      </c>
      <c r="E842" t="s">
        <v>1776</v>
      </c>
      <c r="F842" t="s">
        <v>4891</v>
      </c>
      <c r="G842" s="94" t="s">
        <v>4898</v>
      </c>
      <c r="H842" s="102" t="s">
        <v>4898</v>
      </c>
      <c r="I842" s="9"/>
      <c r="J842" s="9"/>
      <c r="K842" s="9"/>
      <c r="L842" s="9"/>
      <c r="M842" s="22">
        <f>IFERROR(VLOOKUP(A842,'[13]b) RRP &amp; Net price'!$G:$K,2,0),0)</f>
        <v>328</v>
      </c>
      <c r="N842" s="22"/>
      <c r="O842" s="22"/>
      <c r="P842" s="57">
        <v>526.5</v>
      </c>
      <c r="Q842" s="58">
        <v>0.2</v>
      </c>
      <c r="R842" s="58">
        <v>4.5</v>
      </c>
      <c r="S842" s="58">
        <v>13</v>
      </c>
      <c r="T842" s="58">
        <v>9</v>
      </c>
      <c r="U842" s="14" t="s">
        <v>50</v>
      </c>
      <c r="V842" s="14" t="s">
        <v>50</v>
      </c>
      <c r="W842" s="14" t="s">
        <v>50</v>
      </c>
      <c r="X842" s="14" t="s">
        <v>50</v>
      </c>
    </row>
    <row r="843" spans="1:24">
      <c r="A843" t="s">
        <v>4899</v>
      </c>
      <c r="B843" s="12">
        <v>7332552015816</v>
      </c>
      <c r="C843" s="12" t="s">
        <v>1629</v>
      </c>
      <c r="D843" s="54" t="s">
        <v>1630</v>
      </c>
      <c r="E843" t="s">
        <v>1776</v>
      </c>
      <c r="F843" t="s">
        <v>4891</v>
      </c>
      <c r="G843" s="94" t="s">
        <v>4900</v>
      </c>
      <c r="H843" s="102" t="s">
        <v>4900</v>
      </c>
      <c r="I843" s="9"/>
      <c r="J843" s="9"/>
      <c r="K843" s="9"/>
      <c r="L843" s="9"/>
      <c r="M843" s="22">
        <f>IFERROR(VLOOKUP(A843,'[13]b) RRP &amp; Net price'!$G:$K,2,0),0)</f>
        <v>383</v>
      </c>
      <c r="N843" s="22"/>
      <c r="O843" s="22"/>
      <c r="P843" s="57">
        <v>292.5</v>
      </c>
      <c r="Q843" s="58">
        <v>0.114</v>
      </c>
      <c r="R843" s="58">
        <v>7.5</v>
      </c>
      <c r="S843" s="58">
        <v>7.5</v>
      </c>
      <c r="T843" s="58">
        <v>5.2</v>
      </c>
      <c r="U843" s="14" t="s">
        <v>50</v>
      </c>
      <c r="V843" s="14" t="s">
        <v>50</v>
      </c>
      <c r="W843" s="14" t="s">
        <v>50</v>
      </c>
      <c r="X843" s="14" t="s">
        <v>50</v>
      </c>
    </row>
    <row r="844" spans="1:24">
      <c r="A844" t="s">
        <v>4901</v>
      </c>
      <c r="B844" s="12">
        <v>4010869350792</v>
      </c>
      <c r="C844" s="12" t="s">
        <v>1629</v>
      </c>
      <c r="D844" s="54" t="s">
        <v>1630</v>
      </c>
      <c r="E844" t="s">
        <v>1776</v>
      </c>
      <c r="F844" t="s">
        <v>4902</v>
      </c>
      <c r="G844" s="94" t="s">
        <v>4903</v>
      </c>
      <c r="H844" s="102" t="s">
        <v>4904</v>
      </c>
      <c r="I844" s="9"/>
      <c r="J844" s="9"/>
      <c r="K844" s="9"/>
      <c r="L844" s="9"/>
      <c r="M844" s="22">
        <f>IFERROR(VLOOKUP(A844,'[13]b) RRP &amp; Net price'!$G:$K,2,0),0)</f>
        <v>37</v>
      </c>
      <c r="N844" s="22"/>
      <c r="O844" s="22"/>
      <c r="P844" s="57">
        <v>351</v>
      </c>
      <c r="Q844" s="58">
        <v>0.5</v>
      </c>
      <c r="R844" s="58">
        <v>3</v>
      </c>
      <c r="S844" s="58">
        <v>13</v>
      </c>
      <c r="T844" s="58">
        <v>9</v>
      </c>
      <c r="U844" s="14" t="s">
        <v>50</v>
      </c>
      <c r="V844" s="14" t="s">
        <v>50</v>
      </c>
      <c r="W844" s="14" t="s">
        <v>50</v>
      </c>
      <c r="X844" s="14" t="s">
        <v>50</v>
      </c>
    </row>
    <row r="845" spans="1:24">
      <c r="A845" t="s">
        <v>4905</v>
      </c>
      <c r="B845" s="12">
        <v>3606489420925</v>
      </c>
      <c r="C845" s="12" t="s">
        <v>1629</v>
      </c>
      <c r="D845" s="54" t="s">
        <v>1630</v>
      </c>
      <c r="E845" t="s">
        <v>1776</v>
      </c>
      <c r="F845" t="s">
        <v>4902</v>
      </c>
      <c r="G845" s="94" t="s">
        <v>4906</v>
      </c>
      <c r="H845" s="102" t="s">
        <v>4904</v>
      </c>
      <c r="I845" s="9"/>
      <c r="J845" s="9"/>
      <c r="K845" s="9"/>
      <c r="L845" s="9"/>
      <c r="M845" s="22">
        <f>IFERROR(VLOOKUP(A845,'[13]b) RRP &amp; Net price'!$G:$K,2,0),0)</f>
        <v>37</v>
      </c>
      <c r="N845" s="22"/>
      <c r="O845" s="22"/>
      <c r="P845" s="57">
        <v>351</v>
      </c>
      <c r="Q845" s="58">
        <v>0.5</v>
      </c>
      <c r="R845" s="58">
        <v>3</v>
      </c>
      <c r="S845" s="58">
        <v>13</v>
      </c>
      <c r="T845" s="58">
        <v>9</v>
      </c>
      <c r="U845" s="14" t="s">
        <v>50</v>
      </c>
      <c r="V845" s="14" t="s">
        <v>50</v>
      </c>
      <c r="W845" s="14" t="s">
        <v>50</v>
      </c>
      <c r="X845" s="14" t="s">
        <v>50</v>
      </c>
    </row>
    <row r="846" spans="1:24">
      <c r="A846" t="s">
        <v>4907</v>
      </c>
      <c r="B846" s="12">
        <v>4010869350815</v>
      </c>
      <c r="C846" s="12" t="s">
        <v>1629</v>
      </c>
      <c r="D846" s="54" t="s">
        <v>1630</v>
      </c>
      <c r="E846" t="s">
        <v>1776</v>
      </c>
      <c r="F846" t="s">
        <v>4902</v>
      </c>
      <c r="G846" s="94" t="s">
        <v>4908</v>
      </c>
      <c r="H846" s="102" t="s">
        <v>4904</v>
      </c>
      <c r="I846" s="9"/>
      <c r="J846" s="9"/>
      <c r="K846" s="9"/>
      <c r="L846" s="9"/>
      <c r="M846" s="22">
        <f>IFERROR(VLOOKUP(A846,'[13]b) RRP &amp; Net price'!$G:$K,2,0),0)</f>
        <v>63</v>
      </c>
      <c r="N846" s="22"/>
      <c r="O846" s="22"/>
      <c r="P846" s="57">
        <v>95.76</v>
      </c>
      <c r="Q846" s="58">
        <v>0.5</v>
      </c>
      <c r="R846" s="58">
        <v>1</v>
      </c>
      <c r="S846" s="58">
        <v>11.4</v>
      </c>
      <c r="T846" s="58">
        <v>8.4</v>
      </c>
      <c r="U846" s="14" t="s">
        <v>50</v>
      </c>
      <c r="V846" s="14" t="s">
        <v>50</v>
      </c>
      <c r="W846" s="14" t="s">
        <v>50</v>
      </c>
      <c r="X846" s="14" t="s">
        <v>50</v>
      </c>
    </row>
    <row r="847" spans="1:24">
      <c r="A847" t="s">
        <v>4909</v>
      </c>
      <c r="B847" s="12">
        <v>4010869350822</v>
      </c>
      <c r="C847" s="12" t="s">
        <v>1629</v>
      </c>
      <c r="D847" s="54" t="s">
        <v>1630</v>
      </c>
      <c r="E847" t="s">
        <v>1776</v>
      </c>
      <c r="F847" t="s">
        <v>4902</v>
      </c>
      <c r="G847" s="94" t="s">
        <v>4910</v>
      </c>
      <c r="H847" s="102" t="s">
        <v>4904</v>
      </c>
      <c r="I847" s="9"/>
      <c r="J847" s="9"/>
      <c r="K847" s="9"/>
      <c r="L847" s="9"/>
      <c r="M847" s="22">
        <f>IFERROR(VLOOKUP(A847,'[13]b) RRP &amp; Net price'!$G:$K,2,0),0)</f>
        <v>53</v>
      </c>
      <c r="N847" s="22"/>
      <c r="O847" s="22"/>
      <c r="P847" s="57">
        <v>351</v>
      </c>
      <c r="Q847" s="58">
        <v>0.5</v>
      </c>
      <c r="R847" s="58">
        <v>3</v>
      </c>
      <c r="S847" s="58">
        <v>13</v>
      </c>
      <c r="T847" s="58">
        <v>9</v>
      </c>
      <c r="U847" s="14" t="s">
        <v>50</v>
      </c>
      <c r="V847" s="14" t="s">
        <v>50</v>
      </c>
      <c r="W847" s="14" t="s">
        <v>50</v>
      </c>
      <c r="X847" s="14" t="s">
        <v>50</v>
      </c>
    </row>
    <row r="848" spans="1:24">
      <c r="A848" t="s">
        <v>4911</v>
      </c>
      <c r="B848" s="12">
        <v>4010869350839</v>
      </c>
      <c r="C848" s="12" t="s">
        <v>1629</v>
      </c>
      <c r="D848" s="54" t="s">
        <v>1630</v>
      </c>
      <c r="E848" t="s">
        <v>1776</v>
      </c>
      <c r="F848" t="s">
        <v>4902</v>
      </c>
      <c r="G848" s="94" t="s">
        <v>4912</v>
      </c>
      <c r="H848" s="102" t="s">
        <v>4904</v>
      </c>
      <c r="I848" s="9"/>
      <c r="J848" s="9"/>
      <c r="K848" s="9"/>
      <c r="L848" s="9"/>
      <c r="M848" s="22">
        <f>IFERROR(VLOOKUP(A848,'[13]b) RRP &amp; Net price'!$G:$K,2,0),0)</f>
        <v>53</v>
      </c>
      <c r="N848" s="22"/>
      <c r="O848" s="22"/>
      <c r="P848" s="57">
        <v>351</v>
      </c>
      <c r="Q848" s="58">
        <v>0.5</v>
      </c>
      <c r="R848" s="58">
        <v>3</v>
      </c>
      <c r="S848" s="58">
        <v>13</v>
      </c>
      <c r="T848" s="58">
        <v>9</v>
      </c>
      <c r="U848" s="14" t="s">
        <v>50</v>
      </c>
      <c r="V848" s="14" t="s">
        <v>50</v>
      </c>
      <c r="W848" s="14" t="s">
        <v>50</v>
      </c>
      <c r="X848" s="14" t="s">
        <v>50</v>
      </c>
    </row>
    <row r="849" spans="1:24">
      <c r="A849" t="s">
        <v>4913</v>
      </c>
      <c r="B849" s="12">
        <v>4010869350846</v>
      </c>
      <c r="C849" s="12" t="s">
        <v>1629</v>
      </c>
      <c r="D849" s="54" t="s">
        <v>1630</v>
      </c>
      <c r="E849" t="s">
        <v>1776</v>
      </c>
      <c r="F849" t="s">
        <v>4902</v>
      </c>
      <c r="G849" s="94" t="s">
        <v>4914</v>
      </c>
      <c r="H849" s="102" t="s">
        <v>4904</v>
      </c>
      <c r="I849" s="9"/>
      <c r="J849" s="9"/>
      <c r="K849" s="9"/>
      <c r="L849" s="9"/>
      <c r="M849" s="22">
        <f>IFERROR(VLOOKUP(A849,'[13]b) RRP &amp; Net price'!$G:$K,2,0),0)</f>
        <v>68</v>
      </c>
      <c r="N849" s="22"/>
      <c r="O849" s="22"/>
      <c r="P849" s="57">
        <v>351</v>
      </c>
      <c r="Q849" s="58">
        <v>0.5</v>
      </c>
      <c r="R849" s="58">
        <v>3</v>
      </c>
      <c r="S849" s="58">
        <v>13</v>
      </c>
      <c r="T849" s="58">
        <v>9</v>
      </c>
      <c r="U849" s="14" t="s">
        <v>50</v>
      </c>
      <c r="V849" s="14" t="s">
        <v>50</v>
      </c>
      <c r="W849" s="14" t="s">
        <v>50</v>
      </c>
      <c r="X849" s="14" t="s">
        <v>50</v>
      </c>
    </row>
    <row r="850" spans="1:24">
      <c r="A850" t="s">
        <v>4915</v>
      </c>
      <c r="B850" s="12">
        <v>3606489420970</v>
      </c>
      <c r="C850" s="12" t="s">
        <v>1629</v>
      </c>
      <c r="D850" s="54" t="s">
        <v>1630</v>
      </c>
      <c r="E850" t="s">
        <v>1776</v>
      </c>
      <c r="F850" t="s">
        <v>4902</v>
      </c>
      <c r="G850" s="94" t="s">
        <v>4916</v>
      </c>
      <c r="H850" s="102" t="s">
        <v>4904</v>
      </c>
      <c r="I850" s="9"/>
      <c r="J850" s="9"/>
      <c r="K850" s="9"/>
      <c r="L850" s="9"/>
      <c r="M850" s="22">
        <f>IFERROR(VLOOKUP(A850,'[13]b) RRP &amp; Net price'!$G:$K,2,0),0)</f>
        <v>63</v>
      </c>
      <c r="N850" s="22"/>
      <c r="O850" s="22"/>
      <c r="P850" s="57">
        <v>351</v>
      </c>
      <c r="Q850" s="58">
        <v>0.5</v>
      </c>
      <c r="R850" s="58">
        <v>3</v>
      </c>
      <c r="S850" s="58">
        <v>13</v>
      </c>
      <c r="T850" s="58">
        <v>9</v>
      </c>
      <c r="U850" s="14" t="s">
        <v>50</v>
      </c>
      <c r="V850" s="14" t="s">
        <v>50</v>
      </c>
      <c r="W850" s="14" t="s">
        <v>50</v>
      </c>
      <c r="X850" s="14" t="s">
        <v>50</v>
      </c>
    </row>
    <row r="851" spans="1:24">
      <c r="A851" t="s">
        <v>1849</v>
      </c>
      <c r="B851" s="12">
        <v>4010869355933</v>
      </c>
      <c r="C851" s="12" t="s">
        <v>1629</v>
      </c>
      <c r="D851" s="54" t="s">
        <v>1630</v>
      </c>
      <c r="E851" t="s">
        <v>1776</v>
      </c>
      <c r="F851" t="s">
        <v>1850</v>
      </c>
      <c r="G851" s="94" t="s">
        <v>3840</v>
      </c>
      <c r="H851" s="102" t="s">
        <v>1851</v>
      </c>
      <c r="I851" s="9"/>
      <c r="J851" s="9"/>
      <c r="K851" s="9"/>
      <c r="L851" s="9"/>
      <c r="M851" s="22">
        <f>IFERROR(VLOOKUP(A851,'[13]b) RRP &amp; Net price'!$G:$K,2,0),0)</f>
        <v>328</v>
      </c>
      <c r="N851" s="22"/>
      <c r="O851" s="22"/>
      <c r="P851" s="57">
        <v>1561.45</v>
      </c>
      <c r="Q851" s="58">
        <v>0.28999999999999998</v>
      </c>
      <c r="R851" s="58">
        <v>8.5</v>
      </c>
      <c r="S851" s="58">
        <v>16.7</v>
      </c>
      <c r="T851" s="58">
        <v>11</v>
      </c>
      <c r="U851" s="14" t="s">
        <v>50</v>
      </c>
      <c r="V851" s="14" t="s">
        <v>50</v>
      </c>
      <c r="W851" s="14" t="s">
        <v>50</v>
      </c>
      <c r="X851" s="14" t="s">
        <v>50</v>
      </c>
    </row>
    <row r="852" spans="1:24">
      <c r="A852" t="s">
        <v>1852</v>
      </c>
      <c r="B852" s="12">
        <v>4010869355957</v>
      </c>
      <c r="C852" s="12" t="s">
        <v>1629</v>
      </c>
      <c r="D852" s="54" t="s">
        <v>1630</v>
      </c>
      <c r="E852" t="s">
        <v>1776</v>
      </c>
      <c r="F852" t="s">
        <v>1850</v>
      </c>
      <c r="G852" s="94" t="s">
        <v>3841</v>
      </c>
      <c r="H852" s="102" t="s">
        <v>1853</v>
      </c>
      <c r="I852" s="9"/>
      <c r="J852" s="9"/>
      <c r="K852" s="9"/>
      <c r="L852" s="9"/>
      <c r="M852" s="22">
        <f>IFERROR(VLOOKUP(A852,'[13]b) RRP &amp; Net price'!$G:$K,2,0),0)</f>
        <v>284</v>
      </c>
      <c r="N852" s="22"/>
      <c r="O852" s="22"/>
      <c r="P852" s="57">
        <v>1836</v>
      </c>
      <c r="Q852" s="58">
        <v>0.22500000000000001</v>
      </c>
      <c r="R852" s="58">
        <v>9</v>
      </c>
      <c r="S852" s="58">
        <v>17</v>
      </c>
      <c r="T852" s="58">
        <v>12</v>
      </c>
      <c r="U852" s="14" t="s">
        <v>50</v>
      </c>
      <c r="V852" s="14" t="s">
        <v>50</v>
      </c>
      <c r="W852" s="14" t="s">
        <v>50</v>
      </c>
      <c r="X852" s="14" t="s">
        <v>50</v>
      </c>
    </row>
    <row r="853" spans="1:24">
      <c r="A853" t="s">
        <v>1854</v>
      </c>
      <c r="B853" s="12">
        <v>4010869355940</v>
      </c>
      <c r="C853" s="12" t="s">
        <v>1629</v>
      </c>
      <c r="D853" s="54" t="s">
        <v>1630</v>
      </c>
      <c r="E853" t="s">
        <v>1776</v>
      </c>
      <c r="F853" t="s">
        <v>1850</v>
      </c>
      <c r="G853" s="94" t="s">
        <v>3842</v>
      </c>
      <c r="H853" s="102" t="s">
        <v>1851</v>
      </c>
      <c r="I853" s="9"/>
      <c r="J853" s="9"/>
      <c r="K853" s="9"/>
      <c r="L853" s="9"/>
      <c r="M853" s="22">
        <f>IFERROR(VLOOKUP(A853,'[13]b) RRP &amp; Net price'!$G:$K,2,0),0)</f>
        <v>328</v>
      </c>
      <c r="N853" s="22"/>
      <c r="O853" s="22"/>
      <c r="P853" s="57">
        <v>1561.45</v>
      </c>
      <c r="Q853" s="58">
        <v>0.28999999999999998</v>
      </c>
      <c r="R853" s="58">
        <v>8.5</v>
      </c>
      <c r="S853" s="58">
        <v>16.7</v>
      </c>
      <c r="T853" s="58">
        <v>11</v>
      </c>
      <c r="U853" s="14" t="s">
        <v>50</v>
      </c>
      <c r="V853" s="14" t="s">
        <v>50</v>
      </c>
      <c r="W853" s="14" t="s">
        <v>50</v>
      </c>
      <c r="X853" s="14" t="s">
        <v>50</v>
      </c>
    </row>
    <row r="854" spans="1:24">
      <c r="A854" t="s">
        <v>1855</v>
      </c>
      <c r="B854" s="12">
        <v>4010869355964</v>
      </c>
      <c r="C854" s="12" t="s">
        <v>1629</v>
      </c>
      <c r="D854" s="54" t="s">
        <v>1630</v>
      </c>
      <c r="E854" t="s">
        <v>1776</v>
      </c>
      <c r="F854" t="s">
        <v>1850</v>
      </c>
      <c r="G854" s="94" t="s">
        <v>3843</v>
      </c>
      <c r="H854" s="102" t="s">
        <v>1853</v>
      </c>
      <c r="I854" s="9"/>
      <c r="J854" s="9"/>
      <c r="K854" s="9"/>
      <c r="L854" s="9"/>
      <c r="M854" s="22">
        <f>IFERROR(VLOOKUP(A854,'[13]b) RRP &amp; Net price'!$G:$K,2,0),0)</f>
        <v>284</v>
      </c>
      <c r="N854" s="22"/>
      <c r="O854" s="22"/>
      <c r="P854" s="57">
        <v>1836</v>
      </c>
      <c r="Q854" s="58">
        <v>0.215</v>
      </c>
      <c r="R854" s="58">
        <v>9</v>
      </c>
      <c r="S854" s="58">
        <v>17</v>
      </c>
      <c r="T854" s="58">
        <v>12</v>
      </c>
      <c r="U854" s="14" t="s">
        <v>50</v>
      </c>
      <c r="V854" s="14" t="s">
        <v>50</v>
      </c>
      <c r="W854" s="14" t="s">
        <v>50</v>
      </c>
      <c r="X854" s="14" t="s">
        <v>50</v>
      </c>
    </row>
    <row r="855" spans="1:24">
      <c r="A855" t="s">
        <v>1856</v>
      </c>
      <c r="B855" s="12">
        <v>4010869356732</v>
      </c>
      <c r="C855" s="12" t="s">
        <v>1629</v>
      </c>
      <c r="D855" s="54" t="s">
        <v>1630</v>
      </c>
      <c r="E855" t="s">
        <v>1776</v>
      </c>
      <c r="F855" t="s">
        <v>1850</v>
      </c>
      <c r="G855" s="94" t="s">
        <v>3844</v>
      </c>
      <c r="H855" s="102" t="s">
        <v>1857</v>
      </c>
      <c r="I855" s="9"/>
      <c r="J855" s="9"/>
      <c r="K855" s="9"/>
      <c r="L855" s="9"/>
      <c r="M855" s="22">
        <f>IFERROR(VLOOKUP(A855,'[13]b) RRP &amp; Net price'!$G:$K,2,0),0)</f>
        <v>131</v>
      </c>
      <c r="N855" s="22"/>
      <c r="O855" s="22"/>
      <c r="P855" s="57">
        <v>1500</v>
      </c>
      <c r="Q855" s="58">
        <v>0.5</v>
      </c>
      <c r="R855" s="58">
        <v>10</v>
      </c>
      <c r="S855" s="58">
        <v>15</v>
      </c>
      <c r="T855" s="58">
        <v>10</v>
      </c>
      <c r="U855" s="14" t="s">
        <v>50</v>
      </c>
      <c r="V855" s="14" t="s">
        <v>50</v>
      </c>
      <c r="W855" s="14" t="s">
        <v>50</v>
      </c>
      <c r="X855" s="14" t="s">
        <v>50</v>
      </c>
    </row>
    <row r="856" spans="1:24">
      <c r="A856" t="s">
        <v>1858</v>
      </c>
      <c r="B856" s="12">
        <v>4010869356749</v>
      </c>
      <c r="C856" s="12" t="s">
        <v>1629</v>
      </c>
      <c r="D856" s="54" t="s">
        <v>1630</v>
      </c>
      <c r="E856" t="s">
        <v>1776</v>
      </c>
      <c r="F856" t="s">
        <v>1850</v>
      </c>
      <c r="G856" s="94" t="s">
        <v>3845</v>
      </c>
      <c r="H856" s="102" t="s">
        <v>1857</v>
      </c>
      <c r="I856" s="9"/>
      <c r="J856" s="9"/>
      <c r="K856" s="9"/>
      <c r="L856" s="9"/>
      <c r="M856" s="22">
        <f>IFERROR(VLOOKUP(A856,'[13]b) RRP &amp; Net price'!$G:$K,2,0),0)</f>
        <v>142</v>
      </c>
      <c r="N856" s="22"/>
      <c r="O856" s="22"/>
      <c r="P856" s="57">
        <v>1500</v>
      </c>
      <c r="Q856" s="58">
        <v>0.12</v>
      </c>
      <c r="R856" s="58">
        <v>10</v>
      </c>
      <c r="S856" s="58">
        <v>15</v>
      </c>
      <c r="T856" s="58">
        <v>10</v>
      </c>
      <c r="U856" s="14" t="s">
        <v>50</v>
      </c>
      <c r="V856" s="14" t="s">
        <v>50</v>
      </c>
      <c r="W856" s="14" t="s">
        <v>50</v>
      </c>
      <c r="X856" s="14" t="s">
        <v>50</v>
      </c>
    </row>
    <row r="857" spans="1:24">
      <c r="A857" t="s">
        <v>1859</v>
      </c>
      <c r="B857" s="12">
        <v>4010869356756</v>
      </c>
      <c r="C857" s="12" t="s">
        <v>1629</v>
      </c>
      <c r="D857" s="54" t="s">
        <v>1630</v>
      </c>
      <c r="E857" t="s">
        <v>1776</v>
      </c>
      <c r="F857" t="s">
        <v>1850</v>
      </c>
      <c r="G857" s="94" t="s">
        <v>3846</v>
      </c>
      <c r="H857" s="102" t="s">
        <v>1860</v>
      </c>
      <c r="I857" s="9"/>
      <c r="J857" s="9"/>
      <c r="K857" s="9"/>
      <c r="L857" s="9"/>
      <c r="M857" s="22">
        <f>IFERROR(VLOOKUP(A857,'[13]b) RRP &amp; Net price'!$G:$K,2,0),0)</f>
        <v>142</v>
      </c>
      <c r="N857" s="22"/>
      <c r="O857" s="22"/>
      <c r="P857" s="57">
        <v>567</v>
      </c>
      <c r="Q857" s="58">
        <v>0.83</v>
      </c>
      <c r="R857" s="58">
        <v>7.0000000000000009</v>
      </c>
      <c r="S857" s="58">
        <v>9</v>
      </c>
      <c r="T857" s="58">
        <v>9</v>
      </c>
      <c r="U857" s="14" t="s">
        <v>50</v>
      </c>
      <c r="V857" s="14" t="s">
        <v>50</v>
      </c>
      <c r="W857" s="14" t="s">
        <v>50</v>
      </c>
      <c r="X857" s="14" t="s">
        <v>50</v>
      </c>
    </row>
    <row r="858" spans="1:24">
      <c r="A858" t="s">
        <v>1861</v>
      </c>
      <c r="B858" s="12">
        <v>4010869356763</v>
      </c>
      <c r="C858" s="12" t="s">
        <v>1629</v>
      </c>
      <c r="D858" s="54" t="s">
        <v>1630</v>
      </c>
      <c r="E858" t="s">
        <v>1776</v>
      </c>
      <c r="F858" t="s">
        <v>1850</v>
      </c>
      <c r="G858" s="94" t="s">
        <v>3847</v>
      </c>
      <c r="H858" s="102" t="s">
        <v>1860</v>
      </c>
      <c r="I858" s="9"/>
      <c r="J858" s="9"/>
      <c r="K858" s="9"/>
      <c r="L858" s="9"/>
      <c r="M858" s="22">
        <f>IFERROR(VLOOKUP(A858,'[13]b) RRP &amp; Net price'!$G:$K,2,0),0)</f>
        <v>154</v>
      </c>
      <c r="N858" s="22"/>
      <c r="O858" s="22"/>
      <c r="P858" s="57">
        <v>567</v>
      </c>
      <c r="Q858" s="58">
        <v>0.84</v>
      </c>
      <c r="R858" s="58">
        <v>7.0000000000000009</v>
      </c>
      <c r="S858" s="58">
        <v>9</v>
      </c>
      <c r="T858" s="58">
        <v>9</v>
      </c>
      <c r="U858" s="14" t="s">
        <v>50</v>
      </c>
      <c r="V858" s="14" t="s">
        <v>50</v>
      </c>
      <c r="W858" s="14" t="s">
        <v>50</v>
      </c>
      <c r="X858" s="14" t="s">
        <v>50</v>
      </c>
    </row>
    <row r="859" spans="1:24">
      <c r="A859" t="s">
        <v>1862</v>
      </c>
      <c r="B859" s="12">
        <v>4010869356787</v>
      </c>
      <c r="C859" s="12" t="s">
        <v>1629</v>
      </c>
      <c r="D859" s="54" t="s">
        <v>1630</v>
      </c>
      <c r="E859" t="s">
        <v>1776</v>
      </c>
      <c r="F859" t="s">
        <v>1850</v>
      </c>
      <c r="G859" s="94" t="s">
        <v>3848</v>
      </c>
      <c r="H859" s="102" t="s">
        <v>1863</v>
      </c>
      <c r="I859" s="9"/>
      <c r="J859" s="9"/>
      <c r="K859" s="9"/>
      <c r="L859" s="9"/>
      <c r="M859" s="22">
        <f>IFERROR(VLOOKUP(A859,'[13]b) RRP &amp; Net price'!$G:$K,2,0),0)</f>
        <v>55</v>
      </c>
      <c r="N859" s="22"/>
      <c r="O859" s="22"/>
      <c r="P859" s="57">
        <v>508.03199999999998</v>
      </c>
      <c r="Q859" s="58">
        <v>2</v>
      </c>
      <c r="R859" s="58">
        <v>7.1999999999999993</v>
      </c>
      <c r="S859" s="58">
        <v>9.8000000000000007</v>
      </c>
      <c r="T859" s="58">
        <v>7.1999999999999993</v>
      </c>
      <c r="U859" s="14" t="s">
        <v>50</v>
      </c>
      <c r="V859" s="14" t="s">
        <v>50</v>
      </c>
      <c r="W859" s="14" t="s">
        <v>50</v>
      </c>
      <c r="X859" s="14" t="s">
        <v>50</v>
      </c>
    </row>
    <row r="860" spans="1:24">
      <c r="A860" t="s">
        <v>1864</v>
      </c>
      <c r="B860" s="12">
        <v>4010869356770</v>
      </c>
      <c r="C860" s="12" t="s">
        <v>1629</v>
      </c>
      <c r="D860" s="54" t="s">
        <v>1630</v>
      </c>
      <c r="E860" t="s">
        <v>1776</v>
      </c>
      <c r="F860" t="s">
        <v>1850</v>
      </c>
      <c r="G860" s="94" t="s">
        <v>1865</v>
      </c>
      <c r="H860" s="102" t="s">
        <v>1865</v>
      </c>
      <c r="I860" s="9"/>
      <c r="J860" s="9"/>
      <c r="K860" s="9"/>
      <c r="L860" s="9"/>
      <c r="M860" s="22">
        <f>IFERROR(VLOOKUP(A860,'[13]b) RRP &amp; Net price'!$G:$K,2,0),0)</f>
        <v>22</v>
      </c>
      <c r="N860" s="22"/>
      <c r="O860" s="22"/>
      <c r="P860" s="57">
        <v>126</v>
      </c>
      <c r="Q860" s="58">
        <v>0.14000000000000001</v>
      </c>
      <c r="R860" s="58">
        <v>2</v>
      </c>
      <c r="S860" s="58">
        <v>9</v>
      </c>
      <c r="T860" s="58">
        <v>7.0000000000000009</v>
      </c>
      <c r="U860" s="14" t="s">
        <v>50</v>
      </c>
      <c r="V860" s="14" t="s">
        <v>50</v>
      </c>
      <c r="W860" s="14" t="s">
        <v>50</v>
      </c>
      <c r="X860" s="14" t="s">
        <v>50</v>
      </c>
    </row>
    <row r="861" spans="1:24">
      <c r="A861" t="s">
        <v>1866</v>
      </c>
      <c r="B861" s="12">
        <v>5025232851133</v>
      </c>
      <c r="C861" s="12" t="s">
        <v>1629</v>
      </c>
      <c r="D861" s="54" t="s">
        <v>1630</v>
      </c>
      <c r="E861" t="s">
        <v>1776</v>
      </c>
      <c r="F861" t="s">
        <v>1867</v>
      </c>
      <c r="G861" s="94" t="s">
        <v>4917</v>
      </c>
      <c r="H861" s="102" t="s">
        <v>1868</v>
      </c>
      <c r="I861" s="9"/>
      <c r="J861" s="9"/>
      <c r="K861" s="9"/>
      <c r="L861" s="9"/>
      <c r="M861" s="22">
        <f>IFERROR(VLOOKUP(A861,'[13]b) RRP &amp; Net price'!$G:$K,2,0),0)</f>
        <v>1601</v>
      </c>
      <c r="N861" s="22"/>
      <c r="O861" s="22"/>
      <c r="P861" s="57">
        <v>6920.75</v>
      </c>
      <c r="Q861" s="58">
        <v>1.7749999999999999</v>
      </c>
      <c r="R861" s="58">
        <v>14.6</v>
      </c>
      <c r="S861" s="58">
        <v>21.8</v>
      </c>
      <c r="T861" s="58">
        <v>15.4</v>
      </c>
      <c r="U861" s="14" t="s">
        <v>50</v>
      </c>
      <c r="V861" s="14" t="s">
        <v>50</v>
      </c>
      <c r="W861" s="14" t="s">
        <v>50</v>
      </c>
      <c r="X861" s="14" t="s">
        <v>50</v>
      </c>
    </row>
    <row r="862" spans="1:24">
      <c r="A862" t="s">
        <v>1869</v>
      </c>
      <c r="B862" s="12">
        <v>5025232851096</v>
      </c>
      <c r="C862" s="12" t="s">
        <v>1629</v>
      </c>
      <c r="D862" s="54" t="s">
        <v>1630</v>
      </c>
      <c r="E862" t="s">
        <v>1776</v>
      </c>
      <c r="F862" t="s">
        <v>1867</v>
      </c>
      <c r="G862" s="94" t="s">
        <v>4918</v>
      </c>
      <c r="H862" s="102" t="s">
        <v>1870</v>
      </c>
      <c r="I862" s="9"/>
      <c r="J862" s="9"/>
      <c r="K862" s="9"/>
      <c r="L862" s="9"/>
      <c r="M862" s="22">
        <f>IFERROR(VLOOKUP(A862,'[13]b) RRP &amp; Net price'!$G:$K,2,0),0)</f>
        <v>954</v>
      </c>
      <c r="N862" s="22"/>
      <c r="O862" s="22"/>
      <c r="P862" s="57">
        <v>5280</v>
      </c>
      <c r="Q862" s="58">
        <v>1.625</v>
      </c>
      <c r="R862" s="58">
        <v>15</v>
      </c>
      <c r="S862" s="58">
        <v>22</v>
      </c>
      <c r="T862" s="58">
        <v>16</v>
      </c>
      <c r="U862" s="14" t="s">
        <v>50</v>
      </c>
      <c r="V862" s="14" t="s">
        <v>50</v>
      </c>
      <c r="W862" s="14" t="s">
        <v>50</v>
      </c>
      <c r="X862" s="14" t="s">
        <v>50</v>
      </c>
    </row>
    <row r="863" spans="1:24">
      <c r="A863" t="s">
        <v>1871</v>
      </c>
      <c r="B863" s="12">
        <v>5025232851126</v>
      </c>
      <c r="C863" s="12" t="s">
        <v>1629</v>
      </c>
      <c r="D863" s="54" t="s">
        <v>1630</v>
      </c>
      <c r="E863" t="s">
        <v>1776</v>
      </c>
      <c r="F863" t="s">
        <v>1867</v>
      </c>
      <c r="G863" s="94" t="s">
        <v>4919</v>
      </c>
      <c r="H863" s="102" t="s">
        <v>1872</v>
      </c>
      <c r="I863" s="9"/>
      <c r="J863" s="9"/>
      <c r="K863" s="9"/>
      <c r="L863" s="9"/>
      <c r="M863" s="22">
        <f>IFERROR(VLOOKUP(A863,'[13]b) RRP &amp; Net price'!$G:$K,2,0),0)</f>
        <v>4532</v>
      </c>
      <c r="N863" s="22"/>
      <c r="O863" s="22"/>
      <c r="P863" s="57">
        <v>23166</v>
      </c>
      <c r="Q863" s="58">
        <v>4</v>
      </c>
      <c r="R863" s="58">
        <v>18</v>
      </c>
      <c r="S863" s="58">
        <v>33</v>
      </c>
      <c r="T863" s="58">
        <v>39</v>
      </c>
      <c r="U863" s="14" t="s">
        <v>50</v>
      </c>
      <c r="V863" s="14" t="s">
        <v>50</v>
      </c>
      <c r="W863" s="14" t="s">
        <v>50</v>
      </c>
      <c r="X863" s="14" t="s">
        <v>50</v>
      </c>
    </row>
    <row r="864" spans="1:24">
      <c r="A864" t="s">
        <v>4920</v>
      </c>
      <c r="B864" s="12">
        <v>5025232835539</v>
      </c>
      <c r="C864" s="12" t="s">
        <v>1629</v>
      </c>
      <c r="D864" s="54" t="s">
        <v>1630</v>
      </c>
      <c r="E864" t="s">
        <v>1776</v>
      </c>
      <c r="F864" t="s">
        <v>1867</v>
      </c>
      <c r="G864" s="94" t="s">
        <v>4921</v>
      </c>
      <c r="H864" s="102" t="s">
        <v>4922</v>
      </c>
      <c r="I864" s="9"/>
      <c r="J864" s="9"/>
      <c r="K864" s="9"/>
      <c r="L864" s="9"/>
      <c r="M864" s="22">
        <f>IFERROR(VLOOKUP(A864,'[13]b) RRP &amp; Net price'!$G:$K,2,0),0)</f>
        <v>450</v>
      </c>
      <c r="N864" s="22"/>
      <c r="O864" s="22"/>
      <c r="P864" s="57">
        <v>21318</v>
      </c>
      <c r="Q864" s="58">
        <v>2.6</v>
      </c>
      <c r="R864" s="58">
        <v>17</v>
      </c>
      <c r="S864" s="58">
        <v>33</v>
      </c>
      <c r="T864" s="58">
        <v>38</v>
      </c>
      <c r="U864" s="14" t="s">
        <v>50</v>
      </c>
      <c r="V864" s="14" t="s">
        <v>50</v>
      </c>
      <c r="W864" s="14" t="s">
        <v>50</v>
      </c>
      <c r="X864" s="14" t="s">
        <v>50</v>
      </c>
    </row>
    <row r="865" spans="1:24">
      <c r="A865" t="s">
        <v>1873</v>
      </c>
      <c r="B865" s="12">
        <v>5025232951406</v>
      </c>
      <c r="C865" s="12" t="s">
        <v>1874</v>
      </c>
      <c r="D865" t="s">
        <v>4814</v>
      </c>
      <c r="E865" t="s">
        <v>1875</v>
      </c>
      <c r="F865" t="s">
        <v>1874</v>
      </c>
      <c r="G865" s="94" t="s">
        <v>3856</v>
      </c>
      <c r="H865" s="102" t="s">
        <v>1876</v>
      </c>
      <c r="I865" s="9"/>
      <c r="J865" s="9"/>
      <c r="K865" s="9"/>
      <c r="L865" s="9"/>
      <c r="M865" s="22">
        <f>IFERROR(VLOOKUP(A865,'[13]b) RRP &amp; Net price'!$G:$K,2,0),0)</f>
        <v>2499</v>
      </c>
      <c r="N865" s="22"/>
      <c r="O865" s="22"/>
      <c r="P865" s="57">
        <v>369852</v>
      </c>
      <c r="Q865" s="58">
        <v>29</v>
      </c>
      <c r="R865" s="58">
        <v>84</v>
      </c>
      <c r="S865" s="58">
        <v>119</v>
      </c>
      <c r="T865" s="58">
        <v>37</v>
      </c>
      <c r="U865" s="14" t="s">
        <v>50</v>
      </c>
      <c r="V865" s="14" t="s">
        <v>50</v>
      </c>
      <c r="W865" s="14" t="s">
        <v>50</v>
      </c>
      <c r="X865" s="14" t="s">
        <v>50</v>
      </c>
    </row>
    <row r="866" spans="1:24">
      <c r="A866" t="s">
        <v>1877</v>
      </c>
      <c r="B866" s="12">
        <v>5025232951413</v>
      </c>
      <c r="C866" s="12" t="s">
        <v>1874</v>
      </c>
      <c r="D866" t="s">
        <v>4814</v>
      </c>
      <c r="E866" t="s">
        <v>1875</v>
      </c>
      <c r="F866" t="s">
        <v>1874</v>
      </c>
      <c r="G866" s="94" t="s">
        <v>3857</v>
      </c>
      <c r="H866" s="102" t="s">
        <v>1876</v>
      </c>
      <c r="I866" s="9"/>
      <c r="J866" s="9"/>
      <c r="K866" s="9"/>
      <c r="L866" s="9"/>
      <c r="M866" s="22">
        <f>IFERROR(VLOOKUP(A866,'[13]b) RRP &amp; Net price'!$G:$K,2,0),0)</f>
        <v>2699</v>
      </c>
      <c r="N866" s="22"/>
      <c r="O866" s="22"/>
      <c r="P866" s="57">
        <v>422688</v>
      </c>
      <c r="Q866" s="58">
        <v>33</v>
      </c>
      <c r="R866" s="58">
        <v>96</v>
      </c>
      <c r="S866" s="58">
        <v>119</v>
      </c>
      <c r="T866" s="58">
        <v>37</v>
      </c>
      <c r="U866" s="14" t="s">
        <v>50</v>
      </c>
      <c r="V866" s="14" t="s">
        <v>50</v>
      </c>
      <c r="W866" s="14" t="s">
        <v>50</v>
      </c>
      <c r="X866" s="14" t="s">
        <v>50</v>
      </c>
    </row>
    <row r="867" spans="1:24">
      <c r="A867" t="s">
        <v>1878</v>
      </c>
      <c r="B867" s="12">
        <v>5025232951420</v>
      </c>
      <c r="C867" s="12" t="s">
        <v>1874</v>
      </c>
      <c r="D867" t="s">
        <v>4814</v>
      </c>
      <c r="E867" t="s">
        <v>1875</v>
      </c>
      <c r="F867" t="s">
        <v>1874</v>
      </c>
      <c r="G867" s="94" t="s">
        <v>3858</v>
      </c>
      <c r="H867" s="102" t="s">
        <v>1876</v>
      </c>
      <c r="I867" s="9"/>
      <c r="J867" s="9"/>
      <c r="K867" s="9"/>
      <c r="L867" s="9"/>
      <c r="M867" s="22">
        <f>IFERROR(VLOOKUP(A867,'[13]b) RRP &amp; Net price'!$G:$K,2,0),0)</f>
        <v>3229</v>
      </c>
      <c r="N867" s="22"/>
      <c r="O867" s="22"/>
      <c r="P867" s="57">
        <v>587079</v>
      </c>
      <c r="Q867" s="58">
        <v>43</v>
      </c>
      <c r="R867" s="58">
        <v>111.00000000000001</v>
      </c>
      <c r="S867" s="58">
        <v>129</v>
      </c>
      <c r="T867" s="58">
        <v>41</v>
      </c>
      <c r="U867" s="14" t="s">
        <v>50</v>
      </c>
      <c r="V867" s="14" t="s">
        <v>50</v>
      </c>
      <c r="W867" s="14" t="s">
        <v>50</v>
      </c>
      <c r="X867" s="14" t="s">
        <v>50</v>
      </c>
    </row>
    <row r="868" spans="1:24">
      <c r="A868" t="s">
        <v>1879</v>
      </c>
      <c r="B868" s="12">
        <v>5025232951437</v>
      </c>
      <c r="C868" s="12" t="s">
        <v>1874</v>
      </c>
      <c r="D868" t="s">
        <v>4814</v>
      </c>
      <c r="E868" t="s">
        <v>1875</v>
      </c>
      <c r="F868" t="s">
        <v>1874</v>
      </c>
      <c r="G868" s="94" t="s">
        <v>3859</v>
      </c>
      <c r="H868" s="102" t="s">
        <v>1876</v>
      </c>
      <c r="I868" s="9"/>
      <c r="J868" s="9"/>
      <c r="K868" s="9"/>
      <c r="L868" s="9"/>
      <c r="M868" s="22">
        <f>IFERROR(VLOOKUP(A868,'[13]b) RRP &amp; Net price'!$G:$K,2,0),0)</f>
        <v>3793</v>
      </c>
      <c r="N868" s="22"/>
      <c r="O868" s="22"/>
      <c r="P868" s="57">
        <v>661125</v>
      </c>
      <c r="Q868" s="58">
        <v>48</v>
      </c>
      <c r="R868" s="58">
        <v>125</v>
      </c>
      <c r="S868" s="58">
        <v>129</v>
      </c>
      <c r="T868" s="58">
        <v>41</v>
      </c>
      <c r="U868" s="14" t="s">
        <v>50</v>
      </c>
      <c r="V868" s="14" t="s">
        <v>50</v>
      </c>
      <c r="W868" s="14" t="s">
        <v>50</v>
      </c>
      <c r="X868" s="14" t="s">
        <v>50</v>
      </c>
    </row>
    <row r="869" spans="1:24">
      <c r="A869" t="s">
        <v>1880</v>
      </c>
      <c r="B869" s="12">
        <v>5025232951444</v>
      </c>
      <c r="C869" s="12" t="s">
        <v>1874</v>
      </c>
      <c r="D869" t="s">
        <v>4814</v>
      </c>
      <c r="E869" t="s">
        <v>1875</v>
      </c>
      <c r="F869" t="s">
        <v>1874</v>
      </c>
      <c r="G869" s="94" t="s">
        <v>3860</v>
      </c>
      <c r="H869" s="102" t="s">
        <v>1876</v>
      </c>
      <c r="I869" s="9"/>
      <c r="J869" s="9"/>
      <c r="K869" s="9"/>
      <c r="L869" s="9"/>
      <c r="M869" s="22">
        <f>IFERROR(VLOOKUP(A869,'[13]b) RRP &amp; Net price'!$G:$K,2,0),0)</f>
        <v>4454</v>
      </c>
      <c r="N869" s="22"/>
      <c r="O869" s="22"/>
      <c r="P869" s="57">
        <v>781354</v>
      </c>
      <c r="Q869" s="58">
        <v>56</v>
      </c>
      <c r="R869" s="58">
        <v>119</v>
      </c>
      <c r="S869" s="58">
        <v>134</v>
      </c>
      <c r="T869" s="58">
        <v>49</v>
      </c>
      <c r="U869" s="14" t="s">
        <v>50</v>
      </c>
      <c r="V869" s="14" t="s">
        <v>50</v>
      </c>
      <c r="W869" s="14" t="s">
        <v>50</v>
      </c>
      <c r="X869" s="14" t="s">
        <v>50</v>
      </c>
    </row>
    <row r="870" spans="1:24" ht="15.75" customHeight="1">
      <c r="A870" t="s">
        <v>1881</v>
      </c>
      <c r="B870" s="12">
        <v>5025232951451</v>
      </c>
      <c r="C870" s="12" t="s">
        <v>1874</v>
      </c>
      <c r="D870" t="s">
        <v>4814</v>
      </c>
      <c r="E870" t="s">
        <v>1875</v>
      </c>
      <c r="F870" t="s">
        <v>1874</v>
      </c>
      <c r="G870" s="94" t="s">
        <v>3861</v>
      </c>
      <c r="H870" s="102" t="s">
        <v>1876</v>
      </c>
      <c r="I870" s="9"/>
      <c r="J870" s="9"/>
      <c r="K870" s="9"/>
      <c r="L870" s="9"/>
      <c r="M870" s="22">
        <f>IFERROR(VLOOKUP(A870,'[13]b) RRP &amp; Net price'!$G:$K,2,0),0)</f>
        <v>5115</v>
      </c>
      <c r="N870" s="22"/>
      <c r="O870" s="22"/>
      <c r="P870" s="57">
        <v>941780</v>
      </c>
      <c r="Q870" s="58">
        <v>70</v>
      </c>
      <c r="R870" s="58">
        <v>124</v>
      </c>
      <c r="S870" s="58">
        <v>155</v>
      </c>
      <c r="T870" s="58">
        <v>49</v>
      </c>
      <c r="U870" s="14" t="s">
        <v>50</v>
      </c>
      <c r="V870" s="14" t="s">
        <v>50</v>
      </c>
      <c r="W870" s="14" t="s">
        <v>50</v>
      </c>
      <c r="X870" s="14" t="s">
        <v>50</v>
      </c>
    </row>
    <row r="871" spans="1:24">
      <c r="A871" t="s">
        <v>1882</v>
      </c>
      <c r="B871" s="12">
        <v>5025232951468</v>
      </c>
      <c r="C871" s="12" t="s">
        <v>1874</v>
      </c>
      <c r="D871" t="s">
        <v>4814</v>
      </c>
      <c r="E871" t="s">
        <v>1875</v>
      </c>
      <c r="F871" t="s">
        <v>1874</v>
      </c>
      <c r="G871" s="94" t="s">
        <v>3862</v>
      </c>
      <c r="H871" s="102" t="s">
        <v>1876</v>
      </c>
      <c r="I871" s="9"/>
      <c r="J871" s="9"/>
      <c r="K871" s="9"/>
      <c r="L871" s="9"/>
      <c r="M871" s="22">
        <f>IFERROR(VLOOKUP(A871,'[13]b) RRP &amp; Net price'!$G:$K,2,0),0)</f>
        <v>5996</v>
      </c>
      <c r="N871" s="22"/>
      <c r="O871" s="22"/>
      <c r="P871" s="57">
        <v>1101716</v>
      </c>
      <c r="Q871" s="58">
        <v>74</v>
      </c>
      <c r="R871" s="58">
        <v>146</v>
      </c>
      <c r="S871" s="58">
        <v>154</v>
      </c>
      <c r="T871" s="58">
        <v>49</v>
      </c>
      <c r="U871" s="14" t="s">
        <v>50</v>
      </c>
      <c r="V871" s="14" t="s">
        <v>50</v>
      </c>
      <c r="W871" s="14" t="s">
        <v>50</v>
      </c>
      <c r="X871" s="14" t="s">
        <v>50</v>
      </c>
    </row>
    <row r="872" spans="1:24">
      <c r="A872" t="s">
        <v>1883</v>
      </c>
      <c r="B872" s="12">
        <v>5025232951475</v>
      </c>
      <c r="C872" s="12" t="s">
        <v>1874</v>
      </c>
      <c r="D872" t="s">
        <v>4814</v>
      </c>
      <c r="E872" t="s">
        <v>1875</v>
      </c>
      <c r="F872" t="s">
        <v>1874</v>
      </c>
      <c r="G872" s="94" t="s">
        <v>3863</v>
      </c>
      <c r="H872" s="102" t="s">
        <v>1876</v>
      </c>
      <c r="I872" s="9"/>
      <c r="J872" s="9"/>
      <c r="K872" s="9"/>
      <c r="L872" s="9"/>
      <c r="M872" s="22">
        <f>IFERROR(VLOOKUP(A872,'[13]b) RRP &amp; Net price'!$G:$K,2,0),0)</f>
        <v>8819</v>
      </c>
      <c r="N872" s="22"/>
      <c r="O872" s="22"/>
      <c r="P872" s="57">
        <v>2020270</v>
      </c>
      <c r="Q872" s="58">
        <v>154</v>
      </c>
      <c r="R872" s="58">
        <v>98</v>
      </c>
      <c r="S872" s="58">
        <v>155</v>
      </c>
      <c r="T872" s="58">
        <v>133</v>
      </c>
      <c r="U872" s="14" t="s">
        <v>50</v>
      </c>
      <c r="V872" s="14" t="s">
        <v>50</v>
      </c>
      <c r="W872" s="14" t="s">
        <v>50</v>
      </c>
      <c r="X872" s="14" t="s">
        <v>50</v>
      </c>
    </row>
    <row r="873" spans="1:24">
      <c r="A873" t="s">
        <v>1884</v>
      </c>
      <c r="B873" s="12">
        <v>5025232951482</v>
      </c>
      <c r="C873" s="12" t="s">
        <v>1874</v>
      </c>
      <c r="D873" t="s">
        <v>4814</v>
      </c>
      <c r="E873" t="s">
        <v>1875</v>
      </c>
      <c r="F873" t="s">
        <v>1874</v>
      </c>
      <c r="G873" s="94" t="s">
        <v>3864</v>
      </c>
      <c r="H873" s="102" t="s">
        <v>1876</v>
      </c>
      <c r="I873" s="9"/>
      <c r="J873" s="9"/>
      <c r="K873" s="9"/>
      <c r="L873" s="9"/>
      <c r="M873" s="22">
        <f>IFERROR(VLOOKUP(A873,'[13]b) RRP &amp; Net price'!$G:$K,2,0),0)</f>
        <v>10999</v>
      </c>
      <c r="N873" s="22"/>
      <c r="O873" s="22"/>
      <c r="P873" s="57">
        <v>2354450</v>
      </c>
      <c r="Q873" s="58">
        <v>184</v>
      </c>
      <c r="R873" s="58">
        <v>98</v>
      </c>
      <c r="S873" s="58">
        <v>155</v>
      </c>
      <c r="T873" s="58">
        <v>155</v>
      </c>
      <c r="U873" s="14" t="s">
        <v>50</v>
      </c>
      <c r="V873" s="14" t="s">
        <v>50</v>
      </c>
      <c r="W873" s="14" t="s">
        <v>50</v>
      </c>
      <c r="X873" s="14" t="s">
        <v>50</v>
      </c>
    </row>
    <row r="874" spans="1:24">
      <c r="A874" t="s">
        <v>1885</v>
      </c>
      <c r="B874" s="12">
        <v>5025232951499</v>
      </c>
      <c r="C874" s="12" t="s">
        <v>1874</v>
      </c>
      <c r="D874" s="54" t="s">
        <v>1630</v>
      </c>
      <c r="E874" t="s">
        <v>1875</v>
      </c>
      <c r="F874" t="s">
        <v>1874</v>
      </c>
      <c r="G874" s="94" t="s">
        <v>3865</v>
      </c>
      <c r="H874" s="102" t="s">
        <v>1886</v>
      </c>
      <c r="I874" s="9"/>
      <c r="J874" s="9"/>
      <c r="K874" s="9"/>
      <c r="L874" s="9"/>
      <c r="M874" s="22">
        <f>IFERROR(VLOOKUP(A874,'[13]b) RRP &amp; Net price'!$G:$K,2,0),0)</f>
        <v>89</v>
      </c>
      <c r="N874" s="22"/>
      <c r="O874" s="22"/>
      <c r="P874" s="57">
        <v>6510</v>
      </c>
      <c r="Q874" s="58">
        <v>0.59</v>
      </c>
      <c r="R874" s="58">
        <v>15.5</v>
      </c>
      <c r="S874" s="58">
        <v>30</v>
      </c>
      <c r="T874" s="58">
        <v>14.000000000000002</v>
      </c>
      <c r="U874" s="14" t="s">
        <v>50</v>
      </c>
      <c r="V874" s="14" t="s">
        <v>50</v>
      </c>
      <c r="W874" s="14" t="s">
        <v>50</v>
      </c>
      <c r="X874" s="14" t="s">
        <v>50</v>
      </c>
    </row>
    <row r="875" spans="1:24">
      <c r="A875" t="s">
        <v>1887</v>
      </c>
      <c r="B875" s="12">
        <v>5025232951505</v>
      </c>
      <c r="C875" s="12" t="s">
        <v>1874</v>
      </c>
      <c r="D875" s="54" t="s">
        <v>1630</v>
      </c>
      <c r="E875" t="s">
        <v>1875</v>
      </c>
      <c r="F875" t="s">
        <v>1874</v>
      </c>
      <c r="G875" s="94" t="s">
        <v>3866</v>
      </c>
      <c r="H875" s="102" t="s">
        <v>1886</v>
      </c>
      <c r="I875" s="9"/>
      <c r="J875" s="9"/>
      <c r="K875" s="9"/>
      <c r="L875" s="9"/>
      <c r="M875" s="22">
        <f>IFERROR(VLOOKUP(A875,'[13]b) RRP &amp; Net price'!$G:$K,2,0),0)</f>
        <v>89</v>
      </c>
      <c r="N875" s="22"/>
      <c r="O875" s="22"/>
      <c r="P875" s="57">
        <v>7526.85</v>
      </c>
      <c r="Q875" s="58">
        <v>1.94</v>
      </c>
      <c r="R875" s="58">
        <v>15</v>
      </c>
      <c r="S875" s="58">
        <v>36.1</v>
      </c>
      <c r="T875" s="58">
        <v>13.900000000000002</v>
      </c>
      <c r="U875" s="14" t="s">
        <v>50</v>
      </c>
      <c r="V875" s="14" t="s">
        <v>50</v>
      </c>
      <c r="W875" s="14" t="s">
        <v>50</v>
      </c>
      <c r="X875" s="14" t="s">
        <v>50</v>
      </c>
    </row>
    <row r="876" spans="1:24">
      <c r="A876" t="s">
        <v>1888</v>
      </c>
      <c r="B876" s="12">
        <v>5025232951512</v>
      </c>
      <c r="C876" s="12" t="s">
        <v>1874</v>
      </c>
      <c r="D876" s="54" t="s">
        <v>1630</v>
      </c>
      <c r="E876" t="s">
        <v>1875</v>
      </c>
      <c r="F876" t="s">
        <v>1874</v>
      </c>
      <c r="G876" s="94" t="s">
        <v>3867</v>
      </c>
      <c r="H876" s="102" t="s">
        <v>1886</v>
      </c>
      <c r="I876" s="9"/>
      <c r="J876" s="9"/>
      <c r="K876" s="9"/>
      <c r="L876" s="9"/>
      <c r="M876" s="22">
        <f>IFERROR(VLOOKUP(A876,'[13]b) RRP &amp; Net price'!$G:$K,2,0),0)</f>
        <v>119</v>
      </c>
      <c r="N876" s="22"/>
      <c r="O876" s="22"/>
      <c r="P876" s="57">
        <v>9840</v>
      </c>
      <c r="Q876" s="58">
        <v>0.9</v>
      </c>
      <c r="R876" s="58">
        <v>15</v>
      </c>
      <c r="S876" s="58">
        <v>41</v>
      </c>
      <c r="T876" s="58">
        <v>16</v>
      </c>
      <c r="U876" s="14" t="s">
        <v>50</v>
      </c>
      <c r="V876" s="14" t="s">
        <v>50</v>
      </c>
      <c r="W876" s="14" t="s">
        <v>50</v>
      </c>
      <c r="X876" s="14" t="s">
        <v>50</v>
      </c>
    </row>
    <row r="877" spans="1:24">
      <c r="A877" t="s">
        <v>1889</v>
      </c>
      <c r="B877" s="12">
        <v>5025232951529</v>
      </c>
      <c r="C877" s="12" t="s">
        <v>1874</v>
      </c>
      <c r="D877" s="54" t="s">
        <v>1630</v>
      </c>
      <c r="E877" t="s">
        <v>1875</v>
      </c>
      <c r="F877" t="s">
        <v>1874</v>
      </c>
      <c r="G877" s="94" t="s">
        <v>3868</v>
      </c>
      <c r="H877" s="102" t="s">
        <v>1886</v>
      </c>
      <c r="I877" s="9"/>
      <c r="J877" s="9"/>
      <c r="K877" s="9"/>
      <c r="L877" s="9"/>
      <c r="M877" s="22">
        <f>IFERROR(VLOOKUP(A877,'[13]b) RRP &amp; Net price'!$G:$K,2,0),0)</f>
        <v>129</v>
      </c>
      <c r="N877" s="22"/>
      <c r="O877" s="22"/>
      <c r="P877" s="57">
        <v>10800</v>
      </c>
      <c r="Q877" s="58">
        <v>0.98499999999999999</v>
      </c>
      <c r="R877" s="58">
        <v>15</v>
      </c>
      <c r="S877" s="58">
        <v>48</v>
      </c>
      <c r="T877" s="58">
        <v>15</v>
      </c>
      <c r="U877" s="14" t="s">
        <v>50</v>
      </c>
      <c r="V877" s="14" t="s">
        <v>50</v>
      </c>
      <c r="W877" s="14" t="s">
        <v>50</v>
      </c>
      <c r="X877" s="14" t="s">
        <v>50</v>
      </c>
    </row>
    <row r="878" spans="1:24">
      <c r="A878" t="s">
        <v>1890</v>
      </c>
      <c r="B878" s="12">
        <v>5025232951536</v>
      </c>
      <c r="C878" s="12" t="s">
        <v>1874</v>
      </c>
      <c r="D878" s="54" t="s">
        <v>1630</v>
      </c>
      <c r="E878" t="s">
        <v>1875</v>
      </c>
      <c r="F878" t="s">
        <v>1874</v>
      </c>
      <c r="G878" s="94" t="s">
        <v>3869</v>
      </c>
      <c r="H878" s="102" t="s">
        <v>1886</v>
      </c>
      <c r="I878" s="9"/>
      <c r="J878" s="9"/>
      <c r="K878" s="9"/>
      <c r="L878" s="9"/>
      <c r="M878" s="22">
        <f>IFERROR(VLOOKUP(A878,'[13]b) RRP &amp; Net price'!$G:$K,2,0),0)</f>
        <v>139</v>
      </c>
      <c r="N878" s="22"/>
      <c r="O878" s="22"/>
      <c r="P878" s="57">
        <v>12825</v>
      </c>
      <c r="Q878" s="58">
        <v>1.1299999999999999</v>
      </c>
      <c r="R878" s="58">
        <v>15</v>
      </c>
      <c r="S878" s="58">
        <v>45</v>
      </c>
      <c r="T878" s="58">
        <v>19</v>
      </c>
      <c r="U878" s="14" t="s">
        <v>50</v>
      </c>
      <c r="V878" s="14" t="s">
        <v>50</v>
      </c>
      <c r="W878" s="14" t="s">
        <v>50</v>
      </c>
      <c r="X878" s="14" t="s">
        <v>50</v>
      </c>
    </row>
    <row r="879" spans="1:24">
      <c r="A879" t="s">
        <v>1891</v>
      </c>
      <c r="B879" s="12">
        <v>5025232951543</v>
      </c>
      <c r="C879" s="12" t="s">
        <v>1874</v>
      </c>
      <c r="D879" s="54" t="s">
        <v>1630</v>
      </c>
      <c r="E879" t="s">
        <v>1875</v>
      </c>
      <c r="F879" t="s">
        <v>1874</v>
      </c>
      <c r="G879" s="94" t="s">
        <v>3870</v>
      </c>
      <c r="H879" s="102" t="s">
        <v>1886</v>
      </c>
      <c r="I879" s="9"/>
      <c r="J879" s="9"/>
      <c r="K879" s="9"/>
      <c r="L879" s="9"/>
      <c r="M879" s="22">
        <f>IFERROR(VLOOKUP(A879,'[13]b) RRP &amp; Net price'!$G:$K,2,0),0)</f>
        <v>149</v>
      </c>
      <c r="N879" s="22"/>
      <c r="O879" s="22"/>
      <c r="P879" s="57">
        <v>14570</v>
      </c>
      <c r="Q879" s="58">
        <v>4.5</v>
      </c>
      <c r="R879" s="58">
        <v>15.5</v>
      </c>
      <c r="S879" s="58">
        <v>47</v>
      </c>
      <c r="T879" s="58">
        <v>20</v>
      </c>
      <c r="U879" s="14" t="s">
        <v>50</v>
      </c>
      <c r="V879" s="14" t="s">
        <v>50</v>
      </c>
      <c r="W879" s="14" t="s">
        <v>50</v>
      </c>
      <c r="X879" s="14" t="s">
        <v>50</v>
      </c>
    </row>
    <row r="880" spans="1:24">
      <c r="A880" t="s">
        <v>1892</v>
      </c>
      <c r="B880" s="12">
        <v>5025232951550</v>
      </c>
      <c r="C880" s="12" t="s">
        <v>1874</v>
      </c>
      <c r="D880" s="54" t="s">
        <v>1630</v>
      </c>
      <c r="E880" t="s">
        <v>1875</v>
      </c>
      <c r="F880" t="s">
        <v>1874</v>
      </c>
      <c r="G880" s="94" t="s">
        <v>3871</v>
      </c>
      <c r="H880" s="102" t="s">
        <v>1886</v>
      </c>
      <c r="I880" s="9"/>
      <c r="J880" s="9"/>
      <c r="K880" s="9"/>
      <c r="L880" s="9"/>
      <c r="M880" s="22">
        <f>IFERROR(VLOOKUP(A880,'[13]b) RRP &amp; Net price'!$G:$K,2,0),0)</f>
        <v>169</v>
      </c>
      <c r="N880" s="22"/>
      <c r="O880" s="22"/>
      <c r="P880" s="57">
        <v>18281.165000000001</v>
      </c>
      <c r="Q880" s="58">
        <v>3.6</v>
      </c>
      <c r="R880" s="58">
        <v>15.5</v>
      </c>
      <c r="S880" s="58">
        <v>58.099999999999994</v>
      </c>
      <c r="T880" s="58">
        <v>20.3</v>
      </c>
      <c r="U880" s="14" t="s">
        <v>50</v>
      </c>
      <c r="V880" s="14" t="s">
        <v>50</v>
      </c>
      <c r="W880" s="14" t="s">
        <v>50</v>
      </c>
      <c r="X880" s="14" t="s">
        <v>50</v>
      </c>
    </row>
    <row r="881" spans="1:24">
      <c r="A881" t="s">
        <v>4923</v>
      </c>
      <c r="B881" s="12" t="s">
        <v>4924</v>
      </c>
      <c r="C881" s="12" t="s">
        <v>1874</v>
      </c>
      <c r="D881" s="54" t="s">
        <v>1630</v>
      </c>
      <c r="E881" t="s">
        <v>1875</v>
      </c>
      <c r="F881" t="s">
        <v>1874</v>
      </c>
      <c r="G881" s="94" t="s">
        <v>4925</v>
      </c>
      <c r="H881" s="102" t="s">
        <v>4926</v>
      </c>
      <c r="I881" s="9"/>
      <c r="J881" s="9"/>
      <c r="K881" s="10" t="s">
        <v>1655</v>
      </c>
      <c r="L881" s="11">
        <v>45352</v>
      </c>
      <c r="M881" s="22">
        <f>IFERROR(VLOOKUP(A881,'[13]b) RRP &amp; Net price'!$G:$K,2,0),0)</f>
        <v>0</v>
      </c>
      <c r="N881" s="22"/>
      <c r="O881" s="22"/>
      <c r="P881" s="69"/>
      <c r="Q881" s="70"/>
      <c r="R881" s="70"/>
      <c r="S881" s="70"/>
      <c r="T881" s="70"/>
      <c r="U881" s="14" t="s">
        <v>50</v>
      </c>
      <c r="V881" s="14" t="s">
        <v>50</v>
      </c>
      <c r="W881" s="14" t="s">
        <v>50</v>
      </c>
      <c r="X881" s="14" t="s">
        <v>50</v>
      </c>
    </row>
    <row r="882" spans="1:24">
      <c r="A882" t="s">
        <v>1893</v>
      </c>
      <c r="B882" s="12">
        <v>4010869375825</v>
      </c>
      <c r="C882" s="12" t="s">
        <v>1572</v>
      </c>
      <c r="D882" s="54" t="s">
        <v>1630</v>
      </c>
      <c r="E882" t="s">
        <v>1894</v>
      </c>
      <c r="F882" t="s">
        <v>1895</v>
      </c>
      <c r="G882" s="94" t="s">
        <v>3872</v>
      </c>
      <c r="H882" s="102" t="s">
        <v>1896</v>
      </c>
      <c r="I882" s="9"/>
      <c r="J882" s="9"/>
      <c r="K882" s="10"/>
      <c r="L882" s="11"/>
      <c r="M882" s="22">
        <f>IFERROR(VLOOKUP(A882,'[13]b) RRP &amp; Net price'!$G:$K,2,0),0)</f>
        <v>1449</v>
      </c>
      <c r="N882" s="22"/>
      <c r="O882" s="22"/>
      <c r="P882" s="57">
        <v>36244</v>
      </c>
      <c r="Q882" s="58">
        <v>13</v>
      </c>
      <c r="R882" s="58">
        <v>41</v>
      </c>
      <c r="S882" s="58">
        <v>52</v>
      </c>
      <c r="T882" s="58">
        <v>17</v>
      </c>
      <c r="U882" s="14" t="s">
        <v>50</v>
      </c>
      <c r="V882" s="14" t="s">
        <v>50</v>
      </c>
      <c r="W882" s="14" t="s">
        <v>50</v>
      </c>
      <c r="X882" s="14" t="s">
        <v>50</v>
      </c>
    </row>
    <row r="883" spans="1:24">
      <c r="A883" s="71" t="s">
        <v>4927</v>
      </c>
      <c r="B883" s="12">
        <v>4010869383059</v>
      </c>
      <c r="C883" s="12" t="s">
        <v>1572</v>
      </c>
      <c r="D883" t="s">
        <v>4814</v>
      </c>
      <c r="E883" t="s">
        <v>1897</v>
      </c>
      <c r="F883" t="s">
        <v>1898</v>
      </c>
      <c r="G883" s="94" t="s">
        <v>4928</v>
      </c>
      <c r="H883" s="102" t="s">
        <v>1899</v>
      </c>
      <c r="I883" s="9"/>
      <c r="J883" s="9"/>
      <c r="K883" s="10" t="s">
        <v>1655</v>
      </c>
      <c r="L883" s="11">
        <v>45627</v>
      </c>
      <c r="M883" s="22">
        <f>IFERROR(VLOOKUP(A883,'[13]b) RRP &amp; Net price'!$G:$K,2,0),0)</f>
        <v>7479</v>
      </c>
      <c r="N883" s="22"/>
      <c r="O883" s="22"/>
      <c r="P883" s="57">
        <v>594000</v>
      </c>
      <c r="Q883" s="58">
        <v>50</v>
      </c>
      <c r="R883" s="58">
        <v>90</v>
      </c>
      <c r="S883" s="58">
        <v>120</v>
      </c>
      <c r="T883" s="58">
        <v>55.000000000000007</v>
      </c>
      <c r="U883" s="14" t="s">
        <v>50</v>
      </c>
      <c r="V883" s="14" t="s">
        <v>50</v>
      </c>
      <c r="W883" s="14" t="s">
        <v>50</v>
      </c>
      <c r="X883" s="14" t="s">
        <v>50</v>
      </c>
    </row>
    <row r="884" spans="1:24">
      <c r="A884" t="s">
        <v>4929</v>
      </c>
      <c r="B884" s="12">
        <v>4010869383011</v>
      </c>
      <c r="C884" s="12" t="s">
        <v>1572</v>
      </c>
      <c r="D884" t="s">
        <v>4814</v>
      </c>
      <c r="E884" t="s">
        <v>1897</v>
      </c>
      <c r="F884" t="s">
        <v>1898</v>
      </c>
      <c r="G884" s="94" t="s">
        <v>4930</v>
      </c>
      <c r="H884" s="102" t="s">
        <v>1899</v>
      </c>
      <c r="I884" s="9"/>
      <c r="J884" s="9"/>
      <c r="K884" s="10" t="s">
        <v>1655</v>
      </c>
      <c r="L884" s="11">
        <v>45627</v>
      </c>
      <c r="M884" s="22">
        <f>IFERROR(VLOOKUP(A884,'[13]b) RRP &amp; Net price'!$G:$K,2,0),0)</f>
        <v>7734</v>
      </c>
      <c r="N884" s="22"/>
      <c r="O884" s="22"/>
      <c r="P884" s="57">
        <v>594000</v>
      </c>
      <c r="Q884" s="58">
        <v>50</v>
      </c>
      <c r="R884" s="58">
        <v>90</v>
      </c>
      <c r="S884" s="58">
        <v>120</v>
      </c>
      <c r="T884" s="58">
        <v>55.000000000000007</v>
      </c>
      <c r="U884" s="14" t="s">
        <v>50</v>
      </c>
      <c r="V884" s="14" t="s">
        <v>50</v>
      </c>
      <c r="W884" s="14" t="s">
        <v>50</v>
      </c>
      <c r="X884" s="14" t="s">
        <v>50</v>
      </c>
    </row>
    <row r="885" spans="1:24">
      <c r="A885" t="s">
        <v>4931</v>
      </c>
      <c r="B885" s="12">
        <v>4010869383028</v>
      </c>
      <c r="C885" s="12" t="s">
        <v>1572</v>
      </c>
      <c r="D885" t="s">
        <v>4814</v>
      </c>
      <c r="E885" t="s">
        <v>1897</v>
      </c>
      <c r="F885" t="s">
        <v>1898</v>
      </c>
      <c r="G885" s="94" t="s">
        <v>4932</v>
      </c>
      <c r="H885" s="102" t="s">
        <v>1899</v>
      </c>
      <c r="I885" s="9"/>
      <c r="J885" s="9"/>
      <c r="K885" s="10" t="s">
        <v>1655</v>
      </c>
      <c r="L885" s="11">
        <v>45627</v>
      </c>
      <c r="M885" s="22">
        <f>IFERROR(VLOOKUP(A885,'[13]b) RRP &amp; Net price'!$G:$K,2,0),0)</f>
        <v>9566</v>
      </c>
      <c r="N885" s="22"/>
      <c r="O885" s="22"/>
      <c r="P885" s="57">
        <v>841500</v>
      </c>
      <c r="Q885" s="58">
        <v>80</v>
      </c>
      <c r="R885" s="58">
        <v>90</v>
      </c>
      <c r="S885" s="58">
        <v>170</v>
      </c>
      <c r="T885" s="58">
        <v>55.000000000000007</v>
      </c>
      <c r="U885" s="14" t="s">
        <v>50</v>
      </c>
      <c r="V885" s="14" t="s">
        <v>50</v>
      </c>
      <c r="W885" s="14" t="s">
        <v>50</v>
      </c>
      <c r="X885" s="14" t="s">
        <v>50</v>
      </c>
    </row>
    <row r="886" spans="1:24">
      <c r="A886" t="s">
        <v>4933</v>
      </c>
      <c r="B886" s="12">
        <v>4010869383004</v>
      </c>
      <c r="C886" s="12" t="s">
        <v>1572</v>
      </c>
      <c r="D886" t="s">
        <v>4814</v>
      </c>
      <c r="E886" t="s">
        <v>1897</v>
      </c>
      <c r="F886" t="s">
        <v>1898</v>
      </c>
      <c r="G886" s="94" t="s">
        <v>4934</v>
      </c>
      <c r="H886" s="102" t="s">
        <v>1899</v>
      </c>
      <c r="I886" s="9"/>
      <c r="J886" s="9"/>
      <c r="K886" s="10" t="s">
        <v>1655</v>
      </c>
      <c r="L886" s="11">
        <v>45627</v>
      </c>
      <c r="M886" s="22">
        <f>IFERROR(VLOOKUP(A886,'[13]b) RRP &amp; Net price'!$G:$K,2,0),0)</f>
        <v>9287</v>
      </c>
      <c r="N886" s="22"/>
      <c r="O886" s="22"/>
      <c r="P886" s="57">
        <v>841500</v>
      </c>
      <c r="Q886" s="58">
        <v>80</v>
      </c>
      <c r="R886" s="58">
        <v>90</v>
      </c>
      <c r="S886" s="58">
        <v>170</v>
      </c>
      <c r="T886" s="58">
        <v>55.000000000000007</v>
      </c>
      <c r="U886" s="14" t="s">
        <v>50</v>
      </c>
      <c r="V886" s="14" t="s">
        <v>50</v>
      </c>
      <c r="W886" s="14" t="s">
        <v>50</v>
      </c>
      <c r="X886" s="14" t="s">
        <v>50</v>
      </c>
    </row>
    <row r="887" spans="1:24">
      <c r="A887" t="s">
        <v>4935</v>
      </c>
      <c r="B887" s="12">
        <v>4010869382991</v>
      </c>
      <c r="C887" s="12" t="s">
        <v>1572</v>
      </c>
      <c r="D887" t="s">
        <v>4814</v>
      </c>
      <c r="E887" t="s">
        <v>1897</v>
      </c>
      <c r="F887" t="s">
        <v>1898</v>
      </c>
      <c r="G887" s="94" t="s">
        <v>4936</v>
      </c>
      <c r="H887" s="102" t="s">
        <v>1899</v>
      </c>
      <c r="I887" s="9"/>
      <c r="J887" s="9"/>
      <c r="K887" s="10" t="s">
        <v>1655</v>
      </c>
      <c r="L887" s="11">
        <v>45627</v>
      </c>
      <c r="M887" s="22">
        <f>IFERROR(VLOOKUP(A887,'[13]b) RRP &amp; Net price'!$G:$K,2,0),0)</f>
        <v>10095</v>
      </c>
      <c r="N887" s="22"/>
      <c r="O887" s="22"/>
      <c r="P887" s="57">
        <v>1089000</v>
      </c>
      <c r="Q887" s="58">
        <v>110</v>
      </c>
      <c r="R887" s="58">
        <v>90</v>
      </c>
      <c r="S887" s="58">
        <v>220.00000000000003</v>
      </c>
      <c r="T887" s="58">
        <v>55.000000000000007</v>
      </c>
      <c r="U887" s="14" t="s">
        <v>50</v>
      </c>
      <c r="V887" s="14" t="s">
        <v>50</v>
      </c>
      <c r="W887" s="14" t="s">
        <v>50</v>
      </c>
      <c r="X887" s="14" t="s">
        <v>50</v>
      </c>
    </row>
    <row r="888" spans="1:24">
      <c r="A888" t="s">
        <v>4937</v>
      </c>
      <c r="B888" s="12">
        <v>4010869383035</v>
      </c>
      <c r="C888" s="12" t="s">
        <v>1572</v>
      </c>
      <c r="D888" t="s">
        <v>4814</v>
      </c>
      <c r="E888" t="s">
        <v>1897</v>
      </c>
      <c r="F888" t="s">
        <v>1898</v>
      </c>
      <c r="G888" s="94" t="s">
        <v>4938</v>
      </c>
      <c r="H888" s="102" t="s">
        <v>1899</v>
      </c>
      <c r="I888" s="9"/>
      <c r="J888" s="9"/>
      <c r="K888" s="10" t="s">
        <v>1655</v>
      </c>
      <c r="L888" s="11">
        <v>45627</v>
      </c>
      <c r="M888" s="22">
        <f>IFERROR(VLOOKUP(A888,'[13]b) RRP &amp; Net price'!$G:$K,2,0),0)</f>
        <v>11421</v>
      </c>
      <c r="N888" s="22"/>
      <c r="O888" s="22"/>
      <c r="P888" s="57">
        <v>1089000</v>
      </c>
      <c r="Q888" s="58">
        <v>110</v>
      </c>
      <c r="R888" s="58">
        <v>90</v>
      </c>
      <c r="S888" s="58">
        <v>220.00000000000003</v>
      </c>
      <c r="T888" s="58">
        <v>55.000000000000007</v>
      </c>
      <c r="U888" s="14" t="s">
        <v>50</v>
      </c>
      <c r="V888" s="14" t="s">
        <v>50</v>
      </c>
      <c r="W888" s="14" t="s">
        <v>50</v>
      </c>
      <c r="X888" s="14" t="s">
        <v>50</v>
      </c>
    </row>
    <row r="889" spans="1:24">
      <c r="A889" t="s">
        <v>4939</v>
      </c>
      <c r="B889" s="12">
        <v>4010869383066</v>
      </c>
      <c r="C889" s="12" t="s">
        <v>1572</v>
      </c>
      <c r="D889" t="s">
        <v>4814</v>
      </c>
      <c r="E889" t="s">
        <v>1897</v>
      </c>
      <c r="F889" t="s">
        <v>1898</v>
      </c>
      <c r="G889" s="94" t="s">
        <v>4940</v>
      </c>
      <c r="H889" s="102" t="s">
        <v>1899</v>
      </c>
      <c r="I889" s="9"/>
      <c r="J889" s="9"/>
      <c r="K889" s="10" t="s">
        <v>1655</v>
      </c>
      <c r="L889" s="11">
        <v>45627</v>
      </c>
      <c r="M889" s="22">
        <f>IFERROR(VLOOKUP(A889,'[13]b) RRP &amp; Net price'!$G:$K,2,0),0)</f>
        <v>11952</v>
      </c>
      <c r="N889" s="22"/>
      <c r="O889" s="22"/>
      <c r="P889" s="57">
        <v>1336500</v>
      </c>
      <c r="Q889" s="58">
        <v>160</v>
      </c>
      <c r="R889" s="58">
        <v>90</v>
      </c>
      <c r="S889" s="58">
        <v>270</v>
      </c>
      <c r="T889" s="58">
        <v>55.000000000000007</v>
      </c>
      <c r="U889" s="14" t="s">
        <v>50</v>
      </c>
      <c r="V889" s="14" t="s">
        <v>50</v>
      </c>
      <c r="W889" s="14" t="s">
        <v>50</v>
      </c>
      <c r="X889" s="14" t="s">
        <v>50</v>
      </c>
    </row>
    <row r="890" spans="1:24">
      <c r="A890" t="s">
        <v>4941</v>
      </c>
      <c r="B890" s="12">
        <v>4010869383042</v>
      </c>
      <c r="C890" s="12" t="s">
        <v>1572</v>
      </c>
      <c r="D890" t="s">
        <v>4814</v>
      </c>
      <c r="E890" t="s">
        <v>1897</v>
      </c>
      <c r="F890" t="s">
        <v>1898</v>
      </c>
      <c r="G890" s="94" t="s">
        <v>4942</v>
      </c>
      <c r="H890" s="102" t="s">
        <v>1899</v>
      </c>
      <c r="I890" s="9"/>
      <c r="J890" s="9"/>
      <c r="K890" s="10" t="s">
        <v>1655</v>
      </c>
      <c r="L890" s="11">
        <v>45627</v>
      </c>
      <c r="M890" s="22">
        <f>IFERROR(VLOOKUP(A890,'[13]b) RRP &amp; Net price'!$G:$K,2,0),0)</f>
        <v>15250</v>
      </c>
      <c r="N890" s="22"/>
      <c r="O890" s="22"/>
      <c r="P890" s="57">
        <v>1336500</v>
      </c>
      <c r="Q890" s="58">
        <v>160</v>
      </c>
      <c r="R890" s="58">
        <v>90</v>
      </c>
      <c r="S890" s="58">
        <v>270</v>
      </c>
      <c r="T890" s="58">
        <v>55.000000000000007</v>
      </c>
      <c r="U890" s="14" t="s">
        <v>50</v>
      </c>
      <c r="V890" s="14" t="s">
        <v>50</v>
      </c>
      <c r="W890" s="14" t="s">
        <v>50</v>
      </c>
      <c r="X890" s="14" t="s">
        <v>50</v>
      </c>
    </row>
    <row r="891" spans="1:24">
      <c r="A891" t="s">
        <v>1900</v>
      </c>
      <c r="B891" s="12">
        <v>5025232872985</v>
      </c>
      <c r="C891" s="12" t="s">
        <v>1874</v>
      </c>
      <c r="D891" t="s">
        <v>1898</v>
      </c>
      <c r="E891" t="s">
        <v>1901</v>
      </c>
      <c r="F891" t="s">
        <v>1898</v>
      </c>
      <c r="G891" s="94" t="s">
        <v>3881</v>
      </c>
      <c r="H891" s="102" t="s">
        <v>1902</v>
      </c>
      <c r="I891" s="9"/>
      <c r="J891" s="9"/>
      <c r="K891" s="10"/>
      <c r="L891" s="11"/>
      <c r="M891" s="22">
        <f>IFERROR(VLOOKUP(A891,'[13]b) RRP &amp; Net price'!$G:$K,2,0),0)</f>
        <v>745</v>
      </c>
      <c r="N891" s="22"/>
      <c r="O891" s="22"/>
      <c r="P891" s="57">
        <v>100000</v>
      </c>
      <c r="Q891" s="58">
        <v>14.5</v>
      </c>
      <c r="R891" s="58">
        <v>31</v>
      </c>
      <c r="S891" s="58">
        <v>32</v>
      </c>
      <c r="T891" s="58">
        <v>101</v>
      </c>
      <c r="U891" s="14" t="s">
        <v>50</v>
      </c>
      <c r="V891" s="14" t="s">
        <v>50</v>
      </c>
      <c r="W891" s="14" t="s">
        <v>50</v>
      </c>
      <c r="X891" s="14" t="s">
        <v>50</v>
      </c>
    </row>
    <row r="892" spans="1:24">
      <c r="A892" t="s">
        <v>1903</v>
      </c>
      <c r="B892" s="12">
        <v>5025232872992</v>
      </c>
      <c r="C892" s="12" t="s">
        <v>1874</v>
      </c>
      <c r="D892" t="s">
        <v>1898</v>
      </c>
      <c r="E892" t="s">
        <v>1901</v>
      </c>
      <c r="F892" t="s">
        <v>1898</v>
      </c>
      <c r="G892" s="94" t="s">
        <v>3882</v>
      </c>
      <c r="H892" s="102" t="s">
        <v>1902</v>
      </c>
      <c r="I892" s="9"/>
      <c r="J892" s="9"/>
      <c r="K892" s="10"/>
      <c r="L892" s="11"/>
      <c r="M892" s="22">
        <f>IFERROR(VLOOKUP(A892,'[13]b) RRP &amp; Net price'!$G:$K,2,0),0)</f>
        <v>854</v>
      </c>
      <c r="N892" s="22"/>
      <c r="O892" s="22"/>
      <c r="P892" s="57">
        <v>129000</v>
      </c>
      <c r="Q892" s="58">
        <v>17.5</v>
      </c>
      <c r="R892" s="58">
        <v>31</v>
      </c>
      <c r="S892" s="58">
        <v>32</v>
      </c>
      <c r="T892" s="58">
        <v>131</v>
      </c>
      <c r="U892" s="14" t="s">
        <v>50</v>
      </c>
      <c r="V892" s="14" t="s">
        <v>50</v>
      </c>
      <c r="W892" s="14" t="s">
        <v>50</v>
      </c>
      <c r="X892" s="14" t="s">
        <v>50</v>
      </c>
    </row>
    <row r="893" spans="1:24">
      <c r="A893" t="s">
        <v>1904</v>
      </c>
      <c r="B893" s="12">
        <v>5025232873005</v>
      </c>
      <c r="C893" s="12" t="s">
        <v>1874</v>
      </c>
      <c r="D893" t="s">
        <v>1898</v>
      </c>
      <c r="E893" t="s">
        <v>1901</v>
      </c>
      <c r="F893" t="s">
        <v>1898</v>
      </c>
      <c r="G893" s="94" t="s">
        <v>3883</v>
      </c>
      <c r="H893" s="102" t="s">
        <v>1902</v>
      </c>
      <c r="I893" s="9"/>
      <c r="J893" s="9"/>
      <c r="K893" s="10"/>
      <c r="L893" s="11"/>
      <c r="M893" s="22">
        <f>IFERROR(VLOOKUP(A893,'[13]b) RRP &amp; Net price'!$G:$K,2,0),0)</f>
        <v>1038</v>
      </c>
      <c r="N893" s="22"/>
      <c r="O893" s="22"/>
      <c r="P893" s="57">
        <v>159712</v>
      </c>
      <c r="Q893" s="58">
        <v>21.5</v>
      </c>
      <c r="R893" s="58">
        <v>31</v>
      </c>
      <c r="S893" s="58">
        <v>32</v>
      </c>
      <c r="T893" s="58">
        <v>161</v>
      </c>
      <c r="U893" s="14" t="s">
        <v>50</v>
      </c>
      <c r="V893" s="14" t="s">
        <v>50</v>
      </c>
      <c r="W893" s="14" t="s">
        <v>50</v>
      </c>
      <c r="X893" s="14" t="s">
        <v>50</v>
      </c>
    </row>
    <row r="894" spans="1:24">
      <c r="A894" t="s">
        <v>1905</v>
      </c>
      <c r="B894" s="12">
        <v>5025232943111</v>
      </c>
      <c r="C894" s="12" t="s">
        <v>1874</v>
      </c>
      <c r="D894" t="s">
        <v>4814</v>
      </c>
      <c r="E894" t="s">
        <v>1906</v>
      </c>
      <c r="F894" t="s">
        <v>1907</v>
      </c>
      <c r="G894" s="94" t="s">
        <v>3884</v>
      </c>
      <c r="H894" s="102" t="s">
        <v>1908</v>
      </c>
      <c r="I894" s="9"/>
      <c r="J894" s="9"/>
      <c r="K894" s="9"/>
      <c r="L894" s="9"/>
      <c r="M894" s="22">
        <f>IFERROR(VLOOKUP(A894,'[13]b) RRP &amp; Net price'!$G:$K,2,0),0)</f>
        <v>225</v>
      </c>
      <c r="N894" s="22"/>
      <c r="O894" s="22"/>
      <c r="P894" s="57">
        <v>11339</v>
      </c>
      <c r="Q894" s="58">
        <v>1.4</v>
      </c>
      <c r="R894" s="58">
        <v>17</v>
      </c>
      <c r="S894" s="58">
        <v>28.999999999999996</v>
      </c>
      <c r="T894" s="58">
        <v>23</v>
      </c>
      <c r="U894" s="14" t="s">
        <v>50</v>
      </c>
      <c r="V894" s="14" t="s">
        <v>50</v>
      </c>
      <c r="W894" s="14" t="s">
        <v>50</v>
      </c>
      <c r="X894" s="14" t="s">
        <v>50</v>
      </c>
    </row>
    <row r="895" spans="1:24">
      <c r="A895" t="s">
        <v>1913</v>
      </c>
      <c r="B895" s="12">
        <v>4010869375979</v>
      </c>
      <c r="C895" s="12" t="s">
        <v>1914</v>
      </c>
      <c r="D895" s="54" t="s">
        <v>171</v>
      </c>
      <c r="E895" t="s">
        <v>1915</v>
      </c>
      <c r="F895" t="s">
        <v>1916</v>
      </c>
      <c r="G895" s="94" t="s">
        <v>4099</v>
      </c>
      <c r="H895" s="102" t="s">
        <v>1917</v>
      </c>
      <c r="I895" s="9"/>
      <c r="J895" s="9"/>
      <c r="K895" s="9"/>
      <c r="L895" s="9"/>
      <c r="M895" s="22">
        <f>IFERROR(VLOOKUP(A895,'[13]b) RRP &amp; Net price'!$G:$K,2,0),0)</f>
        <v>8427</v>
      </c>
      <c r="N895" s="22"/>
      <c r="O895" s="22"/>
      <c r="P895" s="57">
        <v>528580</v>
      </c>
      <c r="Q895" s="58">
        <v>85</v>
      </c>
      <c r="R895" s="58">
        <v>107</v>
      </c>
      <c r="S895" s="58">
        <v>95</v>
      </c>
      <c r="T895" s="58">
        <v>52</v>
      </c>
      <c r="U895" s="6" t="s">
        <v>1918</v>
      </c>
      <c r="V895" s="6">
        <v>0</v>
      </c>
      <c r="W895" s="6">
        <v>1</v>
      </c>
      <c r="X895" s="14" t="s">
        <v>50</v>
      </c>
    </row>
    <row r="896" spans="1:24">
      <c r="A896" t="s">
        <v>1919</v>
      </c>
      <c r="B896" s="12">
        <v>4010869359733</v>
      </c>
      <c r="C896" s="12" t="s">
        <v>1914</v>
      </c>
      <c r="D896" s="54" t="s">
        <v>171</v>
      </c>
      <c r="E896" t="s">
        <v>1920</v>
      </c>
      <c r="F896" t="s">
        <v>1921</v>
      </c>
      <c r="G896" s="94" t="s">
        <v>4100</v>
      </c>
      <c r="H896" s="102" t="s">
        <v>1917</v>
      </c>
      <c r="I896" s="9"/>
      <c r="J896" s="9"/>
      <c r="K896" s="9"/>
      <c r="L896" s="9"/>
      <c r="M896" s="22">
        <f>IFERROR(VLOOKUP(A896,'[13]b) RRP &amp; Net price'!$G:$K,2,0),0)</f>
        <v>12553</v>
      </c>
      <c r="N896" s="22"/>
      <c r="O896" s="22"/>
      <c r="P896" s="57">
        <v>976375</v>
      </c>
      <c r="Q896" s="58">
        <v>155</v>
      </c>
      <c r="R896" s="58">
        <v>107</v>
      </c>
      <c r="S896" s="58">
        <v>125</v>
      </c>
      <c r="T896" s="58">
        <v>73</v>
      </c>
      <c r="U896" s="6" t="s">
        <v>1918</v>
      </c>
      <c r="V896" s="6">
        <v>0</v>
      </c>
      <c r="W896" s="6">
        <v>1</v>
      </c>
      <c r="X896" s="14" t="s">
        <v>50</v>
      </c>
    </row>
    <row r="897" spans="1:24">
      <c r="A897" t="s">
        <v>1922</v>
      </c>
      <c r="B897" s="12">
        <v>4010869375962</v>
      </c>
      <c r="C897" s="12" t="s">
        <v>1914</v>
      </c>
      <c r="D897" s="54" t="s">
        <v>171</v>
      </c>
      <c r="E897" t="s">
        <v>1915</v>
      </c>
      <c r="F897" t="s">
        <v>1916</v>
      </c>
      <c r="G897" s="94" t="s">
        <v>4101</v>
      </c>
      <c r="H897" s="102" t="s">
        <v>1917</v>
      </c>
      <c r="I897" s="9"/>
      <c r="J897" s="9"/>
      <c r="K897" s="9"/>
      <c r="L897" s="9"/>
      <c r="M897" s="22">
        <f>IFERROR(VLOOKUP(A897,'[13]b) RRP &amp; Net price'!$G:$K,2,0),0)</f>
        <v>16458</v>
      </c>
      <c r="N897" s="22"/>
      <c r="O897" s="22"/>
      <c r="P897" s="57">
        <v>949625</v>
      </c>
      <c r="Q897" s="58">
        <v>173</v>
      </c>
      <c r="R897" s="58">
        <v>107</v>
      </c>
      <c r="S897" s="58">
        <v>125</v>
      </c>
      <c r="T897" s="58">
        <v>71</v>
      </c>
      <c r="U897" s="6" t="s">
        <v>1918</v>
      </c>
      <c r="V897" s="6">
        <v>0</v>
      </c>
      <c r="W897" s="6">
        <v>1</v>
      </c>
      <c r="X897" s="14" t="s">
        <v>50</v>
      </c>
    </row>
    <row r="898" spans="1:24">
      <c r="A898" t="s">
        <v>1923</v>
      </c>
      <c r="B898" s="12">
        <v>4010869352116</v>
      </c>
      <c r="C898" s="12" t="s">
        <v>1914</v>
      </c>
      <c r="D898" s="54" t="s">
        <v>171</v>
      </c>
      <c r="E898" t="s">
        <v>1920</v>
      </c>
      <c r="F898" t="s">
        <v>1921</v>
      </c>
      <c r="G898" s="94" t="s">
        <v>4102</v>
      </c>
      <c r="H898" s="102" t="s">
        <v>1917</v>
      </c>
      <c r="I898" s="9"/>
      <c r="J898" s="9"/>
      <c r="K898" s="9"/>
      <c r="L898" s="9"/>
      <c r="M898" s="22">
        <f>IFERROR(VLOOKUP(A898,'[13]b) RRP &amp; Net price'!$G:$K,2,0),0)</f>
        <v>21144</v>
      </c>
      <c r="N898" s="22"/>
      <c r="O898" s="22"/>
      <c r="P898" s="57">
        <v>1968820</v>
      </c>
      <c r="Q898" s="58">
        <v>305</v>
      </c>
      <c r="R898" s="58">
        <v>204.99999999999997</v>
      </c>
      <c r="S898" s="58">
        <v>98</v>
      </c>
      <c r="T898" s="58">
        <v>98</v>
      </c>
      <c r="U898" s="6" t="s">
        <v>1918</v>
      </c>
      <c r="V898" s="6">
        <v>0</v>
      </c>
      <c r="W898" s="6">
        <v>1</v>
      </c>
      <c r="X898" s="14" t="s">
        <v>50</v>
      </c>
    </row>
    <row r="899" spans="1:24">
      <c r="A899" t="s">
        <v>1924</v>
      </c>
      <c r="B899" s="12">
        <v>4010869356671</v>
      </c>
      <c r="C899" s="12" t="s">
        <v>1914</v>
      </c>
      <c r="D899" s="54" t="s">
        <v>171</v>
      </c>
      <c r="E899" t="s">
        <v>1915</v>
      </c>
      <c r="F899" t="s">
        <v>1916</v>
      </c>
      <c r="G899" s="94" t="s">
        <v>4103</v>
      </c>
      <c r="H899" s="102" t="s">
        <v>1917</v>
      </c>
      <c r="I899" s="9"/>
      <c r="J899" s="9"/>
      <c r="K899" s="9"/>
      <c r="L899" s="9"/>
      <c r="M899" s="22">
        <f>IFERROR(VLOOKUP(A899,'[13]b) RRP &amp; Net price'!$G:$K,2,0),0)</f>
        <v>23223</v>
      </c>
      <c r="N899" s="22"/>
      <c r="O899" s="22"/>
      <c r="P899" s="57">
        <v>1850125</v>
      </c>
      <c r="Q899" s="58">
        <v>340</v>
      </c>
      <c r="R899" s="58">
        <v>204.99999999999997</v>
      </c>
      <c r="S899" s="58">
        <v>95</v>
      </c>
      <c r="T899" s="58">
        <v>95</v>
      </c>
      <c r="U899" s="6" t="s">
        <v>1918</v>
      </c>
      <c r="V899" s="6">
        <v>0</v>
      </c>
      <c r="W899" s="6">
        <v>1</v>
      </c>
      <c r="X899" s="14" t="s">
        <v>50</v>
      </c>
    </row>
    <row r="900" spans="1:24">
      <c r="A900" t="s">
        <v>1925</v>
      </c>
      <c r="B900" s="12">
        <v>4010869350426</v>
      </c>
      <c r="C900" s="12" t="s">
        <v>1914</v>
      </c>
      <c r="D900" s="54" t="s">
        <v>171</v>
      </c>
      <c r="E900" t="s">
        <v>1915</v>
      </c>
      <c r="F900" t="s">
        <v>1916</v>
      </c>
      <c r="G900" s="94" t="s">
        <v>4943</v>
      </c>
      <c r="H900" s="102" t="s">
        <v>1917</v>
      </c>
      <c r="I900" s="9"/>
      <c r="J900" s="9"/>
      <c r="K900" s="10" t="s">
        <v>1655</v>
      </c>
      <c r="L900" s="11">
        <v>45474</v>
      </c>
      <c r="M900" s="22">
        <f>IFERROR(VLOOKUP(A900,'[13]b) RRP &amp; Net price'!$G:$K,2,0),0)</f>
        <v>45318</v>
      </c>
      <c r="N900" s="22"/>
      <c r="O900" s="22"/>
      <c r="P900" s="57">
        <v>2174130</v>
      </c>
      <c r="Q900" s="58">
        <v>514</v>
      </c>
      <c r="R900" s="58">
        <v>203</v>
      </c>
      <c r="S900" s="58">
        <v>119</v>
      </c>
      <c r="T900" s="58">
        <v>90</v>
      </c>
      <c r="U900" s="6" t="s">
        <v>1918</v>
      </c>
      <c r="V900" s="6">
        <v>0</v>
      </c>
      <c r="W900" s="6">
        <v>1</v>
      </c>
      <c r="X900" s="14" t="s">
        <v>50</v>
      </c>
    </row>
    <row r="901" spans="1:24">
      <c r="A901" t="s">
        <v>1926</v>
      </c>
      <c r="B901" s="12">
        <v>4010869378390</v>
      </c>
      <c r="C901" s="12" t="s">
        <v>1914</v>
      </c>
      <c r="D901" s="54" t="s">
        <v>1630</v>
      </c>
      <c r="E901" t="s">
        <v>1927</v>
      </c>
      <c r="F901" t="s">
        <v>1928</v>
      </c>
      <c r="G901" s="97" t="s">
        <v>4105</v>
      </c>
      <c r="H901" s="102" t="s">
        <v>1929</v>
      </c>
      <c r="I901" s="9"/>
      <c r="J901" s="9"/>
      <c r="K901" s="9"/>
      <c r="L901" s="9"/>
      <c r="M901" s="22">
        <f>IFERROR(VLOOKUP(A901,'[13]b) RRP &amp; Net price'!$G:$K,2,0),0)</f>
        <v>1582</v>
      </c>
      <c r="N901" s="22"/>
      <c r="O901" s="22"/>
      <c r="P901" s="57">
        <v>1409.4</v>
      </c>
      <c r="Q901" s="58">
        <v>0.35499999999999998</v>
      </c>
      <c r="R901" s="58">
        <v>7.5</v>
      </c>
      <c r="S901" s="58">
        <v>16.2</v>
      </c>
      <c r="T901" s="58">
        <v>11.600000000000001</v>
      </c>
      <c r="U901" s="14" t="s">
        <v>50</v>
      </c>
      <c r="V901" s="14" t="s">
        <v>50</v>
      </c>
      <c r="W901" s="14" t="s">
        <v>50</v>
      </c>
      <c r="X901" s="14" t="s">
        <v>50</v>
      </c>
    </row>
    <row r="902" spans="1:24">
      <c r="A902" t="s">
        <v>1930</v>
      </c>
      <c r="B902" s="12">
        <v>4010869378369</v>
      </c>
      <c r="C902" s="12" t="s">
        <v>1914</v>
      </c>
      <c r="D902" s="54" t="s">
        <v>1630</v>
      </c>
      <c r="E902" t="s">
        <v>1927</v>
      </c>
      <c r="F902" t="s">
        <v>1928</v>
      </c>
      <c r="G902" s="98" t="s">
        <v>4106</v>
      </c>
      <c r="H902" s="102" t="s">
        <v>1929</v>
      </c>
      <c r="I902" s="9"/>
      <c r="J902" s="9"/>
      <c r="K902" s="9"/>
      <c r="L902" s="9"/>
      <c r="M902" s="22">
        <f>IFERROR(VLOOKUP(A902,'[13]b) RRP &amp; Net price'!$G:$K,2,0),0)</f>
        <v>1582</v>
      </c>
      <c r="N902" s="22"/>
      <c r="O902" s="22"/>
      <c r="P902" s="57">
        <v>1409.4</v>
      </c>
      <c r="Q902" s="58">
        <v>0.35499999999999998</v>
      </c>
      <c r="R902" s="58">
        <v>7.5</v>
      </c>
      <c r="S902" s="58">
        <v>16.2</v>
      </c>
      <c r="T902" s="58">
        <v>11.600000000000001</v>
      </c>
      <c r="U902" s="14" t="s">
        <v>50</v>
      </c>
      <c r="V902" s="14" t="s">
        <v>50</v>
      </c>
      <c r="W902" s="14" t="s">
        <v>50</v>
      </c>
      <c r="X902" s="14" t="s">
        <v>50</v>
      </c>
    </row>
    <row r="903" spans="1:24">
      <c r="A903" t="s">
        <v>1931</v>
      </c>
      <c r="B903" s="12">
        <v>4010869378406</v>
      </c>
      <c r="C903" s="12" t="s">
        <v>1914</v>
      </c>
      <c r="D903" s="54" t="s">
        <v>1630</v>
      </c>
      <c r="E903" t="s">
        <v>1927</v>
      </c>
      <c r="F903" t="s">
        <v>1928</v>
      </c>
      <c r="G903" s="98" t="s">
        <v>4107</v>
      </c>
      <c r="H903" s="102" t="s">
        <v>1929</v>
      </c>
      <c r="I903" s="9"/>
      <c r="J903" s="9"/>
      <c r="K903" s="9"/>
      <c r="L903" s="9"/>
      <c r="M903" s="22">
        <f>IFERROR(VLOOKUP(A903,'[13]b) RRP &amp; Net price'!$G:$K,2,0),0)</f>
        <v>1582</v>
      </c>
      <c r="N903" s="22"/>
      <c r="O903" s="22"/>
      <c r="P903" s="57">
        <v>1409.4</v>
      </c>
      <c r="Q903" s="58">
        <v>0.35499999999999998</v>
      </c>
      <c r="R903" s="58">
        <v>7.5</v>
      </c>
      <c r="S903" s="58">
        <v>16.2</v>
      </c>
      <c r="T903" s="58">
        <v>11.600000000000001</v>
      </c>
      <c r="U903" s="14" t="s">
        <v>50</v>
      </c>
      <c r="V903" s="14" t="s">
        <v>50</v>
      </c>
      <c r="W903" s="14" t="s">
        <v>50</v>
      </c>
      <c r="X903" s="14" t="s">
        <v>50</v>
      </c>
    </row>
    <row r="904" spans="1:24">
      <c r="A904" t="s">
        <v>1932</v>
      </c>
      <c r="B904" s="12">
        <v>4010869378789</v>
      </c>
      <c r="C904" s="12" t="s">
        <v>1914</v>
      </c>
      <c r="D904" s="54" t="s">
        <v>1630</v>
      </c>
      <c r="E904" t="s">
        <v>1927</v>
      </c>
      <c r="F904" t="s">
        <v>1928</v>
      </c>
      <c r="G904" s="98" t="s">
        <v>4108</v>
      </c>
      <c r="H904" s="102" t="s">
        <v>1929</v>
      </c>
      <c r="I904" s="9"/>
      <c r="J904" s="9"/>
      <c r="K904" s="9"/>
      <c r="L904" s="9"/>
      <c r="M904" s="22">
        <f>IFERROR(VLOOKUP(A904,'[13]b) RRP &amp; Net price'!$G:$K,2,0),0)</f>
        <v>1582</v>
      </c>
      <c r="N904" s="22"/>
      <c r="O904" s="22"/>
      <c r="P904" s="57">
        <v>1409.4</v>
      </c>
      <c r="Q904" s="58">
        <v>0.35499999999999998</v>
      </c>
      <c r="R904" s="58">
        <v>7.5</v>
      </c>
      <c r="S904" s="58">
        <v>16.2</v>
      </c>
      <c r="T904" s="58">
        <v>11.600000000000001</v>
      </c>
      <c r="U904" s="14" t="s">
        <v>50</v>
      </c>
      <c r="V904" s="14" t="s">
        <v>50</v>
      </c>
      <c r="W904" s="14" t="s">
        <v>50</v>
      </c>
      <c r="X904" s="14" t="s">
        <v>50</v>
      </c>
    </row>
    <row r="905" spans="1:24">
      <c r="A905" t="s">
        <v>1933</v>
      </c>
      <c r="B905" s="12">
        <v>4010869378352</v>
      </c>
      <c r="C905" s="12" t="s">
        <v>1914</v>
      </c>
      <c r="D905" s="54" t="s">
        <v>1630</v>
      </c>
      <c r="E905" t="s">
        <v>1927</v>
      </c>
      <c r="F905" t="s">
        <v>1928</v>
      </c>
      <c r="G905" s="98" t="s">
        <v>4109</v>
      </c>
      <c r="H905" s="102" t="s">
        <v>1929</v>
      </c>
      <c r="I905" s="9"/>
      <c r="J905" s="9"/>
      <c r="K905" s="9"/>
      <c r="L905" s="9"/>
      <c r="M905" s="22">
        <f>IFERROR(VLOOKUP(A905,'[13]b) RRP &amp; Net price'!$G:$K,2,0),0)</f>
        <v>1582</v>
      </c>
      <c r="N905" s="22"/>
      <c r="O905" s="22"/>
      <c r="P905" s="57">
        <v>1409.4</v>
      </c>
      <c r="Q905" s="58">
        <v>0.35499999999999998</v>
      </c>
      <c r="R905" s="58">
        <v>7.5</v>
      </c>
      <c r="S905" s="58">
        <v>16.2</v>
      </c>
      <c r="T905" s="58">
        <v>11.600000000000001</v>
      </c>
      <c r="U905" s="14" t="s">
        <v>50</v>
      </c>
      <c r="V905" s="14" t="s">
        <v>50</v>
      </c>
      <c r="W905" s="14" t="s">
        <v>50</v>
      </c>
      <c r="X905" s="14" t="s">
        <v>50</v>
      </c>
    </row>
    <row r="906" spans="1:24">
      <c r="A906" t="s">
        <v>1934</v>
      </c>
      <c r="B906" s="12">
        <v>4010869378376</v>
      </c>
      <c r="C906" s="12" t="s">
        <v>1914</v>
      </c>
      <c r="D906" s="54" t="s">
        <v>1630</v>
      </c>
      <c r="E906" t="s">
        <v>1927</v>
      </c>
      <c r="F906" t="s">
        <v>1928</v>
      </c>
      <c r="G906" s="98" t="s">
        <v>4110</v>
      </c>
      <c r="H906" s="102" t="s">
        <v>1929</v>
      </c>
      <c r="I906" s="9"/>
      <c r="J906" s="9"/>
      <c r="K906" s="9"/>
      <c r="L906" s="9"/>
      <c r="M906" s="22">
        <f>IFERROR(VLOOKUP(A906,'[13]b) RRP &amp; Net price'!$G:$K,2,0),0)</f>
        <v>1582</v>
      </c>
      <c r="N906" s="22"/>
      <c r="O906" s="22"/>
      <c r="P906" s="57">
        <v>1409.4</v>
      </c>
      <c r="Q906" s="58">
        <v>0.35499999999999998</v>
      </c>
      <c r="R906" s="58">
        <v>7.5</v>
      </c>
      <c r="S906" s="58">
        <v>16.2</v>
      </c>
      <c r="T906" s="58">
        <v>11.600000000000001</v>
      </c>
      <c r="U906" s="14" t="s">
        <v>50</v>
      </c>
      <c r="V906" s="14" t="s">
        <v>50</v>
      </c>
      <c r="W906" s="14" t="s">
        <v>50</v>
      </c>
      <c r="X906" s="14" t="s">
        <v>50</v>
      </c>
    </row>
    <row r="907" spans="1:24">
      <c r="A907" t="s">
        <v>1935</v>
      </c>
      <c r="B907" s="12">
        <v>4010869378345</v>
      </c>
      <c r="C907" s="12" t="s">
        <v>1914</v>
      </c>
      <c r="D907" s="54" t="s">
        <v>1630</v>
      </c>
      <c r="E907" t="s">
        <v>1927</v>
      </c>
      <c r="F907" t="s">
        <v>1928</v>
      </c>
      <c r="G907" s="98" t="s">
        <v>4111</v>
      </c>
      <c r="H907" s="102" t="s">
        <v>1929</v>
      </c>
      <c r="I907" s="9"/>
      <c r="J907" s="9"/>
      <c r="K907" s="9"/>
      <c r="L907" s="9"/>
      <c r="M907" s="22">
        <f>IFERROR(VLOOKUP(A907,'[13]b) RRP &amp; Net price'!$G:$K,2,0),0)</f>
        <v>1582</v>
      </c>
      <c r="N907" s="22"/>
      <c r="O907" s="22"/>
      <c r="P907" s="57">
        <v>1409.4</v>
      </c>
      <c r="Q907" s="58">
        <v>0.35499999999999998</v>
      </c>
      <c r="R907" s="58">
        <v>7.5</v>
      </c>
      <c r="S907" s="58">
        <v>16.2</v>
      </c>
      <c r="T907" s="58">
        <v>11.600000000000001</v>
      </c>
      <c r="U907" s="14" t="s">
        <v>50</v>
      </c>
      <c r="V907" s="14" t="s">
        <v>50</v>
      </c>
      <c r="W907" s="14" t="s">
        <v>50</v>
      </c>
      <c r="X907" s="14" t="s">
        <v>50</v>
      </c>
    </row>
    <row r="908" spans="1:24">
      <c r="A908" t="s">
        <v>1936</v>
      </c>
      <c r="B908" s="12">
        <v>4010869500708</v>
      </c>
      <c r="C908" s="12" t="s">
        <v>1914</v>
      </c>
      <c r="D908" s="54" t="s">
        <v>1630</v>
      </c>
      <c r="E908" t="s">
        <v>1927</v>
      </c>
      <c r="F908" t="s">
        <v>1928</v>
      </c>
      <c r="G908" s="99" t="s">
        <v>4112</v>
      </c>
      <c r="H908" s="102" t="s">
        <v>1929</v>
      </c>
      <c r="I908" s="9"/>
      <c r="J908" s="9"/>
      <c r="K908" s="9"/>
      <c r="L908" s="9"/>
      <c r="M908" s="22">
        <f>IFERROR(VLOOKUP(A908,'[13]b) RRP &amp; Net price'!$G:$K,2,0),0)</f>
        <v>2382</v>
      </c>
      <c r="N908" s="22"/>
      <c r="O908" s="22"/>
      <c r="P908" s="57"/>
      <c r="Q908" s="58"/>
      <c r="R908" s="58"/>
      <c r="S908" s="58"/>
      <c r="T908" s="58"/>
      <c r="U908" s="14" t="s">
        <v>50</v>
      </c>
      <c r="V908" s="14" t="s">
        <v>50</v>
      </c>
      <c r="W908" s="14" t="s">
        <v>50</v>
      </c>
      <c r="X908" s="14" t="s">
        <v>50</v>
      </c>
    </row>
    <row r="909" spans="1:24">
      <c r="A909" t="s">
        <v>1937</v>
      </c>
      <c r="B909" s="12">
        <v>4010869208956</v>
      </c>
      <c r="C909" s="12" t="s">
        <v>1914</v>
      </c>
      <c r="D909" s="54" t="s">
        <v>1630</v>
      </c>
      <c r="E909" t="s">
        <v>1927</v>
      </c>
      <c r="F909" t="s">
        <v>1938</v>
      </c>
      <c r="G909" s="94" t="s">
        <v>4113</v>
      </c>
      <c r="H909" s="102" t="s">
        <v>1939</v>
      </c>
      <c r="I909" s="9"/>
      <c r="J909" s="9"/>
      <c r="K909" s="9"/>
      <c r="L909" s="9"/>
      <c r="M909" s="22">
        <f>IFERROR(VLOOKUP(A909,'[13]b) RRP &amp; Net price'!$G:$K,2,0),0)</f>
        <v>160</v>
      </c>
      <c r="N909" s="22"/>
      <c r="O909" s="22"/>
      <c r="P909" s="57">
        <v>2376</v>
      </c>
      <c r="Q909" s="58">
        <v>0.3</v>
      </c>
      <c r="R909" s="58">
        <v>6</v>
      </c>
      <c r="S909" s="58">
        <v>11</v>
      </c>
      <c r="T909" s="58">
        <v>36</v>
      </c>
      <c r="U909" s="14" t="s">
        <v>50</v>
      </c>
      <c r="V909" s="14" t="s">
        <v>50</v>
      </c>
      <c r="W909" s="14" t="s">
        <v>50</v>
      </c>
      <c r="X909" s="14" t="s">
        <v>50</v>
      </c>
    </row>
    <row r="910" spans="1:24" ht="13.5" customHeight="1">
      <c r="A910" t="s">
        <v>1940</v>
      </c>
      <c r="B910" s="12">
        <v>4010869374934</v>
      </c>
      <c r="C910" s="12" t="s">
        <v>1914</v>
      </c>
      <c r="D910" s="54" t="s">
        <v>1630</v>
      </c>
      <c r="E910" t="s">
        <v>1927</v>
      </c>
      <c r="F910" t="s">
        <v>1938</v>
      </c>
      <c r="G910" s="94" t="s">
        <v>4114</v>
      </c>
      <c r="H910" s="102" t="s">
        <v>1941</v>
      </c>
      <c r="I910" s="9"/>
      <c r="J910" s="9"/>
      <c r="K910" s="9"/>
      <c r="L910" s="9"/>
      <c r="M910" s="22">
        <f>IFERROR(VLOOKUP(A910,'[13]b) RRP &amp; Net price'!$G:$K,2,0),0)</f>
        <v>88</v>
      </c>
      <c r="N910" s="22"/>
      <c r="O910" s="22"/>
      <c r="P910" s="57">
        <v>10528.056</v>
      </c>
      <c r="Q910" s="58">
        <v>0.98</v>
      </c>
      <c r="R910" s="58">
        <v>16.2</v>
      </c>
      <c r="S910" s="58">
        <v>30.8</v>
      </c>
      <c r="T910" s="58">
        <v>21.099999999999998</v>
      </c>
      <c r="U910" s="14" t="s">
        <v>50</v>
      </c>
      <c r="V910" s="14" t="s">
        <v>50</v>
      </c>
      <c r="W910" s="14" t="s">
        <v>50</v>
      </c>
      <c r="X910" s="14" t="s">
        <v>50</v>
      </c>
    </row>
    <row r="911" spans="1:24">
      <c r="A911" t="s">
        <v>1942</v>
      </c>
      <c r="B911" s="12">
        <v>4010869754422</v>
      </c>
      <c r="C911" s="12" t="s">
        <v>1914</v>
      </c>
      <c r="D911" s="54" t="s">
        <v>1630</v>
      </c>
      <c r="E911" t="s">
        <v>1927</v>
      </c>
      <c r="F911" t="s">
        <v>1938</v>
      </c>
      <c r="G911" s="94" t="s">
        <v>4115</v>
      </c>
      <c r="H911" s="102" t="s">
        <v>1943</v>
      </c>
      <c r="I911" s="9"/>
      <c r="J911" s="9"/>
      <c r="K911" s="10" t="s">
        <v>1655</v>
      </c>
      <c r="L911" s="11">
        <v>45931</v>
      </c>
      <c r="M911" s="22">
        <f>IFERROR(VLOOKUP(A911,'[13]b) RRP &amp; Net price'!$G:$K,2,0),0)</f>
        <v>393</v>
      </c>
      <c r="N911" s="22"/>
      <c r="O911" s="22"/>
      <c r="P911" s="57"/>
      <c r="Q911" s="58"/>
      <c r="R911" s="58"/>
      <c r="S911" s="58"/>
      <c r="T911" s="58"/>
      <c r="U911" s="14" t="s">
        <v>50</v>
      </c>
      <c r="V911" s="14" t="s">
        <v>50</v>
      </c>
      <c r="W911" s="14" t="s">
        <v>50</v>
      </c>
      <c r="X911" s="14" t="s">
        <v>50</v>
      </c>
    </row>
    <row r="912" spans="1:24">
      <c r="A912" t="s">
        <v>1944</v>
      </c>
      <c r="B912" s="12">
        <v>4010869767583</v>
      </c>
      <c r="C912" s="12" t="s">
        <v>1914</v>
      </c>
      <c r="D912" s="54" t="s">
        <v>1630</v>
      </c>
      <c r="E912" t="s">
        <v>1927</v>
      </c>
      <c r="F912" t="s">
        <v>1938</v>
      </c>
      <c r="G912" s="94" t="s">
        <v>4116</v>
      </c>
      <c r="H912" s="102" t="s">
        <v>1945</v>
      </c>
      <c r="I912" s="9"/>
      <c r="J912" s="9"/>
      <c r="K912" s="10" t="s">
        <v>1655</v>
      </c>
      <c r="L912" s="11">
        <v>45931</v>
      </c>
      <c r="M912" s="22">
        <f>IFERROR(VLOOKUP(A912,'[13]b) RRP &amp; Net price'!$G:$K,2,0),0)</f>
        <v>368</v>
      </c>
      <c r="N912" s="22"/>
      <c r="O912" s="22"/>
      <c r="P912" s="57"/>
      <c r="Q912" s="58"/>
      <c r="R912" s="58"/>
      <c r="S912" s="58"/>
      <c r="T912" s="58"/>
      <c r="U912" s="14" t="s">
        <v>50</v>
      </c>
      <c r="V912" s="14" t="s">
        <v>50</v>
      </c>
      <c r="W912" s="14" t="s">
        <v>50</v>
      </c>
      <c r="X912" s="14" t="s">
        <v>50</v>
      </c>
    </row>
    <row r="913" spans="1:24">
      <c r="A913" t="s">
        <v>1946</v>
      </c>
      <c r="B913" s="12">
        <v>4010869769600</v>
      </c>
      <c r="C913" s="12" t="s">
        <v>1914</v>
      </c>
      <c r="D913" s="54" t="s">
        <v>1630</v>
      </c>
      <c r="E913" t="s">
        <v>1927</v>
      </c>
      <c r="F913" t="s">
        <v>1938</v>
      </c>
      <c r="G913" s="100" t="s">
        <v>4117</v>
      </c>
      <c r="H913" s="102" t="s">
        <v>1947</v>
      </c>
      <c r="I913" s="9"/>
      <c r="J913" s="9"/>
      <c r="K913" s="10" t="s">
        <v>1655</v>
      </c>
      <c r="L913" s="11">
        <v>45931</v>
      </c>
      <c r="M913" s="22">
        <f>IFERROR(VLOOKUP(A913,'[13]b) RRP &amp; Net price'!$G:$K,2,0),0)</f>
        <v>480</v>
      </c>
      <c r="N913" s="22"/>
      <c r="O913" s="22"/>
      <c r="P913" s="57"/>
      <c r="Q913" s="58"/>
      <c r="R913" s="58"/>
      <c r="S913" s="58"/>
      <c r="T913" s="58"/>
      <c r="U913" s="14" t="s">
        <v>50</v>
      </c>
      <c r="V913" s="14" t="s">
        <v>50</v>
      </c>
      <c r="W913" s="14" t="s">
        <v>50</v>
      </c>
      <c r="X913" s="14" t="s">
        <v>50</v>
      </c>
    </row>
    <row r="914" spans="1:24">
      <c r="A914" t="s">
        <v>1948</v>
      </c>
      <c r="B914" s="12">
        <v>4010869767774</v>
      </c>
      <c r="C914" s="12" t="s">
        <v>1914</v>
      </c>
      <c r="D914" s="54" t="s">
        <v>1630</v>
      </c>
      <c r="E914" t="s">
        <v>1927</v>
      </c>
      <c r="F914" t="s">
        <v>1938</v>
      </c>
      <c r="G914" s="99" t="s">
        <v>4118</v>
      </c>
      <c r="H914" s="102" t="s">
        <v>1949</v>
      </c>
      <c r="I914" s="9"/>
      <c r="J914" s="9"/>
      <c r="K914" s="10" t="s">
        <v>1655</v>
      </c>
      <c r="L914" s="11">
        <v>45931</v>
      </c>
      <c r="M914" s="22">
        <f>IFERROR(VLOOKUP(A914,'[13]b) RRP &amp; Net price'!$G:$K,2,0),0)</f>
        <v>700</v>
      </c>
      <c r="N914" s="22"/>
      <c r="O914" s="22"/>
      <c r="P914" s="57"/>
      <c r="Q914" s="58"/>
      <c r="R914" s="58"/>
      <c r="S914" s="58"/>
      <c r="T914" s="58"/>
      <c r="U914" s="14" t="s">
        <v>50</v>
      </c>
      <c r="V914" s="14" t="s">
        <v>50</v>
      </c>
      <c r="W914" s="14" t="s">
        <v>50</v>
      </c>
      <c r="X914" s="14" t="s">
        <v>50</v>
      </c>
    </row>
    <row r="915" spans="1:24">
      <c r="A915" t="s">
        <v>1950</v>
      </c>
      <c r="B915" s="12">
        <v>4010869767781</v>
      </c>
      <c r="C915" s="12" t="s">
        <v>1914</v>
      </c>
      <c r="D915" s="54" t="s">
        <v>1630</v>
      </c>
      <c r="E915" t="s">
        <v>1927</v>
      </c>
      <c r="F915" t="s">
        <v>1938</v>
      </c>
      <c r="G915" s="99" t="s">
        <v>4119</v>
      </c>
      <c r="H915" s="102" t="s">
        <v>1949</v>
      </c>
      <c r="I915" s="9"/>
      <c r="J915" s="9"/>
      <c r="K915" s="10" t="s">
        <v>1655</v>
      </c>
      <c r="L915" s="11">
        <v>45931</v>
      </c>
      <c r="M915" s="22">
        <f>IFERROR(VLOOKUP(A915,'[13]b) RRP &amp; Net price'!$G:$K,2,0),0)</f>
        <v>700</v>
      </c>
      <c r="N915" s="22"/>
      <c r="O915" s="22"/>
      <c r="P915" s="57"/>
      <c r="Q915" s="58"/>
      <c r="R915" s="58"/>
      <c r="S915" s="58"/>
      <c r="T915" s="58"/>
      <c r="U915" s="14" t="s">
        <v>50</v>
      </c>
      <c r="V915" s="14" t="s">
        <v>50</v>
      </c>
      <c r="W915" s="14" t="s">
        <v>50</v>
      </c>
      <c r="X915" s="14" t="s">
        <v>50</v>
      </c>
    </row>
    <row r="916" spans="1:24">
      <c r="A916" t="s">
        <v>1951</v>
      </c>
      <c r="B916" s="12">
        <v>4010869767798</v>
      </c>
      <c r="C916" s="12" t="s">
        <v>1914</v>
      </c>
      <c r="D916" s="54" t="s">
        <v>1630</v>
      </c>
      <c r="E916" t="s">
        <v>1927</v>
      </c>
      <c r="F916" t="s">
        <v>1938</v>
      </c>
      <c r="G916" s="99" t="s">
        <v>4120</v>
      </c>
      <c r="H916" s="102" t="s">
        <v>1949</v>
      </c>
      <c r="I916" s="9"/>
      <c r="J916" s="9"/>
      <c r="K916" s="10" t="s">
        <v>1655</v>
      </c>
      <c r="L916" s="11">
        <v>45931</v>
      </c>
      <c r="M916" s="22">
        <f>IFERROR(VLOOKUP(A916,'[13]b) RRP &amp; Net price'!$G:$K,2,0),0)</f>
        <v>700</v>
      </c>
      <c r="N916" s="22"/>
      <c r="O916" s="22"/>
      <c r="P916" s="57"/>
      <c r="Q916" s="58"/>
      <c r="R916" s="58"/>
      <c r="S916" s="58"/>
      <c r="T916" s="58"/>
      <c r="U916" s="14" t="s">
        <v>50</v>
      </c>
      <c r="V916" s="14" t="s">
        <v>50</v>
      </c>
      <c r="W916" s="14" t="s">
        <v>50</v>
      </c>
      <c r="X916" s="14" t="s">
        <v>50</v>
      </c>
    </row>
    <row r="917" spans="1:24">
      <c r="A917" t="s">
        <v>1952</v>
      </c>
      <c r="B917" s="12">
        <v>4010869767804</v>
      </c>
      <c r="C917" s="12" t="s">
        <v>1914</v>
      </c>
      <c r="D917" s="54" t="s">
        <v>1630</v>
      </c>
      <c r="E917" t="s">
        <v>1927</v>
      </c>
      <c r="F917" t="s">
        <v>1938</v>
      </c>
      <c r="G917" s="99" t="s">
        <v>4121</v>
      </c>
      <c r="H917" s="102" t="s">
        <v>1949</v>
      </c>
      <c r="I917" s="9"/>
      <c r="J917" s="9"/>
      <c r="K917" s="10" t="s">
        <v>1655</v>
      </c>
      <c r="L917" s="11">
        <v>45931</v>
      </c>
      <c r="M917" s="22">
        <f>IFERROR(VLOOKUP(A917,'[13]b) RRP &amp; Net price'!$G:$K,2,0),0)</f>
        <v>700</v>
      </c>
      <c r="N917" s="22"/>
      <c r="O917" s="22"/>
      <c r="P917" s="57"/>
      <c r="Q917" s="58"/>
      <c r="R917" s="58"/>
      <c r="S917" s="58"/>
      <c r="T917" s="58"/>
      <c r="U917" s="14" t="s">
        <v>50</v>
      </c>
      <c r="V917" s="14" t="s">
        <v>50</v>
      </c>
      <c r="W917" s="14" t="s">
        <v>50</v>
      </c>
      <c r="X917" s="14" t="s">
        <v>50</v>
      </c>
    </row>
    <row r="918" spans="1:24">
      <c r="A918" t="s">
        <v>1953</v>
      </c>
      <c r="B918" s="12">
        <v>4010869767811</v>
      </c>
      <c r="C918" s="12" t="s">
        <v>1914</v>
      </c>
      <c r="D918" s="54" t="s">
        <v>1630</v>
      </c>
      <c r="E918" t="s">
        <v>1927</v>
      </c>
      <c r="F918" t="s">
        <v>1938</v>
      </c>
      <c r="G918" s="99" t="s">
        <v>4122</v>
      </c>
      <c r="H918" s="102" t="s">
        <v>1949</v>
      </c>
      <c r="I918" s="9"/>
      <c r="J918" s="9"/>
      <c r="K918" s="10" t="s">
        <v>1655</v>
      </c>
      <c r="L918" s="11">
        <v>45931</v>
      </c>
      <c r="M918" s="22">
        <f>IFERROR(VLOOKUP(A918,'[13]b) RRP &amp; Net price'!$G:$K,2,0),0)</f>
        <v>700</v>
      </c>
      <c r="N918" s="22"/>
      <c r="O918" s="22"/>
      <c r="P918" s="57"/>
      <c r="Q918" s="58"/>
      <c r="R918" s="58"/>
      <c r="S918" s="58"/>
      <c r="T918" s="58"/>
      <c r="U918" s="14" t="s">
        <v>50</v>
      </c>
      <c r="V918" s="14" t="s">
        <v>50</v>
      </c>
      <c r="W918" s="14" t="s">
        <v>50</v>
      </c>
      <c r="X918" s="14" t="s">
        <v>50</v>
      </c>
    </row>
    <row r="919" spans="1:24">
      <c r="A919" t="s">
        <v>1954</v>
      </c>
      <c r="B919" s="12">
        <v>4010869767828</v>
      </c>
      <c r="C919" s="12" t="s">
        <v>1914</v>
      </c>
      <c r="D919" s="54" t="s">
        <v>1630</v>
      </c>
      <c r="E919" t="s">
        <v>1927</v>
      </c>
      <c r="F919" t="s">
        <v>1938</v>
      </c>
      <c r="G919" s="99" t="s">
        <v>4123</v>
      </c>
      <c r="H919" s="102" t="s">
        <v>1949</v>
      </c>
      <c r="I919" s="9"/>
      <c r="J919" s="9"/>
      <c r="K919" s="10" t="s">
        <v>1655</v>
      </c>
      <c r="L919" s="11">
        <v>45931</v>
      </c>
      <c r="M919" s="22">
        <f>IFERROR(VLOOKUP(A919,'[13]b) RRP &amp; Net price'!$G:$K,2,0),0)</f>
        <v>700</v>
      </c>
      <c r="N919" s="22"/>
      <c r="O919" s="22"/>
      <c r="P919" s="57"/>
      <c r="Q919" s="58"/>
      <c r="R919" s="58"/>
      <c r="S919" s="58"/>
      <c r="T919" s="58"/>
      <c r="U919" s="14" t="s">
        <v>50</v>
      </c>
      <c r="V919" s="14" t="s">
        <v>50</v>
      </c>
      <c r="W919" s="14" t="s">
        <v>50</v>
      </c>
      <c r="X919" s="14" t="s">
        <v>50</v>
      </c>
    </row>
    <row r="920" spans="1:24">
      <c r="A920" t="s">
        <v>1955</v>
      </c>
      <c r="B920" s="12">
        <v>4010869767835</v>
      </c>
      <c r="C920" s="12" t="s">
        <v>1914</v>
      </c>
      <c r="D920" s="54" t="s">
        <v>1630</v>
      </c>
      <c r="E920" t="s">
        <v>1927</v>
      </c>
      <c r="F920" t="s">
        <v>1938</v>
      </c>
      <c r="G920" s="99" t="s">
        <v>4124</v>
      </c>
      <c r="H920" s="102" t="s">
        <v>1949</v>
      </c>
      <c r="I920" s="9"/>
      <c r="J920" s="9"/>
      <c r="K920" s="10" t="s">
        <v>1655</v>
      </c>
      <c r="L920" s="11">
        <v>45931</v>
      </c>
      <c r="M920" s="22">
        <f>IFERROR(VLOOKUP(A920,'[13]b) RRP &amp; Net price'!$G:$K,2,0),0)</f>
        <v>700</v>
      </c>
      <c r="N920" s="22"/>
      <c r="O920" s="22"/>
      <c r="P920" s="57"/>
      <c r="Q920" s="58"/>
      <c r="R920" s="58"/>
      <c r="S920" s="58"/>
      <c r="T920" s="58"/>
      <c r="U920" s="14" t="s">
        <v>50</v>
      </c>
      <c r="V920" s="14" t="s">
        <v>50</v>
      </c>
      <c r="W920" s="14" t="s">
        <v>50</v>
      </c>
      <c r="X920" s="14" t="s">
        <v>50</v>
      </c>
    </row>
    <row r="921" spans="1:24">
      <c r="A921" t="s">
        <v>1956</v>
      </c>
      <c r="B921" s="12">
        <v>4010869767842</v>
      </c>
      <c r="C921" s="12" t="s">
        <v>1914</v>
      </c>
      <c r="D921" s="54" t="s">
        <v>1630</v>
      </c>
      <c r="E921" t="s">
        <v>1927</v>
      </c>
      <c r="F921" t="s">
        <v>1938</v>
      </c>
      <c r="G921" s="99" t="s">
        <v>4125</v>
      </c>
      <c r="H921" s="102" t="s">
        <v>1949</v>
      </c>
      <c r="I921" s="9"/>
      <c r="J921" s="9"/>
      <c r="K921" s="10" t="s">
        <v>1655</v>
      </c>
      <c r="L921" s="11">
        <v>45931</v>
      </c>
      <c r="M921" s="22">
        <f>IFERROR(VLOOKUP(A921,'[13]b) RRP &amp; Net price'!$G:$K,2,0),0)</f>
        <v>1500</v>
      </c>
      <c r="N921" s="22"/>
      <c r="O921" s="22"/>
      <c r="P921" s="57"/>
      <c r="Q921" s="58"/>
      <c r="R921" s="58"/>
      <c r="S921" s="58"/>
      <c r="T921" s="58"/>
      <c r="U921" s="14" t="s">
        <v>50</v>
      </c>
      <c r="V921" s="14" t="s">
        <v>50</v>
      </c>
      <c r="W921" s="14" t="s">
        <v>50</v>
      </c>
      <c r="X921" s="14" t="s">
        <v>50</v>
      </c>
    </row>
    <row r="922" spans="1:24">
      <c r="A922" t="s">
        <v>1957</v>
      </c>
      <c r="B922" s="12">
        <v>4010869769624</v>
      </c>
      <c r="C922" s="12" t="s">
        <v>1914</v>
      </c>
      <c r="D922" s="54" t="s">
        <v>1630</v>
      </c>
      <c r="E922" t="s">
        <v>1927</v>
      </c>
      <c r="F922" t="s">
        <v>1938</v>
      </c>
      <c r="G922" s="100" t="s">
        <v>4126</v>
      </c>
      <c r="H922" s="102" t="s">
        <v>1958</v>
      </c>
      <c r="I922" s="9"/>
      <c r="J922" s="9"/>
      <c r="K922" s="10" t="s">
        <v>1655</v>
      </c>
      <c r="L922" s="11">
        <v>45931</v>
      </c>
      <c r="M922" s="22">
        <f>IFERROR(VLOOKUP(A922,'[13]b) RRP &amp; Net price'!$G:$K,2,0),0)</f>
        <v>6631</v>
      </c>
      <c r="N922" s="22"/>
      <c r="O922" s="22"/>
      <c r="P922" s="57"/>
      <c r="Q922" s="58"/>
      <c r="R922" s="58"/>
      <c r="S922" s="58"/>
      <c r="T922" s="58"/>
      <c r="U922" s="14"/>
      <c r="V922" s="14"/>
      <c r="W922" s="14"/>
      <c r="X922" s="14"/>
    </row>
    <row r="923" spans="1:24">
      <c r="A923" t="s">
        <v>1959</v>
      </c>
      <c r="B923" s="12">
        <v>4010869770118</v>
      </c>
      <c r="C923" s="12" t="s">
        <v>1914</v>
      </c>
      <c r="D923" s="54" t="s">
        <v>1630</v>
      </c>
      <c r="E923" t="s">
        <v>1927</v>
      </c>
      <c r="F923" t="s">
        <v>1938</v>
      </c>
      <c r="G923" s="99" t="s">
        <v>4127</v>
      </c>
      <c r="H923" s="102" t="s">
        <v>1958</v>
      </c>
      <c r="I923" s="9"/>
      <c r="J923" s="9"/>
      <c r="K923" s="10" t="s">
        <v>1655</v>
      </c>
      <c r="L923" s="11">
        <v>45931</v>
      </c>
      <c r="M923" s="22">
        <f>IFERROR(VLOOKUP(A923,'[13]b) RRP &amp; Net price'!$G:$K,2,0),0)</f>
        <v>6963</v>
      </c>
      <c r="N923" s="22"/>
      <c r="O923" s="22"/>
      <c r="P923" s="57"/>
      <c r="Q923" s="58"/>
      <c r="R923" s="58"/>
      <c r="S923" s="58"/>
      <c r="T923" s="58"/>
      <c r="U923" s="14"/>
      <c r="V923" s="14"/>
      <c r="W923" s="14"/>
      <c r="X923" s="14"/>
    </row>
    <row r="924" spans="1:24">
      <c r="A924" t="s">
        <v>1960</v>
      </c>
      <c r="B924" s="12">
        <v>4010869769617</v>
      </c>
      <c r="C924" s="12" t="s">
        <v>1914</v>
      </c>
      <c r="D924" s="54" t="s">
        <v>1630</v>
      </c>
      <c r="E924" t="s">
        <v>1927</v>
      </c>
      <c r="F924" t="s">
        <v>1938</v>
      </c>
      <c r="G924" s="99" t="s">
        <v>4128</v>
      </c>
      <c r="H924" s="102" t="s">
        <v>1961</v>
      </c>
      <c r="I924" s="9"/>
      <c r="J924" s="9"/>
      <c r="K924" s="10" t="s">
        <v>1655</v>
      </c>
      <c r="L924" s="11">
        <v>45931</v>
      </c>
      <c r="M924" s="22">
        <f>IFERROR(VLOOKUP(A924,'[13]b) RRP &amp; Net price'!$G:$K,2,0),0)</f>
        <v>4421</v>
      </c>
      <c r="N924" s="22"/>
      <c r="O924" s="22"/>
      <c r="P924" s="57"/>
      <c r="Q924" s="58"/>
      <c r="R924" s="58"/>
      <c r="S924" s="58"/>
      <c r="T924" s="58"/>
      <c r="U924" s="14"/>
      <c r="V924" s="14"/>
      <c r="W924" s="14"/>
      <c r="X924" s="14"/>
    </row>
    <row r="925" spans="1:24">
      <c r="A925" t="s">
        <v>1962</v>
      </c>
      <c r="B925" s="12">
        <v>4010869769631</v>
      </c>
      <c r="C925" s="12" t="s">
        <v>1914</v>
      </c>
      <c r="D925" s="54" t="s">
        <v>1630</v>
      </c>
      <c r="E925" t="s">
        <v>1927</v>
      </c>
      <c r="F925" t="s">
        <v>1938</v>
      </c>
      <c r="G925" s="99" t="s">
        <v>4129</v>
      </c>
      <c r="H925" s="102" t="s">
        <v>1961</v>
      </c>
      <c r="I925" s="9"/>
      <c r="J925" s="9"/>
      <c r="K925" s="10" t="s">
        <v>1655</v>
      </c>
      <c r="L925" s="11">
        <v>45931</v>
      </c>
      <c r="M925" s="22">
        <f>IFERROR(VLOOKUP(A925,'[13]b) RRP &amp; Net price'!$G:$K,2,0),0)</f>
        <v>4642</v>
      </c>
      <c r="N925" s="22"/>
      <c r="O925" s="22"/>
      <c r="P925" s="57"/>
      <c r="Q925" s="58"/>
      <c r="R925" s="58"/>
      <c r="S925" s="58"/>
      <c r="T925" s="58"/>
      <c r="U925" s="14"/>
      <c r="V925" s="14"/>
      <c r="W925" s="14"/>
      <c r="X925" s="14"/>
    </row>
    <row r="926" spans="1:24">
      <c r="A926" t="s">
        <v>1963</v>
      </c>
      <c r="B926" s="12">
        <v>4010869374620</v>
      </c>
      <c r="C926" s="12" t="s">
        <v>1914</v>
      </c>
      <c r="D926" s="54" t="s">
        <v>1630</v>
      </c>
      <c r="E926" t="s">
        <v>1927</v>
      </c>
      <c r="F926" t="s">
        <v>1938</v>
      </c>
      <c r="G926" s="94" t="s">
        <v>1964</v>
      </c>
      <c r="H926" s="102" t="s">
        <v>1964</v>
      </c>
      <c r="I926" s="9"/>
      <c r="J926" s="9"/>
      <c r="K926" s="10"/>
      <c r="L926" s="11"/>
      <c r="M926" s="22">
        <f>IFERROR(VLOOKUP(A926,'[13]b) RRP &amp; Net price'!$G:$K,2,0),0)</f>
        <v>1362</v>
      </c>
      <c r="N926" s="22"/>
      <c r="O926" s="22"/>
      <c r="P926" s="57"/>
      <c r="Q926" s="58"/>
      <c r="R926" s="58"/>
      <c r="S926" s="58"/>
      <c r="T926" s="58"/>
      <c r="U926" s="14" t="s">
        <v>50</v>
      </c>
      <c r="V926" s="14" t="s">
        <v>50</v>
      </c>
      <c r="W926" s="14" t="s">
        <v>50</v>
      </c>
      <c r="X926" s="14" t="s">
        <v>50</v>
      </c>
    </row>
    <row r="927" spans="1:24">
      <c r="A927" t="s">
        <v>1965</v>
      </c>
      <c r="B927" s="12">
        <v>4010869763196</v>
      </c>
      <c r="C927" s="12" t="s">
        <v>1914</v>
      </c>
      <c r="D927" s="54" t="s">
        <v>1630</v>
      </c>
      <c r="E927" t="s">
        <v>1927</v>
      </c>
      <c r="F927" t="s">
        <v>1938</v>
      </c>
      <c r="G927" s="94" t="s">
        <v>4130</v>
      </c>
      <c r="H927" s="102" t="s">
        <v>1966</v>
      </c>
      <c r="I927" s="9"/>
      <c r="J927" s="9"/>
      <c r="K927" s="10" t="s">
        <v>1655</v>
      </c>
      <c r="L927" s="11">
        <v>45901</v>
      </c>
      <c r="M927" s="22">
        <f>IFERROR(VLOOKUP(A927,'[13]b) RRP &amp; Net price'!$G:$K,2,0),0)</f>
        <v>300</v>
      </c>
      <c r="N927" s="22"/>
      <c r="O927" s="22"/>
      <c r="P927" s="57"/>
      <c r="Q927" s="58"/>
      <c r="R927" s="58"/>
      <c r="S927" s="58"/>
      <c r="T927" s="58"/>
      <c r="U927" s="14" t="s">
        <v>50</v>
      </c>
      <c r="V927" s="14" t="s">
        <v>50</v>
      </c>
      <c r="W927" s="14" t="s">
        <v>50</v>
      </c>
      <c r="X927" s="14" t="s">
        <v>50</v>
      </c>
    </row>
    <row r="928" spans="1:24">
      <c r="A928" t="s">
        <v>1967</v>
      </c>
      <c r="B928" s="12">
        <v>4010869370011</v>
      </c>
      <c r="C928" s="12" t="s">
        <v>1914</v>
      </c>
      <c r="D928" s="54" t="s">
        <v>1630</v>
      </c>
      <c r="E928" t="s">
        <v>1927</v>
      </c>
      <c r="F928" t="s">
        <v>1938</v>
      </c>
      <c r="G928" s="100" t="s">
        <v>4131</v>
      </c>
      <c r="H928" s="102" t="s">
        <v>1966</v>
      </c>
      <c r="I928" s="9"/>
      <c r="J928" s="9"/>
      <c r="K928" s="10" t="s">
        <v>1655</v>
      </c>
      <c r="L928" s="11">
        <v>45413</v>
      </c>
      <c r="M928" s="22">
        <f>IFERROR(VLOOKUP(A928,'[13]b) RRP &amp; Net price'!$G:$K,2,0),0)</f>
        <v>320</v>
      </c>
      <c r="N928" s="22"/>
      <c r="O928" s="22"/>
      <c r="P928" s="78">
        <v>426600</v>
      </c>
      <c r="Q928" s="77">
        <v>0.26</v>
      </c>
      <c r="R928" s="77">
        <v>5.4</v>
      </c>
      <c r="S928" s="77">
        <v>10</v>
      </c>
      <c r="T928" s="77">
        <v>7.9</v>
      </c>
      <c r="U928" s="14" t="s">
        <v>50</v>
      </c>
      <c r="V928" s="14" t="s">
        <v>50</v>
      </c>
      <c r="W928" s="14" t="s">
        <v>50</v>
      </c>
      <c r="X928" s="14" t="s">
        <v>50</v>
      </c>
    </row>
    <row r="929" spans="1:24">
      <c r="A929" t="s">
        <v>1968</v>
      </c>
      <c r="B929" s="12">
        <v>4010869355087</v>
      </c>
      <c r="C929" s="12" t="s">
        <v>1914</v>
      </c>
      <c r="D929" s="54" t="s">
        <v>1630</v>
      </c>
      <c r="E929" t="s">
        <v>1927</v>
      </c>
      <c r="F929" t="s">
        <v>1938</v>
      </c>
      <c r="G929" s="99" t="s">
        <v>4132</v>
      </c>
      <c r="H929" s="102" t="s">
        <v>1966</v>
      </c>
      <c r="I929" s="9"/>
      <c r="J929" s="9"/>
      <c r="K929" s="10" t="s">
        <v>1655</v>
      </c>
      <c r="L929" s="11">
        <v>45413</v>
      </c>
      <c r="M929" s="22">
        <f>IFERROR(VLOOKUP(A929,'[13]b) RRP &amp; Net price'!$G:$K,2,0),0)</f>
        <v>340</v>
      </c>
      <c r="N929" s="22"/>
      <c r="O929" s="22"/>
      <c r="P929" s="78">
        <v>426600</v>
      </c>
      <c r="Q929" s="77">
        <v>0.26</v>
      </c>
      <c r="R929" s="77">
        <v>5.4</v>
      </c>
      <c r="S929" s="77">
        <v>10</v>
      </c>
      <c r="T929" s="77">
        <v>7.9</v>
      </c>
      <c r="U929" s="14" t="s">
        <v>50</v>
      </c>
      <c r="V929" s="14" t="s">
        <v>50</v>
      </c>
      <c r="W929" s="14" t="s">
        <v>50</v>
      </c>
      <c r="X929" s="14" t="s">
        <v>50</v>
      </c>
    </row>
    <row r="930" spans="1:24">
      <c r="A930" t="s">
        <v>1969</v>
      </c>
      <c r="B930" s="12">
        <v>4010869353878</v>
      </c>
      <c r="C930" s="12" t="s">
        <v>1914</v>
      </c>
      <c r="D930" s="54" t="s">
        <v>1630</v>
      </c>
      <c r="E930" t="s">
        <v>1927</v>
      </c>
      <c r="F930" t="s">
        <v>1938</v>
      </c>
      <c r="G930" s="94" t="s">
        <v>4133</v>
      </c>
      <c r="H930" s="102" t="s">
        <v>1970</v>
      </c>
      <c r="I930" s="9"/>
      <c r="J930" s="9"/>
      <c r="K930" s="10" t="s">
        <v>1655</v>
      </c>
      <c r="L930" s="11">
        <v>45413</v>
      </c>
      <c r="M930" s="22">
        <f>IFERROR(VLOOKUP(A930,'[13]b) RRP &amp; Net price'!$G:$K,2,0),0)</f>
        <v>65</v>
      </c>
      <c r="N930" s="22"/>
      <c r="O930" s="22"/>
      <c r="P930" s="72"/>
      <c r="Q930" s="73"/>
      <c r="R930" s="73"/>
      <c r="S930" s="73"/>
      <c r="T930" s="73"/>
      <c r="U930" s="14" t="s">
        <v>50</v>
      </c>
      <c r="V930" s="14" t="s">
        <v>50</v>
      </c>
      <c r="W930" s="14" t="s">
        <v>50</v>
      </c>
      <c r="X930" s="14" t="s">
        <v>50</v>
      </c>
    </row>
    <row r="931" spans="1:24">
      <c r="A931" t="s">
        <v>1971</v>
      </c>
      <c r="B931" s="12">
        <v>4010869353892</v>
      </c>
      <c r="C931" s="12" t="s">
        <v>1914</v>
      </c>
      <c r="D931" s="54" t="s">
        <v>1630</v>
      </c>
      <c r="E931" t="s">
        <v>1927</v>
      </c>
      <c r="F931" t="s">
        <v>1938</v>
      </c>
      <c r="G931" s="94" t="s">
        <v>4134</v>
      </c>
      <c r="H931" s="102" t="s">
        <v>1970</v>
      </c>
      <c r="I931" s="9"/>
      <c r="J931" s="9"/>
      <c r="K931" s="10" t="s">
        <v>1655</v>
      </c>
      <c r="L931" s="11">
        <v>45413</v>
      </c>
      <c r="M931" s="22">
        <f>IFERROR(VLOOKUP(A931,'[13]b) RRP &amp; Net price'!$G:$K,2,0),0)</f>
        <v>65</v>
      </c>
      <c r="N931" s="22"/>
      <c r="O931" s="22"/>
      <c r="P931" s="72"/>
      <c r="Q931" s="73"/>
      <c r="R931" s="73"/>
      <c r="S931" s="73"/>
      <c r="T931" s="73"/>
      <c r="U931" s="14" t="s">
        <v>50</v>
      </c>
      <c r="V931" s="14" t="s">
        <v>50</v>
      </c>
      <c r="W931" s="14" t="s">
        <v>50</v>
      </c>
      <c r="X931" s="14" t="s">
        <v>50</v>
      </c>
    </row>
    <row r="932" spans="1:24">
      <c r="A932" t="s">
        <v>1972</v>
      </c>
      <c r="B932" s="12">
        <v>4010869353830</v>
      </c>
      <c r="C932" s="12" t="s">
        <v>1914</v>
      </c>
      <c r="D932" s="54" t="s">
        <v>1630</v>
      </c>
      <c r="E932" t="s">
        <v>1927</v>
      </c>
      <c r="F932" t="s">
        <v>1938</v>
      </c>
      <c r="G932" s="94" t="s">
        <v>4135</v>
      </c>
      <c r="H932" s="102" t="s">
        <v>1970</v>
      </c>
      <c r="I932" s="9"/>
      <c r="J932" s="9"/>
      <c r="K932" s="10" t="s">
        <v>1655</v>
      </c>
      <c r="L932" s="11">
        <v>45413</v>
      </c>
      <c r="M932" s="22">
        <f>IFERROR(VLOOKUP(A932,'[13]b) RRP &amp; Net price'!$G:$K,2,0),0)</f>
        <v>67</v>
      </c>
      <c r="N932" s="22"/>
      <c r="O932" s="22"/>
      <c r="P932" s="72"/>
      <c r="Q932" s="73"/>
      <c r="R932" s="73"/>
      <c r="S932" s="73"/>
      <c r="T932" s="73"/>
      <c r="U932" s="14" t="s">
        <v>50</v>
      </c>
      <c r="V932" s="14" t="s">
        <v>50</v>
      </c>
      <c r="W932" s="14" t="s">
        <v>50</v>
      </c>
      <c r="X932" s="14" t="s">
        <v>50</v>
      </c>
    </row>
    <row r="933" spans="1:24">
      <c r="A933" t="s">
        <v>1973</v>
      </c>
      <c r="B933" s="12">
        <v>4010869353908</v>
      </c>
      <c r="C933" s="12" t="s">
        <v>1914</v>
      </c>
      <c r="D933" s="54" t="s">
        <v>1630</v>
      </c>
      <c r="E933" t="s">
        <v>1927</v>
      </c>
      <c r="F933" t="s">
        <v>1938</v>
      </c>
      <c r="G933" s="94" t="s">
        <v>4136</v>
      </c>
      <c r="H933" s="102" t="s">
        <v>1970</v>
      </c>
      <c r="I933" s="9"/>
      <c r="J933" s="9"/>
      <c r="K933" s="10" t="s">
        <v>1655</v>
      </c>
      <c r="L933" s="11">
        <v>45413</v>
      </c>
      <c r="M933" s="22">
        <f>IFERROR(VLOOKUP(A933,'[13]b) RRP &amp; Net price'!$G:$K,2,0),0)</f>
        <v>74</v>
      </c>
      <c r="N933" s="22"/>
      <c r="O933" s="22"/>
      <c r="P933" s="72"/>
      <c r="Q933" s="73"/>
      <c r="R933" s="73"/>
      <c r="S933" s="73"/>
      <c r="T933" s="73"/>
      <c r="U933" s="14" t="s">
        <v>50</v>
      </c>
      <c r="V933" s="14" t="s">
        <v>50</v>
      </c>
      <c r="W933" s="14" t="s">
        <v>50</v>
      </c>
      <c r="X933" s="14" t="s">
        <v>50</v>
      </c>
    </row>
    <row r="934" spans="1:24">
      <c r="A934" t="s">
        <v>1974</v>
      </c>
      <c r="B934" s="12">
        <v>4010869355056</v>
      </c>
      <c r="C934" s="12" t="s">
        <v>1914</v>
      </c>
      <c r="D934" s="54" t="s">
        <v>1630</v>
      </c>
      <c r="E934" t="s">
        <v>1927</v>
      </c>
      <c r="F934" t="s">
        <v>1938</v>
      </c>
      <c r="G934" s="94" t="s">
        <v>4137</v>
      </c>
      <c r="H934" s="102" t="s">
        <v>1970</v>
      </c>
      <c r="I934" s="9"/>
      <c r="J934" s="9"/>
      <c r="K934" s="10" t="s">
        <v>1655</v>
      </c>
      <c r="L934" s="11">
        <v>45413</v>
      </c>
      <c r="M934" s="22">
        <f>IFERROR(VLOOKUP(A934,'[13]b) RRP &amp; Net price'!$G:$K,2,0),0)</f>
        <v>99</v>
      </c>
      <c r="N934" s="22"/>
      <c r="O934" s="22"/>
      <c r="P934" s="72"/>
      <c r="Q934" s="73"/>
      <c r="R934" s="73"/>
      <c r="S934" s="73"/>
      <c r="T934" s="73"/>
      <c r="U934" s="14" t="s">
        <v>50</v>
      </c>
      <c r="V934" s="14" t="s">
        <v>50</v>
      </c>
      <c r="W934" s="14" t="s">
        <v>50</v>
      </c>
      <c r="X934" s="14" t="s">
        <v>50</v>
      </c>
    </row>
    <row r="935" spans="1:24">
      <c r="A935" t="s">
        <v>1975</v>
      </c>
      <c r="B935" s="12">
        <v>4010869353861</v>
      </c>
      <c r="C935" s="12" t="s">
        <v>1914</v>
      </c>
      <c r="D935" s="54" t="s">
        <v>1630</v>
      </c>
      <c r="E935" t="s">
        <v>1927</v>
      </c>
      <c r="F935" t="s">
        <v>1938</v>
      </c>
      <c r="G935" s="95" t="s">
        <v>4138</v>
      </c>
      <c r="H935" s="102" t="s">
        <v>1976</v>
      </c>
      <c r="I935" s="9"/>
      <c r="J935" s="9"/>
      <c r="K935" s="10" t="s">
        <v>1655</v>
      </c>
      <c r="L935" s="11">
        <v>45413</v>
      </c>
      <c r="M935" s="22">
        <f>IFERROR(VLOOKUP(A935,'[13]b) RRP &amp; Net price'!$G:$K,2,0),0)</f>
        <v>245</v>
      </c>
      <c r="N935" s="22"/>
      <c r="O935" s="22"/>
      <c r="P935" s="76" t="s">
        <v>4944</v>
      </c>
      <c r="Q935" s="77">
        <v>1.08</v>
      </c>
      <c r="R935" s="77">
        <v>6.8</v>
      </c>
      <c r="S935" s="77">
        <v>16</v>
      </c>
      <c r="T935" s="77">
        <v>13.6</v>
      </c>
      <c r="U935" s="14" t="s">
        <v>50</v>
      </c>
      <c r="V935" s="14" t="s">
        <v>50</v>
      </c>
      <c r="W935" s="14" t="s">
        <v>50</v>
      </c>
      <c r="X935" s="14" t="s">
        <v>50</v>
      </c>
    </row>
    <row r="936" spans="1:24">
      <c r="A936" t="s">
        <v>1977</v>
      </c>
      <c r="B936" s="12">
        <v>4010869555081</v>
      </c>
      <c r="C936" s="12" t="s">
        <v>1914</v>
      </c>
      <c r="D936" s="54" t="s">
        <v>1630</v>
      </c>
      <c r="E936" t="s">
        <v>1927</v>
      </c>
      <c r="F936" t="s">
        <v>1938</v>
      </c>
      <c r="G936" s="95" t="s">
        <v>4139</v>
      </c>
      <c r="H936" s="102" t="s">
        <v>1978</v>
      </c>
      <c r="I936" s="9"/>
      <c r="J936" s="9"/>
      <c r="K936" s="10"/>
      <c r="L936" s="11"/>
      <c r="M936" s="22">
        <f>IFERROR(VLOOKUP(A936,'[13]b) RRP &amp; Net price'!$G:$K,2,0),0)</f>
        <v>10</v>
      </c>
      <c r="N936" s="22"/>
      <c r="O936" s="22"/>
      <c r="P936" s="57">
        <v>62500</v>
      </c>
      <c r="Q936" s="77">
        <v>0.05</v>
      </c>
      <c r="R936" s="77">
        <v>2.5</v>
      </c>
      <c r="S936" s="77">
        <v>5</v>
      </c>
      <c r="T936" s="77">
        <v>5</v>
      </c>
      <c r="U936" s="14" t="s">
        <v>50</v>
      </c>
      <c r="V936" s="14" t="s">
        <v>50</v>
      </c>
      <c r="W936" s="14" t="s">
        <v>50</v>
      </c>
      <c r="X936" s="14" t="s">
        <v>50</v>
      </c>
    </row>
    <row r="937" spans="1:24">
      <c r="A937" t="s">
        <v>1979</v>
      </c>
      <c r="B937" s="12">
        <v>4010869354059</v>
      </c>
      <c r="C937" s="12" t="s">
        <v>1914</v>
      </c>
      <c r="D937" s="54" t="s">
        <v>1630</v>
      </c>
      <c r="E937" t="s">
        <v>1927</v>
      </c>
      <c r="F937" t="s">
        <v>1938</v>
      </c>
      <c r="G937" s="94" t="s">
        <v>4140</v>
      </c>
      <c r="H937" s="102" t="s">
        <v>1980</v>
      </c>
      <c r="I937" s="9"/>
      <c r="J937" s="9"/>
      <c r="K937" s="10" t="s">
        <v>1655</v>
      </c>
      <c r="L937" s="11">
        <v>45413</v>
      </c>
      <c r="M937" s="22">
        <f>IFERROR(VLOOKUP(A937,'[13]b) RRP &amp; Net price'!$G:$K,2,0),0)</f>
        <v>13</v>
      </c>
      <c r="N937" s="22"/>
      <c r="O937" s="22"/>
      <c r="P937" s="57">
        <v>62500</v>
      </c>
      <c r="Q937" s="77">
        <v>0.09</v>
      </c>
      <c r="R937" s="77">
        <v>2.5</v>
      </c>
      <c r="S937" s="77">
        <v>5</v>
      </c>
      <c r="T937" s="77">
        <v>5</v>
      </c>
      <c r="U937" s="14" t="s">
        <v>50</v>
      </c>
      <c r="V937" s="14" t="s">
        <v>50</v>
      </c>
      <c r="W937" s="14" t="s">
        <v>50</v>
      </c>
      <c r="X937" s="14" t="s">
        <v>50</v>
      </c>
    </row>
    <row r="938" spans="1:24">
      <c r="A938" t="s">
        <v>1981</v>
      </c>
      <c r="B938" s="12">
        <v>4010869555098</v>
      </c>
      <c r="C938" s="12" t="s">
        <v>1914</v>
      </c>
      <c r="D938" s="54" t="s">
        <v>1630</v>
      </c>
      <c r="E938" t="s">
        <v>1927</v>
      </c>
      <c r="F938" t="s">
        <v>1938</v>
      </c>
      <c r="G938" s="94" t="s">
        <v>4141</v>
      </c>
      <c r="H938" s="102" t="s">
        <v>1982</v>
      </c>
      <c r="I938" s="9"/>
      <c r="J938" s="9"/>
      <c r="K938" s="10"/>
      <c r="L938" s="11"/>
      <c r="M938" s="22">
        <f>IFERROR(VLOOKUP(A938,'[13]b) RRP &amp; Net price'!$G:$K,2,0),0)</f>
        <v>9</v>
      </c>
      <c r="N938" s="22"/>
      <c r="O938" s="22"/>
      <c r="P938" s="57">
        <v>62500</v>
      </c>
      <c r="Q938" s="77">
        <v>0.05</v>
      </c>
      <c r="R938" s="77">
        <v>2.5</v>
      </c>
      <c r="S938" s="77">
        <v>5</v>
      </c>
      <c r="T938" s="77">
        <v>5</v>
      </c>
      <c r="U938" s="14" t="s">
        <v>50</v>
      </c>
      <c r="V938" s="14" t="s">
        <v>50</v>
      </c>
      <c r="W938" s="14" t="s">
        <v>50</v>
      </c>
      <c r="X938" s="14" t="s">
        <v>50</v>
      </c>
    </row>
    <row r="939" spans="1:24">
      <c r="A939" t="s">
        <v>1983</v>
      </c>
      <c r="B939" s="12">
        <v>4010869555074</v>
      </c>
      <c r="C939" s="12" t="s">
        <v>1914</v>
      </c>
      <c r="D939" s="54" t="s">
        <v>1630</v>
      </c>
      <c r="E939" t="s">
        <v>1927</v>
      </c>
      <c r="F939" t="s">
        <v>1938</v>
      </c>
      <c r="G939" s="94" t="s">
        <v>4142</v>
      </c>
      <c r="H939" s="102" t="s">
        <v>1984</v>
      </c>
      <c r="I939" s="9"/>
      <c r="J939" s="9"/>
      <c r="K939" s="10"/>
      <c r="L939" s="11"/>
      <c r="M939" s="22">
        <f>IFERROR(VLOOKUP(A939,'[13]b) RRP &amp; Net price'!$G:$K,2,0),0)</f>
        <v>11</v>
      </c>
      <c r="N939" s="22"/>
      <c r="O939" s="22"/>
      <c r="P939" s="57">
        <v>62500</v>
      </c>
      <c r="Q939" s="77">
        <v>0.05</v>
      </c>
      <c r="R939" s="77">
        <v>2.5</v>
      </c>
      <c r="S939" s="77">
        <v>5</v>
      </c>
      <c r="T939" s="77">
        <v>5</v>
      </c>
      <c r="U939" s="14" t="s">
        <v>50</v>
      </c>
      <c r="V939" s="14" t="s">
        <v>50</v>
      </c>
      <c r="W939" s="14" t="s">
        <v>50</v>
      </c>
      <c r="X939" s="14" t="s">
        <v>50</v>
      </c>
    </row>
    <row r="940" spans="1:24">
      <c r="A940" t="s">
        <v>1985</v>
      </c>
      <c r="B940" s="12">
        <v>4010869376501</v>
      </c>
      <c r="C940" s="12" t="s">
        <v>1914</v>
      </c>
      <c r="D940" s="54" t="s">
        <v>1630</v>
      </c>
      <c r="E940" t="s">
        <v>1927</v>
      </c>
      <c r="F940" t="s">
        <v>1938</v>
      </c>
      <c r="G940" s="94" t="s">
        <v>4143</v>
      </c>
      <c r="H940" s="102" t="s">
        <v>1986</v>
      </c>
      <c r="I940" s="9"/>
      <c r="J940" s="9"/>
      <c r="K940" s="9"/>
      <c r="L940" s="9"/>
      <c r="M940" s="22">
        <f>IFERROR(VLOOKUP(A940,'[13]b) RRP &amp; Net price'!$G:$K,2,0),0)</f>
        <v>515</v>
      </c>
      <c r="N940" s="22"/>
      <c r="O940" s="22"/>
      <c r="P940" s="74">
        <v>400</v>
      </c>
      <c r="Q940" s="75">
        <v>0.112</v>
      </c>
      <c r="R940" s="75">
        <v>2</v>
      </c>
      <c r="S940" s="75">
        <v>20</v>
      </c>
      <c r="T940" s="75">
        <v>10</v>
      </c>
      <c r="U940" s="14" t="s">
        <v>50</v>
      </c>
      <c r="V940" s="14" t="s">
        <v>50</v>
      </c>
      <c r="W940" s="14" t="s">
        <v>50</v>
      </c>
      <c r="X940" s="14" t="s">
        <v>50</v>
      </c>
    </row>
    <row r="941" spans="1:24">
      <c r="A941" t="s">
        <v>1987</v>
      </c>
      <c r="B941" s="12">
        <v>4010869515535</v>
      </c>
      <c r="C941" s="12" t="s">
        <v>1914</v>
      </c>
      <c r="D941" s="54" t="s">
        <v>1630</v>
      </c>
      <c r="E941" t="s">
        <v>1927</v>
      </c>
      <c r="F941" t="s">
        <v>1938</v>
      </c>
      <c r="G941" s="94" t="s">
        <v>1988</v>
      </c>
      <c r="H941" s="102" t="s">
        <v>1988</v>
      </c>
      <c r="I941" s="9"/>
      <c r="J941" s="9"/>
      <c r="K941" s="10" t="s">
        <v>1655</v>
      </c>
      <c r="L941" s="11">
        <v>45931</v>
      </c>
      <c r="M941" s="22">
        <f>IFERROR(VLOOKUP(A941,'[13]b) RRP &amp; Net price'!$G:$K,2,0),0)</f>
        <v>35</v>
      </c>
      <c r="N941" s="22"/>
      <c r="O941" s="22"/>
      <c r="P941" s="72"/>
      <c r="Q941" s="72"/>
      <c r="R941" s="72"/>
      <c r="S941" s="72"/>
      <c r="T941" s="72"/>
      <c r="U941" s="14" t="s">
        <v>50</v>
      </c>
      <c r="V941" s="14" t="s">
        <v>50</v>
      </c>
      <c r="W941" s="14" t="s">
        <v>50</v>
      </c>
      <c r="X941" s="14" t="s">
        <v>50</v>
      </c>
    </row>
    <row r="942" spans="1:24">
      <c r="A942" t="s">
        <v>1989</v>
      </c>
      <c r="B942" s="12">
        <v>4010869375689</v>
      </c>
      <c r="C942" s="12" t="s">
        <v>1914</v>
      </c>
      <c r="D942" s="54" t="s">
        <v>1630</v>
      </c>
      <c r="E942" t="s">
        <v>1927</v>
      </c>
      <c r="F942" t="s">
        <v>1938</v>
      </c>
      <c r="G942" s="100" t="s">
        <v>4144</v>
      </c>
      <c r="H942" s="102" t="s">
        <v>1990</v>
      </c>
      <c r="I942" s="9"/>
      <c r="J942" s="9"/>
      <c r="K942" s="10" t="s">
        <v>1655</v>
      </c>
      <c r="L942" s="11">
        <v>45931</v>
      </c>
      <c r="M942" s="22">
        <f>IFERROR(VLOOKUP(A942,'[13]b) RRP &amp; Net price'!$G:$K,2,0),0)</f>
        <v>220</v>
      </c>
      <c r="N942" s="22"/>
      <c r="O942" s="22"/>
      <c r="P942" s="72"/>
      <c r="Q942" s="72"/>
      <c r="R942" s="72"/>
      <c r="S942" s="72"/>
      <c r="T942" s="72"/>
      <c r="U942" s="14" t="s">
        <v>50</v>
      </c>
      <c r="V942" s="14" t="s">
        <v>50</v>
      </c>
      <c r="W942" s="14" t="s">
        <v>50</v>
      </c>
      <c r="X942" s="14" t="s">
        <v>50</v>
      </c>
    </row>
    <row r="943" spans="1:24">
      <c r="A943" t="s">
        <v>1991</v>
      </c>
      <c r="B943" s="12">
        <v>4010869375733</v>
      </c>
      <c r="C943" s="12" t="s">
        <v>1914</v>
      </c>
      <c r="D943" s="54" t="s">
        <v>1630</v>
      </c>
      <c r="E943" t="s">
        <v>1927</v>
      </c>
      <c r="F943" t="s">
        <v>1938</v>
      </c>
      <c r="G943" s="99" t="s">
        <v>4145</v>
      </c>
      <c r="H943" s="102" t="s">
        <v>1990</v>
      </c>
      <c r="I943" s="9"/>
      <c r="J943" s="9"/>
      <c r="K943" s="10" t="s">
        <v>1655</v>
      </c>
      <c r="L943" s="11">
        <v>45931</v>
      </c>
      <c r="M943" s="22">
        <f>IFERROR(VLOOKUP(A943,'[13]b) RRP &amp; Net price'!$G:$K,2,0),0)</f>
        <v>220</v>
      </c>
      <c r="N943" s="22"/>
      <c r="O943" s="22"/>
      <c r="P943" s="72"/>
      <c r="Q943" s="72"/>
      <c r="R943" s="72"/>
      <c r="S943" s="72"/>
      <c r="T943" s="72"/>
      <c r="U943" s="14" t="s">
        <v>50</v>
      </c>
      <c r="V943" s="14" t="s">
        <v>50</v>
      </c>
      <c r="W943" s="14" t="s">
        <v>50</v>
      </c>
      <c r="X943" s="14" t="s">
        <v>50</v>
      </c>
    </row>
    <row r="944" spans="1:24">
      <c r="A944" t="s">
        <v>1992</v>
      </c>
      <c r="B944" s="12">
        <v>4010869375719</v>
      </c>
      <c r="C944" s="12" t="s">
        <v>1914</v>
      </c>
      <c r="D944" s="54" t="s">
        <v>1630</v>
      </c>
      <c r="E944" t="s">
        <v>1927</v>
      </c>
      <c r="F944" t="s">
        <v>1938</v>
      </c>
      <c r="G944" s="99" t="s">
        <v>4146</v>
      </c>
      <c r="H944" s="102" t="s">
        <v>1990</v>
      </c>
      <c r="I944" s="9"/>
      <c r="J944" s="9"/>
      <c r="K944" s="10" t="s">
        <v>1655</v>
      </c>
      <c r="L944" s="11">
        <v>45931</v>
      </c>
      <c r="M944" s="22">
        <f>IFERROR(VLOOKUP(A944,'[13]b) RRP &amp; Net price'!$G:$K,2,0),0)</f>
        <v>220</v>
      </c>
      <c r="N944" s="22"/>
      <c r="O944" s="22"/>
      <c r="P944" s="72"/>
      <c r="Q944" s="72"/>
      <c r="R944" s="72"/>
      <c r="S944" s="72"/>
      <c r="T944" s="72"/>
      <c r="U944" s="14" t="s">
        <v>50</v>
      </c>
      <c r="V944" s="14" t="s">
        <v>50</v>
      </c>
      <c r="W944" s="14" t="s">
        <v>50</v>
      </c>
      <c r="X944" s="14" t="s">
        <v>50</v>
      </c>
    </row>
    <row r="945" spans="1:24">
      <c r="A945" t="s">
        <v>1993</v>
      </c>
      <c r="B945" s="12">
        <v>4010869375726</v>
      </c>
      <c r="C945" s="12" t="s">
        <v>1914</v>
      </c>
      <c r="D945" s="54" t="s">
        <v>1630</v>
      </c>
      <c r="E945" t="s">
        <v>1927</v>
      </c>
      <c r="F945" t="s">
        <v>1938</v>
      </c>
      <c r="G945" s="99" t="s">
        <v>4147</v>
      </c>
      <c r="H945" s="102" t="s">
        <v>1990</v>
      </c>
      <c r="I945" s="9"/>
      <c r="J945" s="9"/>
      <c r="K945" s="10" t="s">
        <v>1655</v>
      </c>
      <c r="L945" s="11">
        <v>45931</v>
      </c>
      <c r="M945" s="22">
        <f>IFERROR(VLOOKUP(A945,'[13]b) RRP &amp; Net price'!$G:$K,2,0),0)</f>
        <v>220</v>
      </c>
      <c r="N945" s="22"/>
      <c r="O945" s="22"/>
      <c r="P945" s="72"/>
      <c r="Q945" s="72"/>
      <c r="R945" s="72"/>
      <c r="S945" s="72"/>
      <c r="T945" s="72"/>
      <c r="U945" s="14" t="s">
        <v>50</v>
      </c>
      <c r="V945" s="14" t="s">
        <v>50</v>
      </c>
      <c r="W945" s="14" t="s">
        <v>50</v>
      </c>
      <c r="X945" s="14" t="s">
        <v>50</v>
      </c>
    </row>
    <row r="946" spans="1:24">
      <c r="A946" t="s">
        <v>1994</v>
      </c>
      <c r="B946" s="12">
        <v>4010869375696</v>
      </c>
      <c r="C946" s="12" t="s">
        <v>1914</v>
      </c>
      <c r="D946" s="54" t="s">
        <v>1630</v>
      </c>
      <c r="E946" t="s">
        <v>1927</v>
      </c>
      <c r="F946" t="s">
        <v>1938</v>
      </c>
      <c r="G946" s="99" t="s">
        <v>4148</v>
      </c>
      <c r="H946" s="102" t="s">
        <v>1990</v>
      </c>
      <c r="I946" s="9"/>
      <c r="J946" s="9"/>
      <c r="K946" s="10" t="s">
        <v>1655</v>
      </c>
      <c r="L946" s="11">
        <v>45931</v>
      </c>
      <c r="M946" s="22">
        <f>IFERROR(VLOOKUP(A946,'[13]b) RRP &amp; Net price'!$G:$K,2,0),0)</f>
        <v>220</v>
      </c>
      <c r="N946" s="22"/>
      <c r="O946" s="22"/>
      <c r="P946" s="72"/>
      <c r="Q946" s="72"/>
      <c r="R946" s="72"/>
      <c r="S946" s="72"/>
      <c r="T946" s="72"/>
      <c r="U946" s="14" t="s">
        <v>50</v>
      </c>
      <c r="V946" s="14" t="s">
        <v>50</v>
      </c>
      <c r="W946" s="14" t="s">
        <v>50</v>
      </c>
      <c r="X946" s="14" t="s">
        <v>50</v>
      </c>
    </row>
    <row r="947" spans="1:24">
      <c r="A947" t="s">
        <v>1995</v>
      </c>
      <c r="B947" s="12">
        <v>4010869375672</v>
      </c>
      <c r="C947" s="12" t="s">
        <v>1914</v>
      </c>
      <c r="D947" s="54" t="s">
        <v>1630</v>
      </c>
      <c r="E947" t="s">
        <v>1927</v>
      </c>
      <c r="F947" t="s">
        <v>1938</v>
      </c>
      <c r="G947" s="99" t="s">
        <v>4149</v>
      </c>
      <c r="H947" s="102" t="s">
        <v>1990</v>
      </c>
      <c r="I947" s="9"/>
      <c r="J947" s="9"/>
      <c r="K947" s="10" t="s">
        <v>1655</v>
      </c>
      <c r="L947" s="11">
        <v>45931</v>
      </c>
      <c r="M947" s="22">
        <f>IFERROR(VLOOKUP(A947,'[13]b) RRP &amp; Net price'!$G:$K,2,0),0)</f>
        <v>220</v>
      </c>
      <c r="N947" s="22"/>
      <c r="O947" s="22"/>
      <c r="P947" s="72"/>
      <c r="Q947" s="72"/>
      <c r="R947" s="72"/>
      <c r="S947" s="72"/>
      <c r="T947" s="72"/>
      <c r="U947" s="14" t="s">
        <v>50</v>
      </c>
      <c r="V947" s="14" t="s">
        <v>50</v>
      </c>
      <c r="W947" s="14" t="s">
        <v>50</v>
      </c>
      <c r="X947" s="14" t="s">
        <v>50</v>
      </c>
    </row>
    <row r="948" spans="1:24">
      <c r="A948" t="s">
        <v>1996</v>
      </c>
      <c r="B948" s="12">
        <v>4010869375702</v>
      </c>
      <c r="C948" s="12" t="s">
        <v>1914</v>
      </c>
      <c r="D948" s="54" t="s">
        <v>1630</v>
      </c>
      <c r="E948" t="s">
        <v>1927</v>
      </c>
      <c r="F948" t="s">
        <v>1938</v>
      </c>
      <c r="G948" s="99" t="s">
        <v>4150</v>
      </c>
      <c r="H948" s="102" t="s">
        <v>1990</v>
      </c>
      <c r="I948" s="9"/>
      <c r="J948" s="9"/>
      <c r="K948" s="10" t="s">
        <v>1655</v>
      </c>
      <c r="L948" s="11">
        <v>45931</v>
      </c>
      <c r="M948" s="22">
        <f>IFERROR(VLOOKUP(A948,'[13]b) RRP &amp; Net price'!$G:$K,2,0),0)</f>
        <v>220</v>
      </c>
      <c r="N948" s="22"/>
      <c r="O948" s="22"/>
      <c r="P948" s="72"/>
      <c r="Q948" s="72"/>
      <c r="R948" s="72"/>
      <c r="S948" s="72"/>
      <c r="T948" s="72"/>
      <c r="U948" s="14" t="s">
        <v>50</v>
      </c>
      <c r="V948" s="14" t="s">
        <v>50</v>
      </c>
      <c r="W948" s="14" t="s">
        <v>50</v>
      </c>
      <c r="X948" s="14" t="s">
        <v>50</v>
      </c>
    </row>
    <row r="949" spans="1:24">
      <c r="A949" t="s">
        <v>1997</v>
      </c>
      <c r="B949" s="12">
        <v>4010869515559</v>
      </c>
      <c r="C949" s="12" t="s">
        <v>1914</v>
      </c>
      <c r="D949" s="54" t="s">
        <v>1630</v>
      </c>
      <c r="E949" t="s">
        <v>1927</v>
      </c>
      <c r="F949" t="s">
        <v>1938</v>
      </c>
      <c r="G949" s="99" t="s">
        <v>4151</v>
      </c>
      <c r="H949" s="102" t="s">
        <v>1990</v>
      </c>
      <c r="I949" s="9"/>
      <c r="J949" s="9"/>
      <c r="K949" s="10" t="s">
        <v>1655</v>
      </c>
      <c r="L949" s="11">
        <v>45931</v>
      </c>
      <c r="M949" s="22">
        <f>IFERROR(VLOOKUP(A949,'[13]b) RRP &amp; Net price'!$G:$K,2,0),0)</f>
        <v>1020</v>
      </c>
      <c r="N949" s="22"/>
      <c r="O949" s="22"/>
      <c r="P949" s="72"/>
      <c r="Q949" s="72"/>
      <c r="R949" s="72"/>
      <c r="S949" s="72"/>
      <c r="T949" s="72"/>
      <c r="U949" s="14" t="s">
        <v>50</v>
      </c>
      <c r="V949" s="14" t="s">
        <v>50</v>
      </c>
      <c r="W949" s="14" t="s">
        <v>50</v>
      </c>
      <c r="X949" s="14" t="s">
        <v>50</v>
      </c>
    </row>
    <row r="950" spans="1:24">
      <c r="A950" t="s">
        <v>1998</v>
      </c>
      <c r="B950" s="12">
        <v>4010869751056</v>
      </c>
      <c r="C950" s="12" t="s">
        <v>1914</v>
      </c>
      <c r="D950" t="s">
        <v>4814</v>
      </c>
      <c r="E950" t="s">
        <v>1999</v>
      </c>
      <c r="F950" t="s">
        <v>2000</v>
      </c>
      <c r="G950" s="100" t="s">
        <v>4152</v>
      </c>
      <c r="H950" s="102" t="s">
        <v>4945</v>
      </c>
      <c r="I950" s="9"/>
      <c r="J950" s="9"/>
      <c r="K950" s="10" t="s">
        <v>1655</v>
      </c>
      <c r="L950" s="11">
        <v>45931</v>
      </c>
      <c r="M950" s="22">
        <f>IFERROR(VLOOKUP(A950,'[13]b) RRP &amp; Net price'!$G:$K,2,0),0)</f>
        <v>7705</v>
      </c>
      <c r="N950" s="22"/>
      <c r="O950" s="22"/>
      <c r="P950" s="72"/>
      <c r="Q950" s="72"/>
      <c r="R950" s="72"/>
      <c r="S950" s="72"/>
      <c r="T950" s="72"/>
      <c r="U950" s="14" t="s">
        <v>50</v>
      </c>
      <c r="V950" s="14">
        <v>0</v>
      </c>
      <c r="W950" s="14" t="s">
        <v>50</v>
      </c>
      <c r="X950" s="14" t="s">
        <v>50</v>
      </c>
    </row>
    <row r="951" spans="1:24">
      <c r="A951" t="s">
        <v>2001</v>
      </c>
      <c r="B951" s="12">
        <v>4010869751063</v>
      </c>
      <c r="C951" s="12" t="s">
        <v>1914</v>
      </c>
      <c r="D951" t="s">
        <v>4814</v>
      </c>
      <c r="E951" t="s">
        <v>1999</v>
      </c>
      <c r="F951" t="s">
        <v>2000</v>
      </c>
      <c r="G951" s="99" t="s">
        <v>4153</v>
      </c>
      <c r="H951" s="102" t="s">
        <v>4945</v>
      </c>
      <c r="I951" s="9"/>
      <c r="J951" s="9"/>
      <c r="K951" s="10" t="s">
        <v>1655</v>
      </c>
      <c r="L951" s="11">
        <v>45931</v>
      </c>
      <c r="M951" s="22">
        <f>IFERROR(VLOOKUP(A951,'[13]b) RRP &amp; Net price'!$G:$K,2,0),0)</f>
        <v>11217</v>
      </c>
      <c r="N951" s="22"/>
      <c r="O951" s="22"/>
      <c r="P951" s="72"/>
      <c r="Q951" s="72"/>
      <c r="R951" s="72"/>
      <c r="S951" s="72"/>
      <c r="T951" s="72"/>
      <c r="U951" s="14" t="s">
        <v>50</v>
      </c>
      <c r="V951" s="14">
        <v>0</v>
      </c>
      <c r="W951" s="14" t="s">
        <v>50</v>
      </c>
      <c r="X951" s="14" t="s">
        <v>50</v>
      </c>
    </row>
    <row r="952" spans="1:24">
      <c r="A952" t="s">
        <v>2002</v>
      </c>
      <c r="B952" s="12">
        <v>4010869751070</v>
      </c>
      <c r="C952" s="12" t="s">
        <v>1914</v>
      </c>
      <c r="D952" t="s">
        <v>4814</v>
      </c>
      <c r="E952" t="s">
        <v>1999</v>
      </c>
      <c r="F952" t="s">
        <v>2000</v>
      </c>
      <c r="G952" s="99" t="s">
        <v>4154</v>
      </c>
      <c r="H952" s="102" t="s">
        <v>4945</v>
      </c>
      <c r="I952" s="9"/>
      <c r="J952" s="9"/>
      <c r="K952" s="10" t="s">
        <v>1655</v>
      </c>
      <c r="L952" s="11">
        <v>45931</v>
      </c>
      <c r="M952" s="22">
        <f>IFERROR(VLOOKUP(A952,'[13]b) RRP &amp; Net price'!$G:$K,2,0),0)</f>
        <v>8007</v>
      </c>
      <c r="N952" s="22"/>
      <c r="O952" s="22"/>
      <c r="P952" s="72"/>
      <c r="Q952" s="72"/>
      <c r="R952" s="72"/>
      <c r="S952" s="72"/>
      <c r="T952" s="72"/>
      <c r="U952" s="14" t="s">
        <v>50</v>
      </c>
      <c r="V952" s="14">
        <v>0</v>
      </c>
      <c r="W952" s="14" t="s">
        <v>50</v>
      </c>
      <c r="X952" s="14" t="s">
        <v>50</v>
      </c>
    </row>
    <row r="953" spans="1:24">
      <c r="A953" t="s">
        <v>2003</v>
      </c>
      <c r="B953" s="12">
        <v>4010869751087</v>
      </c>
      <c r="C953" s="12" t="s">
        <v>1914</v>
      </c>
      <c r="D953" t="s">
        <v>4814</v>
      </c>
      <c r="E953" t="s">
        <v>1999</v>
      </c>
      <c r="F953" t="s">
        <v>2000</v>
      </c>
      <c r="G953" s="99" t="s">
        <v>4155</v>
      </c>
      <c r="H953" s="102" t="s">
        <v>4945</v>
      </c>
      <c r="I953" s="9"/>
      <c r="J953" s="9"/>
      <c r="K953" s="10" t="s">
        <v>1655</v>
      </c>
      <c r="L953" s="11">
        <v>45931</v>
      </c>
      <c r="M953" s="22">
        <f>IFERROR(VLOOKUP(A953,'[13]b) RRP &amp; Net price'!$G:$K,2,0),0)</f>
        <v>11519</v>
      </c>
      <c r="N953" s="22"/>
      <c r="O953" s="22"/>
      <c r="P953" s="72"/>
      <c r="Q953" s="72"/>
      <c r="R953" s="72"/>
      <c r="S953" s="72"/>
      <c r="T953" s="72"/>
      <c r="U953" s="14" t="s">
        <v>50</v>
      </c>
      <c r="V953" s="14">
        <v>0</v>
      </c>
      <c r="W953" s="14" t="s">
        <v>50</v>
      </c>
      <c r="X953" s="14" t="s">
        <v>50</v>
      </c>
    </row>
    <row r="954" spans="1:24">
      <c r="A954" t="s">
        <v>2004</v>
      </c>
      <c r="B954" s="12">
        <v>4010869751117</v>
      </c>
      <c r="C954" s="12" t="s">
        <v>1914</v>
      </c>
      <c r="D954" t="s">
        <v>4814</v>
      </c>
      <c r="E954" t="s">
        <v>1999</v>
      </c>
      <c r="F954" t="s">
        <v>2000</v>
      </c>
      <c r="G954" s="99" t="s">
        <v>4156</v>
      </c>
      <c r="H954" s="102" t="s">
        <v>4945</v>
      </c>
      <c r="I954" s="9"/>
      <c r="J954" s="9"/>
      <c r="K954" s="10" t="s">
        <v>1655</v>
      </c>
      <c r="L954" s="11">
        <v>45931</v>
      </c>
      <c r="M954" s="22">
        <f>IFERROR(VLOOKUP(A954,'[13]b) RRP &amp; Net price'!$G:$K,2,0),0)</f>
        <v>8523</v>
      </c>
      <c r="N954" s="22"/>
      <c r="O954" s="22"/>
      <c r="P954" s="72"/>
      <c r="Q954" s="72"/>
      <c r="R954" s="72"/>
      <c r="S954" s="72"/>
      <c r="T954" s="72"/>
      <c r="U954" s="14" t="s">
        <v>50</v>
      </c>
      <c r="V954" s="14">
        <v>0</v>
      </c>
      <c r="W954" s="14" t="s">
        <v>50</v>
      </c>
      <c r="X954" s="14" t="s">
        <v>50</v>
      </c>
    </row>
    <row r="955" spans="1:24">
      <c r="A955" t="s">
        <v>2005</v>
      </c>
      <c r="B955" s="12">
        <v>4010869751124</v>
      </c>
      <c r="C955" s="12" t="s">
        <v>1914</v>
      </c>
      <c r="D955" t="s">
        <v>4814</v>
      </c>
      <c r="E955" t="s">
        <v>1999</v>
      </c>
      <c r="F955" t="s">
        <v>2000</v>
      </c>
      <c r="G955" s="99" t="s">
        <v>4157</v>
      </c>
      <c r="H955" s="102" t="s">
        <v>4945</v>
      </c>
      <c r="I955" s="9"/>
      <c r="J955" s="9"/>
      <c r="K955" s="10" t="s">
        <v>1655</v>
      </c>
      <c r="L955" s="11">
        <v>45931</v>
      </c>
      <c r="M955" s="22">
        <f>IFERROR(VLOOKUP(A955,'[13]b) RRP &amp; Net price'!$G:$K,2,0),0)</f>
        <v>12053</v>
      </c>
      <c r="N955" s="22"/>
      <c r="O955" s="22"/>
      <c r="P955" s="72"/>
      <c r="Q955" s="72"/>
      <c r="R955" s="72"/>
      <c r="S955" s="72"/>
      <c r="T955" s="72"/>
      <c r="U955" s="14" t="s">
        <v>50</v>
      </c>
      <c r="V955" s="14">
        <v>0</v>
      </c>
      <c r="W955" s="14" t="s">
        <v>50</v>
      </c>
      <c r="X955" s="14" t="s">
        <v>50</v>
      </c>
    </row>
    <row r="956" spans="1:24">
      <c r="A956" t="s">
        <v>2006</v>
      </c>
      <c r="B956" s="12">
        <v>4010869751155</v>
      </c>
      <c r="C956" s="12" t="s">
        <v>1914</v>
      </c>
      <c r="D956" t="s">
        <v>4814</v>
      </c>
      <c r="E956" t="s">
        <v>1999</v>
      </c>
      <c r="F956" t="s">
        <v>2000</v>
      </c>
      <c r="G956" s="99" t="s">
        <v>4158</v>
      </c>
      <c r="H956" s="102" t="s">
        <v>4945</v>
      </c>
      <c r="I956" s="9"/>
      <c r="J956" s="9"/>
      <c r="K956" s="10" t="s">
        <v>1655</v>
      </c>
      <c r="L956" s="11">
        <v>45931</v>
      </c>
      <c r="M956" s="22">
        <f>IFERROR(VLOOKUP(A956,'[13]b) RRP &amp; Net price'!$G:$K,2,0),0)</f>
        <v>12092</v>
      </c>
      <c r="N956" s="22"/>
      <c r="O956" s="22"/>
      <c r="P956" s="72"/>
      <c r="Q956" s="72"/>
      <c r="R956" s="72"/>
      <c r="S956" s="72"/>
      <c r="T956" s="72"/>
      <c r="U956" s="14" t="s">
        <v>50</v>
      </c>
      <c r="V956" s="14">
        <v>0</v>
      </c>
      <c r="W956" s="14" t="s">
        <v>50</v>
      </c>
      <c r="X956" s="14" t="s">
        <v>50</v>
      </c>
    </row>
    <row r="957" spans="1:24">
      <c r="A957" t="s">
        <v>2007</v>
      </c>
      <c r="B957" s="12">
        <v>4010869751162</v>
      </c>
      <c r="C957" s="12" t="s">
        <v>1914</v>
      </c>
      <c r="D957" t="s">
        <v>4814</v>
      </c>
      <c r="E957" t="s">
        <v>1999</v>
      </c>
      <c r="F957" t="s">
        <v>2000</v>
      </c>
      <c r="G957" s="99" t="s">
        <v>4159</v>
      </c>
      <c r="H957" s="102" t="s">
        <v>4945</v>
      </c>
      <c r="I957" s="9"/>
      <c r="J957" s="9"/>
      <c r="K957" s="10" t="s">
        <v>1655</v>
      </c>
      <c r="L957" s="11">
        <v>45931</v>
      </c>
      <c r="M957" s="22">
        <f>IFERROR(VLOOKUP(A957,'[13]b) RRP &amp; Net price'!$G:$K,2,0),0)</f>
        <v>16149</v>
      </c>
      <c r="N957" s="22"/>
      <c r="O957" s="22"/>
      <c r="P957" s="72"/>
      <c r="Q957" s="72"/>
      <c r="R957" s="72"/>
      <c r="S957" s="72"/>
      <c r="T957" s="72"/>
      <c r="U957" s="14" t="s">
        <v>50</v>
      </c>
      <c r="V957" s="14">
        <v>0</v>
      </c>
      <c r="W957" s="14" t="s">
        <v>50</v>
      </c>
      <c r="X957" s="14" t="s">
        <v>50</v>
      </c>
    </row>
    <row r="958" spans="1:24">
      <c r="A958" t="s">
        <v>2008</v>
      </c>
      <c r="B958" s="12">
        <v>4010869751391</v>
      </c>
      <c r="C958" s="12" t="s">
        <v>1914</v>
      </c>
      <c r="D958" s="54" t="s">
        <v>171</v>
      </c>
      <c r="E958" t="s">
        <v>1999</v>
      </c>
      <c r="F958" t="s">
        <v>2000</v>
      </c>
      <c r="G958" s="100" t="s">
        <v>4160</v>
      </c>
      <c r="H958" s="102" t="s">
        <v>2009</v>
      </c>
      <c r="I958" s="9"/>
      <c r="J958" s="9"/>
      <c r="K958" s="10" t="s">
        <v>1655</v>
      </c>
      <c r="L958" s="11">
        <v>45931</v>
      </c>
      <c r="M958" s="22">
        <f>IFERROR(VLOOKUP(A958,'[13]b) RRP &amp; Net price'!$G:$K,2,0),0)</f>
        <v>8062</v>
      </c>
      <c r="N958" s="22"/>
      <c r="O958" s="22"/>
      <c r="P958" s="72"/>
      <c r="Q958" s="72"/>
      <c r="R958" s="72"/>
      <c r="S958" s="72"/>
      <c r="T958" s="72"/>
      <c r="U958" s="14" t="s">
        <v>50</v>
      </c>
      <c r="V958" s="14">
        <v>0</v>
      </c>
      <c r="W958" s="14" t="s">
        <v>50</v>
      </c>
      <c r="X958" s="14" t="s">
        <v>50</v>
      </c>
    </row>
    <row r="959" spans="1:24">
      <c r="A959" t="s">
        <v>2010</v>
      </c>
      <c r="B959" s="12">
        <v>4010869751407</v>
      </c>
      <c r="C959" s="12" t="s">
        <v>1914</v>
      </c>
      <c r="D959" s="54" t="s">
        <v>171</v>
      </c>
      <c r="E959" t="s">
        <v>1999</v>
      </c>
      <c r="F959" t="s">
        <v>2000</v>
      </c>
      <c r="G959" s="99" t="s">
        <v>4161</v>
      </c>
      <c r="H959" s="102" t="s">
        <v>2009</v>
      </c>
      <c r="I959" s="9"/>
      <c r="J959" s="9"/>
      <c r="K959" s="10" t="s">
        <v>1655</v>
      </c>
      <c r="L959" s="11">
        <v>45931</v>
      </c>
      <c r="M959" s="22">
        <f>IFERROR(VLOOKUP(A959,'[13]b) RRP &amp; Net price'!$G:$K,2,0),0)</f>
        <v>9149</v>
      </c>
      <c r="N959" s="22"/>
      <c r="O959" s="22"/>
      <c r="P959" s="72"/>
      <c r="Q959" s="72"/>
      <c r="R959" s="72"/>
      <c r="S959" s="72"/>
      <c r="T959" s="72"/>
      <c r="U959" s="14" t="s">
        <v>50</v>
      </c>
      <c r="V959" s="14">
        <v>0</v>
      </c>
      <c r="W959" s="14" t="s">
        <v>50</v>
      </c>
      <c r="X959" s="14" t="s">
        <v>50</v>
      </c>
    </row>
    <row r="960" spans="1:24">
      <c r="A960" t="s">
        <v>2011</v>
      </c>
      <c r="B960" s="12">
        <v>4010869751414</v>
      </c>
      <c r="C960" s="12" t="s">
        <v>1914</v>
      </c>
      <c r="D960" s="54" t="s">
        <v>171</v>
      </c>
      <c r="E960" t="s">
        <v>1999</v>
      </c>
      <c r="F960" t="s">
        <v>2000</v>
      </c>
      <c r="G960" s="99" t="s">
        <v>4162</v>
      </c>
      <c r="H960" s="102" t="s">
        <v>2009</v>
      </c>
      <c r="I960" s="9"/>
      <c r="J960" s="9"/>
      <c r="K960" s="10" t="s">
        <v>1655</v>
      </c>
      <c r="L960" s="11">
        <v>45931</v>
      </c>
      <c r="M960" s="22">
        <f>IFERROR(VLOOKUP(A960,'[13]b) RRP &amp; Net price'!$G:$K,2,0),0)</f>
        <v>9644</v>
      </c>
      <c r="N960" s="22"/>
      <c r="O960" s="22"/>
      <c r="P960" s="72"/>
      <c r="Q960" s="72"/>
      <c r="R960" s="72"/>
      <c r="S960" s="72"/>
      <c r="T960" s="72"/>
      <c r="U960" s="14" t="s">
        <v>50</v>
      </c>
      <c r="V960" s="14">
        <v>0</v>
      </c>
      <c r="W960" s="14" t="s">
        <v>50</v>
      </c>
      <c r="X960" s="14" t="s">
        <v>50</v>
      </c>
    </row>
    <row r="961" spans="1:24">
      <c r="A961" t="s">
        <v>2012</v>
      </c>
      <c r="B961" s="12">
        <v>4010869751421</v>
      </c>
      <c r="C961" s="12" t="s">
        <v>1914</v>
      </c>
      <c r="D961" s="54" t="s">
        <v>171</v>
      </c>
      <c r="E961" t="s">
        <v>1999</v>
      </c>
      <c r="F961" t="s">
        <v>2000</v>
      </c>
      <c r="G961" s="99" t="s">
        <v>4163</v>
      </c>
      <c r="H961" s="102" t="s">
        <v>2009</v>
      </c>
      <c r="I961" s="9"/>
      <c r="J961" s="9"/>
      <c r="K961" s="10" t="s">
        <v>1655</v>
      </c>
      <c r="L961" s="11">
        <v>45931</v>
      </c>
      <c r="M961" s="22">
        <f>IFERROR(VLOOKUP(A961,'[13]b) RRP &amp; Net price'!$G:$K,2,0),0)</f>
        <v>11969</v>
      </c>
      <c r="N961" s="22"/>
      <c r="O961" s="22"/>
      <c r="P961" s="72"/>
      <c r="Q961" s="72"/>
      <c r="R961" s="72"/>
      <c r="S961" s="72"/>
      <c r="T961" s="72"/>
      <c r="U961" s="14" t="s">
        <v>50</v>
      </c>
      <c r="V961" s="14">
        <v>0</v>
      </c>
      <c r="W961" s="14" t="s">
        <v>50</v>
      </c>
      <c r="X961" s="14" t="s">
        <v>50</v>
      </c>
    </row>
    <row r="962" spans="1:24">
      <c r="A962" t="s">
        <v>2013</v>
      </c>
      <c r="B962" s="12">
        <v>4010869751438</v>
      </c>
      <c r="C962" s="12" t="s">
        <v>1914</v>
      </c>
      <c r="D962" s="54" t="s">
        <v>171</v>
      </c>
      <c r="E962" t="s">
        <v>1999</v>
      </c>
      <c r="F962" t="s">
        <v>2000</v>
      </c>
      <c r="G962" s="99" t="s">
        <v>4164</v>
      </c>
      <c r="H962" s="102" t="s">
        <v>2009</v>
      </c>
      <c r="I962" s="9"/>
      <c r="J962" s="9"/>
      <c r="K962" s="10" t="s">
        <v>1655</v>
      </c>
      <c r="L962" s="11">
        <v>45931</v>
      </c>
      <c r="M962" s="22">
        <f>IFERROR(VLOOKUP(A962,'[13]b) RRP &amp; Net price'!$G:$K,2,0),0)</f>
        <v>11474</v>
      </c>
      <c r="N962" s="22"/>
      <c r="O962" s="22"/>
      <c r="P962" s="72"/>
      <c r="Q962" s="72"/>
      <c r="R962" s="72"/>
      <c r="S962" s="72"/>
      <c r="T962" s="72"/>
      <c r="U962" s="14" t="s">
        <v>50</v>
      </c>
      <c r="V962" s="14">
        <v>0</v>
      </c>
      <c r="W962" s="14" t="s">
        <v>50</v>
      </c>
      <c r="X962" s="14" t="s">
        <v>50</v>
      </c>
    </row>
    <row r="963" spans="1:24">
      <c r="A963" t="s">
        <v>2014</v>
      </c>
      <c r="B963" s="12">
        <v>4010869751445</v>
      </c>
      <c r="C963" s="12" t="s">
        <v>1914</v>
      </c>
      <c r="D963" s="54" t="s">
        <v>171</v>
      </c>
      <c r="E963" t="s">
        <v>1999</v>
      </c>
      <c r="F963" t="s">
        <v>2000</v>
      </c>
      <c r="G963" s="99" t="s">
        <v>4165</v>
      </c>
      <c r="H963" s="102" t="s">
        <v>2009</v>
      </c>
      <c r="I963" s="9"/>
      <c r="J963" s="9"/>
      <c r="K963" s="10" t="s">
        <v>1655</v>
      </c>
      <c r="L963" s="11">
        <v>45931</v>
      </c>
      <c r="M963" s="22">
        <f>IFERROR(VLOOKUP(A963,'[13]b) RRP &amp; Net price'!$G:$K,2,0),0)</f>
        <v>8557</v>
      </c>
      <c r="N963" s="22"/>
      <c r="O963" s="22"/>
      <c r="P963" s="72"/>
      <c r="Q963" s="72"/>
      <c r="R963" s="72"/>
      <c r="S963" s="72"/>
      <c r="T963" s="72"/>
      <c r="U963" s="14" t="s">
        <v>50</v>
      </c>
      <c r="V963" s="14">
        <v>0</v>
      </c>
      <c r="W963" s="14" t="s">
        <v>50</v>
      </c>
      <c r="X963" s="14" t="s">
        <v>50</v>
      </c>
    </row>
    <row r="964" spans="1:24">
      <c r="A964" t="s">
        <v>2015</v>
      </c>
      <c r="B964" s="12">
        <v>4010869751452</v>
      </c>
      <c r="C964" s="12" t="s">
        <v>1914</v>
      </c>
      <c r="D964" s="54" t="s">
        <v>171</v>
      </c>
      <c r="E964" t="s">
        <v>1999</v>
      </c>
      <c r="F964" t="s">
        <v>2000</v>
      </c>
      <c r="G964" s="99" t="s">
        <v>4166</v>
      </c>
      <c r="H964" s="102" t="s">
        <v>2009</v>
      </c>
      <c r="I964" s="9"/>
      <c r="J964" s="9"/>
      <c r="K964" s="10" t="s">
        <v>1655</v>
      </c>
      <c r="L964" s="11">
        <v>45931</v>
      </c>
      <c r="M964" s="22">
        <f>IFERROR(VLOOKUP(A964,'[13]b) RRP &amp; Net price'!$G:$K,2,0),0)</f>
        <v>10882</v>
      </c>
      <c r="N964" s="22"/>
      <c r="O964" s="22"/>
      <c r="P964" s="72"/>
      <c r="Q964" s="72"/>
      <c r="R964" s="72"/>
      <c r="S964" s="72"/>
      <c r="T964" s="72"/>
      <c r="U964" s="14" t="s">
        <v>50</v>
      </c>
      <c r="V964" s="14">
        <v>0</v>
      </c>
      <c r="W964" s="14" t="s">
        <v>50</v>
      </c>
      <c r="X964" s="14" t="s">
        <v>50</v>
      </c>
    </row>
    <row r="965" spans="1:24">
      <c r="A965" t="s">
        <v>2016</v>
      </c>
      <c r="B965" s="12">
        <v>4010869751469</v>
      </c>
      <c r="C965" s="12" t="s">
        <v>1914</v>
      </c>
      <c r="D965" s="54" t="s">
        <v>171</v>
      </c>
      <c r="E965" t="s">
        <v>1999</v>
      </c>
      <c r="F965" t="s">
        <v>2000</v>
      </c>
      <c r="G965" s="99" t="s">
        <v>4167</v>
      </c>
      <c r="H965" s="102" t="s">
        <v>2009</v>
      </c>
      <c r="I965" s="9"/>
      <c r="J965" s="9"/>
      <c r="K965" s="10" t="s">
        <v>1655</v>
      </c>
      <c r="L965" s="11">
        <v>45931</v>
      </c>
      <c r="M965" s="22">
        <f>IFERROR(VLOOKUP(A965,'[13]b) RRP &amp; Net price'!$G:$K,2,0),0)</f>
        <v>10387</v>
      </c>
      <c r="N965" s="22"/>
      <c r="O965" s="22"/>
      <c r="P965" s="72"/>
      <c r="Q965" s="72"/>
      <c r="R965" s="72"/>
      <c r="S965" s="72"/>
      <c r="T965" s="72"/>
      <c r="U965" s="14" t="s">
        <v>50</v>
      </c>
      <c r="V965" s="14">
        <v>0</v>
      </c>
      <c r="W965" s="14" t="s">
        <v>50</v>
      </c>
      <c r="X965" s="14" t="s">
        <v>50</v>
      </c>
    </row>
    <row r="966" spans="1:24">
      <c r="A966" t="s">
        <v>2017</v>
      </c>
      <c r="B966" s="12">
        <v>4010869751551</v>
      </c>
      <c r="C966" s="12" t="s">
        <v>1914</v>
      </c>
      <c r="D966" s="54" t="s">
        <v>171</v>
      </c>
      <c r="E966" t="s">
        <v>1999</v>
      </c>
      <c r="F966" t="s">
        <v>2000</v>
      </c>
      <c r="G966" s="99" t="s">
        <v>4168</v>
      </c>
      <c r="H966" s="102" t="s">
        <v>2009</v>
      </c>
      <c r="I966" s="9"/>
      <c r="J966" s="9"/>
      <c r="K966" s="10" t="s">
        <v>1655</v>
      </c>
      <c r="L966" s="11">
        <v>45931</v>
      </c>
      <c r="M966" s="22">
        <f>IFERROR(VLOOKUP(A966,'[13]b) RRP &amp; Net price'!$G:$K,2,0),0)</f>
        <v>10773</v>
      </c>
      <c r="N966" s="22"/>
      <c r="O966" s="22"/>
      <c r="P966" s="72"/>
      <c r="Q966" s="72"/>
      <c r="R966" s="72"/>
      <c r="S966" s="72"/>
      <c r="T966" s="72"/>
      <c r="U966" s="14" t="s">
        <v>50</v>
      </c>
      <c r="V966" s="14">
        <v>0</v>
      </c>
      <c r="W966" s="14" t="s">
        <v>50</v>
      </c>
      <c r="X966" s="14" t="s">
        <v>50</v>
      </c>
    </row>
    <row r="967" spans="1:24">
      <c r="A967" t="s">
        <v>2018</v>
      </c>
      <c r="B967" s="12">
        <v>4010869751568</v>
      </c>
      <c r="C967" s="12" t="s">
        <v>1914</v>
      </c>
      <c r="D967" s="54" t="s">
        <v>171</v>
      </c>
      <c r="E967" t="s">
        <v>1999</v>
      </c>
      <c r="F967" t="s">
        <v>2000</v>
      </c>
      <c r="G967" s="99" t="s">
        <v>4169</v>
      </c>
      <c r="H967" s="102" t="s">
        <v>2009</v>
      </c>
      <c r="I967" s="9"/>
      <c r="J967" s="9"/>
      <c r="K967" s="10" t="s">
        <v>1655</v>
      </c>
      <c r="L967" s="11">
        <v>45931</v>
      </c>
      <c r="M967" s="22">
        <f>IFERROR(VLOOKUP(A967,'[13]b) RRP &amp; Net price'!$G:$K,2,0),0)</f>
        <v>13129</v>
      </c>
      <c r="N967" s="22"/>
      <c r="O967" s="22"/>
      <c r="P967" s="72"/>
      <c r="Q967" s="72"/>
      <c r="R967" s="72"/>
      <c r="S967" s="72"/>
      <c r="T967" s="72"/>
      <c r="U967" s="14" t="s">
        <v>50</v>
      </c>
      <c r="V967" s="14">
        <v>0</v>
      </c>
      <c r="W967" s="14" t="s">
        <v>50</v>
      </c>
      <c r="X967" s="14" t="s">
        <v>50</v>
      </c>
    </row>
    <row r="968" spans="1:24">
      <c r="A968" t="s">
        <v>2019</v>
      </c>
      <c r="B968" s="12">
        <v>4010869751575</v>
      </c>
      <c r="C968" s="12" t="s">
        <v>1914</v>
      </c>
      <c r="D968" s="54" t="s">
        <v>171</v>
      </c>
      <c r="E968" t="s">
        <v>1999</v>
      </c>
      <c r="F968" t="s">
        <v>2000</v>
      </c>
      <c r="G968" s="99" t="s">
        <v>4171</v>
      </c>
      <c r="H968" s="102" t="s">
        <v>2009</v>
      </c>
      <c r="I968" s="9"/>
      <c r="J968" s="9"/>
      <c r="K968" s="10" t="s">
        <v>1655</v>
      </c>
      <c r="L968" s="11">
        <v>45931</v>
      </c>
      <c r="M968" s="22">
        <f>IFERROR(VLOOKUP(A968,'[13]b) RRP &amp; Net price'!$G:$K,2,0),0)</f>
        <v>13634</v>
      </c>
      <c r="N968" s="22"/>
      <c r="O968" s="22"/>
      <c r="P968" s="72"/>
      <c r="Q968" s="72"/>
      <c r="R968" s="72"/>
      <c r="S968" s="72"/>
      <c r="T968" s="72"/>
      <c r="U968" s="14" t="s">
        <v>50</v>
      </c>
      <c r="V968" s="14">
        <v>0</v>
      </c>
      <c r="W968" s="14" t="s">
        <v>50</v>
      </c>
      <c r="X968" s="14" t="s">
        <v>50</v>
      </c>
    </row>
    <row r="969" spans="1:24">
      <c r="A969" t="s">
        <v>2020</v>
      </c>
      <c r="B969" s="12">
        <v>4010869751582</v>
      </c>
      <c r="C969" s="12" t="s">
        <v>1914</v>
      </c>
      <c r="D969" s="54" t="s">
        <v>171</v>
      </c>
      <c r="E969" t="s">
        <v>1999</v>
      </c>
      <c r="F969" t="s">
        <v>2000</v>
      </c>
      <c r="G969" s="99" t="s">
        <v>4171</v>
      </c>
      <c r="H969" s="102" t="s">
        <v>2009</v>
      </c>
      <c r="I969" s="9"/>
      <c r="J969" s="9"/>
      <c r="K969" s="10" t="s">
        <v>1655</v>
      </c>
      <c r="L969" s="11">
        <v>45931</v>
      </c>
      <c r="M969" s="22">
        <f>IFERROR(VLOOKUP(A969,'[13]b) RRP &amp; Net price'!$G:$K,2,0),0)</f>
        <v>15485</v>
      </c>
      <c r="N969" s="22"/>
      <c r="O969" s="22"/>
      <c r="P969" s="72"/>
      <c r="Q969" s="72"/>
      <c r="R969" s="72"/>
      <c r="S969" s="72"/>
      <c r="T969" s="72"/>
      <c r="U969" s="14" t="s">
        <v>50</v>
      </c>
      <c r="V969" s="14">
        <v>0</v>
      </c>
      <c r="W969" s="14" t="s">
        <v>50</v>
      </c>
      <c r="X969" s="14" t="s">
        <v>50</v>
      </c>
    </row>
    <row r="970" spans="1:24">
      <c r="A970" t="s">
        <v>2021</v>
      </c>
      <c r="B970" s="12">
        <v>4010869751599</v>
      </c>
      <c r="C970" s="12" t="s">
        <v>1914</v>
      </c>
      <c r="D970" s="54" t="s">
        <v>171</v>
      </c>
      <c r="E970" t="s">
        <v>1999</v>
      </c>
      <c r="F970" t="s">
        <v>2000</v>
      </c>
      <c r="G970" s="99" t="s">
        <v>4172</v>
      </c>
      <c r="H970" s="102" t="s">
        <v>2009</v>
      </c>
      <c r="I970" s="9"/>
      <c r="J970" s="9"/>
      <c r="K970" s="10" t="s">
        <v>1655</v>
      </c>
      <c r="L970" s="11">
        <v>45931</v>
      </c>
      <c r="M970" s="22">
        <f>IFERROR(VLOOKUP(A970,'[13]b) RRP &amp; Net price'!$G:$K,2,0),0)</f>
        <v>14980</v>
      </c>
      <c r="N970" s="22"/>
      <c r="O970" s="22"/>
      <c r="P970" s="72"/>
      <c r="Q970" s="72"/>
      <c r="R970" s="72"/>
      <c r="S970" s="72"/>
      <c r="T970" s="72"/>
      <c r="U970" s="14" t="s">
        <v>50</v>
      </c>
      <c r="V970" s="14">
        <v>0</v>
      </c>
      <c r="W970" s="14" t="s">
        <v>50</v>
      </c>
      <c r="X970" s="14" t="s">
        <v>50</v>
      </c>
    </row>
    <row r="971" spans="1:24">
      <c r="A971" t="s">
        <v>2022</v>
      </c>
      <c r="B971" s="12">
        <v>4010869751605</v>
      </c>
      <c r="C971" s="12" t="s">
        <v>1914</v>
      </c>
      <c r="D971" s="54" t="s">
        <v>171</v>
      </c>
      <c r="E971" t="s">
        <v>1999</v>
      </c>
      <c r="F971" t="s">
        <v>2000</v>
      </c>
      <c r="G971" s="99" t="s">
        <v>4173</v>
      </c>
      <c r="H971" s="102" t="s">
        <v>2009</v>
      </c>
      <c r="I971" s="9"/>
      <c r="J971" s="9"/>
      <c r="K971" s="10" t="s">
        <v>1655</v>
      </c>
      <c r="L971" s="11">
        <v>45931</v>
      </c>
      <c r="M971" s="22">
        <f>IFERROR(VLOOKUP(A971,'[13]b) RRP &amp; Net price'!$G:$K,2,0),0)</f>
        <v>11277</v>
      </c>
      <c r="N971" s="22"/>
      <c r="O971" s="22"/>
      <c r="P971" s="72"/>
      <c r="Q971" s="72"/>
      <c r="R971" s="72"/>
      <c r="S971" s="72"/>
      <c r="T971" s="72"/>
      <c r="U971" s="14" t="s">
        <v>50</v>
      </c>
      <c r="V971" s="14">
        <v>0</v>
      </c>
      <c r="W971" s="14" t="s">
        <v>50</v>
      </c>
      <c r="X971" s="14" t="s">
        <v>50</v>
      </c>
    </row>
    <row r="972" spans="1:24">
      <c r="A972" t="s">
        <v>2023</v>
      </c>
      <c r="B972" s="12">
        <v>4010869751612</v>
      </c>
      <c r="C972" s="12" t="s">
        <v>1914</v>
      </c>
      <c r="D972" s="54" t="s">
        <v>171</v>
      </c>
      <c r="E972" t="s">
        <v>1999</v>
      </c>
      <c r="F972" t="s">
        <v>2000</v>
      </c>
      <c r="G972" s="99" t="s">
        <v>4174</v>
      </c>
      <c r="H972" s="102" t="s">
        <v>2009</v>
      </c>
      <c r="I972" s="9"/>
      <c r="J972" s="9"/>
      <c r="K972" s="10" t="s">
        <v>1655</v>
      </c>
      <c r="L972" s="11">
        <v>45931</v>
      </c>
      <c r="M972" s="22">
        <f>IFERROR(VLOOKUP(A972,'[13]b) RRP &amp; Net price'!$G:$K,2,0),0)</f>
        <v>13129</v>
      </c>
      <c r="N972" s="22"/>
      <c r="O972" s="22"/>
      <c r="P972" s="72"/>
      <c r="Q972" s="72"/>
      <c r="R972" s="72"/>
      <c r="S972" s="72"/>
      <c r="T972" s="72"/>
      <c r="U972" s="14" t="s">
        <v>50</v>
      </c>
      <c r="V972" s="14">
        <v>0</v>
      </c>
      <c r="W972" s="14" t="s">
        <v>50</v>
      </c>
      <c r="X972" s="14" t="s">
        <v>50</v>
      </c>
    </row>
    <row r="973" spans="1:24">
      <c r="A973" t="s">
        <v>2024</v>
      </c>
      <c r="B973" s="12">
        <v>4010869751629</v>
      </c>
      <c r="C973" s="12" t="s">
        <v>1914</v>
      </c>
      <c r="D973" s="54" t="s">
        <v>171</v>
      </c>
      <c r="E973" t="s">
        <v>1999</v>
      </c>
      <c r="F973" t="s">
        <v>2000</v>
      </c>
      <c r="G973" s="99" t="s">
        <v>4175</v>
      </c>
      <c r="H973" s="102" t="s">
        <v>2009</v>
      </c>
      <c r="I973" s="9"/>
      <c r="J973" s="9"/>
      <c r="K973" s="10" t="s">
        <v>1655</v>
      </c>
      <c r="L973" s="11">
        <v>45931</v>
      </c>
      <c r="M973" s="22">
        <f>IFERROR(VLOOKUP(A973,'[13]b) RRP &amp; Net price'!$G:$K,2,0),0)</f>
        <v>12624</v>
      </c>
      <c r="N973" s="22"/>
      <c r="O973" s="22"/>
      <c r="P973" s="72"/>
      <c r="Q973" s="72"/>
      <c r="R973" s="72"/>
      <c r="S973" s="72"/>
      <c r="T973" s="72"/>
      <c r="U973" s="14" t="s">
        <v>50</v>
      </c>
      <c r="V973" s="14">
        <v>0</v>
      </c>
      <c r="W973" s="14" t="s">
        <v>50</v>
      </c>
      <c r="X973" s="14" t="s">
        <v>50</v>
      </c>
    </row>
    <row r="974" spans="1:24">
      <c r="A974" t="s">
        <v>2025</v>
      </c>
      <c r="B974" s="12">
        <v>4010869751797</v>
      </c>
      <c r="C974" s="12" t="s">
        <v>1914</v>
      </c>
      <c r="D974" s="54" t="s">
        <v>171</v>
      </c>
      <c r="E974" t="s">
        <v>1999</v>
      </c>
      <c r="F974" t="s">
        <v>2000</v>
      </c>
      <c r="G974" s="100" t="s">
        <v>4176</v>
      </c>
      <c r="H974" s="102" t="s">
        <v>2026</v>
      </c>
      <c r="I974" s="9"/>
      <c r="J974" s="9"/>
      <c r="K974" s="10" t="s">
        <v>1655</v>
      </c>
      <c r="L974" s="11">
        <v>45931</v>
      </c>
      <c r="M974" s="22">
        <f>IFERROR(VLOOKUP(A974,'[13]b) RRP &amp; Net price'!$G:$K,2,0),0)</f>
        <v>4355</v>
      </c>
      <c r="N974" s="22"/>
      <c r="O974" s="22"/>
      <c r="P974" s="72"/>
      <c r="Q974" s="72"/>
      <c r="R974" s="72"/>
      <c r="S974" s="72"/>
      <c r="T974" s="72"/>
      <c r="U974" s="14" t="s">
        <v>50</v>
      </c>
      <c r="V974" s="14">
        <v>0</v>
      </c>
      <c r="W974" s="14" t="s">
        <v>50</v>
      </c>
      <c r="X974" s="14" t="s">
        <v>50</v>
      </c>
    </row>
    <row r="975" spans="1:24">
      <c r="A975" t="s">
        <v>2027</v>
      </c>
      <c r="B975" s="12">
        <v>4010869751803</v>
      </c>
      <c r="C975" s="12" t="s">
        <v>1914</v>
      </c>
      <c r="D975" s="54" t="s">
        <v>171</v>
      </c>
      <c r="E975" t="s">
        <v>1999</v>
      </c>
      <c r="F975" t="s">
        <v>2000</v>
      </c>
      <c r="G975" s="99" t="s">
        <v>4177</v>
      </c>
      <c r="H975" s="102" t="s">
        <v>2026</v>
      </c>
      <c r="I975" s="9"/>
      <c r="J975" s="9"/>
      <c r="K975" s="10" t="s">
        <v>1655</v>
      </c>
      <c r="L975" s="11">
        <v>45931</v>
      </c>
      <c r="M975" s="22">
        <f>IFERROR(VLOOKUP(A975,'[13]b) RRP &amp; Net price'!$G:$K,2,0),0)</f>
        <v>4946</v>
      </c>
      <c r="N975" s="22"/>
      <c r="O975" s="22"/>
      <c r="P975" s="72"/>
      <c r="Q975" s="72"/>
      <c r="R975" s="72"/>
      <c r="S975" s="72"/>
      <c r="T975" s="72"/>
      <c r="U975" s="14" t="s">
        <v>50</v>
      </c>
      <c r="V975" s="14">
        <v>0</v>
      </c>
      <c r="W975" s="14" t="s">
        <v>50</v>
      </c>
      <c r="X975" s="14" t="s">
        <v>50</v>
      </c>
    </row>
    <row r="976" spans="1:24">
      <c r="A976" t="s">
        <v>2028</v>
      </c>
      <c r="B976" s="12">
        <v>4010869751810</v>
      </c>
      <c r="C976" s="12" t="s">
        <v>1914</v>
      </c>
      <c r="D976" s="54" t="s">
        <v>171</v>
      </c>
      <c r="E976" t="s">
        <v>1999</v>
      </c>
      <c r="F976" t="s">
        <v>2000</v>
      </c>
      <c r="G976" s="99" t="s">
        <v>4178</v>
      </c>
      <c r="H976" s="102" t="s">
        <v>2026</v>
      </c>
      <c r="I976" s="9"/>
      <c r="J976" s="9"/>
      <c r="K976" s="10" t="s">
        <v>1655</v>
      </c>
      <c r="L976" s="11">
        <v>45931</v>
      </c>
      <c r="M976" s="22">
        <f>IFERROR(VLOOKUP(A976,'[13]b) RRP &amp; Net price'!$G:$K,2,0),0)</f>
        <v>5968</v>
      </c>
      <c r="N976" s="22"/>
      <c r="O976" s="22"/>
      <c r="P976" s="72"/>
      <c r="Q976" s="72"/>
      <c r="R976" s="72"/>
      <c r="S976" s="72"/>
      <c r="T976" s="72"/>
      <c r="U976" s="14" t="s">
        <v>50</v>
      </c>
      <c r="V976" s="14">
        <v>0</v>
      </c>
      <c r="W976" s="14" t="s">
        <v>50</v>
      </c>
      <c r="X976" s="14" t="s">
        <v>50</v>
      </c>
    </row>
    <row r="977" spans="1:24">
      <c r="A977" t="s">
        <v>2029</v>
      </c>
      <c r="B977" s="12">
        <v>4010869751841</v>
      </c>
      <c r="C977" s="12" t="s">
        <v>1914</v>
      </c>
      <c r="D977" s="54" t="s">
        <v>171</v>
      </c>
      <c r="E977" t="s">
        <v>1999</v>
      </c>
      <c r="F977" t="s">
        <v>2000</v>
      </c>
      <c r="G977" s="99" t="s">
        <v>4179</v>
      </c>
      <c r="H977" s="102" t="s">
        <v>2009</v>
      </c>
      <c r="I977" s="9"/>
      <c r="J977" s="9"/>
      <c r="K977" s="10" t="s">
        <v>1655</v>
      </c>
      <c r="L977" s="11">
        <v>45931</v>
      </c>
      <c r="M977" s="22">
        <f>IFERROR(VLOOKUP(A977,'[13]b) RRP &amp; Net price'!$G:$K,2,0),0)</f>
        <v>14766</v>
      </c>
      <c r="N977" s="22"/>
      <c r="O977" s="22"/>
      <c r="P977" s="72"/>
      <c r="Q977" s="72"/>
      <c r="R977" s="72"/>
      <c r="S977" s="72"/>
      <c r="T977" s="72"/>
      <c r="U977" s="14" t="s">
        <v>50</v>
      </c>
      <c r="V977" s="14">
        <v>0</v>
      </c>
      <c r="W977" s="14" t="s">
        <v>50</v>
      </c>
      <c r="X977" s="14" t="s">
        <v>50</v>
      </c>
    </row>
    <row r="978" spans="1:24">
      <c r="A978" t="s">
        <v>2030</v>
      </c>
      <c r="B978" s="12">
        <v>4010869751858</v>
      </c>
      <c r="C978" s="12" t="s">
        <v>1914</v>
      </c>
      <c r="D978" s="54" t="s">
        <v>171</v>
      </c>
      <c r="E978" t="s">
        <v>1999</v>
      </c>
      <c r="F978" t="s">
        <v>2000</v>
      </c>
      <c r="G978" s="99" t="s">
        <v>4180</v>
      </c>
      <c r="H978" s="102" t="s">
        <v>2009</v>
      </c>
      <c r="I978" s="9"/>
      <c r="J978" s="9"/>
      <c r="K978" s="10" t="s">
        <v>1655</v>
      </c>
      <c r="L978" s="11">
        <v>45931</v>
      </c>
      <c r="M978" s="22">
        <f>IFERROR(VLOOKUP(A978,'[13]b) RRP &amp; Net price'!$G:$K,2,0),0)</f>
        <v>18543</v>
      </c>
      <c r="N978" s="22"/>
      <c r="O978" s="22"/>
      <c r="P978" s="72"/>
      <c r="Q978" s="72"/>
      <c r="R978" s="72"/>
      <c r="S978" s="72"/>
      <c r="T978" s="72"/>
      <c r="U978" s="14" t="s">
        <v>50</v>
      </c>
      <c r="V978" s="14">
        <v>0</v>
      </c>
      <c r="W978" s="14" t="s">
        <v>50</v>
      </c>
      <c r="X978" s="14" t="s">
        <v>50</v>
      </c>
    </row>
    <row r="979" spans="1:24">
      <c r="A979" t="s">
        <v>2031</v>
      </c>
      <c r="B979" s="12">
        <v>4010869751865</v>
      </c>
      <c r="C979" s="12" t="s">
        <v>1914</v>
      </c>
      <c r="D979" s="54" t="s">
        <v>171</v>
      </c>
      <c r="E979" t="s">
        <v>1999</v>
      </c>
      <c r="F979" t="s">
        <v>2000</v>
      </c>
      <c r="G979" s="99" t="s">
        <v>4181</v>
      </c>
      <c r="H979" s="102" t="s">
        <v>2009</v>
      </c>
      <c r="I979" s="9"/>
      <c r="J979" s="9"/>
      <c r="K979" s="10" t="s">
        <v>1655</v>
      </c>
      <c r="L979" s="11">
        <v>45931</v>
      </c>
      <c r="M979" s="22">
        <f>IFERROR(VLOOKUP(A979,'[13]b) RRP &amp; Net price'!$G:$K,2,0),0)</f>
        <v>19544</v>
      </c>
      <c r="N979" s="22"/>
      <c r="O979" s="22"/>
      <c r="P979" s="72"/>
      <c r="Q979" s="72"/>
      <c r="R979" s="72"/>
      <c r="S979" s="72"/>
      <c r="T979" s="72"/>
      <c r="U979" s="14" t="s">
        <v>50</v>
      </c>
      <c r="V979" s="14">
        <v>0</v>
      </c>
      <c r="W979" s="14" t="s">
        <v>50</v>
      </c>
      <c r="X979" s="14" t="s">
        <v>50</v>
      </c>
    </row>
    <row r="980" spans="1:24">
      <c r="A980" t="s">
        <v>2032</v>
      </c>
      <c r="B980" s="12">
        <v>4010869751872</v>
      </c>
      <c r="C980" s="12" t="s">
        <v>1914</v>
      </c>
      <c r="D980" s="54" t="s">
        <v>171</v>
      </c>
      <c r="E980" t="s">
        <v>1999</v>
      </c>
      <c r="F980" t="s">
        <v>2000</v>
      </c>
      <c r="G980" s="99" t="s">
        <v>4182</v>
      </c>
      <c r="H980" s="102" t="s">
        <v>2009</v>
      </c>
      <c r="I980" s="9"/>
      <c r="J980" s="9"/>
      <c r="K980" s="10" t="s">
        <v>1655</v>
      </c>
      <c r="L980" s="11">
        <v>45931</v>
      </c>
      <c r="M980" s="22">
        <f>IFERROR(VLOOKUP(A980,'[13]b) RRP &amp; Net price'!$G:$K,2,0),0)</f>
        <v>15267</v>
      </c>
      <c r="N980" s="22"/>
      <c r="O980" s="22"/>
      <c r="P980" s="72"/>
      <c r="Q980" s="72"/>
      <c r="R980" s="72"/>
      <c r="S980" s="72"/>
      <c r="T980" s="72"/>
      <c r="U980" s="14" t="s">
        <v>50</v>
      </c>
      <c r="V980" s="14">
        <v>0</v>
      </c>
      <c r="W980" s="14" t="s">
        <v>50</v>
      </c>
      <c r="X980" s="14" t="s">
        <v>50</v>
      </c>
    </row>
    <row r="981" spans="1:24">
      <c r="A981" t="s">
        <v>2033</v>
      </c>
      <c r="B981" s="12">
        <v>4010869751964</v>
      </c>
      <c r="C981" s="12" t="s">
        <v>1914</v>
      </c>
      <c r="D981" s="54" t="s">
        <v>171</v>
      </c>
      <c r="E981" t="s">
        <v>1999</v>
      </c>
      <c r="F981" t="s">
        <v>2000</v>
      </c>
      <c r="G981" s="99" t="s">
        <v>4183</v>
      </c>
      <c r="H981" s="102" t="s">
        <v>2009</v>
      </c>
      <c r="I981" s="9"/>
      <c r="J981" s="9"/>
      <c r="K981" s="10" t="s">
        <v>1655</v>
      </c>
      <c r="L981" s="11">
        <v>45931</v>
      </c>
      <c r="M981" s="22">
        <f>IFERROR(VLOOKUP(A981,'[13]b) RRP &amp; Net price'!$G:$K,2,0),0)</f>
        <v>25090</v>
      </c>
      <c r="N981" s="22"/>
      <c r="O981" s="22"/>
      <c r="P981" s="72"/>
      <c r="Q981" s="72"/>
      <c r="R981" s="72"/>
      <c r="S981" s="72"/>
      <c r="T981" s="72"/>
      <c r="U981" s="14" t="s">
        <v>50</v>
      </c>
      <c r="V981" s="14">
        <v>0</v>
      </c>
      <c r="W981" s="14" t="s">
        <v>50</v>
      </c>
      <c r="X981" s="14" t="s">
        <v>50</v>
      </c>
    </row>
    <row r="982" spans="1:24">
      <c r="A982" t="s">
        <v>2034</v>
      </c>
      <c r="B982" s="12">
        <v>4010869751971</v>
      </c>
      <c r="C982" s="12" t="s">
        <v>1914</v>
      </c>
      <c r="D982" s="54" t="s">
        <v>171</v>
      </c>
      <c r="E982" t="s">
        <v>1999</v>
      </c>
      <c r="F982" t="s">
        <v>2000</v>
      </c>
      <c r="G982" s="99" t="s">
        <v>4184</v>
      </c>
      <c r="H982" s="102" t="s">
        <v>2009</v>
      </c>
      <c r="I982" s="9"/>
      <c r="J982" s="9"/>
      <c r="K982" s="10" t="s">
        <v>1655</v>
      </c>
      <c r="L982" s="11">
        <v>45931</v>
      </c>
      <c r="M982" s="22">
        <f>IFERROR(VLOOKUP(A982,'[13]b) RRP &amp; Net price'!$G:$K,2,0),0)</f>
        <v>33133</v>
      </c>
      <c r="N982" s="22"/>
      <c r="O982" s="22"/>
      <c r="P982" s="72"/>
      <c r="Q982" s="72"/>
      <c r="R982" s="72"/>
      <c r="S982" s="72"/>
      <c r="T982" s="72"/>
      <c r="U982" s="14" t="s">
        <v>50</v>
      </c>
      <c r="V982" s="14">
        <v>0</v>
      </c>
      <c r="W982" s="14" t="s">
        <v>50</v>
      </c>
      <c r="X982" s="14" t="s">
        <v>50</v>
      </c>
    </row>
    <row r="983" spans="1:24">
      <c r="A983" t="s">
        <v>2035</v>
      </c>
      <c r="B983" s="12">
        <v>4010869751988</v>
      </c>
      <c r="C983" s="12" t="s">
        <v>1914</v>
      </c>
      <c r="D983" s="54" t="s">
        <v>171</v>
      </c>
      <c r="E983" t="s">
        <v>1999</v>
      </c>
      <c r="F983" t="s">
        <v>2000</v>
      </c>
      <c r="G983" s="99" t="s">
        <v>4185</v>
      </c>
      <c r="H983" s="102" t="s">
        <v>2009</v>
      </c>
      <c r="I983" s="9"/>
      <c r="J983" s="9"/>
      <c r="K983" s="10" t="s">
        <v>1655</v>
      </c>
      <c r="L983" s="11">
        <v>45931</v>
      </c>
      <c r="M983" s="22">
        <f>IFERROR(VLOOKUP(A983,'[13]b) RRP &amp; Net price'!$G:$K,2,0),0)</f>
        <v>33769</v>
      </c>
      <c r="N983" s="22"/>
      <c r="O983" s="22"/>
      <c r="P983" s="72"/>
      <c r="Q983" s="72"/>
      <c r="R983" s="72"/>
      <c r="S983" s="72"/>
      <c r="T983" s="72"/>
      <c r="U983" s="14" t="s">
        <v>50</v>
      </c>
      <c r="V983" s="14">
        <v>0</v>
      </c>
      <c r="W983" s="14" t="s">
        <v>50</v>
      </c>
      <c r="X983" s="14" t="s">
        <v>50</v>
      </c>
    </row>
    <row r="984" spans="1:24">
      <c r="A984" t="s">
        <v>2036</v>
      </c>
      <c r="B984" s="12">
        <v>4010869751995</v>
      </c>
      <c r="C984" s="12" t="s">
        <v>1914</v>
      </c>
      <c r="D984" s="54" t="s">
        <v>171</v>
      </c>
      <c r="E984" t="s">
        <v>1999</v>
      </c>
      <c r="F984" t="s">
        <v>2000</v>
      </c>
      <c r="G984" s="99" t="s">
        <v>4186</v>
      </c>
      <c r="H984" s="102" t="s">
        <v>2009</v>
      </c>
      <c r="I984" s="9"/>
      <c r="J984" s="9"/>
      <c r="K984" s="10" t="s">
        <v>1655</v>
      </c>
      <c r="L984" s="11">
        <v>45931</v>
      </c>
      <c r="M984" s="22">
        <f>IFERROR(VLOOKUP(A984,'[13]b) RRP &amp; Net price'!$G:$K,2,0),0)</f>
        <v>25726</v>
      </c>
      <c r="N984" s="22"/>
      <c r="O984" s="22"/>
      <c r="P984" s="72"/>
      <c r="Q984" s="72"/>
      <c r="R984" s="72"/>
      <c r="S984" s="72"/>
      <c r="T984" s="72"/>
      <c r="U984" s="14" t="s">
        <v>50</v>
      </c>
      <c r="V984" s="14">
        <v>0</v>
      </c>
      <c r="W984" s="14" t="s">
        <v>50</v>
      </c>
      <c r="X984" s="14" t="s">
        <v>50</v>
      </c>
    </row>
    <row r="985" spans="1:24">
      <c r="A985" t="s">
        <v>2037</v>
      </c>
      <c r="B985" s="12">
        <v>4010869754088</v>
      </c>
      <c r="C985" s="12" t="s">
        <v>1914</v>
      </c>
      <c r="D985" t="s">
        <v>4814</v>
      </c>
      <c r="E985" t="s">
        <v>1999</v>
      </c>
      <c r="F985" t="s">
        <v>2000</v>
      </c>
      <c r="G985" s="100" t="s">
        <v>4946</v>
      </c>
      <c r="H985" s="102" t="s">
        <v>4947</v>
      </c>
      <c r="I985" s="9"/>
      <c r="J985" s="9"/>
      <c r="K985" s="10" t="s">
        <v>1655</v>
      </c>
      <c r="L985" s="11">
        <v>45931</v>
      </c>
      <c r="M985" s="22">
        <f>IFERROR(VLOOKUP(A985,'[13]b) RRP &amp; Net price'!$G:$K,2,0),0)</f>
        <v>19855</v>
      </c>
      <c r="N985" s="22"/>
      <c r="O985" s="22"/>
      <c r="P985" s="72"/>
      <c r="Q985" s="72"/>
      <c r="R985" s="72"/>
      <c r="S985" s="72"/>
      <c r="T985" s="72"/>
      <c r="U985" s="14" t="s">
        <v>50</v>
      </c>
      <c r="V985" s="14">
        <v>0</v>
      </c>
      <c r="W985" s="14" t="s">
        <v>50</v>
      </c>
      <c r="X985" s="14" t="s">
        <v>50</v>
      </c>
    </row>
    <row r="986" spans="1:24">
      <c r="A986" t="s">
        <v>2038</v>
      </c>
      <c r="B986" s="12">
        <v>4010869754095</v>
      </c>
      <c r="C986" s="12" t="s">
        <v>1914</v>
      </c>
      <c r="D986" t="s">
        <v>4814</v>
      </c>
      <c r="E986" t="s">
        <v>1999</v>
      </c>
      <c r="F986" t="s">
        <v>2000</v>
      </c>
      <c r="G986" s="99" t="s">
        <v>4948</v>
      </c>
      <c r="H986" s="102" t="s">
        <v>4947</v>
      </c>
      <c r="I986" s="9"/>
      <c r="J986" s="9"/>
      <c r="K986" s="10" t="s">
        <v>1655</v>
      </c>
      <c r="L986" s="11">
        <v>45931</v>
      </c>
      <c r="M986" s="22">
        <f>IFERROR(VLOOKUP(A986,'[13]b) RRP &amp; Net price'!$G:$K,2,0),0)</f>
        <v>22994</v>
      </c>
      <c r="N986" s="22"/>
      <c r="O986" s="22"/>
      <c r="P986" s="72"/>
      <c r="Q986" s="72"/>
      <c r="R986" s="72"/>
      <c r="S986" s="72"/>
      <c r="T986" s="72"/>
      <c r="U986" s="14" t="s">
        <v>50</v>
      </c>
      <c r="V986" s="14">
        <v>0</v>
      </c>
      <c r="W986" s="14" t="s">
        <v>50</v>
      </c>
      <c r="X986" s="14" t="s">
        <v>50</v>
      </c>
    </row>
    <row r="987" spans="1:24">
      <c r="A987" t="s">
        <v>2039</v>
      </c>
      <c r="B987" s="12">
        <v>4010869754101</v>
      </c>
      <c r="C987" s="12" t="s">
        <v>1914</v>
      </c>
      <c r="D987" t="s">
        <v>4814</v>
      </c>
      <c r="E987" t="s">
        <v>1999</v>
      </c>
      <c r="F987" t="s">
        <v>2000</v>
      </c>
      <c r="G987" s="99" t="s">
        <v>4949</v>
      </c>
      <c r="H987" s="102" t="s">
        <v>4947</v>
      </c>
      <c r="I987" s="9"/>
      <c r="J987" s="9"/>
      <c r="K987" s="10" t="s">
        <v>1655</v>
      </c>
      <c r="L987" s="11">
        <v>45931</v>
      </c>
      <c r="M987" s="22">
        <f>IFERROR(VLOOKUP(A987,'[13]b) RRP &amp; Net price'!$G:$K,2,0),0)</f>
        <v>23410</v>
      </c>
      <c r="N987" s="22"/>
      <c r="O987" s="22"/>
      <c r="P987" s="72"/>
      <c r="Q987" s="72"/>
      <c r="R987" s="72"/>
      <c r="S987" s="72"/>
      <c r="T987" s="72"/>
      <c r="U987" s="14" t="s">
        <v>50</v>
      </c>
      <c r="V987" s="14">
        <v>0</v>
      </c>
      <c r="W987" s="14" t="s">
        <v>50</v>
      </c>
      <c r="X987" s="14" t="s">
        <v>50</v>
      </c>
    </row>
    <row r="988" spans="1:24">
      <c r="A988" t="s">
        <v>2040</v>
      </c>
      <c r="B988" s="12">
        <v>4010869754118</v>
      </c>
      <c r="C988" s="12" t="s">
        <v>1914</v>
      </c>
      <c r="D988" t="s">
        <v>4814</v>
      </c>
      <c r="E988" t="s">
        <v>1999</v>
      </c>
      <c r="F988" t="s">
        <v>2000</v>
      </c>
      <c r="G988" s="99" t="s">
        <v>4950</v>
      </c>
      <c r="H988" s="102" t="s">
        <v>4947</v>
      </c>
      <c r="I988" s="9"/>
      <c r="J988" s="9"/>
      <c r="K988" s="10" t="s">
        <v>1655</v>
      </c>
      <c r="L988" s="11">
        <v>45931</v>
      </c>
      <c r="M988" s="22">
        <f>IFERROR(VLOOKUP(A988,'[13]b) RRP &amp; Net price'!$G:$K,2,0),0)</f>
        <v>20271</v>
      </c>
      <c r="N988" s="22"/>
      <c r="O988" s="22"/>
      <c r="P988" s="72"/>
      <c r="Q988" s="72"/>
      <c r="R988" s="72"/>
      <c r="S988" s="72"/>
      <c r="T988" s="72"/>
      <c r="U988" s="14" t="s">
        <v>50</v>
      </c>
      <c r="V988" s="14">
        <v>0</v>
      </c>
      <c r="W988" s="14" t="s">
        <v>50</v>
      </c>
      <c r="X988" s="14" t="s">
        <v>50</v>
      </c>
    </row>
    <row r="989" spans="1:24">
      <c r="A989" t="s">
        <v>2041</v>
      </c>
      <c r="B989" s="12">
        <v>4010869754200</v>
      </c>
      <c r="C989" s="12" t="s">
        <v>1914</v>
      </c>
      <c r="D989" t="s">
        <v>4814</v>
      </c>
      <c r="E989" t="s">
        <v>1999</v>
      </c>
      <c r="F989" t="s">
        <v>2000</v>
      </c>
      <c r="G989" s="99" t="s">
        <v>4191</v>
      </c>
      <c r="H989" s="102" t="s">
        <v>4951</v>
      </c>
      <c r="I989" s="9"/>
      <c r="J989" s="9"/>
      <c r="K989" s="10" t="s">
        <v>1655</v>
      </c>
      <c r="L989" s="11">
        <v>45931</v>
      </c>
      <c r="M989" s="22">
        <f>IFERROR(VLOOKUP(A989,'[13]b) RRP &amp; Net price'!$G:$K,2,0),0)</f>
        <v>7929</v>
      </c>
      <c r="N989" s="22"/>
      <c r="O989" s="22"/>
      <c r="P989" s="72"/>
      <c r="Q989" s="72"/>
      <c r="R989" s="72"/>
      <c r="S989" s="72"/>
      <c r="T989" s="72"/>
      <c r="U989" s="14" t="s">
        <v>50</v>
      </c>
      <c r="V989" s="14">
        <v>0</v>
      </c>
      <c r="W989" s="14" t="s">
        <v>50</v>
      </c>
      <c r="X989" s="14" t="s">
        <v>50</v>
      </c>
    </row>
    <row r="990" spans="1:24">
      <c r="A990" t="s">
        <v>2042</v>
      </c>
      <c r="B990" s="12">
        <v>4010869754217</v>
      </c>
      <c r="C990" s="12" t="s">
        <v>1914</v>
      </c>
      <c r="D990" t="s">
        <v>4814</v>
      </c>
      <c r="E990" t="s">
        <v>1999</v>
      </c>
      <c r="F990" t="s">
        <v>2000</v>
      </c>
      <c r="G990" s="99" t="s">
        <v>4192</v>
      </c>
      <c r="H990" s="102" t="s">
        <v>4951</v>
      </c>
      <c r="I990" s="9"/>
      <c r="J990" s="9"/>
      <c r="K990" s="10" t="s">
        <v>1655</v>
      </c>
      <c r="L990" s="11">
        <v>45931</v>
      </c>
      <c r="M990" s="22">
        <f>IFERROR(VLOOKUP(A990,'[13]b) RRP &amp; Net price'!$G:$K,2,0),0)</f>
        <v>11022</v>
      </c>
      <c r="N990" s="22"/>
      <c r="O990" s="22"/>
      <c r="P990" s="72"/>
      <c r="Q990" s="72"/>
      <c r="R990" s="72"/>
      <c r="S990" s="72"/>
      <c r="T990" s="72"/>
      <c r="U990" s="14" t="s">
        <v>50</v>
      </c>
      <c r="V990" s="14">
        <v>0</v>
      </c>
      <c r="W990" s="14" t="s">
        <v>50</v>
      </c>
      <c r="X990" s="14" t="s">
        <v>50</v>
      </c>
    </row>
    <row r="991" spans="1:24">
      <c r="A991" t="s">
        <v>2043</v>
      </c>
      <c r="B991" s="12">
        <v>4010869754224</v>
      </c>
      <c r="C991" s="12" t="s">
        <v>1914</v>
      </c>
      <c r="D991" t="s">
        <v>4814</v>
      </c>
      <c r="E991" t="s">
        <v>1999</v>
      </c>
      <c r="F991" t="s">
        <v>2000</v>
      </c>
      <c r="G991" s="99" t="s">
        <v>4193</v>
      </c>
      <c r="H991" s="102" t="s">
        <v>4951</v>
      </c>
      <c r="I991" s="9"/>
      <c r="J991" s="9"/>
      <c r="K991" s="10" t="s">
        <v>1655</v>
      </c>
      <c r="L991" s="11">
        <v>45931</v>
      </c>
      <c r="M991" s="22">
        <f>IFERROR(VLOOKUP(A991,'[13]b) RRP &amp; Net price'!$G:$K,2,0),0)</f>
        <v>8389</v>
      </c>
      <c r="N991" s="22"/>
      <c r="O991" s="22"/>
      <c r="P991" s="72"/>
      <c r="Q991" s="72"/>
      <c r="R991" s="72"/>
      <c r="S991" s="72"/>
      <c r="T991" s="72"/>
      <c r="U991" s="14" t="s">
        <v>50</v>
      </c>
      <c r="V991" s="14">
        <v>0</v>
      </c>
      <c r="W991" s="14" t="s">
        <v>50</v>
      </c>
      <c r="X991" s="14" t="s">
        <v>50</v>
      </c>
    </row>
    <row r="992" spans="1:24">
      <c r="A992" t="s">
        <v>2044</v>
      </c>
      <c r="B992" s="12">
        <v>4010869754231</v>
      </c>
      <c r="C992" s="12" t="s">
        <v>1914</v>
      </c>
      <c r="D992" t="s">
        <v>4814</v>
      </c>
      <c r="E992" t="s">
        <v>1999</v>
      </c>
      <c r="F992" t="s">
        <v>2000</v>
      </c>
      <c r="G992" s="99" t="s">
        <v>4194</v>
      </c>
      <c r="H992" s="102" t="s">
        <v>4951</v>
      </c>
      <c r="I992" s="9"/>
      <c r="J992" s="9"/>
      <c r="K992" s="10" t="s">
        <v>1655</v>
      </c>
      <c r="L992" s="11">
        <v>45931</v>
      </c>
      <c r="M992" s="22">
        <f>IFERROR(VLOOKUP(A992,'[13]b) RRP &amp; Net price'!$G:$K,2,0),0)</f>
        <v>11560</v>
      </c>
      <c r="N992" s="22"/>
      <c r="O992" s="22"/>
      <c r="P992" s="72"/>
      <c r="Q992" s="72"/>
      <c r="R992" s="72"/>
      <c r="S992" s="72"/>
      <c r="T992" s="72"/>
      <c r="U992" s="14" t="s">
        <v>50</v>
      </c>
      <c r="V992" s="14">
        <v>0</v>
      </c>
      <c r="W992" s="14" t="s">
        <v>50</v>
      </c>
      <c r="X992" s="14" t="s">
        <v>50</v>
      </c>
    </row>
    <row r="993" spans="1:24">
      <c r="A993" t="s">
        <v>2045</v>
      </c>
      <c r="B993" s="12">
        <v>4010869754262</v>
      </c>
      <c r="C993" s="12" t="s">
        <v>1914</v>
      </c>
      <c r="D993" t="s">
        <v>4814</v>
      </c>
      <c r="E993" t="s">
        <v>1999</v>
      </c>
      <c r="F993" t="s">
        <v>2000</v>
      </c>
      <c r="G993" s="99" t="s">
        <v>4195</v>
      </c>
      <c r="H993" s="102" t="s">
        <v>4951</v>
      </c>
      <c r="I993" s="9"/>
      <c r="J993" s="9"/>
      <c r="K993" s="10" t="s">
        <v>1655</v>
      </c>
      <c r="L993" s="11">
        <v>45931</v>
      </c>
      <c r="M993" s="22">
        <f>IFERROR(VLOOKUP(A993,'[13]b) RRP &amp; Net price'!$G:$K,2,0),0)</f>
        <v>9197</v>
      </c>
      <c r="N993" s="22"/>
      <c r="O993" s="22"/>
      <c r="P993" s="72"/>
      <c r="Q993" s="72"/>
      <c r="R993" s="72"/>
      <c r="S993" s="72"/>
      <c r="T993" s="72"/>
      <c r="U993" s="14" t="s">
        <v>50</v>
      </c>
      <c r="V993" s="14">
        <v>0</v>
      </c>
      <c r="W993" s="14" t="s">
        <v>50</v>
      </c>
      <c r="X993" s="14" t="s">
        <v>50</v>
      </c>
    </row>
    <row r="994" spans="1:24">
      <c r="A994" t="s">
        <v>2046</v>
      </c>
      <c r="B994" s="12">
        <v>4010869754279</v>
      </c>
      <c r="C994" s="12" t="s">
        <v>1914</v>
      </c>
      <c r="D994" t="s">
        <v>4814</v>
      </c>
      <c r="E994" t="s">
        <v>1999</v>
      </c>
      <c r="F994" t="s">
        <v>2000</v>
      </c>
      <c r="G994" s="99" t="s">
        <v>4196</v>
      </c>
      <c r="H994" s="102" t="s">
        <v>4951</v>
      </c>
      <c r="I994" s="9"/>
      <c r="J994" s="9"/>
      <c r="K994" s="10" t="s">
        <v>1655</v>
      </c>
      <c r="L994" s="11">
        <v>45931</v>
      </c>
      <c r="M994" s="22">
        <f>IFERROR(VLOOKUP(A994,'[13]b) RRP &amp; Net price'!$G:$K,2,0),0)</f>
        <v>12440</v>
      </c>
      <c r="N994" s="22"/>
      <c r="O994" s="22"/>
      <c r="P994" s="72"/>
      <c r="Q994" s="72"/>
      <c r="R994" s="72"/>
      <c r="S994" s="72"/>
      <c r="T994" s="72"/>
      <c r="U994" s="14" t="s">
        <v>50</v>
      </c>
      <c r="V994" s="14">
        <v>0</v>
      </c>
      <c r="W994" s="14" t="s">
        <v>50</v>
      </c>
      <c r="X994" s="14" t="s">
        <v>50</v>
      </c>
    </row>
    <row r="995" spans="1:24">
      <c r="A995" t="s">
        <v>2047</v>
      </c>
      <c r="B995" s="12">
        <v>4010869754309</v>
      </c>
      <c r="C995" s="12" t="s">
        <v>1914</v>
      </c>
      <c r="D995" t="s">
        <v>4814</v>
      </c>
      <c r="E995" t="s">
        <v>1999</v>
      </c>
      <c r="F995" t="s">
        <v>2000</v>
      </c>
      <c r="G995" s="99" t="s">
        <v>4197</v>
      </c>
      <c r="H995" s="102" t="s">
        <v>4951</v>
      </c>
      <c r="I995" s="9"/>
      <c r="J995" s="9"/>
      <c r="K995" s="10" t="s">
        <v>1655</v>
      </c>
      <c r="L995" s="11">
        <v>45931</v>
      </c>
      <c r="M995" s="22">
        <f>IFERROR(VLOOKUP(A995,'[13]b) RRP &amp; Net price'!$G:$K,2,0),0)</f>
        <v>12984</v>
      </c>
      <c r="N995" s="22"/>
      <c r="O995" s="22"/>
      <c r="P995" s="72"/>
      <c r="Q995" s="72"/>
      <c r="R995" s="72"/>
      <c r="S995" s="72"/>
      <c r="T995" s="72"/>
      <c r="U995" s="14" t="s">
        <v>50</v>
      </c>
      <c r="V995" s="14">
        <v>0</v>
      </c>
      <c r="W995" s="14" t="s">
        <v>50</v>
      </c>
      <c r="X995" s="14" t="s">
        <v>50</v>
      </c>
    </row>
    <row r="996" spans="1:24">
      <c r="A996" t="s">
        <v>2048</v>
      </c>
      <c r="B996" s="12">
        <v>4010869754316</v>
      </c>
      <c r="C996" s="12" t="s">
        <v>1914</v>
      </c>
      <c r="D996" t="s">
        <v>4814</v>
      </c>
      <c r="E996" t="s">
        <v>1999</v>
      </c>
      <c r="F996" t="s">
        <v>2000</v>
      </c>
      <c r="G996" s="99" t="s">
        <v>4198</v>
      </c>
      <c r="H996" s="102" t="s">
        <v>4951</v>
      </c>
      <c r="I996" s="9"/>
      <c r="J996" s="9"/>
      <c r="K996" s="10" t="s">
        <v>1655</v>
      </c>
      <c r="L996" s="11">
        <v>45931</v>
      </c>
      <c r="M996" s="22">
        <f>IFERROR(VLOOKUP(A996,'[13]b) RRP &amp; Net price'!$G:$K,2,0),0)</f>
        <v>16711</v>
      </c>
      <c r="N996" s="22"/>
      <c r="O996" s="22"/>
      <c r="P996" s="72"/>
      <c r="Q996" s="72"/>
      <c r="R996" s="72"/>
      <c r="S996" s="72"/>
      <c r="T996" s="72"/>
      <c r="U996" s="14" t="s">
        <v>50</v>
      </c>
      <c r="V996" s="14">
        <v>0</v>
      </c>
      <c r="W996" s="14" t="s">
        <v>50</v>
      </c>
      <c r="X996" s="14" t="s">
        <v>50</v>
      </c>
    </row>
    <row r="997" spans="1:24">
      <c r="A997" t="s">
        <v>2049</v>
      </c>
      <c r="B997" s="12">
        <v>4010869751278</v>
      </c>
      <c r="C997" s="12" t="s">
        <v>1914</v>
      </c>
      <c r="D997" s="54" t="s">
        <v>171</v>
      </c>
      <c r="E997" t="s">
        <v>1915</v>
      </c>
      <c r="F997" t="s">
        <v>1916</v>
      </c>
      <c r="G997" s="100" t="s">
        <v>4199</v>
      </c>
      <c r="H997" s="102" t="s">
        <v>2050</v>
      </c>
      <c r="I997" s="9"/>
      <c r="J997" s="9"/>
      <c r="K997" s="10" t="s">
        <v>1655</v>
      </c>
      <c r="L997" s="11">
        <v>45931</v>
      </c>
      <c r="M997" s="22">
        <f>IFERROR(VLOOKUP(A997,'[13]b) RRP &amp; Net price'!$G:$K,2,0),0)</f>
        <v>21000</v>
      </c>
      <c r="N997" s="22"/>
      <c r="O997" s="22"/>
      <c r="P997" s="72"/>
      <c r="Q997" s="72"/>
      <c r="R997" s="72"/>
      <c r="S997" s="72"/>
      <c r="T997" s="72"/>
      <c r="U997" s="14" t="s">
        <v>50</v>
      </c>
      <c r="V997" s="14">
        <v>0</v>
      </c>
      <c r="W997" s="14" t="s">
        <v>50</v>
      </c>
      <c r="X997" s="14" t="s">
        <v>50</v>
      </c>
    </row>
    <row r="998" spans="1:24">
      <c r="A998" t="s">
        <v>2051</v>
      </c>
      <c r="B998" s="12">
        <v>4010869751285</v>
      </c>
      <c r="C998" s="12" t="s">
        <v>1914</v>
      </c>
      <c r="D998" s="54" t="s">
        <v>171</v>
      </c>
      <c r="E998" t="s">
        <v>1915</v>
      </c>
      <c r="F998" t="s">
        <v>1916</v>
      </c>
      <c r="G998" s="99" t="s">
        <v>4200</v>
      </c>
      <c r="H998" s="102" t="s">
        <v>2050</v>
      </c>
      <c r="I998" s="9"/>
      <c r="J998" s="9"/>
      <c r="K998" s="10" t="s">
        <v>1655</v>
      </c>
      <c r="L998" s="11">
        <v>45931</v>
      </c>
      <c r="M998" s="22">
        <f>IFERROR(VLOOKUP(A998,'[13]b) RRP &amp; Net price'!$G:$K,2,0),0)</f>
        <v>21694</v>
      </c>
      <c r="N998" s="22"/>
      <c r="O998" s="22"/>
      <c r="P998" s="72"/>
      <c r="Q998" s="72"/>
      <c r="R998" s="72"/>
      <c r="S998" s="72"/>
      <c r="T998" s="72"/>
      <c r="U998" s="14" t="s">
        <v>50</v>
      </c>
      <c r="V998" s="14">
        <v>0</v>
      </c>
      <c r="W998" s="14" t="s">
        <v>50</v>
      </c>
      <c r="X998" s="14" t="s">
        <v>50</v>
      </c>
    </row>
    <row r="999" spans="1:24">
      <c r="A999" t="s">
        <v>2052</v>
      </c>
      <c r="B999" s="12">
        <v>4010869751292</v>
      </c>
      <c r="C999" s="12" t="s">
        <v>1914</v>
      </c>
      <c r="D999" s="54" t="s">
        <v>171</v>
      </c>
      <c r="E999" t="s">
        <v>1915</v>
      </c>
      <c r="F999" t="s">
        <v>1916</v>
      </c>
      <c r="G999" s="99" t="s">
        <v>4201</v>
      </c>
      <c r="H999" s="102" t="s">
        <v>2050</v>
      </c>
      <c r="I999" s="9"/>
      <c r="J999" s="9"/>
      <c r="K999" s="10" t="s">
        <v>1655</v>
      </c>
      <c r="L999" s="11">
        <v>45931</v>
      </c>
      <c r="M999" s="22">
        <f>IFERROR(VLOOKUP(A999,'[13]b) RRP &amp; Net price'!$G:$K,2,0),0)</f>
        <v>22389</v>
      </c>
      <c r="N999" s="22"/>
      <c r="O999" s="22"/>
      <c r="P999" s="72"/>
      <c r="Q999" s="72"/>
      <c r="R999" s="72"/>
      <c r="S999" s="72"/>
      <c r="T999" s="72"/>
      <c r="U999" s="14" t="s">
        <v>50</v>
      </c>
      <c r="V999" s="14">
        <v>0</v>
      </c>
      <c r="W999" s="14" t="s">
        <v>50</v>
      </c>
      <c r="X999" s="14" t="s">
        <v>50</v>
      </c>
    </row>
    <row r="1000" spans="1:24">
      <c r="A1000" t="s">
        <v>2053</v>
      </c>
      <c r="B1000" s="12">
        <v>4010869751308</v>
      </c>
      <c r="C1000" s="12" t="s">
        <v>1914</v>
      </c>
      <c r="D1000" s="54" t="s">
        <v>171</v>
      </c>
      <c r="E1000" t="s">
        <v>1915</v>
      </c>
      <c r="F1000" t="s">
        <v>1916</v>
      </c>
      <c r="G1000" s="99" t="s">
        <v>4202</v>
      </c>
      <c r="H1000" s="102" t="s">
        <v>2050</v>
      </c>
      <c r="I1000" s="9"/>
      <c r="J1000" s="9"/>
      <c r="K1000" s="10" t="s">
        <v>1655</v>
      </c>
      <c r="L1000" s="11">
        <v>45931</v>
      </c>
      <c r="M1000" s="22">
        <f>IFERROR(VLOOKUP(A1000,'[13]b) RRP &amp; Net price'!$G:$K,2,0),0)</f>
        <v>21694</v>
      </c>
      <c r="N1000" s="22"/>
      <c r="O1000" s="22"/>
      <c r="P1000" s="72"/>
      <c r="Q1000" s="72"/>
      <c r="R1000" s="72"/>
      <c r="S1000" s="72"/>
      <c r="T1000" s="72"/>
      <c r="U1000" s="14" t="s">
        <v>50</v>
      </c>
      <c r="V1000" s="14">
        <v>0</v>
      </c>
      <c r="W1000" s="14" t="s">
        <v>50</v>
      </c>
      <c r="X1000" s="14" t="s">
        <v>50</v>
      </c>
    </row>
    <row r="1001" spans="1:24">
      <c r="A1001" t="s">
        <v>2054</v>
      </c>
      <c r="B1001" s="12">
        <v>4010869751315</v>
      </c>
      <c r="C1001" s="12" t="s">
        <v>1914</v>
      </c>
      <c r="D1001" s="54" t="s">
        <v>171</v>
      </c>
      <c r="E1001" t="s">
        <v>1915</v>
      </c>
      <c r="F1001" t="s">
        <v>1916</v>
      </c>
      <c r="G1001" s="99" t="s">
        <v>4952</v>
      </c>
      <c r="H1001" s="102" t="s">
        <v>2050</v>
      </c>
      <c r="I1001" s="9"/>
      <c r="J1001" s="9"/>
      <c r="K1001" s="10" t="s">
        <v>1655</v>
      </c>
      <c r="L1001" s="11">
        <v>45931</v>
      </c>
      <c r="M1001" s="22">
        <f>IFERROR(VLOOKUP(A1001,'[13]b) RRP &amp; Net price'!$G:$K,2,0),0)</f>
        <v>30500</v>
      </c>
      <c r="N1001" s="22"/>
      <c r="O1001" s="22"/>
      <c r="P1001" s="72"/>
      <c r="Q1001" s="72"/>
      <c r="R1001" s="72"/>
      <c r="S1001" s="72"/>
      <c r="T1001" s="72"/>
      <c r="U1001" s="14" t="s">
        <v>50</v>
      </c>
      <c r="V1001" s="14">
        <v>0</v>
      </c>
      <c r="W1001" s="14" t="s">
        <v>50</v>
      </c>
      <c r="X1001" s="14" t="s">
        <v>50</v>
      </c>
    </row>
    <row r="1002" spans="1:24">
      <c r="A1002" t="s">
        <v>2055</v>
      </c>
      <c r="B1002" s="12">
        <v>4010869751322</v>
      </c>
      <c r="C1002" s="12" t="s">
        <v>1914</v>
      </c>
      <c r="D1002" s="54" t="s">
        <v>171</v>
      </c>
      <c r="E1002" t="s">
        <v>1915</v>
      </c>
      <c r="F1002" t="s">
        <v>1916</v>
      </c>
      <c r="G1002" s="99" t="s">
        <v>4953</v>
      </c>
      <c r="H1002" s="102" t="s">
        <v>2050</v>
      </c>
      <c r="I1002" s="9"/>
      <c r="J1002" s="9"/>
      <c r="K1002" s="10" t="s">
        <v>1655</v>
      </c>
      <c r="L1002" s="11">
        <v>45931</v>
      </c>
      <c r="M1002" s="22">
        <f>IFERROR(VLOOKUP(A1002,'[13]b) RRP &amp; Net price'!$G:$K,2,0),0)</f>
        <v>32224</v>
      </c>
      <c r="N1002" s="22"/>
      <c r="O1002" s="22"/>
      <c r="P1002" s="72"/>
      <c r="Q1002" s="72"/>
      <c r="R1002" s="72"/>
      <c r="S1002" s="72"/>
      <c r="T1002" s="72"/>
      <c r="U1002" s="14" t="s">
        <v>50</v>
      </c>
      <c r="V1002" s="14">
        <v>0</v>
      </c>
      <c r="W1002" s="14" t="s">
        <v>50</v>
      </c>
      <c r="X1002" s="14" t="s">
        <v>50</v>
      </c>
    </row>
    <row r="1003" spans="1:24">
      <c r="A1003" t="s">
        <v>2056</v>
      </c>
      <c r="B1003" s="12">
        <v>4010869751339</v>
      </c>
      <c r="C1003" s="12" t="s">
        <v>1914</v>
      </c>
      <c r="D1003" s="54" t="s">
        <v>171</v>
      </c>
      <c r="E1003" t="s">
        <v>1915</v>
      </c>
      <c r="F1003" t="s">
        <v>1916</v>
      </c>
      <c r="G1003" s="99" t="s">
        <v>4954</v>
      </c>
      <c r="H1003" s="102" t="s">
        <v>2050</v>
      </c>
      <c r="I1003" s="9"/>
      <c r="J1003" s="9"/>
      <c r="K1003" s="10" t="s">
        <v>1655</v>
      </c>
      <c r="L1003" s="11">
        <v>45931</v>
      </c>
      <c r="M1003" s="22">
        <f>IFERROR(VLOOKUP(A1003,'[13]b) RRP &amp; Net price'!$G:$K,2,0),0)</f>
        <v>35730</v>
      </c>
      <c r="N1003" s="22"/>
      <c r="O1003" s="22"/>
      <c r="P1003" s="72"/>
      <c r="Q1003" s="72"/>
      <c r="R1003" s="72"/>
      <c r="S1003" s="72"/>
      <c r="T1003" s="72"/>
      <c r="U1003" s="14" t="s">
        <v>50</v>
      </c>
      <c r="V1003" s="14">
        <v>0</v>
      </c>
      <c r="W1003" s="14" t="s">
        <v>50</v>
      </c>
      <c r="X1003" s="14" t="s">
        <v>50</v>
      </c>
    </row>
    <row r="1004" spans="1:24">
      <c r="A1004" t="s">
        <v>2057</v>
      </c>
      <c r="B1004" s="12">
        <v>4010869751346</v>
      </c>
      <c r="C1004" s="12" t="s">
        <v>1914</v>
      </c>
      <c r="D1004" s="54" t="s">
        <v>171</v>
      </c>
      <c r="E1004" t="s">
        <v>1915</v>
      </c>
      <c r="F1004" t="s">
        <v>1916</v>
      </c>
      <c r="G1004" s="99" t="s">
        <v>4955</v>
      </c>
      <c r="H1004" s="102" t="s">
        <v>2050</v>
      </c>
      <c r="I1004" s="9"/>
      <c r="J1004" s="9"/>
      <c r="K1004" s="10" t="s">
        <v>1655</v>
      </c>
      <c r="L1004" s="11">
        <v>45931</v>
      </c>
      <c r="M1004" s="22">
        <f>IFERROR(VLOOKUP(A1004,'[13]b) RRP &amp; Net price'!$G:$K,2,0),0)</f>
        <v>35313</v>
      </c>
      <c r="N1004" s="22"/>
      <c r="O1004" s="22"/>
      <c r="P1004" s="72"/>
      <c r="Q1004" s="72"/>
      <c r="R1004" s="72"/>
      <c r="S1004" s="72"/>
      <c r="T1004" s="72"/>
      <c r="U1004" s="14" t="s">
        <v>50</v>
      </c>
      <c r="V1004" s="14">
        <v>0</v>
      </c>
      <c r="W1004" s="14" t="s">
        <v>50</v>
      </c>
      <c r="X1004" s="14" t="s">
        <v>50</v>
      </c>
    </row>
    <row r="1005" spans="1:24">
      <c r="A1005" t="s">
        <v>2058</v>
      </c>
      <c r="B1005" s="12">
        <v>4010869751353</v>
      </c>
      <c r="C1005" s="12" t="s">
        <v>1914</v>
      </c>
      <c r="D1005" s="54" t="s">
        <v>171</v>
      </c>
      <c r="E1005" t="s">
        <v>1915</v>
      </c>
      <c r="F1005" t="s">
        <v>1916</v>
      </c>
      <c r="G1005" s="99" t="s">
        <v>4956</v>
      </c>
      <c r="H1005" s="102" t="s">
        <v>2050</v>
      </c>
      <c r="I1005" s="9"/>
      <c r="J1005" s="9"/>
      <c r="K1005" s="10" t="s">
        <v>1655</v>
      </c>
      <c r="L1005" s="11">
        <v>45931</v>
      </c>
      <c r="M1005" s="22">
        <f>IFERROR(VLOOKUP(A1005,'[13]b) RRP &amp; Net price'!$G:$K,2,0),0)</f>
        <v>34006</v>
      </c>
      <c r="N1005" s="22"/>
      <c r="O1005" s="22"/>
      <c r="P1005" s="72"/>
      <c r="Q1005" s="72"/>
      <c r="R1005" s="72"/>
      <c r="S1005" s="72"/>
      <c r="T1005" s="72"/>
      <c r="U1005" s="14" t="s">
        <v>50</v>
      </c>
      <c r="V1005" s="14">
        <v>0</v>
      </c>
      <c r="W1005" s="14" t="s">
        <v>50</v>
      </c>
      <c r="X1005" s="14" t="s">
        <v>50</v>
      </c>
    </row>
    <row r="1006" spans="1:24">
      <c r="A1006" t="s">
        <v>2059</v>
      </c>
      <c r="B1006" s="12">
        <v>4010869751360</v>
      </c>
      <c r="C1006" s="12" t="s">
        <v>1914</v>
      </c>
      <c r="D1006" s="54" t="s">
        <v>171</v>
      </c>
      <c r="E1006" t="s">
        <v>1915</v>
      </c>
      <c r="F1006" t="s">
        <v>1916</v>
      </c>
      <c r="G1006" s="99" t="s">
        <v>4957</v>
      </c>
      <c r="H1006" s="102" t="s">
        <v>2050</v>
      </c>
      <c r="I1006" s="9"/>
      <c r="J1006" s="9"/>
      <c r="K1006" s="10" t="s">
        <v>1655</v>
      </c>
      <c r="L1006" s="11">
        <v>45931</v>
      </c>
      <c r="M1006" s="22">
        <f>IFERROR(VLOOKUP(A1006,'[13]b) RRP &amp; Net price'!$G:$K,2,0),0)</f>
        <v>33589</v>
      </c>
      <c r="N1006" s="22"/>
      <c r="O1006" s="22"/>
      <c r="P1006" s="72"/>
      <c r="Q1006" s="72"/>
      <c r="R1006" s="72"/>
      <c r="S1006" s="72"/>
      <c r="T1006" s="72"/>
      <c r="U1006" s="14" t="s">
        <v>50</v>
      </c>
      <c r="V1006" s="14">
        <v>0</v>
      </c>
      <c r="W1006" s="14" t="s">
        <v>50</v>
      </c>
      <c r="X1006" s="14" t="s">
        <v>50</v>
      </c>
    </row>
    <row r="1007" spans="1:24">
      <c r="A1007" t="s">
        <v>2060</v>
      </c>
      <c r="B1007" s="12">
        <v>4010869754040</v>
      </c>
      <c r="C1007" s="12" t="s">
        <v>1914</v>
      </c>
      <c r="D1007" t="s">
        <v>4814</v>
      </c>
      <c r="E1007" t="s">
        <v>1915</v>
      </c>
      <c r="F1007" t="s">
        <v>1916</v>
      </c>
      <c r="G1007" s="99" t="s">
        <v>4958</v>
      </c>
      <c r="H1007" s="102" t="s">
        <v>4959</v>
      </c>
      <c r="I1007" s="9"/>
      <c r="J1007" s="9"/>
      <c r="K1007" s="10" t="s">
        <v>1655</v>
      </c>
      <c r="L1007" s="11">
        <v>45931</v>
      </c>
      <c r="M1007" s="22">
        <f>IFERROR(VLOOKUP(A1007,'[13]b) RRP &amp; Net price'!$G:$K,2,0),0)</f>
        <v>31000</v>
      </c>
      <c r="N1007" s="22"/>
      <c r="O1007" s="22"/>
      <c r="P1007" s="72"/>
      <c r="Q1007" s="72"/>
      <c r="R1007" s="72"/>
      <c r="S1007" s="72"/>
      <c r="T1007" s="72"/>
      <c r="U1007" s="14" t="s">
        <v>50</v>
      </c>
      <c r="V1007" s="14">
        <v>0</v>
      </c>
      <c r="W1007" s="14" t="s">
        <v>50</v>
      </c>
      <c r="X1007" s="14" t="s">
        <v>50</v>
      </c>
    </row>
    <row r="1008" spans="1:24">
      <c r="A1008" t="s">
        <v>2061</v>
      </c>
      <c r="B1008" s="12">
        <v>4010869754057</v>
      </c>
      <c r="C1008" s="12" t="s">
        <v>1914</v>
      </c>
      <c r="D1008" t="s">
        <v>4814</v>
      </c>
      <c r="E1008" t="s">
        <v>1915</v>
      </c>
      <c r="F1008" t="s">
        <v>1916</v>
      </c>
      <c r="G1008" s="99" t="s">
        <v>4960</v>
      </c>
      <c r="H1008" s="102" t="s">
        <v>4959</v>
      </c>
      <c r="I1008" s="9"/>
      <c r="J1008" s="9"/>
      <c r="K1008" s="10" t="s">
        <v>1655</v>
      </c>
      <c r="L1008" s="11">
        <v>45931</v>
      </c>
      <c r="M1008" s="22">
        <f>IFERROR(VLOOKUP(A1008,'[13]b) RRP &amp; Net price'!$G:$K,2,0),0)</f>
        <v>32588</v>
      </c>
      <c r="N1008" s="22"/>
      <c r="O1008" s="22"/>
      <c r="P1008" s="72"/>
      <c r="Q1008" s="72"/>
      <c r="R1008" s="72"/>
      <c r="S1008" s="72"/>
      <c r="T1008" s="72"/>
      <c r="U1008" s="14" t="s">
        <v>50</v>
      </c>
      <c r="V1008" s="14">
        <v>0</v>
      </c>
      <c r="W1008" s="14" t="s">
        <v>50</v>
      </c>
      <c r="X1008" s="14" t="s">
        <v>50</v>
      </c>
    </row>
    <row r="1009" spans="1:24" ht="15.75" customHeight="1">
      <c r="A1009" t="s">
        <v>4961</v>
      </c>
      <c r="B1009" s="12">
        <v>4010869754064</v>
      </c>
      <c r="C1009" s="12" t="s">
        <v>1914</v>
      </c>
      <c r="D1009" t="s">
        <v>4814</v>
      </c>
      <c r="E1009" t="s">
        <v>1915</v>
      </c>
      <c r="F1009" t="s">
        <v>1916</v>
      </c>
      <c r="G1009" s="99" t="s">
        <v>4962</v>
      </c>
      <c r="H1009" s="102" t="s">
        <v>4959</v>
      </c>
      <c r="I1009" s="9"/>
      <c r="J1009" s="9"/>
      <c r="K1009" s="10" t="s">
        <v>1655</v>
      </c>
      <c r="L1009" s="11">
        <v>45931</v>
      </c>
      <c r="M1009" s="22">
        <f>IFERROR(VLOOKUP(A1009,'[13]b) RRP &amp; Net price'!$G:$K,2,0),0)</f>
        <v>35817</v>
      </c>
      <c r="N1009" s="22"/>
      <c r="O1009" s="22"/>
      <c r="P1009" s="72"/>
      <c r="Q1009" s="72"/>
      <c r="R1009" s="72"/>
      <c r="S1009" s="72"/>
      <c r="T1009" s="72"/>
      <c r="U1009" s="14" t="s">
        <v>50</v>
      </c>
      <c r="V1009" s="14">
        <v>0</v>
      </c>
      <c r="W1009" s="14" t="s">
        <v>50</v>
      </c>
      <c r="X1009" s="14" t="s">
        <v>50</v>
      </c>
    </row>
    <row r="1010" spans="1:24">
      <c r="A1010" t="s">
        <v>4963</v>
      </c>
      <c r="B1010" s="12">
        <v>4010869754071</v>
      </c>
      <c r="C1010" s="12" t="s">
        <v>1914</v>
      </c>
      <c r="D1010" t="s">
        <v>4814</v>
      </c>
      <c r="E1010" t="s">
        <v>1915</v>
      </c>
      <c r="F1010" t="s">
        <v>1916</v>
      </c>
      <c r="G1010" s="99" t="s">
        <v>4964</v>
      </c>
      <c r="H1010" s="102" t="s">
        <v>4959</v>
      </c>
      <c r="I1010" s="9"/>
      <c r="J1010" s="9"/>
      <c r="K1010" s="10" t="s">
        <v>1655</v>
      </c>
      <c r="L1010" s="11">
        <v>45931</v>
      </c>
      <c r="M1010" s="22">
        <f>IFERROR(VLOOKUP(A1010,'[13]b) RRP &amp; Net price'!$G:$K,2,0),0)</f>
        <v>34229</v>
      </c>
      <c r="N1010" s="22"/>
      <c r="O1010" s="22"/>
      <c r="P1010" s="72"/>
      <c r="Q1010" s="72"/>
      <c r="R1010" s="72"/>
      <c r="S1010" s="72"/>
      <c r="T1010" s="72"/>
      <c r="U1010" s="14" t="s">
        <v>50</v>
      </c>
      <c r="V1010" s="14">
        <v>0</v>
      </c>
      <c r="W1010" s="14" t="s">
        <v>50</v>
      </c>
      <c r="X1010" s="14" t="s">
        <v>50</v>
      </c>
    </row>
    <row r="1011" spans="1:24">
      <c r="A1011" t="s">
        <v>2062</v>
      </c>
      <c r="B1011" s="12">
        <v>4010869751377</v>
      </c>
      <c r="C1011" s="12" t="s">
        <v>1914</v>
      </c>
      <c r="D1011" s="54" t="s">
        <v>171</v>
      </c>
      <c r="E1011" t="s">
        <v>1920</v>
      </c>
      <c r="F1011" t="s">
        <v>1921</v>
      </c>
      <c r="G1011" s="100" t="s">
        <v>4965</v>
      </c>
      <c r="H1011" s="102" t="s">
        <v>2050</v>
      </c>
      <c r="I1011" s="9"/>
      <c r="J1011" s="9"/>
      <c r="K1011" s="10" t="s">
        <v>1655</v>
      </c>
      <c r="L1011" s="11">
        <v>45931</v>
      </c>
      <c r="M1011" s="22">
        <f>IFERROR(VLOOKUP(A1011,'[13]b) RRP &amp; Net price'!$G:$K,2,0),0)</f>
        <v>38000</v>
      </c>
      <c r="N1011" s="22"/>
      <c r="O1011" s="22"/>
      <c r="P1011" s="72"/>
      <c r="Q1011" s="72"/>
      <c r="R1011" s="72"/>
      <c r="S1011" s="72"/>
      <c r="T1011" s="72"/>
      <c r="U1011" s="14" t="s">
        <v>50</v>
      </c>
      <c r="V1011" s="14">
        <v>0</v>
      </c>
      <c r="W1011" s="14" t="s">
        <v>50</v>
      </c>
      <c r="X1011" s="14" t="s">
        <v>50</v>
      </c>
    </row>
    <row r="1012" spans="1:24">
      <c r="A1012" t="s">
        <v>2063</v>
      </c>
      <c r="B1012" s="12">
        <v>4010869751384</v>
      </c>
      <c r="C1012" s="12" t="s">
        <v>1914</v>
      </c>
      <c r="D1012" s="54" t="s">
        <v>171</v>
      </c>
      <c r="E1012" t="s">
        <v>1920</v>
      </c>
      <c r="F1012" t="s">
        <v>1921</v>
      </c>
      <c r="G1012" s="99" t="s">
        <v>4966</v>
      </c>
      <c r="H1012" s="102" t="s">
        <v>2050</v>
      </c>
      <c r="I1012" s="9"/>
      <c r="J1012" s="9"/>
      <c r="K1012" s="10" t="s">
        <v>1655</v>
      </c>
      <c r="L1012" s="11">
        <v>45931</v>
      </c>
      <c r="M1012" s="22">
        <f>IFERROR(VLOOKUP(A1012,'[13]b) RRP &amp; Net price'!$G:$K,2,0),0)</f>
        <v>40303</v>
      </c>
      <c r="N1012" s="22"/>
      <c r="O1012" s="22"/>
      <c r="P1012" s="72"/>
      <c r="Q1012" s="72"/>
      <c r="R1012" s="72"/>
      <c r="S1012" s="72"/>
      <c r="T1012" s="72"/>
      <c r="U1012" s="14" t="s">
        <v>50</v>
      </c>
      <c r="V1012" s="14">
        <v>0</v>
      </c>
      <c r="W1012" s="14" t="s">
        <v>50</v>
      </c>
      <c r="X1012" s="14" t="s">
        <v>50</v>
      </c>
    </row>
    <row r="1013" spans="1:24">
      <c r="A1013" t="s">
        <v>2064</v>
      </c>
      <c r="B1013" s="12">
        <v>4010869751094</v>
      </c>
      <c r="C1013" s="12" t="s">
        <v>1914</v>
      </c>
      <c r="D1013" t="s">
        <v>4814</v>
      </c>
      <c r="E1013" t="s">
        <v>1920</v>
      </c>
      <c r="F1013" t="s">
        <v>1921</v>
      </c>
      <c r="G1013" s="100" t="s">
        <v>4213</v>
      </c>
      <c r="H1013" s="102" t="s">
        <v>4967</v>
      </c>
      <c r="I1013" s="9"/>
      <c r="J1013" s="9"/>
      <c r="K1013" s="10" t="s">
        <v>1655</v>
      </c>
      <c r="L1013" s="11">
        <v>45931</v>
      </c>
      <c r="M1013" s="22">
        <f>IFERROR(VLOOKUP(A1013,'[13]b) RRP &amp; Net price'!$G:$K,2,0),0)</f>
        <v>6349</v>
      </c>
      <c r="N1013" s="22"/>
      <c r="O1013" s="22"/>
      <c r="P1013" s="72"/>
      <c r="Q1013" s="72"/>
      <c r="R1013" s="72"/>
      <c r="S1013" s="72"/>
      <c r="T1013" s="72"/>
      <c r="U1013" s="14" t="s">
        <v>50</v>
      </c>
      <c r="V1013" s="14">
        <v>0</v>
      </c>
      <c r="W1013" s="14" t="s">
        <v>50</v>
      </c>
      <c r="X1013" s="14" t="s">
        <v>50</v>
      </c>
    </row>
    <row r="1014" spans="1:24">
      <c r="A1014" t="s">
        <v>2065</v>
      </c>
      <c r="B1014" s="12">
        <v>4010869751100</v>
      </c>
      <c r="C1014" s="12" t="s">
        <v>1914</v>
      </c>
      <c r="D1014" t="s">
        <v>4814</v>
      </c>
      <c r="E1014" t="s">
        <v>1920</v>
      </c>
      <c r="F1014" t="s">
        <v>1921</v>
      </c>
      <c r="G1014" s="99" t="s">
        <v>4214</v>
      </c>
      <c r="H1014" s="102" t="s">
        <v>4967</v>
      </c>
      <c r="I1014" s="9"/>
      <c r="J1014" s="9"/>
      <c r="K1014" s="10" t="s">
        <v>1655</v>
      </c>
      <c r="L1014" s="11">
        <v>45931</v>
      </c>
      <c r="M1014" s="22">
        <f>IFERROR(VLOOKUP(A1014,'[13]b) RRP &amp; Net price'!$G:$K,2,0),0)</f>
        <v>9602</v>
      </c>
      <c r="N1014" s="22"/>
      <c r="O1014" s="22"/>
      <c r="P1014" s="72"/>
      <c r="Q1014" s="72"/>
      <c r="R1014" s="72"/>
      <c r="S1014" s="72"/>
      <c r="T1014" s="72"/>
      <c r="U1014" s="14" t="s">
        <v>50</v>
      </c>
      <c r="V1014" s="14">
        <v>0</v>
      </c>
      <c r="W1014" s="14" t="s">
        <v>50</v>
      </c>
      <c r="X1014" s="14" t="s">
        <v>50</v>
      </c>
    </row>
    <row r="1015" spans="1:24">
      <c r="A1015" t="s">
        <v>2066</v>
      </c>
      <c r="B1015" s="12">
        <v>4010869751131</v>
      </c>
      <c r="C1015" s="12" t="s">
        <v>1914</v>
      </c>
      <c r="D1015" t="s">
        <v>4814</v>
      </c>
      <c r="E1015" t="s">
        <v>1920</v>
      </c>
      <c r="F1015" t="s">
        <v>1921</v>
      </c>
      <c r="G1015" s="99" t="s">
        <v>4215</v>
      </c>
      <c r="H1015" s="102" t="s">
        <v>4967</v>
      </c>
      <c r="I1015" s="9"/>
      <c r="J1015" s="9"/>
      <c r="K1015" s="10" t="s">
        <v>1655</v>
      </c>
      <c r="L1015" s="11">
        <v>45931</v>
      </c>
      <c r="M1015" s="22">
        <f>IFERROR(VLOOKUP(A1015,'[13]b) RRP &amp; Net price'!$G:$K,2,0),0)</f>
        <v>7025</v>
      </c>
      <c r="N1015" s="22"/>
      <c r="O1015" s="22"/>
      <c r="P1015" s="72"/>
      <c r="Q1015" s="72"/>
      <c r="R1015" s="72"/>
      <c r="S1015" s="72"/>
      <c r="T1015" s="72"/>
      <c r="U1015" s="14" t="s">
        <v>50</v>
      </c>
      <c r="V1015" s="14">
        <v>0</v>
      </c>
      <c r="W1015" s="14" t="s">
        <v>50</v>
      </c>
      <c r="X1015" s="14" t="s">
        <v>50</v>
      </c>
    </row>
    <row r="1016" spans="1:24">
      <c r="A1016" t="s">
        <v>2067</v>
      </c>
      <c r="B1016" s="12">
        <v>4010869751148</v>
      </c>
      <c r="C1016" s="12" t="s">
        <v>1914</v>
      </c>
      <c r="D1016" t="s">
        <v>4814</v>
      </c>
      <c r="E1016" t="s">
        <v>1920</v>
      </c>
      <c r="F1016" t="s">
        <v>1921</v>
      </c>
      <c r="G1016" s="99" t="s">
        <v>4216</v>
      </c>
      <c r="H1016" s="102" t="s">
        <v>4967</v>
      </c>
      <c r="I1016" s="9"/>
      <c r="J1016" s="9"/>
      <c r="K1016" s="10" t="s">
        <v>1655</v>
      </c>
      <c r="L1016" s="11">
        <v>45931</v>
      </c>
      <c r="M1016" s="22">
        <f>IFERROR(VLOOKUP(A1016,'[13]b) RRP &amp; Net price'!$G:$K,2,0),0)</f>
        <v>10381</v>
      </c>
      <c r="N1016" s="22"/>
      <c r="O1016" s="22"/>
      <c r="P1016" s="72"/>
      <c r="Q1016" s="72"/>
      <c r="R1016" s="72"/>
      <c r="S1016" s="72"/>
      <c r="T1016" s="72"/>
      <c r="U1016" s="14" t="s">
        <v>50</v>
      </c>
      <c r="V1016" s="14">
        <v>0</v>
      </c>
      <c r="W1016" s="14" t="s">
        <v>50</v>
      </c>
      <c r="X1016" s="14" t="s">
        <v>50</v>
      </c>
    </row>
    <row r="1017" spans="1:24">
      <c r="A1017" t="s">
        <v>2068</v>
      </c>
      <c r="B1017" s="12">
        <v>4010869751179</v>
      </c>
      <c r="C1017" s="12" t="s">
        <v>1914</v>
      </c>
      <c r="D1017" t="s">
        <v>4814</v>
      </c>
      <c r="E1017" t="s">
        <v>1920</v>
      </c>
      <c r="F1017" t="s">
        <v>1921</v>
      </c>
      <c r="G1017" s="99" t="s">
        <v>4217</v>
      </c>
      <c r="H1017" s="102" t="s">
        <v>4967</v>
      </c>
      <c r="I1017" s="9"/>
      <c r="J1017" s="9"/>
      <c r="K1017" s="10" t="s">
        <v>1655</v>
      </c>
      <c r="L1017" s="11">
        <v>45931</v>
      </c>
      <c r="M1017" s="22">
        <f>IFERROR(VLOOKUP(A1017,'[13]b) RRP &amp; Net price'!$G:$K,2,0),0)</f>
        <v>8105</v>
      </c>
      <c r="N1017" s="22"/>
      <c r="O1017" s="22"/>
      <c r="P1017" s="72"/>
      <c r="Q1017" s="72"/>
      <c r="R1017" s="72"/>
      <c r="S1017" s="72"/>
      <c r="T1017" s="72"/>
      <c r="U1017" s="14" t="s">
        <v>50</v>
      </c>
      <c r="V1017" s="14">
        <v>0</v>
      </c>
      <c r="W1017" s="14" t="s">
        <v>50</v>
      </c>
      <c r="X1017" s="14" t="s">
        <v>50</v>
      </c>
    </row>
    <row r="1018" spans="1:24">
      <c r="A1018" t="s">
        <v>2069</v>
      </c>
      <c r="B1018" s="12">
        <v>4010869751186</v>
      </c>
      <c r="C1018" s="12" t="s">
        <v>1914</v>
      </c>
      <c r="D1018" t="s">
        <v>4814</v>
      </c>
      <c r="E1018" t="s">
        <v>1920</v>
      </c>
      <c r="F1018" t="s">
        <v>1921</v>
      </c>
      <c r="G1018" s="99" t="s">
        <v>4218</v>
      </c>
      <c r="H1018" s="102" t="s">
        <v>4967</v>
      </c>
      <c r="I1018" s="9"/>
      <c r="J1018" s="9"/>
      <c r="K1018" s="10" t="s">
        <v>1655</v>
      </c>
      <c r="L1018" s="11">
        <v>45931</v>
      </c>
      <c r="M1018" s="22">
        <f>IFERROR(VLOOKUP(A1018,'[13]b) RRP &amp; Net price'!$G:$K,2,0),0)</f>
        <v>12247</v>
      </c>
      <c r="N1018" s="22"/>
      <c r="O1018" s="22"/>
      <c r="P1018" s="72"/>
      <c r="Q1018" s="72"/>
      <c r="R1018" s="72"/>
      <c r="S1018" s="72"/>
      <c r="T1018" s="72"/>
      <c r="U1018" s="14" t="s">
        <v>50</v>
      </c>
      <c r="V1018" s="14">
        <v>0</v>
      </c>
      <c r="W1018" s="14" t="s">
        <v>50</v>
      </c>
      <c r="X1018" s="14" t="s">
        <v>50</v>
      </c>
    </row>
    <row r="1019" spans="1:24">
      <c r="A1019" t="s">
        <v>2070</v>
      </c>
      <c r="B1019" s="12">
        <v>4010869751193</v>
      </c>
      <c r="C1019" s="12" t="s">
        <v>1914</v>
      </c>
      <c r="D1019" t="s">
        <v>4814</v>
      </c>
      <c r="E1019" t="s">
        <v>1920</v>
      </c>
      <c r="F1019" t="s">
        <v>1921</v>
      </c>
      <c r="G1019" s="99" t="s">
        <v>4219</v>
      </c>
      <c r="H1019" s="102" t="s">
        <v>4967</v>
      </c>
      <c r="I1019" s="9"/>
      <c r="J1019" s="9"/>
      <c r="K1019" s="10" t="s">
        <v>1655</v>
      </c>
      <c r="L1019" s="11">
        <v>45931</v>
      </c>
      <c r="M1019" s="22">
        <f>IFERROR(VLOOKUP(A1019,'[13]b) RRP &amp; Net price'!$G:$K,2,0),0)</f>
        <v>11482</v>
      </c>
      <c r="N1019" s="22"/>
      <c r="O1019" s="22"/>
      <c r="P1019" s="72"/>
      <c r="Q1019" s="72"/>
      <c r="R1019" s="72"/>
      <c r="S1019" s="72"/>
      <c r="T1019" s="72"/>
      <c r="U1019" s="14" t="s">
        <v>50</v>
      </c>
      <c r="V1019" s="14">
        <v>0</v>
      </c>
      <c r="W1019" s="14" t="s">
        <v>50</v>
      </c>
      <c r="X1019" s="14" t="s">
        <v>50</v>
      </c>
    </row>
    <row r="1020" spans="1:24">
      <c r="A1020" t="s">
        <v>2071</v>
      </c>
      <c r="B1020" s="12">
        <v>4010869751209</v>
      </c>
      <c r="C1020" s="12" t="s">
        <v>1914</v>
      </c>
      <c r="D1020" t="s">
        <v>4814</v>
      </c>
      <c r="E1020" t="s">
        <v>1920</v>
      </c>
      <c r="F1020" t="s">
        <v>1921</v>
      </c>
      <c r="G1020" s="99" t="s">
        <v>4220</v>
      </c>
      <c r="H1020" s="102" t="s">
        <v>4967</v>
      </c>
      <c r="I1020" s="9"/>
      <c r="J1020" s="9"/>
      <c r="K1020" s="10" t="s">
        <v>1655</v>
      </c>
      <c r="L1020" s="11">
        <v>45931</v>
      </c>
      <c r="M1020" s="22">
        <f>IFERROR(VLOOKUP(A1020,'[13]b) RRP &amp; Net price'!$G:$K,2,0),0)</f>
        <v>15166</v>
      </c>
      <c r="N1020" s="22"/>
      <c r="O1020" s="22"/>
      <c r="P1020" s="72"/>
      <c r="Q1020" s="72"/>
      <c r="R1020" s="72"/>
      <c r="S1020" s="72"/>
      <c r="T1020" s="72"/>
      <c r="U1020" s="14" t="s">
        <v>50</v>
      </c>
      <c r="V1020" s="14">
        <v>0</v>
      </c>
      <c r="W1020" s="14" t="s">
        <v>50</v>
      </c>
      <c r="X1020" s="14" t="s">
        <v>50</v>
      </c>
    </row>
    <row r="1021" spans="1:24">
      <c r="A1021" t="s">
        <v>2072</v>
      </c>
      <c r="B1021" s="12">
        <v>4010869751216</v>
      </c>
      <c r="C1021" s="12" t="s">
        <v>1914</v>
      </c>
      <c r="D1021" t="s">
        <v>4814</v>
      </c>
      <c r="E1021" t="s">
        <v>1920</v>
      </c>
      <c r="F1021" t="s">
        <v>1921</v>
      </c>
      <c r="G1021" s="99" t="s">
        <v>4221</v>
      </c>
      <c r="H1021" s="102" t="s">
        <v>4967</v>
      </c>
      <c r="I1021" s="9"/>
      <c r="J1021" s="9"/>
      <c r="K1021" s="10" t="s">
        <v>1655</v>
      </c>
      <c r="L1021" s="11">
        <v>45931</v>
      </c>
      <c r="M1021" s="22">
        <f>IFERROR(VLOOKUP(A1021,'[13]b) RRP &amp; Net price'!$G:$K,2,0),0)</f>
        <v>12157</v>
      </c>
      <c r="N1021" s="22"/>
      <c r="O1021" s="22"/>
      <c r="P1021" s="72"/>
      <c r="Q1021" s="72"/>
      <c r="R1021" s="72"/>
      <c r="S1021" s="72"/>
      <c r="T1021" s="72"/>
      <c r="U1021" s="14" t="s">
        <v>50</v>
      </c>
      <c r="V1021" s="14">
        <v>0</v>
      </c>
      <c r="W1021" s="14" t="s">
        <v>50</v>
      </c>
      <c r="X1021" s="14" t="s">
        <v>50</v>
      </c>
    </row>
    <row r="1022" spans="1:24">
      <c r="A1022" t="s">
        <v>2073</v>
      </c>
      <c r="B1022" s="12">
        <v>4010869751223</v>
      </c>
      <c r="C1022" s="12" t="s">
        <v>1914</v>
      </c>
      <c r="D1022" t="s">
        <v>4814</v>
      </c>
      <c r="E1022" t="s">
        <v>1920</v>
      </c>
      <c r="F1022" t="s">
        <v>1921</v>
      </c>
      <c r="G1022" s="99" t="s">
        <v>4222</v>
      </c>
      <c r="H1022" s="102" t="s">
        <v>4967</v>
      </c>
      <c r="I1022" s="9"/>
      <c r="J1022" s="9"/>
      <c r="K1022" s="10" t="s">
        <v>1655</v>
      </c>
      <c r="L1022" s="11">
        <v>45931</v>
      </c>
      <c r="M1022" s="22">
        <f>IFERROR(VLOOKUP(A1022,'[13]b) RRP &amp; Net price'!$G:$K,2,0),0)</f>
        <v>15686</v>
      </c>
      <c r="N1022" s="22"/>
      <c r="O1022" s="22"/>
      <c r="P1022" s="72"/>
      <c r="Q1022" s="72"/>
      <c r="R1022" s="72"/>
      <c r="S1022" s="72"/>
      <c r="T1022" s="72"/>
      <c r="U1022" s="14" t="s">
        <v>50</v>
      </c>
      <c r="V1022" s="14">
        <v>0</v>
      </c>
      <c r="W1022" s="14" t="s">
        <v>50</v>
      </c>
      <c r="X1022" s="14" t="s">
        <v>50</v>
      </c>
    </row>
    <row r="1023" spans="1:24">
      <c r="A1023" t="s">
        <v>2074</v>
      </c>
      <c r="B1023" s="12">
        <v>4010869751230</v>
      </c>
      <c r="C1023" s="12" t="s">
        <v>1914</v>
      </c>
      <c r="D1023" t="s">
        <v>4814</v>
      </c>
      <c r="E1023" t="s">
        <v>1920</v>
      </c>
      <c r="F1023" t="s">
        <v>1921</v>
      </c>
      <c r="G1023" s="99" t="s">
        <v>4223</v>
      </c>
      <c r="H1023" s="102" t="s">
        <v>4967</v>
      </c>
      <c r="I1023" s="9"/>
      <c r="J1023" s="9"/>
      <c r="K1023" s="10" t="s">
        <v>1655</v>
      </c>
      <c r="L1023" s="11">
        <v>45931</v>
      </c>
      <c r="M1023" s="22">
        <f>IFERROR(VLOOKUP(A1023,'[13]b) RRP &amp; Net price'!$G:$K,2,0),0)</f>
        <v>15940</v>
      </c>
      <c r="N1023" s="22"/>
      <c r="O1023" s="22"/>
      <c r="P1023" s="72"/>
      <c r="Q1023" s="72"/>
      <c r="R1023" s="72"/>
      <c r="S1023" s="72"/>
      <c r="T1023" s="72"/>
      <c r="U1023" s="14" t="s">
        <v>50</v>
      </c>
      <c r="V1023" s="14">
        <v>0</v>
      </c>
      <c r="W1023" s="14" t="s">
        <v>50</v>
      </c>
      <c r="X1023" s="14" t="s">
        <v>50</v>
      </c>
    </row>
    <row r="1024" spans="1:24">
      <c r="A1024" t="s">
        <v>2075</v>
      </c>
      <c r="B1024" s="12">
        <v>4010869751247</v>
      </c>
      <c r="C1024" s="12" t="s">
        <v>1914</v>
      </c>
      <c r="D1024" t="s">
        <v>4814</v>
      </c>
      <c r="E1024" t="s">
        <v>1920</v>
      </c>
      <c r="F1024" t="s">
        <v>1921</v>
      </c>
      <c r="G1024" s="99" t="s">
        <v>4224</v>
      </c>
      <c r="H1024" s="102" t="s">
        <v>4967</v>
      </c>
      <c r="I1024" s="9"/>
      <c r="J1024" s="9"/>
      <c r="K1024" s="10" t="s">
        <v>1655</v>
      </c>
      <c r="L1024" s="11">
        <v>45931</v>
      </c>
      <c r="M1024" s="22">
        <f>IFERROR(VLOOKUP(A1024,'[13]b) RRP &amp; Net price'!$G:$K,2,0),0)</f>
        <v>20978</v>
      </c>
      <c r="N1024" s="22"/>
      <c r="O1024" s="22"/>
      <c r="P1024" s="72"/>
      <c r="Q1024" s="72"/>
      <c r="R1024" s="72"/>
      <c r="S1024" s="72"/>
      <c r="T1024" s="72"/>
      <c r="U1024" s="14" t="s">
        <v>50</v>
      </c>
      <c r="V1024" s="14">
        <v>0</v>
      </c>
      <c r="W1024" s="14" t="s">
        <v>50</v>
      </c>
      <c r="X1024" s="14" t="s">
        <v>50</v>
      </c>
    </row>
    <row r="1025" spans="1:24">
      <c r="A1025" t="s">
        <v>2076</v>
      </c>
      <c r="B1025" s="12">
        <v>4010869751254</v>
      </c>
      <c r="C1025" s="12" t="s">
        <v>1914</v>
      </c>
      <c r="D1025" t="s">
        <v>4814</v>
      </c>
      <c r="E1025" t="s">
        <v>1920</v>
      </c>
      <c r="F1025" t="s">
        <v>1921</v>
      </c>
      <c r="G1025" s="99" t="s">
        <v>4225</v>
      </c>
      <c r="H1025" s="102" t="s">
        <v>4967</v>
      </c>
      <c r="I1025" s="9"/>
      <c r="J1025" s="9"/>
      <c r="K1025" s="10" t="s">
        <v>1655</v>
      </c>
      <c r="L1025" s="11">
        <v>45931</v>
      </c>
      <c r="M1025" s="22">
        <f>IFERROR(VLOOKUP(A1025,'[13]b) RRP &amp; Net price'!$G:$K,2,0),0)</f>
        <v>19101</v>
      </c>
      <c r="N1025" s="22"/>
      <c r="O1025" s="22"/>
      <c r="P1025" s="72"/>
      <c r="Q1025" s="72"/>
      <c r="R1025" s="72"/>
      <c r="S1025" s="72"/>
      <c r="T1025" s="72"/>
      <c r="U1025" s="14" t="s">
        <v>50</v>
      </c>
      <c r="V1025" s="14">
        <v>0</v>
      </c>
      <c r="W1025" s="14" t="s">
        <v>50</v>
      </c>
      <c r="X1025" s="14" t="s">
        <v>50</v>
      </c>
    </row>
    <row r="1026" spans="1:24">
      <c r="A1026" t="s">
        <v>2077</v>
      </c>
      <c r="B1026" s="12">
        <v>4010869751261</v>
      </c>
      <c r="C1026" s="12" t="s">
        <v>1914</v>
      </c>
      <c r="D1026" t="s">
        <v>4814</v>
      </c>
      <c r="E1026" t="s">
        <v>1920</v>
      </c>
      <c r="F1026" t="s">
        <v>1921</v>
      </c>
      <c r="G1026" s="99" t="s">
        <v>4226</v>
      </c>
      <c r="H1026" s="102" t="s">
        <v>4967</v>
      </c>
      <c r="I1026" s="9"/>
      <c r="J1026" s="9"/>
      <c r="K1026" s="10" t="s">
        <v>1655</v>
      </c>
      <c r="L1026" s="11">
        <v>45931</v>
      </c>
      <c r="M1026" s="22">
        <f>IFERROR(VLOOKUP(A1026,'[13]b) RRP &amp; Net price'!$G:$K,2,0),0)</f>
        <v>24062</v>
      </c>
      <c r="N1026" s="22"/>
      <c r="O1026" s="22"/>
      <c r="P1026" s="72"/>
      <c r="Q1026" s="72"/>
      <c r="R1026" s="72"/>
      <c r="S1026" s="72"/>
      <c r="T1026" s="72"/>
      <c r="U1026" s="14" t="s">
        <v>50</v>
      </c>
      <c r="V1026" s="14">
        <v>0</v>
      </c>
      <c r="W1026" s="14" t="s">
        <v>50</v>
      </c>
      <c r="X1026" s="14" t="s">
        <v>50</v>
      </c>
    </row>
    <row r="1027" spans="1:24">
      <c r="A1027" t="s">
        <v>2078</v>
      </c>
      <c r="B1027" s="12">
        <v>4010869751476</v>
      </c>
      <c r="C1027" s="12" t="s">
        <v>1914</v>
      </c>
      <c r="D1027" s="54" t="s">
        <v>171</v>
      </c>
      <c r="E1027" t="s">
        <v>1920</v>
      </c>
      <c r="F1027" t="s">
        <v>1921</v>
      </c>
      <c r="G1027" s="99" t="s">
        <v>4227</v>
      </c>
      <c r="H1027" s="102" t="s">
        <v>2079</v>
      </c>
      <c r="I1027" s="9"/>
      <c r="J1027" s="9"/>
      <c r="K1027" s="10" t="s">
        <v>1655</v>
      </c>
      <c r="L1027" s="11">
        <v>45931</v>
      </c>
      <c r="M1027" s="22">
        <f>IFERROR(VLOOKUP(A1027,'[13]b) RRP &amp; Net price'!$G:$K,2,0),0)</f>
        <v>6488</v>
      </c>
      <c r="N1027" s="22"/>
      <c r="O1027" s="22"/>
      <c r="P1027" s="72"/>
      <c r="Q1027" s="72"/>
      <c r="R1027" s="72"/>
      <c r="S1027" s="72"/>
      <c r="T1027" s="72"/>
      <c r="U1027" s="14" t="s">
        <v>50</v>
      </c>
      <c r="V1027" s="14">
        <v>0</v>
      </c>
      <c r="W1027" s="14" t="s">
        <v>50</v>
      </c>
      <c r="X1027" s="14" t="s">
        <v>50</v>
      </c>
    </row>
    <row r="1028" spans="1:24">
      <c r="A1028" t="s">
        <v>2080</v>
      </c>
      <c r="B1028" s="12">
        <v>4010869751483</v>
      </c>
      <c r="C1028" s="12" t="s">
        <v>1914</v>
      </c>
      <c r="D1028" s="54" t="s">
        <v>171</v>
      </c>
      <c r="E1028" t="s">
        <v>1920</v>
      </c>
      <c r="F1028" t="s">
        <v>1921</v>
      </c>
      <c r="G1028" s="99" t="s">
        <v>4228</v>
      </c>
      <c r="H1028" s="102" t="s">
        <v>2079</v>
      </c>
      <c r="I1028" s="9"/>
      <c r="J1028" s="9"/>
      <c r="K1028" s="10" t="s">
        <v>1655</v>
      </c>
      <c r="L1028" s="11">
        <v>45931</v>
      </c>
      <c r="M1028" s="22">
        <f>IFERROR(VLOOKUP(A1028,'[13]b) RRP &amp; Net price'!$G:$K,2,0),0)</f>
        <v>7523</v>
      </c>
      <c r="N1028" s="22"/>
      <c r="O1028" s="22"/>
      <c r="P1028" s="72"/>
      <c r="Q1028" s="72"/>
      <c r="R1028" s="72"/>
      <c r="S1028" s="72"/>
      <c r="T1028" s="72"/>
      <c r="U1028" s="14" t="s">
        <v>50</v>
      </c>
      <c r="V1028" s="14">
        <v>0</v>
      </c>
      <c r="W1028" s="14" t="s">
        <v>50</v>
      </c>
      <c r="X1028" s="14" t="s">
        <v>50</v>
      </c>
    </row>
    <row r="1029" spans="1:24">
      <c r="A1029" t="s">
        <v>2081</v>
      </c>
      <c r="B1029" s="12">
        <v>4010869751490</v>
      </c>
      <c r="C1029" s="12" t="s">
        <v>1914</v>
      </c>
      <c r="D1029" s="54" t="s">
        <v>171</v>
      </c>
      <c r="E1029" t="s">
        <v>1920</v>
      </c>
      <c r="F1029" t="s">
        <v>1921</v>
      </c>
      <c r="G1029" s="99" t="s">
        <v>4229</v>
      </c>
      <c r="H1029" s="102" t="s">
        <v>2079</v>
      </c>
      <c r="I1029" s="9"/>
      <c r="J1029" s="9"/>
      <c r="K1029" s="10" t="s">
        <v>1655</v>
      </c>
      <c r="L1029" s="11">
        <v>45931</v>
      </c>
      <c r="M1029" s="22">
        <f>IFERROR(VLOOKUP(A1029,'[13]b) RRP &amp; Net price'!$G:$K,2,0),0)</f>
        <v>7995</v>
      </c>
      <c r="N1029" s="22"/>
      <c r="O1029" s="22"/>
      <c r="P1029" s="72"/>
      <c r="Q1029" s="72"/>
      <c r="R1029" s="72"/>
      <c r="S1029" s="72"/>
      <c r="T1029" s="72"/>
      <c r="U1029" s="14" t="s">
        <v>50</v>
      </c>
      <c r="V1029" s="14">
        <v>0</v>
      </c>
      <c r="W1029" s="14" t="s">
        <v>50</v>
      </c>
      <c r="X1029" s="14" t="s">
        <v>50</v>
      </c>
    </row>
    <row r="1030" spans="1:24">
      <c r="A1030" t="s">
        <v>2082</v>
      </c>
      <c r="B1030" s="12">
        <v>4010869751506</v>
      </c>
      <c r="C1030" s="12" t="s">
        <v>1914</v>
      </c>
      <c r="D1030" s="54" t="s">
        <v>171</v>
      </c>
      <c r="E1030" t="s">
        <v>1920</v>
      </c>
      <c r="F1030" t="s">
        <v>1921</v>
      </c>
      <c r="G1030" s="99" t="s">
        <v>4230</v>
      </c>
      <c r="H1030" s="102" t="s">
        <v>2079</v>
      </c>
      <c r="I1030" s="9"/>
      <c r="J1030" s="9"/>
      <c r="K1030" s="10" t="s">
        <v>1655</v>
      </c>
      <c r="L1030" s="11">
        <v>45931</v>
      </c>
      <c r="M1030" s="22">
        <f>IFERROR(VLOOKUP(A1030,'[13]b) RRP &amp; Net price'!$G:$K,2,0),0)</f>
        <v>10210</v>
      </c>
      <c r="N1030" s="22"/>
      <c r="O1030" s="22"/>
      <c r="P1030" s="72"/>
      <c r="Q1030" s="72"/>
      <c r="R1030" s="72"/>
      <c r="S1030" s="72"/>
      <c r="T1030" s="72"/>
      <c r="U1030" s="14" t="s">
        <v>50</v>
      </c>
      <c r="V1030" s="14">
        <v>0</v>
      </c>
      <c r="W1030" s="14" t="s">
        <v>50</v>
      </c>
      <c r="X1030" s="14" t="s">
        <v>50</v>
      </c>
    </row>
    <row r="1031" spans="1:24">
      <c r="A1031" t="s">
        <v>2083</v>
      </c>
      <c r="B1031" s="12">
        <v>4010869751513</v>
      </c>
      <c r="C1031" s="12" t="s">
        <v>1914</v>
      </c>
      <c r="D1031" s="54" t="s">
        <v>171</v>
      </c>
      <c r="E1031" t="s">
        <v>1920</v>
      </c>
      <c r="F1031" t="s">
        <v>1921</v>
      </c>
      <c r="G1031" s="99" t="s">
        <v>4231</v>
      </c>
      <c r="H1031" s="102" t="s">
        <v>2079</v>
      </c>
      <c r="I1031" s="9"/>
      <c r="J1031" s="9"/>
      <c r="K1031" s="10" t="s">
        <v>1655</v>
      </c>
      <c r="L1031" s="11">
        <v>45931</v>
      </c>
      <c r="M1031" s="22">
        <f>IFERROR(VLOOKUP(A1031,'[13]b) RRP &amp; Net price'!$G:$K,2,0),0)</f>
        <v>9739</v>
      </c>
      <c r="N1031" s="22"/>
      <c r="O1031" s="22"/>
      <c r="P1031" s="72"/>
      <c r="Q1031" s="72"/>
      <c r="R1031" s="72"/>
      <c r="S1031" s="72"/>
      <c r="T1031" s="72"/>
      <c r="U1031" s="14" t="s">
        <v>50</v>
      </c>
      <c r="V1031" s="14">
        <v>0</v>
      </c>
      <c r="W1031" s="14" t="s">
        <v>50</v>
      </c>
      <c r="X1031" s="14" t="s">
        <v>50</v>
      </c>
    </row>
    <row r="1032" spans="1:24">
      <c r="A1032" t="s">
        <v>2084</v>
      </c>
      <c r="B1032" s="12">
        <v>4010869751520</v>
      </c>
      <c r="C1032" s="12" t="s">
        <v>1914</v>
      </c>
      <c r="D1032" s="54" t="s">
        <v>171</v>
      </c>
      <c r="E1032" t="s">
        <v>1920</v>
      </c>
      <c r="F1032" t="s">
        <v>1921</v>
      </c>
      <c r="G1032" s="99" t="s">
        <v>4232</v>
      </c>
      <c r="H1032" s="102" t="s">
        <v>2079</v>
      </c>
      <c r="I1032" s="9"/>
      <c r="J1032" s="9"/>
      <c r="K1032" s="10" t="s">
        <v>1655</v>
      </c>
      <c r="L1032" s="11">
        <v>45931</v>
      </c>
      <c r="M1032" s="22">
        <f>IFERROR(VLOOKUP(A1032,'[13]b) RRP &amp; Net price'!$G:$K,2,0),0)</f>
        <v>7523</v>
      </c>
      <c r="N1032" s="22"/>
      <c r="O1032" s="22"/>
      <c r="P1032" s="72"/>
      <c r="Q1032" s="72"/>
      <c r="R1032" s="72"/>
      <c r="S1032" s="72"/>
      <c r="T1032" s="72"/>
      <c r="U1032" s="14" t="s">
        <v>50</v>
      </c>
      <c r="V1032" s="14">
        <v>0</v>
      </c>
      <c r="W1032" s="14" t="s">
        <v>50</v>
      </c>
      <c r="X1032" s="14" t="s">
        <v>50</v>
      </c>
    </row>
    <row r="1033" spans="1:24">
      <c r="A1033" t="s">
        <v>2085</v>
      </c>
      <c r="B1033" s="12">
        <v>4010869751537</v>
      </c>
      <c r="C1033" s="12" t="s">
        <v>1914</v>
      </c>
      <c r="D1033" s="54" t="s">
        <v>171</v>
      </c>
      <c r="E1033" t="s">
        <v>1920</v>
      </c>
      <c r="F1033" t="s">
        <v>1921</v>
      </c>
      <c r="G1033" s="99" t="s">
        <v>4233</v>
      </c>
      <c r="H1033" s="102" t="s">
        <v>2079</v>
      </c>
      <c r="I1033" s="9"/>
      <c r="J1033" s="9"/>
      <c r="K1033" s="10" t="s">
        <v>1655</v>
      </c>
      <c r="L1033" s="11">
        <v>45931</v>
      </c>
      <c r="M1033" s="22">
        <f>IFERROR(VLOOKUP(A1033,'[13]b) RRP &amp; Net price'!$G:$K,2,0),0)</f>
        <v>9175</v>
      </c>
      <c r="N1033" s="22"/>
      <c r="O1033" s="22"/>
      <c r="P1033" s="72"/>
      <c r="Q1033" s="72"/>
      <c r="R1033" s="72"/>
      <c r="S1033" s="72"/>
      <c r="T1033" s="72"/>
      <c r="U1033" s="14" t="s">
        <v>50</v>
      </c>
      <c r="V1033" s="14">
        <v>0</v>
      </c>
      <c r="W1033" s="14" t="s">
        <v>50</v>
      </c>
      <c r="X1033" s="14" t="s">
        <v>50</v>
      </c>
    </row>
    <row r="1034" spans="1:24">
      <c r="A1034" t="s">
        <v>2086</v>
      </c>
      <c r="B1034" s="12">
        <v>4010869751544</v>
      </c>
      <c r="C1034" s="12" t="s">
        <v>1914</v>
      </c>
      <c r="D1034" s="54" t="s">
        <v>171</v>
      </c>
      <c r="E1034" t="s">
        <v>1920</v>
      </c>
      <c r="F1034" t="s">
        <v>1921</v>
      </c>
      <c r="G1034" s="99" t="s">
        <v>4234</v>
      </c>
      <c r="H1034" s="102" t="s">
        <v>2079</v>
      </c>
      <c r="I1034" s="9"/>
      <c r="J1034" s="9"/>
      <c r="K1034" s="10" t="s">
        <v>1655</v>
      </c>
      <c r="L1034" s="11">
        <v>45931</v>
      </c>
      <c r="M1034" s="22">
        <f>IFERROR(VLOOKUP(A1034,'[13]b) RRP &amp; Net price'!$G:$K,2,0),0)</f>
        <v>8703</v>
      </c>
      <c r="N1034" s="22"/>
      <c r="O1034" s="22"/>
      <c r="P1034" s="72"/>
      <c r="Q1034" s="72"/>
      <c r="R1034" s="72"/>
      <c r="S1034" s="72"/>
      <c r="T1034" s="72"/>
      <c r="U1034" s="14" t="s">
        <v>50</v>
      </c>
      <c r="V1034" s="14">
        <v>0</v>
      </c>
      <c r="W1034" s="14" t="s">
        <v>50</v>
      </c>
      <c r="X1034" s="14" t="s">
        <v>50</v>
      </c>
    </row>
    <row r="1035" spans="1:24">
      <c r="A1035" t="s">
        <v>2087</v>
      </c>
      <c r="B1035" s="12">
        <v>4010869751636</v>
      </c>
      <c r="C1035" s="12" t="s">
        <v>1914</v>
      </c>
      <c r="D1035" s="54" t="s">
        <v>171</v>
      </c>
      <c r="E1035" t="s">
        <v>1920</v>
      </c>
      <c r="F1035" t="s">
        <v>1921</v>
      </c>
      <c r="G1035" s="99" t="s">
        <v>4235</v>
      </c>
      <c r="H1035" s="102" t="s">
        <v>2079</v>
      </c>
      <c r="I1035" s="9"/>
      <c r="J1035" s="9"/>
      <c r="K1035" s="10" t="s">
        <v>1655</v>
      </c>
      <c r="L1035" s="11">
        <v>45931</v>
      </c>
      <c r="M1035" s="22">
        <f>IFERROR(VLOOKUP(A1035,'[13]b) RRP &amp; Net price'!$G:$K,2,0),0)</f>
        <v>7894</v>
      </c>
      <c r="N1035" s="22"/>
      <c r="O1035" s="22"/>
      <c r="P1035" s="72"/>
      <c r="Q1035" s="72"/>
      <c r="R1035" s="72"/>
      <c r="S1035" s="72"/>
      <c r="T1035" s="72"/>
      <c r="U1035" s="14" t="s">
        <v>50</v>
      </c>
      <c r="V1035" s="14">
        <v>0</v>
      </c>
      <c r="W1035" s="14" t="s">
        <v>50</v>
      </c>
      <c r="X1035" s="14" t="s">
        <v>50</v>
      </c>
    </row>
    <row r="1036" spans="1:24">
      <c r="A1036" t="s">
        <v>2088</v>
      </c>
      <c r="B1036" s="12">
        <v>4010869751643</v>
      </c>
      <c r="C1036" s="12" t="s">
        <v>1914</v>
      </c>
      <c r="D1036" s="54" t="s">
        <v>171</v>
      </c>
      <c r="E1036" t="s">
        <v>1920</v>
      </c>
      <c r="F1036" t="s">
        <v>1921</v>
      </c>
      <c r="G1036" s="99" t="s">
        <v>4236</v>
      </c>
      <c r="H1036" s="102" t="s">
        <v>2079</v>
      </c>
      <c r="I1036" s="9"/>
      <c r="J1036" s="9"/>
      <c r="K1036" s="10" t="s">
        <v>1655</v>
      </c>
      <c r="L1036" s="11">
        <v>45931</v>
      </c>
      <c r="M1036" s="22">
        <f>IFERROR(VLOOKUP(A1036,'[13]b) RRP &amp; Net price'!$G:$K,2,0),0)</f>
        <v>9247</v>
      </c>
      <c r="N1036" s="22"/>
      <c r="O1036" s="22"/>
      <c r="P1036" s="72"/>
      <c r="Q1036" s="72"/>
      <c r="R1036" s="72"/>
      <c r="S1036" s="72"/>
      <c r="T1036" s="72"/>
      <c r="U1036" s="14" t="s">
        <v>50</v>
      </c>
      <c r="V1036" s="14">
        <v>0</v>
      </c>
      <c r="W1036" s="14" t="s">
        <v>50</v>
      </c>
      <c r="X1036" s="14" t="s">
        <v>50</v>
      </c>
    </row>
    <row r="1037" spans="1:24">
      <c r="A1037" t="s">
        <v>2089</v>
      </c>
      <c r="B1037" s="12">
        <v>4010869751650</v>
      </c>
      <c r="C1037" s="12" t="s">
        <v>1914</v>
      </c>
      <c r="D1037" s="54" t="s">
        <v>171</v>
      </c>
      <c r="E1037" t="s">
        <v>1920</v>
      </c>
      <c r="F1037" t="s">
        <v>1921</v>
      </c>
      <c r="G1037" s="99" t="s">
        <v>4237</v>
      </c>
      <c r="H1037" s="102" t="s">
        <v>2079</v>
      </c>
      <c r="I1037" s="9"/>
      <c r="J1037" s="9"/>
      <c r="K1037" s="10" t="s">
        <v>1655</v>
      </c>
      <c r="L1037" s="11">
        <v>45931</v>
      </c>
      <c r="M1037" s="22">
        <f>IFERROR(VLOOKUP(A1037,'[13]b) RRP &amp; Net price'!$G:$K,2,0),0)</f>
        <v>9749</v>
      </c>
      <c r="N1037" s="22"/>
      <c r="O1037" s="22"/>
      <c r="P1037" s="72"/>
      <c r="Q1037" s="72"/>
      <c r="R1037" s="72"/>
      <c r="S1037" s="72"/>
      <c r="T1037" s="72"/>
      <c r="U1037" s="14" t="s">
        <v>50</v>
      </c>
      <c r="V1037" s="14">
        <v>0</v>
      </c>
      <c r="W1037" s="14" t="s">
        <v>50</v>
      </c>
      <c r="X1037" s="14" t="s">
        <v>50</v>
      </c>
    </row>
    <row r="1038" spans="1:24">
      <c r="A1038" t="s">
        <v>2090</v>
      </c>
      <c r="B1038" s="12">
        <v>4010869751667</v>
      </c>
      <c r="C1038" s="12" t="s">
        <v>1914</v>
      </c>
      <c r="D1038" s="54" t="s">
        <v>171</v>
      </c>
      <c r="E1038" t="s">
        <v>1920</v>
      </c>
      <c r="F1038" t="s">
        <v>1921</v>
      </c>
      <c r="G1038" s="99" t="s">
        <v>4238</v>
      </c>
      <c r="H1038" s="102" t="s">
        <v>2079</v>
      </c>
      <c r="I1038" s="9"/>
      <c r="J1038" s="9"/>
      <c r="K1038" s="10" t="s">
        <v>1655</v>
      </c>
      <c r="L1038" s="11">
        <v>45931</v>
      </c>
      <c r="M1038" s="22">
        <f>IFERROR(VLOOKUP(A1038,'[13]b) RRP &amp; Net price'!$G:$K,2,0),0)</f>
        <v>11590</v>
      </c>
      <c r="N1038" s="22"/>
      <c r="O1038" s="22"/>
      <c r="P1038" s="72"/>
      <c r="Q1038" s="72"/>
      <c r="R1038" s="72"/>
      <c r="S1038" s="72"/>
      <c r="T1038" s="72"/>
      <c r="U1038" s="14" t="s">
        <v>50</v>
      </c>
      <c r="V1038" s="14">
        <v>0</v>
      </c>
      <c r="W1038" s="14" t="s">
        <v>50</v>
      </c>
      <c r="X1038" s="14" t="s">
        <v>50</v>
      </c>
    </row>
    <row r="1039" spans="1:24">
      <c r="A1039" t="s">
        <v>2091</v>
      </c>
      <c r="B1039" s="12">
        <v>4010869751674</v>
      </c>
      <c r="C1039" s="12" t="s">
        <v>1914</v>
      </c>
      <c r="D1039" s="54" t="s">
        <v>171</v>
      </c>
      <c r="E1039" t="s">
        <v>1920</v>
      </c>
      <c r="F1039" t="s">
        <v>1921</v>
      </c>
      <c r="G1039" s="99" t="s">
        <v>4239</v>
      </c>
      <c r="H1039" s="102" t="s">
        <v>2079</v>
      </c>
      <c r="I1039" s="9"/>
      <c r="J1039" s="9"/>
      <c r="K1039" s="10" t="s">
        <v>1655</v>
      </c>
      <c r="L1039" s="11">
        <v>45931</v>
      </c>
      <c r="M1039" s="22">
        <f>IFERROR(VLOOKUP(A1039,'[13]b) RRP &amp; Net price'!$G:$K,2,0),0)</f>
        <v>11088</v>
      </c>
      <c r="N1039" s="22"/>
      <c r="O1039" s="22"/>
      <c r="P1039" s="72"/>
      <c r="Q1039" s="72"/>
      <c r="R1039" s="72"/>
      <c r="S1039" s="72"/>
      <c r="T1039" s="72"/>
      <c r="U1039" s="14" t="s">
        <v>50</v>
      </c>
      <c r="V1039" s="14">
        <v>0</v>
      </c>
      <c r="W1039" s="14" t="s">
        <v>50</v>
      </c>
      <c r="X1039" s="14" t="s">
        <v>50</v>
      </c>
    </row>
    <row r="1040" spans="1:24">
      <c r="A1040" t="s">
        <v>2092</v>
      </c>
      <c r="B1040" s="12">
        <v>4010869751681</v>
      </c>
      <c r="C1040" s="12" t="s">
        <v>1914</v>
      </c>
      <c r="D1040" s="54" t="s">
        <v>171</v>
      </c>
      <c r="E1040" t="s">
        <v>1920</v>
      </c>
      <c r="F1040" t="s">
        <v>1921</v>
      </c>
      <c r="G1040" s="99" t="s">
        <v>4240</v>
      </c>
      <c r="H1040" s="102" t="s">
        <v>2079</v>
      </c>
      <c r="I1040" s="9"/>
      <c r="J1040" s="9"/>
      <c r="K1040" s="10" t="s">
        <v>1655</v>
      </c>
      <c r="L1040" s="11">
        <v>45931</v>
      </c>
      <c r="M1040" s="22">
        <f>IFERROR(VLOOKUP(A1040,'[13]b) RRP &amp; Net price'!$G:$K,2,0),0)</f>
        <v>8396</v>
      </c>
      <c r="N1040" s="22"/>
      <c r="O1040" s="22"/>
      <c r="P1040" s="72"/>
      <c r="Q1040" s="72"/>
      <c r="R1040" s="72"/>
      <c r="S1040" s="72"/>
      <c r="T1040" s="72"/>
      <c r="U1040" s="14" t="s">
        <v>50</v>
      </c>
      <c r="V1040" s="14">
        <v>0</v>
      </c>
      <c r="W1040" s="14" t="s">
        <v>50</v>
      </c>
      <c r="X1040" s="14" t="s">
        <v>50</v>
      </c>
    </row>
    <row r="1041" spans="1:24">
      <c r="A1041" t="s">
        <v>2093</v>
      </c>
      <c r="B1041" s="12">
        <v>4010869751698</v>
      </c>
      <c r="C1041" s="12" t="s">
        <v>1914</v>
      </c>
      <c r="D1041" s="54" t="s">
        <v>171</v>
      </c>
      <c r="E1041" t="s">
        <v>1920</v>
      </c>
      <c r="F1041" t="s">
        <v>1921</v>
      </c>
      <c r="G1041" s="99" t="s">
        <v>4241</v>
      </c>
      <c r="H1041" s="102" t="s">
        <v>2079</v>
      </c>
      <c r="I1041" s="9"/>
      <c r="J1041" s="9"/>
      <c r="K1041" s="10" t="s">
        <v>1655</v>
      </c>
      <c r="L1041" s="11">
        <v>45931</v>
      </c>
      <c r="M1041" s="22">
        <f>IFERROR(VLOOKUP(A1041,'[13]b) RRP &amp; Net price'!$G:$K,2,0),0)</f>
        <v>10237</v>
      </c>
      <c r="N1041" s="22"/>
      <c r="O1041" s="22"/>
      <c r="P1041" s="72"/>
      <c r="Q1041" s="72"/>
      <c r="R1041" s="72"/>
      <c r="S1041" s="72"/>
      <c r="T1041" s="72"/>
      <c r="U1041" s="14" t="s">
        <v>50</v>
      </c>
      <c r="V1041" s="14">
        <v>0</v>
      </c>
      <c r="W1041" s="14" t="s">
        <v>50</v>
      </c>
      <c r="X1041" s="14" t="s">
        <v>50</v>
      </c>
    </row>
    <row r="1042" spans="1:24">
      <c r="A1042" t="s">
        <v>2094</v>
      </c>
      <c r="B1042" s="12">
        <v>4010869751704</v>
      </c>
      <c r="C1042" s="12" t="s">
        <v>1914</v>
      </c>
      <c r="D1042" s="54" t="s">
        <v>171</v>
      </c>
      <c r="E1042" t="s">
        <v>1920</v>
      </c>
      <c r="F1042" t="s">
        <v>1921</v>
      </c>
      <c r="G1042" s="99" t="s">
        <v>4242</v>
      </c>
      <c r="H1042" s="102" t="s">
        <v>2079</v>
      </c>
      <c r="I1042" s="9"/>
      <c r="J1042" s="9"/>
      <c r="K1042" s="10" t="s">
        <v>1655</v>
      </c>
      <c r="L1042" s="11">
        <v>45931</v>
      </c>
      <c r="M1042" s="22">
        <f>IFERROR(VLOOKUP(A1042,'[13]b) RRP &amp; Net price'!$G:$K,2,0),0)</f>
        <v>9735</v>
      </c>
      <c r="N1042" s="22"/>
      <c r="O1042" s="22"/>
      <c r="P1042" s="72"/>
      <c r="Q1042" s="72"/>
      <c r="R1042" s="72"/>
      <c r="S1042" s="72"/>
      <c r="T1042" s="72"/>
      <c r="U1042" s="14" t="s">
        <v>50</v>
      </c>
      <c r="V1042" s="14">
        <v>0</v>
      </c>
      <c r="W1042" s="14" t="s">
        <v>50</v>
      </c>
      <c r="X1042" s="14" t="s">
        <v>50</v>
      </c>
    </row>
    <row r="1043" spans="1:24">
      <c r="A1043" t="s">
        <v>2095</v>
      </c>
      <c r="B1043" s="12">
        <v>4010869751711</v>
      </c>
      <c r="C1043" s="12" t="s">
        <v>1914</v>
      </c>
      <c r="D1043" s="54" t="s">
        <v>171</v>
      </c>
      <c r="E1043" t="s">
        <v>1920</v>
      </c>
      <c r="F1043" t="s">
        <v>1921</v>
      </c>
      <c r="G1043" s="99" t="s">
        <v>4243</v>
      </c>
      <c r="H1043" s="102" t="s">
        <v>2079</v>
      </c>
      <c r="I1043" s="9"/>
      <c r="J1043" s="9"/>
      <c r="K1043" s="10" t="s">
        <v>1655</v>
      </c>
      <c r="L1043" s="11">
        <v>45931</v>
      </c>
      <c r="M1043" s="22">
        <f>IFERROR(VLOOKUP(A1043,'[13]b) RRP &amp; Net price'!$G:$K,2,0),0)</f>
        <v>9303</v>
      </c>
      <c r="N1043" s="22"/>
      <c r="O1043" s="22"/>
      <c r="P1043" s="72"/>
      <c r="Q1043" s="72"/>
      <c r="R1043" s="72"/>
      <c r="S1043" s="72"/>
      <c r="T1043" s="72"/>
      <c r="U1043" s="14" t="s">
        <v>50</v>
      </c>
      <c r="V1043" s="14">
        <v>0</v>
      </c>
      <c r="W1043" s="14" t="s">
        <v>50</v>
      </c>
      <c r="X1043" s="14" t="s">
        <v>50</v>
      </c>
    </row>
    <row r="1044" spans="1:24">
      <c r="A1044" t="s">
        <v>2096</v>
      </c>
      <c r="B1044" s="12">
        <v>4010869751728</v>
      </c>
      <c r="C1044" s="12" t="s">
        <v>1914</v>
      </c>
      <c r="D1044" s="54" t="s">
        <v>171</v>
      </c>
      <c r="E1044" t="s">
        <v>1920</v>
      </c>
      <c r="F1044" t="s">
        <v>1921</v>
      </c>
      <c r="G1044" s="99" t="s">
        <v>4244</v>
      </c>
      <c r="H1044" s="102" t="s">
        <v>2079</v>
      </c>
      <c r="I1044" s="9"/>
      <c r="J1044" s="9"/>
      <c r="K1044" s="10" t="s">
        <v>1655</v>
      </c>
      <c r="L1044" s="11">
        <v>45931</v>
      </c>
      <c r="M1044" s="22">
        <f>IFERROR(VLOOKUP(A1044,'[13]b) RRP &amp; Net price'!$G:$K,2,0),0)</f>
        <v>11646</v>
      </c>
      <c r="N1044" s="22"/>
      <c r="O1044" s="22"/>
      <c r="P1044" s="72"/>
      <c r="Q1044" s="72"/>
      <c r="R1044" s="72"/>
      <c r="S1044" s="72"/>
      <c r="T1044" s="72"/>
      <c r="U1044" s="14" t="s">
        <v>50</v>
      </c>
      <c r="V1044" s="14">
        <v>0</v>
      </c>
      <c r="W1044" s="14" t="s">
        <v>50</v>
      </c>
      <c r="X1044" s="14" t="s">
        <v>50</v>
      </c>
    </row>
    <row r="1045" spans="1:24">
      <c r="A1045" t="s">
        <v>2097</v>
      </c>
      <c r="B1045" s="12">
        <v>4010869751735</v>
      </c>
      <c r="C1045" s="12" t="s">
        <v>1914</v>
      </c>
      <c r="D1045" s="54" t="s">
        <v>171</v>
      </c>
      <c r="E1045" t="s">
        <v>1920</v>
      </c>
      <c r="F1045" t="s">
        <v>1921</v>
      </c>
      <c r="G1045" s="99" t="s">
        <v>4245</v>
      </c>
      <c r="H1045" s="102" t="s">
        <v>2079</v>
      </c>
      <c r="I1045" s="9"/>
      <c r="J1045" s="9"/>
      <c r="K1045" s="10" t="s">
        <v>1655</v>
      </c>
      <c r="L1045" s="11">
        <v>45931</v>
      </c>
      <c r="M1045" s="22">
        <f>IFERROR(VLOOKUP(A1045,'[13]b) RRP &amp; Net price'!$G:$K,2,0),0)</f>
        <v>12148</v>
      </c>
      <c r="N1045" s="22"/>
      <c r="O1045" s="22"/>
      <c r="P1045" s="72"/>
      <c r="Q1045" s="72"/>
      <c r="R1045" s="72"/>
      <c r="S1045" s="72"/>
      <c r="T1045" s="72"/>
      <c r="U1045" s="14" t="s">
        <v>50</v>
      </c>
      <c r="V1045" s="14">
        <v>0</v>
      </c>
      <c r="W1045" s="14" t="s">
        <v>50</v>
      </c>
      <c r="X1045" s="14" t="s">
        <v>50</v>
      </c>
    </row>
    <row r="1046" spans="1:24">
      <c r="A1046" t="s">
        <v>2098</v>
      </c>
      <c r="B1046" s="12">
        <v>4010869751742</v>
      </c>
      <c r="C1046" s="12" t="s">
        <v>1914</v>
      </c>
      <c r="D1046" s="54" t="s">
        <v>171</v>
      </c>
      <c r="E1046" t="s">
        <v>1920</v>
      </c>
      <c r="F1046" t="s">
        <v>1921</v>
      </c>
      <c r="G1046" s="99" t="s">
        <v>4246</v>
      </c>
      <c r="H1046" s="102" t="s">
        <v>2079</v>
      </c>
      <c r="I1046" s="9"/>
      <c r="J1046" s="9"/>
      <c r="K1046" s="10" t="s">
        <v>1655</v>
      </c>
      <c r="L1046" s="11">
        <v>45931</v>
      </c>
      <c r="M1046" s="22">
        <f>IFERROR(VLOOKUP(A1046,'[13]b) RRP &amp; Net price'!$G:$K,2,0),0)</f>
        <v>13989</v>
      </c>
      <c r="N1046" s="22"/>
      <c r="O1046" s="22"/>
      <c r="P1046" s="72"/>
      <c r="Q1046" s="72"/>
      <c r="R1046" s="72"/>
      <c r="S1046" s="72"/>
      <c r="T1046" s="72"/>
      <c r="U1046" s="14" t="s">
        <v>50</v>
      </c>
      <c r="V1046" s="14">
        <v>0</v>
      </c>
      <c r="W1046" s="14" t="s">
        <v>50</v>
      </c>
      <c r="X1046" s="14" t="s">
        <v>50</v>
      </c>
    </row>
    <row r="1047" spans="1:24">
      <c r="A1047" t="s">
        <v>2099</v>
      </c>
      <c r="B1047" s="12">
        <v>4010869751759</v>
      </c>
      <c r="C1047" s="12" t="s">
        <v>1914</v>
      </c>
      <c r="D1047" s="54" t="s">
        <v>171</v>
      </c>
      <c r="E1047" t="s">
        <v>1920</v>
      </c>
      <c r="F1047" t="s">
        <v>1921</v>
      </c>
      <c r="G1047" s="99" t="s">
        <v>4247</v>
      </c>
      <c r="H1047" s="102" t="s">
        <v>2079</v>
      </c>
      <c r="I1047" s="9"/>
      <c r="J1047" s="9"/>
      <c r="K1047" s="10" t="s">
        <v>1655</v>
      </c>
      <c r="L1047" s="11">
        <v>45931</v>
      </c>
      <c r="M1047" s="22">
        <f>IFERROR(VLOOKUP(A1047,'[13]b) RRP &amp; Net price'!$G:$K,2,0),0)</f>
        <v>13487</v>
      </c>
      <c r="N1047" s="22"/>
      <c r="O1047" s="22"/>
      <c r="P1047" s="72"/>
      <c r="Q1047" s="72"/>
      <c r="R1047" s="72"/>
      <c r="S1047" s="72"/>
      <c r="T1047" s="72"/>
      <c r="U1047" s="14" t="s">
        <v>50</v>
      </c>
      <c r="V1047" s="14">
        <v>0</v>
      </c>
      <c r="W1047" s="14" t="s">
        <v>50</v>
      </c>
      <c r="X1047" s="14" t="s">
        <v>50</v>
      </c>
    </row>
    <row r="1048" spans="1:24">
      <c r="A1048" t="s">
        <v>2100</v>
      </c>
      <c r="B1048" s="12">
        <v>4010869751766</v>
      </c>
      <c r="C1048" s="12" t="s">
        <v>1914</v>
      </c>
      <c r="D1048" s="54" t="s">
        <v>171</v>
      </c>
      <c r="E1048" t="s">
        <v>1920</v>
      </c>
      <c r="F1048" t="s">
        <v>1921</v>
      </c>
      <c r="G1048" s="99" t="s">
        <v>4248</v>
      </c>
      <c r="H1048" s="102" t="s">
        <v>2079</v>
      </c>
      <c r="I1048" s="9"/>
      <c r="J1048" s="9"/>
      <c r="K1048" s="10" t="s">
        <v>1655</v>
      </c>
      <c r="L1048" s="11">
        <v>45931</v>
      </c>
      <c r="M1048" s="22">
        <f>IFERROR(VLOOKUP(A1048,'[13]b) RRP &amp; Net price'!$G:$K,2,0),0)</f>
        <v>9805</v>
      </c>
      <c r="N1048" s="22"/>
      <c r="O1048" s="22"/>
      <c r="P1048" s="72"/>
      <c r="Q1048" s="72"/>
      <c r="R1048" s="72"/>
      <c r="S1048" s="72"/>
      <c r="T1048" s="72"/>
      <c r="U1048" s="14" t="s">
        <v>50</v>
      </c>
      <c r="V1048" s="14">
        <v>0</v>
      </c>
      <c r="W1048" s="14" t="s">
        <v>50</v>
      </c>
      <c r="X1048" s="14" t="s">
        <v>50</v>
      </c>
    </row>
    <row r="1049" spans="1:24">
      <c r="A1049" t="s">
        <v>2101</v>
      </c>
      <c r="B1049" s="12">
        <v>4010869751773</v>
      </c>
      <c r="C1049" s="12" t="s">
        <v>1914</v>
      </c>
      <c r="D1049" s="54" t="s">
        <v>171</v>
      </c>
      <c r="E1049" t="s">
        <v>1920</v>
      </c>
      <c r="F1049" t="s">
        <v>1921</v>
      </c>
      <c r="G1049" s="99" t="s">
        <v>4249</v>
      </c>
      <c r="H1049" s="102" t="s">
        <v>2079</v>
      </c>
      <c r="I1049" s="9"/>
      <c r="J1049" s="9"/>
      <c r="K1049" s="10" t="s">
        <v>1655</v>
      </c>
      <c r="L1049" s="11">
        <v>45931</v>
      </c>
      <c r="M1049" s="22">
        <f>IFERROR(VLOOKUP(A1049,'[13]b) RRP &amp; Net price'!$G:$K,2,0),0)</f>
        <v>11646</v>
      </c>
      <c r="N1049" s="22"/>
      <c r="O1049" s="22"/>
      <c r="P1049" s="72"/>
      <c r="Q1049" s="72"/>
      <c r="R1049" s="72"/>
      <c r="S1049" s="72"/>
      <c r="T1049" s="72"/>
      <c r="U1049" s="14" t="s">
        <v>50</v>
      </c>
      <c r="V1049" s="14">
        <v>0</v>
      </c>
      <c r="W1049" s="14" t="s">
        <v>50</v>
      </c>
      <c r="X1049" s="14" t="s">
        <v>50</v>
      </c>
    </row>
    <row r="1050" spans="1:24">
      <c r="A1050" t="s">
        <v>2102</v>
      </c>
      <c r="B1050" s="12">
        <v>4010869751780</v>
      </c>
      <c r="C1050" s="12" t="s">
        <v>1914</v>
      </c>
      <c r="D1050" s="54" t="s">
        <v>171</v>
      </c>
      <c r="E1050" t="s">
        <v>1920</v>
      </c>
      <c r="F1050" t="s">
        <v>1921</v>
      </c>
      <c r="G1050" s="99" t="s">
        <v>4250</v>
      </c>
      <c r="H1050" s="102" t="s">
        <v>2079</v>
      </c>
      <c r="I1050" s="9"/>
      <c r="J1050" s="9"/>
      <c r="K1050" s="10" t="s">
        <v>1655</v>
      </c>
      <c r="L1050" s="11">
        <v>45931</v>
      </c>
      <c r="M1050" s="22">
        <f>IFERROR(VLOOKUP(A1050,'[13]b) RRP &amp; Net price'!$G:$K,2,0),0)</f>
        <v>11144</v>
      </c>
      <c r="N1050" s="22"/>
      <c r="O1050" s="22"/>
      <c r="P1050" s="72"/>
      <c r="Q1050" s="72"/>
      <c r="R1050" s="72"/>
      <c r="S1050" s="72"/>
      <c r="T1050" s="72"/>
      <c r="U1050" s="14" t="s">
        <v>50</v>
      </c>
      <c r="V1050" s="14">
        <v>0</v>
      </c>
      <c r="W1050" s="14" t="s">
        <v>50</v>
      </c>
      <c r="X1050" s="14" t="s">
        <v>50</v>
      </c>
    </row>
    <row r="1051" spans="1:24">
      <c r="A1051" t="s">
        <v>2103</v>
      </c>
      <c r="B1051" s="12">
        <v>4010869743853</v>
      </c>
      <c r="C1051" s="12" t="s">
        <v>1914</v>
      </c>
      <c r="D1051" s="54" t="s">
        <v>171</v>
      </c>
      <c r="E1051" t="s">
        <v>1920</v>
      </c>
      <c r="F1051" t="s">
        <v>1921</v>
      </c>
      <c r="G1051" s="99" t="s">
        <v>4251</v>
      </c>
      <c r="H1051" s="102" t="s">
        <v>2079</v>
      </c>
      <c r="I1051" s="9"/>
      <c r="J1051" s="9"/>
      <c r="K1051" s="10" t="s">
        <v>1655</v>
      </c>
      <c r="L1051" s="11">
        <v>45931</v>
      </c>
      <c r="M1051" s="22">
        <f>IFERROR(VLOOKUP(A1051,'[13]b) RRP &amp; Net price'!$G:$K,2,0),0)</f>
        <v>3813</v>
      </c>
      <c r="N1051" s="22"/>
      <c r="O1051" s="22"/>
      <c r="P1051" s="72"/>
      <c r="Q1051" s="72"/>
      <c r="R1051" s="72"/>
      <c r="S1051" s="72"/>
      <c r="T1051" s="72"/>
      <c r="U1051" s="14" t="s">
        <v>50</v>
      </c>
      <c r="V1051" s="14">
        <v>0</v>
      </c>
      <c r="W1051" s="14" t="s">
        <v>50</v>
      </c>
      <c r="X1051" s="14" t="s">
        <v>50</v>
      </c>
    </row>
    <row r="1052" spans="1:24">
      <c r="A1052" t="s">
        <v>2104</v>
      </c>
      <c r="B1052" s="12">
        <v>4010869751827</v>
      </c>
      <c r="C1052" s="12" t="s">
        <v>1914</v>
      </c>
      <c r="D1052" s="54" t="s">
        <v>171</v>
      </c>
      <c r="E1052" t="s">
        <v>1920</v>
      </c>
      <c r="F1052" t="s">
        <v>1921</v>
      </c>
      <c r="G1052" s="99" t="s">
        <v>4252</v>
      </c>
      <c r="H1052" s="102" t="s">
        <v>2079</v>
      </c>
      <c r="I1052" s="9"/>
      <c r="J1052" s="9"/>
      <c r="K1052" s="10" t="s">
        <v>1655</v>
      </c>
      <c r="L1052" s="11">
        <v>45931</v>
      </c>
      <c r="M1052" s="22">
        <f>IFERROR(VLOOKUP(A1052,'[13]b) RRP &amp; Net price'!$G:$K,2,0),0)</f>
        <v>5099</v>
      </c>
      <c r="N1052" s="22"/>
      <c r="O1052" s="22"/>
      <c r="P1052" s="72"/>
      <c r="Q1052" s="72"/>
      <c r="R1052" s="72"/>
      <c r="S1052" s="72"/>
      <c r="T1052" s="72"/>
      <c r="U1052" s="14" t="s">
        <v>50</v>
      </c>
      <c r="V1052" s="14">
        <v>0</v>
      </c>
      <c r="W1052" s="14" t="s">
        <v>50</v>
      </c>
      <c r="X1052" s="14" t="s">
        <v>50</v>
      </c>
    </row>
    <row r="1053" spans="1:24">
      <c r="A1053" t="s">
        <v>2105</v>
      </c>
      <c r="B1053" s="12">
        <v>4010869751834</v>
      </c>
      <c r="C1053" s="12" t="s">
        <v>1914</v>
      </c>
      <c r="D1053" s="54" t="s">
        <v>171</v>
      </c>
      <c r="E1053" t="s">
        <v>1920</v>
      </c>
      <c r="F1053" t="s">
        <v>1921</v>
      </c>
      <c r="G1053" s="99" t="s">
        <v>4253</v>
      </c>
      <c r="H1053" s="102" t="s">
        <v>2079</v>
      </c>
      <c r="I1053" s="9"/>
      <c r="J1053" s="9"/>
      <c r="K1053" s="10" t="s">
        <v>1655</v>
      </c>
      <c r="L1053" s="11">
        <v>45931</v>
      </c>
      <c r="M1053" s="22">
        <f>IFERROR(VLOOKUP(A1053,'[13]b) RRP &amp; Net price'!$G:$K,2,0),0)</f>
        <v>6153</v>
      </c>
      <c r="N1053" s="22"/>
      <c r="O1053" s="22"/>
      <c r="P1053" s="72"/>
      <c r="Q1053" s="72"/>
      <c r="R1053" s="72"/>
      <c r="S1053" s="72"/>
      <c r="T1053" s="72"/>
      <c r="U1053" s="14" t="s">
        <v>50</v>
      </c>
      <c r="V1053" s="14">
        <v>0</v>
      </c>
      <c r="W1053" s="14" t="s">
        <v>50</v>
      </c>
      <c r="X1053" s="14" t="s">
        <v>50</v>
      </c>
    </row>
    <row r="1054" spans="1:24">
      <c r="A1054" t="s">
        <v>2106</v>
      </c>
      <c r="B1054" s="12">
        <v>4010869751889</v>
      </c>
      <c r="C1054" s="12" t="s">
        <v>1914</v>
      </c>
      <c r="D1054" s="54" t="s">
        <v>171</v>
      </c>
      <c r="E1054" t="s">
        <v>1920</v>
      </c>
      <c r="F1054" t="s">
        <v>1921</v>
      </c>
      <c r="G1054" s="99" t="s">
        <v>4254</v>
      </c>
      <c r="H1054" s="102" t="s">
        <v>2079</v>
      </c>
      <c r="I1054" s="9"/>
      <c r="J1054" s="9"/>
      <c r="K1054" s="10" t="s">
        <v>1655</v>
      </c>
      <c r="L1054" s="11">
        <v>45931</v>
      </c>
      <c r="M1054" s="22">
        <f>IFERROR(VLOOKUP(A1054,'[13]b) RRP &amp; Net price'!$G:$K,2,0),0)</f>
        <v>10123</v>
      </c>
      <c r="N1054" s="22"/>
      <c r="O1054" s="22"/>
      <c r="P1054" s="72"/>
      <c r="Q1054" s="72"/>
      <c r="R1054" s="72"/>
      <c r="S1054" s="72"/>
      <c r="T1054" s="72"/>
      <c r="U1054" s="14" t="s">
        <v>50</v>
      </c>
      <c r="V1054" s="14">
        <v>0</v>
      </c>
      <c r="W1054" s="14" t="s">
        <v>50</v>
      </c>
      <c r="X1054" s="14" t="s">
        <v>50</v>
      </c>
    </row>
    <row r="1055" spans="1:24">
      <c r="A1055" t="s">
        <v>2107</v>
      </c>
      <c r="B1055" s="12">
        <v>4010869751896</v>
      </c>
      <c r="C1055" s="12" t="s">
        <v>1914</v>
      </c>
      <c r="D1055" s="54" t="s">
        <v>171</v>
      </c>
      <c r="E1055" t="s">
        <v>1920</v>
      </c>
      <c r="F1055" t="s">
        <v>1921</v>
      </c>
      <c r="G1055" s="99" t="s">
        <v>4255</v>
      </c>
      <c r="H1055" s="102" t="s">
        <v>2079</v>
      </c>
      <c r="I1055" s="9"/>
      <c r="J1055" s="9"/>
      <c r="K1055" s="10" t="s">
        <v>1655</v>
      </c>
      <c r="L1055" s="11">
        <v>45931</v>
      </c>
      <c r="M1055" s="22">
        <f>IFERROR(VLOOKUP(A1055,'[13]b) RRP &amp; Net price'!$G:$K,2,0),0)</f>
        <v>13653</v>
      </c>
      <c r="N1055" s="22"/>
      <c r="O1055" s="22"/>
      <c r="P1055" s="72"/>
      <c r="Q1055" s="72"/>
      <c r="R1055" s="72"/>
      <c r="S1055" s="72"/>
      <c r="T1055" s="72"/>
      <c r="U1055" s="14" t="s">
        <v>50</v>
      </c>
      <c r="V1055" s="14">
        <v>0</v>
      </c>
      <c r="W1055" s="14" t="s">
        <v>50</v>
      </c>
      <c r="X1055" s="14" t="s">
        <v>50</v>
      </c>
    </row>
    <row r="1056" spans="1:24">
      <c r="A1056" t="s">
        <v>2108</v>
      </c>
      <c r="B1056" s="12">
        <v>4010869751902</v>
      </c>
      <c r="C1056" s="12" t="s">
        <v>1914</v>
      </c>
      <c r="D1056" s="54" t="s">
        <v>171</v>
      </c>
      <c r="E1056" t="s">
        <v>1920</v>
      </c>
      <c r="F1056" t="s">
        <v>1921</v>
      </c>
      <c r="G1056" s="99" t="s">
        <v>4256</v>
      </c>
      <c r="H1056" s="102" t="s">
        <v>2079</v>
      </c>
      <c r="I1056" s="9"/>
      <c r="J1056" s="9"/>
      <c r="K1056" s="10" t="s">
        <v>1655</v>
      </c>
      <c r="L1056" s="11">
        <v>45931</v>
      </c>
      <c r="M1056" s="22">
        <f>IFERROR(VLOOKUP(A1056,'[13]b) RRP &amp; Net price'!$G:$K,2,0),0)</f>
        <v>14147</v>
      </c>
      <c r="N1056" s="22"/>
      <c r="O1056" s="22"/>
      <c r="P1056" s="72"/>
      <c r="Q1056" s="72"/>
      <c r="R1056" s="72"/>
      <c r="S1056" s="72"/>
      <c r="T1056" s="72"/>
      <c r="U1056" s="14" t="s">
        <v>50</v>
      </c>
      <c r="V1056" s="14">
        <v>0</v>
      </c>
      <c r="W1056" s="14" t="s">
        <v>50</v>
      </c>
      <c r="X1056" s="14" t="s">
        <v>50</v>
      </c>
    </row>
    <row r="1057" spans="1:24">
      <c r="A1057" t="s">
        <v>2109</v>
      </c>
      <c r="B1057" s="12">
        <v>4010869751919</v>
      </c>
      <c r="C1057" s="12" t="s">
        <v>1914</v>
      </c>
      <c r="D1057" s="54" t="s">
        <v>171</v>
      </c>
      <c r="E1057" t="s">
        <v>1920</v>
      </c>
      <c r="F1057" t="s">
        <v>1921</v>
      </c>
      <c r="G1057" s="99" t="s">
        <v>4257</v>
      </c>
      <c r="H1057" s="102" t="s">
        <v>2079</v>
      </c>
      <c r="I1057" s="9"/>
      <c r="J1057" s="9"/>
      <c r="K1057" s="10" t="s">
        <v>1655</v>
      </c>
      <c r="L1057" s="11">
        <v>45931</v>
      </c>
      <c r="M1057" s="22">
        <f>IFERROR(VLOOKUP(A1057,'[13]b) RRP &amp; Net price'!$G:$K,2,0),0)</f>
        <v>15960</v>
      </c>
      <c r="N1057" s="22"/>
      <c r="O1057" s="22"/>
      <c r="P1057" s="72"/>
      <c r="Q1057" s="72"/>
      <c r="R1057" s="72"/>
      <c r="S1057" s="72"/>
      <c r="T1057" s="72"/>
      <c r="U1057" s="14" t="s">
        <v>50</v>
      </c>
      <c r="V1057" s="14">
        <v>0</v>
      </c>
      <c r="W1057" s="14" t="s">
        <v>50</v>
      </c>
      <c r="X1057" s="14" t="s">
        <v>50</v>
      </c>
    </row>
    <row r="1058" spans="1:24">
      <c r="A1058" t="s">
        <v>2110</v>
      </c>
      <c r="B1058" s="12">
        <v>4010869751926</v>
      </c>
      <c r="C1058" s="12" t="s">
        <v>1914</v>
      </c>
      <c r="D1058" s="54" t="s">
        <v>171</v>
      </c>
      <c r="E1058" t="s">
        <v>1920</v>
      </c>
      <c r="F1058" t="s">
        <v>1921</v>
      </c>
      <c r="G1058" s="99" t="s">
        <v>4258</v>
      </c>
      <c r="H1058" s="102" t="s">
        <v>2079</v>
      </c>
      <c r="I1058" s="9"/>
      <c r="J1058" s="9"/>
      <c r="K1058" s="10" t="s">
        <v>1655</v>
      </c>
      <c r="L1058" s="11">
        <v>45931</v>
      </c>
      <c r="M1058" s="22">
        <f>IFERROR(VLOOKUP(A1058,'[13]b) RRP &amp; Net price'!$G:$K,2,0),0)</f>
        <v>15466</v>
      </c>
      <c r="N1058" s="22"/>
      <c r="O1058" s="22"/>
      <c r="P1058" s="72"/>
      <c r="Q1058" s="72"/>
      <c r="R1058" s="72"/>
      <c r="S1058" s="72"/>
      <c r="T1058" s="72"/>
      <c r="U1058" s="14" t="s">
        <v>50</v>
      </c>
      <c r="V1058" s="14">
        <v>0</v>
      </c>
      <c r="W1058" s="14" t="s">
        <v>50</v>
      </c>
      <c r="X1058" s="14" t="s">
        <v>50</v>
      </c>
    </row>
    <row r="1059" spans="1:24">
      <c r="A1059" t="s">
        <v>2111</v>
      </c>
      <c r="B1059" s="12">
        <v>4010869751933</v>
      </c>
      <c r="C1059" s="12" t="s">
        <v>1914</v>
      </c>
      <c r="D1059" s="54" t="s">
        <v>171</v>
      </c>
      <c r="E1059" t="s">
        <v>1920</v>
      </c>
      <c r="F1059" t="s">
        <v>1921</v>
      </c>
      <c r="G1059" s="99" t="s">
        <v>4259</v>
      </c>
      <c r="H1059" s="102" t="s">
        <v>2079</v>
      </c>
      <c r="I1059" s="9"/>
      <c r="J1059" s="9"/>
      <c r="K1059" s="10" t="s">
        <v>1655</v>
      </c>
      <c r="L1059" s="11">
        <v>45931</v>
      </c>
      <c r="M1059" s="22">
        <f>IFERROR(VLOOKUP(A1059,'[13]b) RRP &amp; Net price'!$G:$K,2,0),0)</f>
        <v>10617</v>
      </c>
      <c r="N1059" s="22"/>
      <c r="O1059" s="22"/>
      <c r="P1059" s="72"/>
      <c r="Q1059" s="72"/>
      <c r="R1059" s="72"/>
      <c r="S1059" s="72"/>
      <c r="T1059" s="72"/>
      <c r="U1059" s="14" t="s">
        <v>50</v>
      </c>
      <c r="V1059" s="14">
        <v>0</v>
      </c>
      <c r="W1059" s="14" t="s">
        <v>50</v>
      </c>
      <c r="X1059" s="14" t="s">
        <v>50</v>
      </c>
    </row>
    <row r="1060" spans="1:24">
      <c r="A1060" t="s">
        <v>2112</v>
      </c>
      <c r="B1060" s="12">
        <v>4010869751940</v>
      </c>
      <c r="C1060" s="12" t="s">
        <v>1914</v>
      </c>
      <c r="D1060" s="54" t="s">
        <v>171</v>
      </c>
      <c r="E1060" t="s">
        <v>1920</v>
      </c>
      <c r="F1060" t="s">
        <v>1921</v>
      </c>
      <c r="G1060" s="99" t="s">
        <v>4260</v>
      </c>
      <c r="H1060" s="102" t="s">
        <v>2079</v>
      </c>
      <c r="I1060" s="9"/>
      <c r="J1060" s="9"/>
      <c r="K1060" s="10" t="s">
        <v>1655</v>
      </c>
      <c r="L1060" s="11">
        <v>45931</v>
      </c>
      <c r="M1060" s="22">
        <f>IFERROR(VLOOKUP(A1060,'[13]b) RRP &amp; Net price'!$G:$K,2,0),0)</f>
        <v>12430</v>
      </c>
      <c r="N1060" s="22"/>
      <c r="O1060" s="22"/>
      <c r="P1060" s="72"/>
      <c r="Q1060" s="72"/>
      <c r="R1060" s="72"/>
      <c r="S1060" s="72"/>
      <c r="T1060" s="72"/>
      <c r="U1060" s="14" t="s">
        <v>50</v>
      </c>
      <c r="V1060" s="14">
        <v>0</v>
      </c>
      <c r="W1060" s="14" t="s">
        <v>50</v>
      </c>
      <c r="X1060" s="14" t="s">
        <v>50</v>
      </c>
    </row>
    <row r="1061" spans="1:24">
      <c r="A1061" t="s">
        <v>2113</v>
      </c>
      <c r="B1061" s="12">
        <v>4010869751957</v>
      </c>
      <c r="C1061" s="12" t="s">
        <v>1914</v>
      </c>
      <c r="D1061" s="54" t="s">
        <v>171</v>
      </c>
      <c r="E1061" t="s">
        <v>1920</v>
      </c>
      <c r="F1061" t="s">
        <v>1921</v>
      </c>
      <c r="G1061" s="99" t="s">
        <v>4261</v>
      </c>
      <c r="H1061" s="102" t="s">
        <v>2079</v>
      </c>
      <c r="I1061" s="9"/>
      <c r="J1061" s="9"/>
      <c r="K1061" s="10" t="s">
        <v>1655</v>
      </c>
      <c r="L1061" s="11">
        <v>45931</v>
      </c>
      <c r="M1061" s="22">
        <f>IFERROR(VLOOKUP(A1061,'[13]b) RRP &amp; Net price'!$G:$K,2,0),0)</f>
        <v>11936</v>
      </c>
      <c r="N1061" s="22"/>
      <c r="O1061" s="22"/>
      <c r="P1061" s="72"/>
      <c r="Q1061" s="72"/>
      <c r="R1061" s="72"/>
      <c r="S1061" s="72"/>
      <c r="T1061" s="72"/>
      <c r="U1061" s="14" t="s">
        <v>50</v>
      </c>
      <c r="V1061" s="14">
        <v>0</v>
      </c>
      <c r="W1061" s="14" t="s">
        <v>50</v>
      </c>
      <c r="X1061" s="14" t="s">
        <v>50</v>
      </c>
    </row>
    <row r="1062" spans="1:24">
      <c r="A1062" t="s">
        <v>2114</v>
      </c>
      <c r="B1062" s="12">
        <v>4010869752008</v>
      </c>
      <c r="C1062" s="12" t="s">
        <v>1914</v>
      </c>
      <c r="D1062" s="54" t="s">
        <v>171</v>
      </c>
      <c r="E1062" t="s">
        <v>1920</v>
      </c>
      <c r="F1062" t="s">
        <v>1921</v>
      </c>
      <c r="G1062" s="99" t="s">
        <v>4262</v>
      </c>
      <c r="H1062" s="102" t="s">
        <v>2079</v>
      </c>
      <c r="I1062" s="9"/>
      <c r="J1062" s="9"/>
      <c r="K1062" s="10" t="s">
        <v>1655</v>
      </c>
      <c r="L1062" s="11">
        <v>45931</v>
      </c>
      <c r="M1062" s="22">
        <f>IFERROR(VLOOKUP(A1062,'[13]b) RRP &amp; Net price'!$G:$K,2,0),0)</f>
        <v>13123</v>
      </c>
      <c r="N1062" s="22"/>
      <c r="O1062" s="22"/>
      <c r="P1062" s="72"/>
      <c r="Q1062" s="72"/>
      <c r="R1062" s="72"/>
      <c r="S1062" s="72"/>
      <c r="T1062" s="72"/>
      <c r="U1062" s="14" t="s">
        <v>50</v>
      </c>
      <c r="V1062" s="14">
        <v>0</v>
      </c>
      <c r="W1062" s="14" t="s">
        <v>50</v>
      </c>
      <c r="X1062" s="14" t="s">
        <v>50</v>
      </c>
    </row>
    <row r="1063" spans="1:24">
      <c r="A1063" t="s">
        <v>2115</v>
      </c>
      <c r="B1063" s="12">
        <v>4010869752015</v>
      </c>
      <c r="C1063" s="12" t="s">
        <v>1914</v>
      </c>
      <c r="D1063" s="54" t="s">
        <v>171</v>
      </c>
      <c r="E1063" t="s">
        <v>1920</v>
      </c>
      <c r="F1063" t="s">
        <v>1921</v>
      </c>
      <c r="G1063" s="99" t="s">
        <v>4263</v>
      </c>
      <c r="H1063" s="102" t="s">
        <v>2079</v>
      </c>
      <c r="I1063" s="9"/>
      <c r="J1063" s="9"/>
      <c r="K1063" s="10" t="s">
        <v>1655</v>
      </c>
      <c r="L1063" s="11">
        <v>45931</v>
      </c>
      <c r="M1063" s="22">
        <f>IFERROR(VLOOKUP(A1063,'[13]b) RRP &amp; Net price'!$G:$K,2,0),0)</f>
        <v>16820</v>
      </c>
      <c r="N1063" s="22"/>
      <c r="O1063" s="22"/>
      <c r="P1063" s="72"/>
      <c r="Q1063" s="72"/>
      <c r="R1063" s="72"/>
      <c r="S1063" s="72"/>
      <c r="T1063" s="72"/>
      <c r="U1063" s="14" t="s">
        <v>50</v>
      </c>
      <c r="V1063" s="14">
        <v>0</v>
      </c>
      <c r="W1063" s="14" t="s">
        <v>50</v>
      </c>
      <c r="X1063" s="14" t="s">
        <v>50</v>
      </c>
    </row>
    <row r="1064" spans="1:24">
      <c r="A1064" t="s">
        <v>2116</v>
      </c>
      <c r="B1064" s="12">
        <v>4010869752022</v>
      </c>
      <c r="C1064" s="12" t="s">
        <v>1914</v>
      </c>
      <c r="D1064" s="54" t="s">
        <v>171</v>
      </c>
      <c r="E1064" t="s">
        <v>1920</v>
      </c>
      <c r="F1064" t="s">
        <v>1921</v>
      </c>
      <c r="G1064" s="99" t="s">
        <v>4264</v>
      </c>
      <c r="H1064" s="102" t="s">
        <v>2079</v>
      </c>
      <c r="I1064" s="9"/>
      <c r="J1064" s="9"/>
      <c r="K1064" s="10" t="s">
        <v>1655</v>
      </c>
      <c r="L1064" s="11">
        <v>45931</v>
      </c>
      <c r="M1064" s="22">
        <f>IFERROR(VLOOKUP(A1064,'[13]b) RRP &amp; Net price'!$G:$K,2,0),0)</f>
        <v>17311</v>
      </c>
      <c r="N1064" s="22"/>
      <c r="O1064" s="22"/>
      <c r="P1064" s="72"/>
      <c r="Q1064" s="72"/>
      <c r="R1064" s="72"/>
      <c r="S1064" s="72"/>
      <c r="T1064" s="72"/>
      <c r="U1064" s="14" t="s">
        <v>50</v>
      </c>
      <c r="V1064" s="14">
        <v>0</v>
      </c>
      <c r="W1064" s="14" t="s">
        <v>50</v>
      </c>
      <c r="X1064" s="14" t="s">
        <v>50</v>
      </c>
    </row>
    <row r="1065" spans="1:24">
      <c r="A1065" t="s">
        <v>2117</v>
      </c>
      <c r="B1065" s="12">
        <v>4010869752039</v>
      </c>
      <c r="C1065" s="12" t="s">
        <v>1914</v>
      </c>
      <c r="D1065" s="54" t="s">
        <v>171</v>
      </c>
      <c r="E1065" t="s">
        <v>1920</v>
      </c>
      <c r="F1065" t="s">
        <v>1921</v>
      </c>
      <c r="G1065" s="99" t="s">
        <v>4265</v>
      </c>
      <c r="H1065" s="102" t="s">
        <v>2079</v>
      </c>
      <c r="I1065" s="9"/>
      <c r="J1065" s="9"/>
      <c r="K1065" s="10" t="s">
        <v>1655</v>
      </c>
      <c r="L1065" s="11">
        <v>45931</v>
      </c>
      <c r="M1065" s="22">
        <f>IFERROR(VLOOKUP(A1065,'[13]b) RRP &amp; Net price'!$G:$K,2,0),0)</f>
        <v>20479</v>
      </c>
      <c r="N1065" s="22"/>
      <c r="O1065" s="22"/>
      <c r="P1065" s="72"/>
      <c r="Q1065" s="72"/>
      <c r="R1065" s="72"/>
      <c r="S1065" s="72"/>
      <c r="T1065" s="72"/>
      <c r="U1065" s="14" t="s">
        <v>50</v>
      </c>
      <c r="V1065" s="14">
        <v>0</v>
      </c>
      <c r="W1065" s="14" t="s">
        <v>50</v>
      </c>
      <c r="X1065" s="14" t="s">
        <v>50</v>
      </c>
    </row>
    <row r="1066" spans="1:24">
      <c r="A1066" t="s">
        <v>2118</v>
      </c>
      <c r="B1066" s="12">
        <v>4010869752046</v>
      </c>
      <c r="C1066" s="12" t="s">
        <v>1914</v>
      </c>
      <c r="D1066" s="54" t="s">
        <v>171</v>
      </c>
      <c r="E1066" t="s">
        <v>1920</v>
      </c>
      <c r="F1066" t="s">
        <v>1921</v>
      </c>
      <c r="G1066" s="99" t="s">
        <v>4266</v>
      </c>
      <c r="H1066" s="102" t="s">
        <v>2079</v>
      </c>
      <c r="I1066" s="9"/>
      <c r="J1066" s="9"/>
      <c r="K1066" s="10" t="s">
        <v>1655</v>
      </c>
      <c r="L1066" s="11">
        <v>45931</v>
      </c>
      <c r="M1066" s="22">
        <f>IFERROR(VLOOKUP(A1066,'[13]b) RRP &amp; Net price'!$G:$K,2,0),0)</f>
        <v>19988</v>
      </c>
      <c r="N1066" s="22"/>
      <c r="O1066" s="22"/>
      <c r="P1066" s="72"/>
      <c r="Q1066" s="72"/>
      <c r="R1066" s="72"/>
      <c r="S1066" s="72"/>
      <c r="T1066" s="72"/>
      <c r="U1066" s="14" t="s">
        <v>50</v>
      </c>
      <c r="V1066" s="14">
        <v>0</v>
      </c>
      <c r="W1066" s="14" t="s">
        <v>50</v>
      </c>
      <c r="X1066" s="14" t="s">
        <v>50</v>
      </c>
    </row>
    <row r="1067" spans="1:24">
      <c r="A1067" t="s">
        <v>2119</v>
      </c>
      <c r="B1067" s="12">
        <v>4010869752053</v>
      </c>
      <c r="C1067" s="12" t="s">
        <v>1914</v>
      </c>
      <c r="D1067" s="54" t="s">
        <v>171</v>
      </c>
      <c r="E1067" t="s">
        <v>1920</v>
      </c>
      <c r="F1067" t="s">
        <v>1921</v>
      </c>
      <c r="G1067" s="99" t="s">
        <v>4267</v>
      </c>
      <c r="H1067" s="102" t="s">
        <v>2079</v>
      </c>
      <c r="I1067" s="9"/>
      <c r="J1067" s="9"/>
      <c r="K1067" s="10" t="s">
        <v>1655</v>
      </c>
      <c r="L1067" s="11">
        <v>45931</v>
      </c>
      <c r="M1067" s="22">
        <f>IFERROR(VLOOKUP(A1067,'[13]b) RRP &amp; Net price'!$G:$K,2,0),0)</f>
        <v>13613</v>
      </c>
      <c r="N1067" s="22"/>
      <c r="O1067" s="22"/>
      <c r="P1067" s="72"/>
      <c r="Q1067" s="72"/>
      <c r="R1067" s="72"/>
      <c r="S1067" s="72"/>
      <c r="T1067" s="72"/>
      <c r="U1067" s="14" t="s">
        <v>50</v>
      </c>
      <c r="V1067" s="14">
        <v>0</v>
      </c>
      <c r="W1067" s="14" t="s">
        <v>50</v>
      </c>
      <c r="X1067" s="14" t="s">
        <v>50</v>
      </c>
    </row>
    <row r="1068" spans="1:24">
      <c r="A1068" t="s">
        <v>2120</v>
      </c>
      <c r="B1068" s="12">
        <v>4010869752060</v>
      </c>
      <c r="C1068" s="12" t="s">
        <v>1914</v>
      </c>
      <c r="D1068" s="54" t="s">
        <v>171</v>
      </c>
      <c r="E1068" t="s">
        <v>1920</v>
      </c>
      <c r="F1068" t="s">
        <v>1921</v>
      </c>
      <c r="G1068" s="99" t="s">
        <v>4268</v>
      </c>
      <c r="H1068" s="102" t="s">
        <v>2079</v>
      </c>
      <c r="I1068" s="9"/>
      <c r="J1068" s="9"/>
      <c r="K1068" s="10" t="s">
        <v>1655</v>
      </c>
      <c r="L1068" s="11">
        <v>45931</v>
      </c>
      <c r="M1068" s="22">
        <f>IFERROR(VLOOKUP(A1068,'[13]b) RRP &amp; Net price'!$G:$K,2,0),0)</f>
        <v>16781</v>
      </c>
      <c r="N1068" s="22"/>
      <c r="O1068" s="22"/>
      <c r="P1068" s="72"/>
      <c r="Q1068" s="72"/>
      <c r="R1068" s="72"/>
      <c r="S1068" s="72"/>
      <c r="T1068" s="72"/>
      <c r="U1068" s="14" t="s">
        <v>50</v>
      </c>
      <c r="V1068" s="14">
        <v>0</v>
      </c>
      <c r="W1068" s="14" t="s">
        <v>50</v>
      </c>
      <c r="X1068" s="14" t="s">
        <v>50</v>
      </c>
    </row>
    <row r="1069" spans="1:24">
      <c r="A1069" t="s">
        <v>2121</v>
      </c>
      <c r="B1069" s="12">
        <v>4010869752077</v>
      </c>
      <c r="C1069" s="12" t="s">
        <v>1914</v>
      </c>
      <c r="D1069" s="54" t="s">
        <v>171</v>
      </c>
      <c r="E1069" t="s">
        <v>1920</v>
      </c>
      <c r="F1069" t="s">
        <v>1921</v>
      </c>
      <c r="G1069" s="99" t="s">
        <v>4269</v>
      </c>
      <c r="H1069" s="102" t="s">
        <v>2079</v>
      </c>
      <c r="I1069" s="9"/>
      <c r="J1069" s="9"/>
      <c r="K1069" s="10" t="s">
        <v>1655</v>
      </c>
      <c r="L1069" s="11">
        <v>45931</v>
      </c>
      <c r="M1069" s="22">
        <f>IFERROR(VLOOKUP(A1069,'[13]b) RRP &amp; Net price'!$G:$K,2,0),0)</f>
        <v>16290</v>
      </c>
      <c r="N1069" s="22"/>
      <c r="O1069" s="22"/>
      <c r="P1069" s="72"/>
      <c r="Q1069" s="72"/>
      <c r="R1069" s="72"/>
      <c r="S1069" s="72"/>
      <c r="T1069" s="72"/>
      <c r="U1069" s="14" t="s">
        <v>50</v>
      </c>
      <c r="V1069" s="14">
        <v>0</v>
      </c>
      <c r="W1069" s="14" t="s">
        <v>50</v>
      </c>
      <c r="X1069" s="14" t="s">
        <v>50</v>
      </c>
    </row>
    <row r="1070" spans="1:24">
      <c r="A1070" t="s">
        <v>2122</v>
      </c>
      <c r="B1070" s="12">
        <v>4010869752084</v>
      </c>
      <c r="C1070" s="12" t="s">
        <v>1914</v>
      </c>
      <c r="D1070" s="54" t="s">
        <v>171</v>
      </c>
      <c r="E1070" t="s">
        <v>1920</v>
      </c>
      <c r="F1070" t="s">
        <v>1921</v>
      </c>
      <c r="G1070" s="99" t="s">
        <v>4270</v>
      </c>
      <c r="H1070" s="102" t="s">
        <v>2079</v>
      </c>
      <c r="I1070" s="9"/>
      <c r="J1070" s="9"/>
      <c r="K1070" s="10" t="s">
        <v>1655</v>
      </c>
      <c r="L1070" s="11">
        <v>45931</v>
      </c>
      <c r="M1070" s="22">
        <f>IFERROR(VLOOKUP(A1070,'[13]b) RRP &amp; Net price'!$G:$K,2,0),0)</f>
        <v>14412</v>
      </c>
      <c r="N1070" s="22"/>
      <c r="O1070" s="22"/>
      <c r="P1070" s="72"/>
      <c r="Q1070" s="72"/>
      <c r="R1070" s="72"/>
      <c r="S1070" s="72"/>
      <c r="T1070" s="72"/>
      <c r="U1070" s="14" t="s">
        <v>50</v>
      </c>
      <c r="V1070" s="14">
        <v>0</v>
      </c>
      <c r="W1070" s="14" t="s">
        <v>50</v>
      </c>
      <c r="X1070" s="14" t="s">
        <v>50</v>
      </c>
    </row>
    <row r="1071" spans="1:24">
      <c r="A1071" t="s">
        <v>2123</v>
      </c>
      <c r="B1071" s="12">
        <v>4010869752091</v>
      </c>
      <c r="C1071" s="12" t="s">
        <v>1914</v>
      </c>
      <c r="D1071" s="54" t="s">
        <v>171</v>
      </c>
      <c r="E1071" t="s">
        <v>1920</v>
      </c>
      <c r="F1071" t="s">
        <v>1921</v>
      </c>
      <c r="G1071" s="99" t="s">
        <v>4271</v>
      </c>
      <c r="H1071" s="102" t="s">
        <v>2079</v>
      </c>
      <c r="I1071" s="9"/>
      <c r="J1071" s="9"/>
      <c r="K1071" s="10" t="s">
        <v>1655</v>
      </c>
      <c r="L1071" s="11">
        <v>45931</v>
      </c>
      <c r="M1071" s="22">
        <f>IFERROR(VLOOKUP(A1071,'[13]b) RRP &amp; Net price'!$G:$K,2,0),0)</f>
        <v>18256</v>
      </c>
      <c r="N1071" s="22"/>
      <c r="O1071" s="22"/>
      <c r="P1071" s="72"/>
      <c r="Q1071" s="72"/>
      <c r="R1071" s="72"/>
      <c r="S1071" s="72"/>
      <c r="T1071" s="72"/>
      <c r="U1071" s="14" t="s">
        <v>50</v>
      </c>
      <c r="V1071" s="14">
        <v>0</v>
      </c>
      <c r="W1071" s="14" t="s">
        <v>50</v>
      </c>
      <c r="X1071" s="14" t="s">
        <v>50</v>
      </c>
    </row>
    <row r="1072" spans="1:24">
      <c r="A1072" t="s">
        <v>2124</v>
      </c>
      <c r="B1072" s="12">
        <v>4010869752107</v>
      </c>
      <c r="C1072" s="12" t="s">
        <v>1914</v>
      </c>
      <c r="D1072" s="54" t="s">
        <v>171</v>
      </c>
      <c r="E1072" t="s">
        <v>1920</v>
      </c>
      <c r="F1072" t="s">
        <v>1921</v>
      </c>
      <c r="G1072" s="99" t="s">
        <v>4272</v>
      </c>
      <c r="H1072" s="102" t="s">
        <v>2079</v>
      </c>
      <c r="I1072" s="9"/>
      <c r="J1072" s="9"/>
      <c r="K1072" s="10" t="s">
        <v>1655</v>
      </c>
      <c r="L1072" s="11">
        <v>45931</v>
      </c>
      <c r="M1072" s="22">
        <f>IFERROR(VLOOKUP(A1072,'[13]b) RRP &amp; Net price'!$G:$K,2,0),0)</f>
        <v>18766</v>
      </c>
      <c r="N1072" s="22"/>
      <c r="O1072" s="22"/>
      <c r="P1072" s="72"/>
      <c r="Q1072" s="72"/>
      <c r="R1072" s="72"/>
      <c r="S1072" s="72"/>
      <c r="T1072" s="72"/>
      <c r="U1072" s="14" t="s">
        <v>50</v>
      </c>
      <c r="V1072" s="14">
        <v>0</v>
      </c>
      <c r="W1072" s="14" t="s">
        <v>50</v>
      </c>
      <c r="X1072" s="14" t="s">
        <v>50</v>
      </c>
    </row>
    <row r="1073" spans="1:24">
      <c r="A1073" t="s">
        <v>2125</v>
      </c>
      <c r="B1073" s="12">
        <v>4010869752114</v>
      </c>
      <c r="C1073" s="12" t="s">
        <v>1914</v>
      </c>
      <c r="D1073" s="54" t="s">
        <v>171</v>
      </c>
      <c r="E1073" t="s">
        <v>1920</v>
      </c>
      <c r="F1073" t="s">
        <v>1921</v>
      </c>
      <c r="G1073" s="99" t="s">
        <v>4273</v>
      </c>
      <c r="H1073" s="102" t="s">
        <v>2079</v>
      </c>
      <c r="I1073" s="9"/>
      <c r="J1073" s="9"/>
      <c r="K1073" s="10" t="s">
        <v>1655</v>
      </c>
      <c r="L1073" s="11">
        <v>45931</v>
      </c>
      <c r="M1073" s="22">
        <f>IFERROR(VLOOKUP(A1073,'[13]b) RRP &amp; Net price'!$G:$K,2,0),0)</f>
        <v>14922</v>
      </c>
      <c r="N1073" s="22"/>
      <c r="O1073" s="22"/>
      <c r="P1073" s="72"/>
      <c r="Q1073" s="72"/>
      <c r="R1073" s="72"/>
      <c r="S1073" s="72"/>
      <c r="T1073" s="72"/>
      <c r="U1073" s="14" t="s">
        <v>50</v>
      </c>
      <c r="V1073" s="14">
        <v>0</v>
      </c>
      <c r="W1073" s="14" t="s">
        <v>50</v>
      </c>
      <c r="X1073" s="14" t="s">
        <v>50</v>
      </c>
    </row>
    <row r="1074" spans="1:24">
      <c r="A1074" t="s">
        <v>2126</v>
      </c>
      <c r="B1074" s="12">
        <v>4010869752121</v>
      </c>
      <c r="C1074" s="12" t="s">
        <v>1914</v>
      </c>
      <c r="D1074" s="54" t="s">
        <v>171</v>
      </c>
      <c r="E1074" t="s">
        <v>1920</v>
      </c>
      <c r="F1074" t="s">
        <v>1921</v>
      </c>
      <c r="G1074" s="99" t="s">
        <v>4274</v>
      </c>
      <c r="H1074" s="102" t="s">
        <v>2079</v>
      </c>
      <c r="I1074" s="9"/>
      <c r="J1074" s="9"/>
      <c r="K1074" s="10" t="s">
        <v>1655</v>
      </c>
      <c r="L1074" s="11">
        <v>45931</v>
      </c>
      <c r="M1074" s="22">
        <f>IFERROR(VLOOKUP(A1074,'[13]b) RRP &amp; Net price'!$G:$K,2,0),0)</f>
        <v>18136</v>
      </c>
      <c r="N1074" s="22"/>
      <c r="O1074" s="22"/>
      <c r="P1074" s="72"/>
      <c r="Q1074" s="72"/>
      <c r="R1074" s="72"/>
      <c r="S1074" s="72"/>
      <c r="T1074" s="72"/>
      <c r="U1074" s="14" t="s">
        <v>50</v>
      </c>
      <c r="V1074" s="14">
        <v>0</v>
      </c>
      <c r="W1074" s="14" t="s">
        <v>50</v>
      </c>
      <c r="X1074" s="14" t="s">
        <v>50</v>
      </c>
    </row>
    <row r="1075" spans="1:24">
      <c r="A1075" t="s">
        <v>2127</v>
      </c>
      <c r="B1075" s="12">
        <v>4010869752138</v>
      </c>
      <c r="C1075" s="12" t="s">
        <v>1914</v>
      </c>
      <c r="D1075" s="54" t="s">
        <v>171</v>
      </c>
      <c r="E1075" t="s">
        <v>1920</v>
      </c>
      <c r="F1075" t="s">
        <v>1921</v>
      </c>
      <c r="G1075" s="99" t="s">
        <v>4275</v>
      </c>
      <c r="H1075" s="102" t="s">
        <v>2079</v>
      </c>
      <c r="I1075" s="9"/>
      <c r="J1075" s="9"/>
      <c r="K1075" s="10" t="s">
        <v>1655</v>
      </c>
      <c r="L1075" s="11">
        <v>45931</v>
      </c>
      <c r="M1075" s="22">
        <f>IFERROR(VLOOKUP(A1075,'[13]b) RRP &amp; Net price'!$G:$K,2,0),0)</f>
        <v>15293</v>
      </c>
      <c r="N1075" s="22"/>
      <c r="O1075" s="22"/>
      <c r="P1075" s="72"/>
      <c r="Q1075" s="72"/>
      <c r="R1075" s="72"/>
      <c r="S1075" s="72"/>
      <c r="T1075" s="72"/>
      <c r="U1075" s="14" t="s">
        <v>50</v>
      </c>
      <c r="V1075" s="14">
        <v>0</v>
      </c>
      <c r="W1075" s="14" t="s">
        <v>50</v>
      </c>
      <c r="X1075" s="14" t="s">
        <v>50</v>
      </c>
    </row>
    <row r="1076" spans="1:24">
      <c r="A1076" t="s">
        <v>2128</v>
      </c>
      <c r="B1076" s="12">
        <v>4010869752145</v>
      </c>
      <c r="C1076" s="12" t="s">
        <v>1914</v>
      </c>
      <c r="D1076" s="54" t="s">
        <v>171</v>
      </c>
      <c r="E1076" t="s">
        <v>1920</v>
      </c>
      <c r="F1076" t="s">
        <v>1921</v>
      </c>
      <c r="G1076" s="99" t="s">
        <v>4276</v>
      </c>
      <c r="H1076" s="102" t="s">
        <v>2079</v>
      </c>
      <c r="I1076" s="9"/>
      <c r="J1076" s="9"/>
      <c r="K1076" s="10" t="s">
        <v>1655</v>
      </c>
      <c r="L1076" s="11">
        <v>45931</v>
      </c>
      <c r="M1076" s="22">
        <f>IFERROR(VLOOKUP(A1076,'[13]b) RRP &amp; Net price'!$G:$K,2,0),0)</f>
        <v>19168</v>
      </c>
      <c r="N1076" s="22"/>
      <c r="O1076" s="22"/>
      <c r="P1076" s="72"/>
      <c r="Q1076" s="72"/>
      <c r="R1076" s="72"/>
      <c r="S1076" s="72"/>
      <c r="T1076" s="72"/>
      <c r="U1076" s="14" t="s">
        <v>50</v>
      </c>
      <c r="V1076" s="14">
        <v>0</v>
      </c>
      <c r="W1076" s="14" t="s">
        <v>50</v>
      </c>
      <c r="X1076" s="14" t="s">
        <v>50</v>
      </c>
    </row>
    <row r="1077" spans="1:24">
      <c r="A1077" t="s">
        <v>2129</v>
      </c>
      <c r="B1077" s="12">
        <v>4010869752152</v>
      </c>
      <c r="C1077" s="12" t="s">
        <v>1914</v>
      </c>
      <c r="D1077" s="54" t="s">
        <v>171</v>
      </c>
      <c r="E1077" t="s">
        <v>1920</v>
      </c>
      <c r="F1077" t="s">
        <v>1921</v>
      </c>
      <c r="G1077" s="99" t="s">
        <v>4277</v>
      </c>
      <c r="H1077" s="102" t="s">
        <v>2079</v>
      </c>
      <c r="I1077" s="9"/>
      <c r="J1077" s="9"/>
      <c r="K1077" s="10" t="s">
        <v>1655</v>
      </c>
      <c r="L1077" s="11">
        <v>45931</v>
      </c>
      <c r="M1077" s="22">
        <f>IFERROR(VLOOKUP(A1077,'[13]b) RRP &amp; Net price'!$G:$K,2,0),0)</f>
        <v>19682</v>
      </c>
      <c r="N1077" s="22"/>
      <c r="O1077" s="22"/>
      <c r="P1077" s="72"/>
      <c r="Q1077" s="72"/>
      <c r="R1077" s="72"/>
      <c r="S1077" s="72"/>
      <c r="T1077" s="72"/>
      <c r="U1077" s="14" t="s">
        <v>50</v>
      </c>
      <c r="V1077" s="14">
        <v>0</v>
      </c>
      <c r="W1077" s="14" t="s">
        <v>50</v>
      </c>
      <c r="X1077" s="14" t="s">
        <v>50</v>
      </c>
    </row>
    <row r="1078" spans="1:24">
      <c r="A1078" t="s">
        <v>2130</v>
      </c>
      <c r="B1078" s="12">
        <v>4010869752169</v>
      </c>
      <c r="C1078" s="12" t="s">
        <v>1914</v>
      </c>
      <c r="D1078" s="54" t="s">
        <v>171</v>
      </c>
      <c r="E1078" t="s">
        <v>1920</v>
      </c>
      <c r="F1078" t="s">
        <v>1921</v>
      </c>
      <c r="G1078" s="99" t="s">
        <v>4278</v>
      </c>
      <c r="H1078" s="102" t="s">
        <v>2079</v>
      </c>
      <c r="I1078" s="9"/>
      <c r="J1078" s="9"/>
      <c r="K1078" s="10" t="s">
        <v>1655</v>
      </c>
      <c r="L1078" s="11">
        <v>45931</v>
      </c>
      <c r="M1078" s="22">
        <f>IFERROR(VLOOKUP(A1078,'[13]b) RRP &amp; Net price'!$G:$K,2,0),0)</f>
        <v>19168</v>
      </c>
      <c r="N1078" s="22"/>
      <c r="O1078" s="22"/>
      <c r="P1078" s="72"/>
      <c r="Q1078" s="72"/>
      <c r="R1078" s="72"/>
      <c r="S1078" s="72"/>
      <c r="T1078" s="72"/>
      <c r="U1078" s="14" t="s">
        <v>50</v>
      </c>
      <c r="V1078" s="14">
        <v>0</v>
      </c>
      <c r="W1078" s="14" t="s">
        <v>50</v>
      </c>
      <c r="X1078" s="14" t="s">
        <v>50</v>
      </c>
    </row>
    <row r="1079" spans="1:24">
      <c r="A1079" t="s">
        <v>2131</v>
      </c>
      <c r="B1079" s="12">
        <v>4010869752176</v>
      </c>
      <c r="C1079" s="12" t="s">
        <v>1914</v>
      </c>
      <c r="D1079" s="54" t="s">
        <v>171</v>
      </c>
      <c r="E1079" t="s">
        <v>1920</v>
      </c>
      <c r="F1079" t="s">
        <v>1921</v>
      </c>
      <c r="G1079" s="99" t="s">
        <v>4279</v>
      </c>
      <c r="H1079" s="102" t="s">
        <v>2079</v>
      </c>
      <c r="I1079" s="9"/>
      <c r="J1079" s="9"/>
      <c r="K1079" s="10" t="s">
        <v>1655</v>
      </c>
      <c r="L1079" s="11">
        <v>45931</v>
      </c>
      <c r="M1079" s="22">
        <f>IFERROR(VLOOKUP(A1079,'[13]b) RRP &amp; Net price'!$G:$K,2,0),0)</f>
        <v>19900</v>
      </c>
      <c r="N1079" s="22"/>
      <c r="O1079" s="22"/>
      <c r="P1079" s="72"/>
      <c r="Q1079" s="72"/>
      <c r="R1079" s="72"/>
      <c r="S1079" s="72"/>
      <c r="T1079" s="72"/>
      <c r="U1079" s="14" t="s">
        <v>50</v>
      </c>
      <c r="V1079" s="14">
        <v>0</v>
      </c>
      <c r="W1079" s="14" t="s">
        <v>50</v>
      </c>
      <c r="X1079" s="14" t="s">
        <v>50</v>
      </c>
    </row>
    <row r="1080" spans="1:24">
      <c r="A1080" t="s">
        <v>2132</v>
      </c>
      <c r="B1080" s="12">
        <v>4010869752183</v>
      </c>
      <c r="C1080" s="12" t="s">
        <v>1914</v>
      </c>
      <c r="D1080" s="54" t="s">
        <v>171</v>
      </c>
      <c r="E1080" t="s">
        <v>1920</v>
      </c>
      <c r="F1080" t="s">
        <v>1921</v>
      </c>
      <c r="G1080" s="99" t="s">
        <v>4280</v>
      </c>
      <c r="H1080" s="102" t="s">
        <v>2079</v>
      </c>
      <c r="I1080" s="9"/>
      <c r="J1080" s="9"/>
      <c r="K1080" s="10" t="s">
        <v>1655</v>
      </c>
      <c r="L1080" s="11">
        <v>45931</v>
      </c>
      <c r="M1080" s="22">
        <f>IFERROR(VLOOKUP(A1080,'[13]b) RRP &amp; Net price'!$G:$K,2,0),0)</f>
        <v>27557</v>
      </c>
      <c r="N1080" s="22"/>
      <c r="O1080" s="22"/>
      <c r="P1080" s="72"/>
      <c r="Q1080" s="72"/>
      <c r="R1080" s="72"/>
      <c r="S1080" s="72"/>
      <c r="T1080" s="72"/>
      <c r="U1080" s="14" t="s">
        <v>50</v>
      </c>
      <c r="V1080" s="14">
        <v>0</v>
      </c>
      <c r="W1080" s="14" t="s">
        <v>50</v>
      </c>
      <c r="X1080" s="14" t="s">
        <v>50</v>
      </c>
    </row>
    <row r="1081" spans="1:24">
      <c r="A1081" t="s">
        <v>2133</v>
      </c>
      <c r="B1081" s="12">
        <v>4010869752190</v>
      </c>
      <c r="C1081" s="12" t="s">
        <v>1914</v>
      </c>
      <c r="D1081" s="54" t="s">
        <v>171</v>
      </c>
      <c r="E1081" t="s">
        <v>1920</v>
      </c>
      <c r="F1081" t="s">
        <v>1921</v>
      </c>
      <c r="G1081" s="99" t="s">
        <v>4281</v>
      </c>
      <c r="H1081" s="102" t="s">
        <v>2079</v>
      </c>
      <c r="I1081" s="9"/>
      <c r="J1081" s="9"/>
      <c r="K1081" s="10" t="s">
        <v>1655</v>
      </c>
      <c r="L1081" s="11">
        <v>45931</v>
      </c>
      <c r="M1081" s="22">
        <f>IFERROR(VLOOKUP(A1081,'[13]b) RRP &amp; Net price'!$G:$K,2,0),0)</f>
        <v>27898</v>
      </c>
      <c r="N1081" s="22"/>
      <c r="O1081" s="22"/>
      <c r="P1081" s="72"/>
      <c r="Q1081" s="72"/>
      <c r="R1081" s="72"/>
      <c r="S1081" s="72"/>
      <c r="T1081" s="72"/>
      <c r="U1081" s="14" t="s">
        <v>50</v>
      </c>
      <c r="V1081" s="14">
        <v>0</v>
      </c>
      <c r="W1081" s="14" t="s">
        <v>50</v>
      </c>
      <c r="X1081" s="14" t="s">
        <v>50</v>
      </c>
    </row>
    <row r="1082" spans="1:24">
      <c r="A1082" t="s">
        <v>2134</v>
      </c>
      <c r="B1082" s="12">
        <v>4010869752206</v>
      </c>
      <c r="C1082" s="12" t="s">
        <v>1914</v>
      </c>
      <c r="D1082" s="54" t="s">
        <v>171</v>
      </c>
      <c r="E1082" t="s">
        <v>1920</v>
      </c>
      <c r="F1082" t="s">
        <v>1921</v>
      </c>
      <c r="G1082" s="99" t="s">
        <v>4282</v>
      </c>
      <c r="H1082" s="102" t="s">
        <v>2079</v>
      </c>
      <c r="I1082" s="9"/>
      <c r="J1082" s="9"/>
      <c r="K1082" s="10" t="s">
        <v>1655</v>
      </c>
      <c r="L1082" s="11">
        <v>45931</v>
      </c>
      <c r="M1082" s="22">
        <f>IFERROR(VLOOKUP(A1082,'[13]b) RRP &amp; Net price'!$G:$K,2,0),0)</f>
        <v>20506</v>
      </c>
      <c r="N1082" s="22"/>
      <c r="O1082" s="22"/>
      <c r="P1082" s="72"/>
      <c r="Q1082" s="72"/>
      <c r="R1082" s="72"/>
      <c r="S1082" s="72"/>
      <c r="T1082" s="72"/>
      <c r="U1082" s="14" t="s">
        <v>50</v>
      </c>
      <c r="V1082" s="14">
        <v>0</v>
      </c>
      <c r="W1082" s="14" t="s">
        <v>50</v>
      </c>
      <c r="X1082" s="14" t="s">
        <v>50</v>
      </c>
    </row>
    <row r="1083" spans="1:24">
      <c r="A1083" t="s">
        <v>2135</v>
      </c>
      <c r="B1083" s="12">
        <v>4010869752213</v>
      </c>
      <c r="C1083" s="12" t="s">
        <v>1914</v>
      </c>
      <c r="D1083" s="54" t="s">
        <v>171</v>
      </c>
      <c r="E1083" t="s">
        <v>1920</v>
      </c>
      <c r="F1083" t="s">
        <v>1921</v>
      </c>
      <c r="G1083" s="99" t="s">
        <v>4283</v>
      </c>
      <c r="H1083" s="102" t="s">
        <v>2079</v>
      </c>
      <c r="I1083" s="9"/>
      <c r="J1083" s="9"/>
      <c r="K1083" s="10" t="s">
        <v>1655</v>
      </c>
      <c r="L1083" s="11">
        <v>45931</v>
      </c>
      <c r="M1083" s="22">
        <f>IFERROR(VLOOKUP(A1083,'[13]b) RRP &amp; Net price'!$G:$K,2,0),0)</f>
        <v>25837</v>
      </c>
      <c r="N1083" s="22"/>
      <c r="O1083" s="22"/>
      <c r="P1083" s="72"/>
      <c r="Q1083" s="72"/>
      <c r="R1083" s="72"/>
      <c r="S1083" s="72"/>
      <c r="T1083" s="72"/>
      <c r="U1083" s="14" t="s">
        <v>50</v>
      </c>
      <c r="V1083" s="14">
        <v>0</v>
      </c>
      <c r="W1083" s="14" t="s">
        <v>50</v>
      </c>
      <c r="X1083" s="14" t="s">
        <v>50</v>
      </c>
    </row>
    <row r="1084" spans="1:24">
      <c r="A1084" t="s">
        <v>2136</v>
      </c>
      <c r="B1084" s="12">
        <v>4010869752220</v>
      </c>
      <c r="C1084" s="12" t="s">
        <v>1914</v>
      </c>
      <c r="D1084" s="54" t="s">
        <v>171</v>
      </c>
      <c r="E1084" t="s">
        <v>1920</v>
      </c>
      <c r="F1084" t="s">
        <v>1921</v>
      </c>
      <c r="G1084" s="99" t="s">
        <v>4284</v>
      </c>
      <c r="H1084" s="102" t="s">
        <v>2079</v>
      </c>
      <c r="I1084" s="9"/>
      <c r="J1084" s="9"/>
      <c r="K1084" s="10" t="s">
        <v>1655</v>
      </c>
      <c r="L1084" s="11">
        <v>45931</v>
      </c>
      <c r="M1084" s="22">
        <f>IFERROR(VLOOKUP(A1084,'[13]b) RRP &amp; Net price'!$G:$K,2,0),0)</f>
        <v>20705</v>
      </c>
      <c r="N1084" s="22"/>
      <c r="O1084" s="22"/>
      <c r="P1084" s="72"/>
      <c r="Q1084" s="72"/>
      <c r="R1084" s="72"/>
      <c r="S1084" s="72"/>
      <c r="T1084" s="72"/>
      <c r="U1084" s="14" t="s">
        <v>50</v>
      </c>
      <c r="V1084" s="14">
        <v>0</v>
      </c>
      <c r="W1084" s="14" t="s">
        <v>50</v>
      </c>
      <c r="X1084" s="14" t="s">
        <v>50</v>
      </c>
    </row>
    <row r="1085" spans="1:24">
      <c r="A1085" t="s">
        <v>2137</v>
      </c>
      <c r="B1085" s="12">
        <v>4010869752237</v>
      </c>
      <c r="C1085" s="12" t="s">
        <v>1914</v>
      </c>
      <c r="D1085" s="54" t="s">
        <v>171</v>
      </c>
      <c r="E1085" t="s">
        <v>1920</v>
      </c>
      <c r="F1085" t="s">
        <v>1921</v>
      </c>
      <c r="G1085" s="99" t="s">
        <v>4285</v>
      </c>
      <c r="H1085" s="102" t="s">
        <v>2079</v>
      </c>
      <c r="I1085" s="9"/>
      <c r="J1085" s="9"/>
      <c r="K1085" s="10" t="s">
        <v>1655</v>
      </c>
      <c r="L1085" s="11">
        <v>45931</v>
      </c>
      <c r="M1085" s="22">
        <f>IFERROR(VLOOKUP(A1085,'[13]b) RRP &amp; Net price'!$G:$K,2,0),0)</f>
        <v>28140</v>
      </c>
      <c r="N1085" s="22"/>
      <c r="O1085" s="22"/>
      <c r="P1085" s="72"/>
      <c r="Q1085" s="72"/>
      <c r="R1085" s="72"/>
      <c r="S1085" s="72"/>
      <c r="T1085" s="72"/>
      <c r="U1085" s="14" t="s">
        <v>50</v>
      </c>
      <c r="V1085" s="14">
        <v>0</v>
      </c>
      <c r="W1085" s="14" t="s">
        <v>50</v>
      </c>
      <c r="X1085" s="14" t="s">
        <v>50</v>
      </c>
    </row>
    <row r="1086" spans="1:24">
      <c r="A1086" t="s">
        <v>2138</v>
      </c>
      <c r="B1086" s="12">
        <v>4010869752244</v>
      </c>
      <c r="C1086" s="12" t="s">
        <v>1914</v>
      </c>
      <c r="D1086" s="54" t="s">
        <v>171</v>
      </c>
      <c r="E1086" t="s">
        <v>1920</v>
      </c>
      <c r="F1086" t="s">
        <v>1921</v>
      </c>
      <c r="G1086" s="99" t="s">
        <v>4286</v>
      </c>
      <c r="H1086" s="102" t="s">
        <v>2079</v>
      </c>
      <c r="I1086" s="9"/>
      <c r="J1086" s="9"/>
      <c r="K1086" s="10" t="s">
        <v>1655</v>
      </c>
      <c r="L1086" s="11">
        <v>45931</v>
      </c>
      <c r="M1086" s="22">
        <f>IFERROR(VLOOKUP(A1086,'[13]b) RRP &amp; Net price'!$G:$K,2,0),0)</f>
        <v>28727</v>
      </c>
      <c r="N1086" s="22"/>
      <c r="O1086" s="22"/>
      <c r="P1086" s="72"/>
      <c r="Q1086" s="72"/>
      <c r="R1086" s="72"/>
      <c r="S1086" s="72"/>
      <c r="T1086" s="72"/>
      <c r="U1086" s="14" t="s">
        <v>50</v>
      </c>
      <c r="V1086" s="14">
        <v>0</v>
      </c>
      <c r="W1086" s="14" t="s">
        <v>50</v>
      </c>
      <c r="X1086" s="14" t="s">
        <v>50</v>
      </c>
    </row>
    <row r="1087" spans="1:24">
      <c r="A1087" t="s">
        <v>2139</v>
      </c>
      <c r="B1087" s="12">
        <v>4010869752251</v>
      </c>
      <c r="C1087" s="12" t="s">
        <v>1914</v>
      </c>
      <c r="D1087" s="54" t="s">
        <v>171</v>
      </c>
      <c r="E1087" t="s">
        <v>1920</v>
      </c>
      <c r="F1087" t="s">
        <v>1921</v>
      </c>
      <c r="G1087" s="99" t="s">
        <v>4287</v>
      </c>
      <c r="H1087" s="102" t="s">
        <v>2079</v>
      </c>
      <c r="I1087" s="9"/>
      <c r="J1087" s="9"/>
      <c r="K1087" s="10" t="s">
        <v>1655</v>
      </c>
      <c r="L1087" s="11">
        <v>45931</v>
      </c>
      <c r="M1087" s="22">
        <f>IFERROR(VLOOKUP(A1087,'[13]b) RRP &amp; Net price'!$G:$K,2,0),0)</f>
        <v>21293</v>
      </c>
      <c r="N1087" s="22"/>
      <c r="O1087" s="22"/>
      <c r="P1087" s="72"/>
      <c r="Q1087" s="72"/>
      <c r="R1087" s="72"/>
      <c r="S1087" s="72"/>
      <c r="T1087" s="72"/>
      <c r="U1087" s="14" t="s">
        <v>50</v>
      </c>
      <c r="V1087" s="14">
        <v>0</v>
      </c>
      <c r="W1087" s="14" t="s">
        <v>50</v>
      </c>
      <c r="X1087" s="14" t="s">
        <v>50</v>
      </c>
    </row>
    <row r="1088" spans="1:24">
      <c r="A1088" t="s">
        <v>2140</v>
      </c>
      <c r="B1088" s="12">
        <v>4010869752268</v>
      </c>
      <c r="C1088" s="12" t="s">
        <v>1914</v>
      </c>
      <c r="D1088" s="54" t="s">
        <v>171</v>
      </c>
      <c r="E1088" t="s">
        <v>1920</v>
      </c>
      <c r="F1088" t="s">
        <v>1921</v>
      </c>
      <c r="G1088" s="99" t="s">
        <v>4288</v>
      </c>
      <c r="H1088" s="102" t="s">
        <v>2079</v>
      </c>
      <c r="I1088" s="9"/>
      <c r="J1088" s="9"/>
      <c r="K1088" s="10" t="s">
        <v>1655</v>
      </c>
      <c r="L1088" s="11">
        <v>45931</v>
      </c>
      <c r="M1088" s="22">
        <f>IFERROR(VLOOKUP(A1088,'[13]b) RRP &amp; Net price'!$G:$K,2,0),0)</f>
        <v>27357</v>
      </c>
      <c r="N1088" s="22"/>
      <c r="O1088" s="22"/>
      <c r="P1088" s="72"/>
      <c r="Q1088" s="72"/>
      <c r="R1088" s="72"/>
      <c r="S1088" s="72"/>
      <c r="T1088" s="72"/>
      <c r="U1088" s="14" t="s">
        <v>50</v>
      </c>
      <c r="V1088" s="14">
        <v>0</v>
      </c>
      <c r="W1088" s="14" t="s">
        <v>50</v>
      </c>
      <c r="X1088" s="14" t="s">
        <v>50</v>
      </c>
    </row>
    <row r="1089" spans="1:24">
      <c r="A1089" t="s">
        <v>2141</v>
      </c>
      <c r="B1089" s="12">
        <v>4010869752275</v>
      </c>
      <c r="C1089" s="12" t="s">
        <v>1914</v>
      </c>
      <c r="D1089" s="54" t="s">
        <v>171</v>
      </c>
      <c r="E1089" t="s">
        <v>1920</v>
      </c>
      <c r="F1089" t="s">
        <v>1921</v>
      </c>
      <c r="G1089" s="99" t="s">
        <v>4289</v>
      </c>
      <c r="H1089" s="102" t="s">
        <v>2079</v>
      </c>
      <c r="I1089" s="9"/>
      <c r="J1089" s="9"/>
      <c r="K1089" s="10" t="s">
        <v>1655</v>
      </c>
      <c r="L1089" s="11">
        <v>45931</v>
      </c>
      <c r="M1089" s="22">
        <f>IFERROR(VLOOKUP(A1089,'[13]b) RRP &amp; Net price'!$G:$K,2,0),0)</f>
        <v>27939</v>
      </c>
      <c r="N1089" s="22"/>
      <c r="O1089" s="22"/>
      <c r="P1089" s="72"/>
      <c r="Q1089" s="72"/>
      <c r="R1089" s="72"/>
      <c r="S1089" s="72"/>
      <c r="T1089" s="72"/>
      <c r="U1089" s="14" t="s">
        <v>50</v>
      </c>
      <c r="V1089" s="14">
        <v>0</v>
      </c>
      <c r="W1089" s="14" t="s">
        <v>50</v>
      </c>
      <c r="X1089" s="14" t="s">
        <v>50</v>
      </c>
    </row>
    <row r="1090" spans="1:24">
      <c r="A1090" t="s">
        <v>2142</v>
      </c>
      <c r="B1090" s="12">
        <v>4010869752282</v>
      </c>
      <c r="C1090" s="12" t="s">
        <v>1914</v>
      </c>
      <c r="D1090" s="54" t="s">
        <v>171</v>
      </c>
      <c r="E1090" t="s">
        <v>1920</v>
      </c>
      <c r="F1090" t="s">
        <v>1921</v>
      </c>
      <c r="G1090" s="99" t="s">
        <v>4290</v>
      </c>
      <c r="H1090" s="102" t="s">
        <v>2079</v>
      </c>
      <c r="I1090" s="9"/>
      <c r="J1090" s="9"/>
      <c r="K1090" s="10" t="s">
        <v>1655</v>
      </c>
      <c r="L1090" s="11">
        <v>45931</v>
      </c>
      <c r="M1090" s="22">
        <f>IFERROR(VLOOKUP(A1090,'[13]b) RRP &amp; Net price'!$G:$K,2,0),0)</f>
        <v>28303</v>
      </c>
      <c r="N1090" s="22"/>
      <c r="O1090" s="22"/>
      <c r="P1090" s="72"/>
      <c r="Q1090" s="72"/>
      <c r="R1090" s="72"/>
      <c r="S1090" s="72"/>
      <c r="T1090" s="72"/>
      <c r="U1090" s="14" t="s">
        <v>50</v>
      </c>
      <c r="V1090" s="14">
        <v>0</v>
      </c>
      <c r="W1090" s="14" t="s">
        <v>50</v>
      </c>
      <c r="X1090" s="14" t="s">
        <v>50</v>
      </c>
    </row>
    <row r="1091" spans="1:24">
      <c r="A1091" t="s">
        <v>2143</v>
      </c>
      <c r="B1091" s="12">
        <v>4010869752299</v>
      </c>
      <c r="C1091" s="12" t="s">
        <v>1914</v>
      </c>
      <c r="D1091" s="54" t="s">
        <v>171</v>
      </c>
      <c r="E1091" t="s">
        <v>1920</v>
      </c>
      <c r="F1091" t="s">
        <v>1921</v>
      </c>
      <c r="G1091" s="99" t="s">
        <v>4291</v>
      </c>
      <c r="H1091" s="102" t="s">
        <v>2079</v>
      </c>
      <c r="I1091" s="9"/>
      <c r="J1091" s="9"/>
      <c r="K1091" s="10" t="s">
        <v>1655</v>
      </c>
      <c r="L1091" s="11">
        <v>45931</v>
      </c>
      <c r="M1091" s="22">
        <f>IFERROR(VLOOKUP(A1091,'[13]b) RRP &amp; Net price'!$G:$K,2,0),0)</f>
        <v>28860</v>
      </c>
      <c r="N1091" s="22"/>
      <c r="O1091" s="22"/>
      <c r="P1091" s="72"/>
      <c r="Q1091" s="72"/>
      <c r="R1091" s="72"/>
      <c r="S1091" s="72"/>
      <c r="T1091" s="72"/>
      <c r="U1091" s="14" t="s">
        <v>50</v>
      </c>
      <c r="V1091" s="14">
        <v>0</v>
      </c>
      <c r="W1091" s="14" t="s">
        <v>50</v>
      </c>
      <c r="X1091" s="14" t="s">
        <v>50</v>
      </c>
    </row>
    <row r="1092" spans="1:24">
      <c r="A1092" t="s">
        <v>2144</v>
      </c>
      <c r="B1092" s="12">
        <v>4010869752305</v>
      </c>
      <c r="C1092" s="12" t="s">
        <v>1914</v>
      </c>
      <c r="D1092" s="54" t="s">
        <v>171</v>
      </c>
      <c r="E1092" t="s">
        <v>1920</v>
      </c>
      <c r="F1092" t="s">
        <v>1921</v>
      </c>
      <c r="G1092" s="99" t="s">
        <v>4292</v>
      </c>
      <c r="H1092" s="102" t="s">
        <v>2145</v>
      </c>
      <c r="I1092" s="9"/>
      <c r="J1092" s="9"/>
      <c r="K1092" s="10" t="s">
        <v>1655</v>
      </c>
      <c r="L1092" s="11">
        <v>45931</v>
      </c>
      <c r="M1092" s="22">
        <f>IFERROR(VLOOKUP(A1092,'[13]b) RRP &amp; Net price'!$G:$K,2,0),0)</f>
        <v>9001</v>
      </c>
      <c r="N1092" s="22"/>
      <c r="O1092" s="22"/>
      <c r="P1092" s="72"/>
      <c r="Q1092" s="72"/>
      <c r="R1092" s="72"/>
      <c r="S1092" s="72"/>
      <c r="T1092" s="72"/>
      <c r="U1092" s="14" t="s">
        <v>50</v>
      </c>
      <c r="V1092" s="14">
        <v>0</v>
      </c>
      <c r="W1092" s="14" t="s">
        <v>50</v>
      </c>
      <c r="X1092" s="14" t="s">
        <v>50</v>
      </c>
    </row>
    <row r="1093" spans="1:24">
      <c r="A1093" t="s">
        <v>2146</v>
      </c>
      <c r="B1093" s="12">
        <v>4010869752312</v>
      </c>
      <c r="C1093" s="12" t="s">
        <v>1914</v>
      </c>
      <c r="D1093" s="54" t="s">
        <v>171</v>
      </c>
      <c r="E1093" t="s">
        <v>1920</v>
      </c>
      <c r="F1093" t="s">
        <v>1921</v>
      </c>
      <c r="G1093" s="99" t="s">
        <v>4293</v>
      </c>
      <c r="H1093" s="102" t="s">
        <v>2145</v>
      </c>
      <c r="I1093" s="9"/>
      <c r="J1093" s="9"/>
      <c r="K1093" s="10" t="s">
        <v>1655</v>
      </c>
      <c r="L1093" s="11">
        <v>45931</v>
      </c>
      <c r="M1093" s="22">
        <f>IFERROR(VLOOKUP(A1093,'[13]b) RRP &amp; Net price'!$G:$K,2,0),0)</f>
        <v>12791</v>
      </c>
      <c r="N1093" s="22"/>
      <c r="O1093" s="22"/>
      <c r="P1093" s="72"/>
      <c r="Q1093" s="72"/>
      <c r="R1093" s="72"/>
      <c r="S1093" s="72"/>
      <c r="T1093" s="72"/>
      <c r="U1093" s="14" t="s">
        <v>50</v>
      </c>
      <c r="V1093" s="14">
        <v>0</v>
      </c>
      <c r="W1093" s="14" t="s">
        <v>50</v>
      </c>
      <c r="X1093" s="14" t="s">
        <v>50</v>
      </c>
    </row>
    <row r="1094" spans="1:24">
      <c r="A1094" t="s">
        <v>2147</v>
      </c>
      <c r="B1094" s="12">
        <v>4010869752329</v>
      </c>
      <c r="C1094" s="12" t="s">
        <v>1914</v>
      </c>
      <c r="D1094" s="54" t="s">
        <v>171</v>
      </c>
      <c r="E1094" t="s">
        <v>1920</v>
      </c>
      <c r="F1094" t="s">
        <v>1921</v>
      </c>
      <c r="G1094" s="99" t="s">
        <v>4294</v>
      </c>
      <c r="H1094" s="102" t="s">
        <v>2145</v>
      </c>
      <c r="I1094" s="9"/>
      <c r="J1094" s="9"/>
      <c r="K1094" s="10" t="s">
        <v>1655</v>
      </c>
      <c r="L1094" s="11">
        <v>45931</v>
      </c>
      <c r="M1094" s="22">
        <f>IFERROR(VLOOKUP(A1094,'[13]b) RRP &amp; Net price'!$G:$K,2,0),0)</f>
        <v>13482</v>
      </c>
      <c r="N1094" s="22"/>
      <c r="O1094" s="22"/>
      <c r="P1094" s="72"/>
      <c r="Q1094" s="72"/>
      <c r="R1094" s="72"/>
      <c r="S1094" s="72"/>
      <c r="T1094" s="72"/>
      <c r="U1094" s="14" t="s">
        <v>50</v>
      </c>
      <c r="V1094" s="14">
        <v>0</v>
      </c>
      <c r="W1094" s="14" t="s">
        <v>50</v>
      </c>
      <c r="X1094" s="14" t="s">
        <v>50</v>
      </c>
    </row>
    <row r="1095" spans="1:24">
      <c r="A1095" t="s">
        <v>2148</v>
      </c>
      <c r="B1095" s="12">
        <v>4010869752336</v>
      </c>
      <c r="C1095" s="12" t="s">
        <v>1914</v>
      </c>
      <c r="D1095" s="54" t="s">
        <v>171</v>
      </c>
      <c r="E1095" t="s">
        <v>1920</v>
      </c>
      <c r="F1095" t="s">
        <v>1921</v>
      </c>
      <c r="G1095" s="99" t="s">
        <v>4295</v>
      </c>
      <c r="H1095" s="102" t="s">
        <v>2145</v>
      </c>
      <c r="I1095" s="9"/>
      <c r="J1095" s="9"/>
      <c r="K1095" s="10" t="s">
        <v>1655</v>
      </c>
      <c r="L1095" s="11">
        <v>45931</v>
      </c>
      <c r="M1095" s="22">
        <f>IFERROR(VLOOKUP(A1095,'[13]b) RRP &amp; Net price'!$G:$K,2,0),0)</f>
        <v>9692</v>
      </c>
      <c r="N1095" s="22"/>
      <c r="O1095" s="22"/>
      <c r="P1095" s="72"/>
      <c r="Q1095" s="72"/>
      <c r="R1095" s="72"/>
      <c r="S1095" s="72"/>
      <c r="T1095" s="72"/>
      <c r="U1095" s="14" t="s">
        <v>50</v>
      </c>
      <c r="V1095" s="14">
        <v>0</v>
      </c>
      <c r="W1095" s="14" t="s">
        <v>50</v>
      </c>
      <c r="X1095" s="14" t="s">
        <v>50</v>
      </c>
    </row>
    <row r="1096" spans="1:24">
      <c r="A1096" t="s">
        <v>2149</v>
      </c>
      <c r="B1096" s="12">
        <v>4010869754125</v>
      </c>
      <c r="C1096" s="12" t="s">
        <v>1914</v>
      </c>
      <c r="D1096" t="s">
        <v>4814</v>
      </c>
      <c r="E1096" t="s">
        <v>1920</v>
      </c>
      <c r="F1096" t="s">
        <v>1921</v>
      </c>
      <c r="G1096" s="100" t="s">
        <v>4968</v>
      </c>
      <c r="H1096" s="102" t="s">
        <v>4969</v>
      </c>
      <c r="I1096" s="9"/>
      <c r="J1096" s="9"/>
      <c r="K1096" s="10" t="s">
        <v>1655</v>
      </c>
      <c r="L1096" s="11">
        <v>45931</v>
      </c>
      <c r="M1096" s="22">
        <f>IFERROR(VLOOKUP(A1096,'[13]b) RRP &amp; Net price'!$G:$K,2,0),0)</f>
        <v>18750</v>
      </c>
      <c r="N1096" s="22"/>
      <c r="O1096" s="22"/>
      <c r="P1096" s="72"/>
      <c r="Q1096" s="72"/>
      <c r="R1096" s="72"/>
      <c r="S1096" s="72"/>
      <c r="T1096" s="72"/>
      <c r="U1096" s="14" t="s">
        <v>50</v>
      </c>
      <c r="V1096" s="14">
        <v>0</v>
      </c>
      <c r="W1096" s="14" t="s">
        <v>50</v>
      </c>
      <c r="X1096" s="14" t="s">
        <v>50</v>
      </c>
    </row>
    <row r="1097" spans="1:24">
      <c r="A1097" t="s">
        <v>2150</v>
      </c>
      <c r="B1097" s="12">
        <v>4010869754132</v>
      </c>
      <c r="C1097" s="12" t="s">
        <v>1914</v>
      </c>
      <c r="D1097" t="s">
        <v>4814</v>
      </c>
      <c r="E1097" t="s">
        <v>1920</v>
      </c>
      <c r="F1097" t="s">
        <v>1921</v>
      </c>
      <c r="G1097" s="99" t="s">
        <v>4970</v>
      </c>
      <c r="H1097" s="102" t="s">
        <v>4969</v>
      </c>
      <c r="I1097" s="9"/>
      <c r="J1097" s="9"/>
      <c r="K1097" s="10" t="s">
        <v>1655</v>
      </c>
      <c r="L1097" s="11">
        <v>45931</v>
      </c>
      <c r="M1097" s="22">
        <f>IFERROR(VLOOKUP(A1097,'[13]b) RRP &amp; Net price'!$G:$K,2,0),0)</f>
        <v>21889</v>
      </c>
      <c r="N1097" s="22"/>
      <c r="O1097" s="22"/>
      <c r="P1097" s="72"/>
      <c r="Q1097" s="72"/>
      <c r="R1097" s="72"/>
      <c r="S1097" s="72"/>
      <c r="T1097" s="72"/>
      <c r="U1097" s="14" t="s">
        <v>50</v>
      </c>
      <c r="V1097" s="14">
        <v>0</v>
      </c>
      <c r="W1097" s="14" t="s">
        <v>50</v>
      </c>
      <c r="X1097" s="14" t="s">
        <v>50</v>
      </c>
    </row>
    <row r="1098" spans="1:24">
      <c r="A1098" t="s">
        <v>2151</v>
      </c>
      <c r="B1098" s="12">
        <v>4010869754149</v>
      </c>
      <c r="C1098" s="12" t="s">
        <v>1914</v>
      </c>
      <c r="D1098" t="s">
        <v>4814</v>
      </c>
      <c r="E1098" t="s">
        <v>1920</v>
      </c>
      <c r="F1098" t="s">
        <v>1921</v>
      </c>
      <c r="G1098" s="99" t="s">
        <v>4971</v>
      </c>
      <c r="H1098" s="102" t="s">
        <v>4969</v>
      </c>
      <c r="I1098" s="9"/>
      <c r="J1098" s="9"/>
      <c r="K1098" s="10" t="s">
        <v>1655</v>
      </c>
      <c r="L1098" s="11">
        <v>45931</v>
      </c>
      <c r="M1098" s="22">
        <f>IFERROR(VLOOKUP(A1098,'[13]b) RRP &amp; Net price'!$G:$K,2,0),0)</f>
        <v>22372</v>
      </c>
      <c r="N1098" s="22"/>
      <c r="O1098" s="22"/>
      <c r="P1098" s="72"/>
      <c r="Q1098" s="72"/>
      <c r="R1098" s="72"/>
      <c r="S1098" s="72"/>
      <c r="T1098" s="72"/>
      <c r="U1098" s="14" t="s">
        <v>50</v>
      </c>
      <c r="V1098" s="14">
        <v>0</v>
      </c>
      <c r="W1098" s="14" t="s">
        <v>50</v>
      </c>
      <c r="X1098" s="14" t="s">
        <v>50</v>
      </c>
    </row>
    <row r="1099" spans="1:24">
      <c r="A1099" t="s">
        <v>2152</v>
      </c>
      <c r="B1099" s="12">
        <v>4010869754156</v>
      </c>
      <c r="C1099" s="12" t="s">
        <v>1914</v>
      </c>
      <c r="D1099" t="s">
        <v>4814</v>
      </c>
      <c r="E1099" t="s">
        <v>1920</v>
      </c>
      <c r="F1099" t="s">
        <v>1921</v>
      </c>
      <c r="G1099" s="99" t="s">
        <v>4972</v>
      </c>
      <c r="H1099" s="102" t="s">
        <v>4969</v>
      </c>
      <c r="I1099" s="9"/>
      <c r="J1099" s="9"/>
      <c r="K1099" s="10" t="s">
        <v>1655</v>
      </c>
      <c r="L1099" s="11">
        <v>45931</v>
      </c>
      <c r="M1099" s="22">
        <f>IFERROR(VLOOKUP(A1099,'[13]b) RRP &amp; Net price'!$G:$K,2,0),0)</f>
        <v>19234</v>
      </c>
      <c r="N1099" s="22"/>
      <c r="O1099" s="22"/>
      <c r="P1099" s="72"/>
      <c r="Q1099" s="72"/>
      <c r="R1099" s="72"/>
      <c r="S1099" s="72"/>
      <c r="T1099" s="72"/>
      <c r="U1099" s="14" t="s">
        <v>50</v>
      </c>
      <c r="V1099" s="14">
        <v>0</v>
      </c>
      <c r="W1099" s="14" t="s">
        <v>50</v>
      </c>
      <c r="X1099" s="14" t="s">
        <v>50</v>
      </c>
    </row>
    <row r="1100" spans="1:24">
      <c r="A1100" t="s">
        <v>2153</v>
      </c>
      <c r="B1100" s="12">
        <v>4010869754163</v>
      </c>
      <c r="C1100" s="12" t="s">
        <v>1914</v>
      </c>
      <c r="D1100" t="s">
        <v>4814</v>
      </c>
      <c r="E1100" t="s">
        <v>1920</v>
      </c>
      <c r="F1100" t="s">
        <v>1921</v>
      </c>
      <c r="G1100" s="99" t="s">
        <v>4973</v>
      </c>
      <c r="H1100" s="102" t="s">
        <v>4969</v>
      </c>
      <c r="I1100" s="9"/>
      <c r="J1100" s="9"/>
      <c r="K1100" s="10" t="s">
        <v>1655</v>
      </c>
      <c r="L1100" s="11">
        <v>45931</v>
      </c>
      <c r="M1100" s="22">
        <f>IFERROR(VLOOKUP(A1100,'[13]b) RRP &amp; Net price'!$G:$K,2,0),0)</f>
        <v>19369</v>
      </c>
      <c r="N1100" s="22"/>
      <c r="O1100" s="22"/>
      <c r="P1100" s="72"/>
      <c r="Q1100" s="72"/>
      <c r="R1100" s="72"/>
      <c r="S1100" s="72"/>
      <c r="T1100" s="72"/>
      <c r="U1100" s="14" t="s">
        <v>50</v>
      </c>
      <c r="V1100" s="14">
        <v>0</v>
      </c>
      <c r="W1100" s="14" t="s">
        <v>50</v>
      </c>
      <c r="X1100" s="14" t="s">
        <v>50</v>
      </c>
    </row>
    <row r="1101" spans="1:24">
      <c r="A1101" t="s">
        <v>2154</v>
      </c>
      <c r="B1101" s="12">
        <v>4010869754170</v>
      </c>
      <c r="C1101" s="12" t="s">
        <v>1914</v>
      </c>
      <c r="D1101" t="s">
        <v>4814</v>
      </c>
      <c r="E1101" t="s">
        <v>1920</v>
      </c>
      <c r="F1101" t="s">
        <v>1921</v>
      </c>
      <c r="G1101" s="99" t="s">
        <v>4974</v>
      </c>
      <c r="H1101" s="102" t="s">
        <v>4969</v>
      </c>
      <c r="I1101" s="9"/>
      <c r="J1101" s="9"/>
      <c r="K1101" s="10" t="s">
        <v>1655</v>
      </c>
      <c r="L1101" s="11">
        <v>45931</v>
      </c>
      <c r="M1101" s="22">
        <f>IFERROR(VLOOKUP(A1101,'[13]b) RRP &amp; Net price'!$G:$K,2,0),0)</f>
        <v>22508</v>
      </c>
      <c r="N1101" s="22"/>
      <c r="O1101" s="22"/>
      <c r="P1101" s="72"/>
      <c r="Q1101" s="72"/>
      <c r="R1101" s="72"/>
      <c r="S1101" s="72"/>
      <c r="T1101" s="72"/>
      <c r="U1101" s="14" t="s">
        <v>50</v>
      </c>
      <c r="V1101" s="14">
        <v>0</v>
      </c>
      <c r="W1101" s="14" t="s">
        <v>50</v>
      </c>
      <c r="X1101" s="14" t="s">
        <v>50</v>
      </c>
    </row>
    <row r="1102" spans="1:24">
      <c r="A1102" t="s">
        <v>2155</v>
      </c>
      <c r="B1102" s="12">
        <v>4010869754187</v>
      </c>
      <c r="C1102" s="12" t="s">
        <v>1914</v>
      </c>
      <c r="D1102" t="s">
        <v>4814</v>
      </c>
      <c r="E1102" t="s">
        <v>1920</v>
      </c>
      <c r="F1102" t="s">
        <v>1921</v>
      </c>
      <c r="G1102" s="99" t="s">
        <v>4975</v>
      </c>
      <c r="H1102" s="102" t="s">
        <v>4969</v>
      </c>
      <c r="I1102" s="9"/>
      <c r="J1102" s="9"/>
      <c r="K1102" s="10" t="s">
        <v>1655</v>
      </c>
      <c r="L1102" s="11">
        <v>45931</v>
      </c>
      <c r="M1102" s="22">
        <f>IFERROR(VLOOKUP(A1102,'[13]b) RRP &amp; Net price'!$G:$K,2,0),0)</f>
        <v>22991</v>
      </c>
      <c r="N1102" s="22"/>
      <c r="O1102" s="22"/>
      <c r="P1102" s="72"/>
      <c r="Q1102" s="72"/>
      <c r="R1102" s="72"/>
      <c r="S1102" s="72"/>
      <c r="T1102" s="72"/>
      <c r="U1102" s="14" t="s">
        <v>50</v>
      </c>
      <c r="V1102" s="14">
        <v>0</v>
      </c>
      <c r="W1102" s="14" t="s">
        <v>50</v>
      </c>
      <c r="X1102" s="14" t="s">
        <v>50</v>
      </c>
    </row>
    <row r="1103" spans="1:24">
      <c r="A1103" t="s">
        <v>2156</v>
      </c>
      <c r="B1103" s="12">
        <v>4010869754194</v>
      </c>
      <c r="C1103" s="12" t="s">
        <v>1914</v>
      </c>
      <c r="D1103" t="s">
        <v>4814</v>
      </c>
      <c r="E1103" t="s">
        <v>1920</v>
      </c>
      <c r="F1103" t="s">
        <v>1921</v>
      </c>
      <c r="G1103" s="99" t="s">
        <v>4976</v>
      </c>
      <c r="H1103" s="102" t="s">
        <v>4969</v>
      </c>
      <c r="I1103" s="9"/>
      <c r="J1103" s="9"/>
      <c r="K1103" s="10" t="s">
        <v>1655</v>
      </c>
      <c r="L1103" s="11">
        <v>45931</v>
      </c>
      <c r="M1103" s="22">
        <f>IFERROR(VLOOKUP(A1103,'[13]b) RRP &amp; Net price'!$G:$K,2,0),0)</f>
        <v>19853</v>
      </c>
      <c r="N1103" s="22"/>
      <c r="O1103" s="22"/>
      <c r="P1103" s="72"/>
      <c r="Q1103" s="72"/>
      <c r="R1103" s="72"/>
      <c r="S1103" s="72"/>
      <c r="T1103" s="72"/>
      <c r="U1103" s="14" t="s">
        <v>50</v>
      </c>
      <c r="V1103" s="14">
        <v>0</v>
      </c>
      <c r="W1103" s="14" t="s">
        <v>50</v>
      </c>
      <c r="X1103" s="14" t="s">
        <v>50</v>
      </c>
    </row>
    <row r="1104" spans="1:24">
      <c r="A1104" t="s">
        <v>2157</v>
      </c>
      <c r="B1104" s="12">
        <v>4010869754248</v>
      </c>
      <c r="C1104" s="12" t="s">
        <v>1914</v>
      </c>
      <c r="D1104" t="s">
        <v>4814</v>
      </c>
      <c r="E1104" t="s">
        <v>1920</v>
      </c>
      <c r="F1104" t="s">
        <v>1921</v>
      </c>
      <c r="G1104" s="99" t="s">
        <v>4304</v>
      </c>
      <c r="H1104" s="102" t="s">
        <v>4977</v>
      </c>
      <c r="I1104" s="9"/>
      <c r="J1104" s="9"/>
      <c r="K1104" s="10" t="s">
        <v>1655</v>
      </c>
      <c r="L1104" s="11">
        <v>45931</v>
      </c>
      <c r="M1104" s="22">
        <f>IFERROR(VLOOKUP(A1104,'[13]b) RRP &amp; Net price'!$G:$K,2,0),0)</f>
        <v>7722</v>
      </c>
      <c r="N1104" s="22"/>
      <c r="O1104" s="22"/>
      <c r="P1104" s="72"/>
      <c r="Q1104" s="72"/>
      <c r="R1104" s="72"/>
      <c r="S1104" s="72"/>
      <c r="T1104" s="72"/>
      <c r="U1104" s="14" t="s">
        <v>50</v>
      </c>
      <c r="V1104" s="14">
        <v>0</v>
      </c>
      <c r="W1104" s="14" t="s">
        <v>50</v>
      </c>
      <c r="X1104" s="14" t="s">
        <v>50</v>
      </c>
    </row>
    <row r="1105" spans="1:24">
      <c r="A1105" t="s">
        <v>2158</v>
      </c>
      <c r="B1105" s="12">
        <v>4010869754255</v>
      </c>
      <c r="C1105" s="12" t="s">
        <v>1914</v>
      </c>
      <c r="D1105" t="s">
        <v>4814</v>
      </c>
      <c r="E1105" t="s">
        <v>1920</v>
      </c>
      <c r="F1105" t="s">
        <v>1921</v>
      </c>
      <c r="G1105" s="99" t="s">
        <v>4305</v>
      </c>
      <c r="H1105" s="102" t="s">
        <v>4977</v>
      </c>
      <c r="I1105" s="9"/>
      <c r="J1105" s="9"/>
      <c r="K1105" s="10" t="s">
        <v>1655</v>
      </c>
      <c r="L1105" s="11">
        <v>45931</v>
      </c>
      <c r="M1105" s="22">
        <f>IFERROR(VLOOKUP(A1105,'[13]b) RRP &amp; Net price'!$G:$K,2,0),0)</f>
        <v>10683</v>
      </c>
      <c r="N1105" s="22"/>
      <c r="O1105" s="22"/>
      <c r="P1105" s="72"/>
      <c r="Q1105" s="72"/>
      <c r="R1105" s="72"/>
      <c r="S1105" s="72"/>
      <c r="T1105" s="72"/>
      <c r="U1105" s="14" t="s">
        <v>50</v>
      </c>
      <c r="V1105" s="14">
        <v>0</v>
      </c>
      <c r="W1105" s="14" t="s">
        <v>50</v>
      </c>
      <c r="X1105" s="14" t="s">
        <v>50</v>
      </c>
    </row>
    <row r="1106" spans="1:24">
      <c r="A1106" t="s">
        <v>2159</v>
      </c>
      <c r="B1106" s="12">
        <v>4010869754286</v>
      </c>
      <c r="C1106" s="12" t="s">
        <v>1914</v>
      </c>
      <c r="D1106" t="s">
        <v>4814</v>
      </c>
      <c r="E1106" t="s">
        <v>1920</v>
      </c>
      <c r="F1106" t="s">
        <v>1921</v>
      </c>
      <c r="G1106" s="99" t="s">
        <v>4306</v>
      </c>
      <c r="H1106" s="102" t="s">
        <v>4977</v>
      </c>
      <c r="I1106" s="9"/>
      <c r="J1106" s="9"/>
      <c r="K1106" s="10" t="s">
        <v>1655</v>
      </c>
      <c r="L1106" s="11">
        <v>45931</v>
      </c>
      <c r="M1106" s="22">
        <f>IFERROR(VLOOKUP(A1106,'[13]b) RRP &amp; Net price'!$G:$K,2,0),0)</f>
        <v>8861</v>
      </c>
      <c r="N1106" s="22"/>
      <c r="O1106" s="22"/>
      <c r="P1106" s="72"/>
      <c r="Q1106" s="72"/>
      <c r="R1106" s="72"/>
      <c r="S1106" s="72"/>
      <c r="T1106" s="72"/>
      <c r="U1106" s="14" t="s">
        <v>50</v>
      </c>
      <c r="V1106" s="14">
        <v>0</v>
      </c>
      <c r="W1106" s="14" t="s">
        <v>50</v>
      </c>
      <c r="X1106" s="14" t="s">
        <v>50</v>
      </c>
    </row>
    <row r="1107" spans="1:24">
      <c r="A1107" t="s">
        <v>2160</v>
      </c>
      <c r="B1107" s="12">
        <v>4010869754293</v>
      </c>
      <c r="C1107" s="12" t="s">
        <v>1914</v>
      </c>
      <c r="D1107" t="s">
        <v>4814</v>
      </c>
      <c r="E1107" t="s">
        <v>1920</v>
      </c>
      <c r="F1107" t="s">
        <v>1921</v>
      </c>
      <c r="G1107" s="99" t="s">
        <v>4307</v>
      </c>
      <c r="H1107" s="102" t="s">
        <v>4977</v>
      </c>
      <c r="I1107" s="9"/>
      <c r="J1107" s="9"/>
      <c r="K1107" s="10" t="s">
        <v>1655</v>
      </c>
      <c r="L1107" s="11">
        <v>45931</v>
      </c>
      <c r="M1107" s="22">
        <f>IFERROR(VLOOKUP(A1107,'[13]b) RRP &amp; Net price'!$G:$K,2,0),0)</f>
        <v>12088</v>
      </c>
      <c r="N1107" s="22"/>
      <c r="O1107" s="22"/>
      <c r="P1107" s="72"/>
      <c r="Q1107" s="72"/>
      <c r="R1107" s="72"/>
      <c r="S1107" s="72"/>
      <c r="T1107" s="72"/>
      <c r="U1107" s="14" t="s">
        <v>50</v>
      </c>
      <c r="V1107" s="14">
        <v>0</v>
      </c>
      <c r="W1107" s="14" t="s">
        <v>50</v>
      </c>
      <c r="X1107" s="14" t="s">
        <v>50</v>
      </c>
    </row>
    <row r="1108" spans="1:24">
      <c r="A1108" t="s">
        <v>2161</v>
      </c>
      <c r="B1108" s="12">
        <v>4010869754323</v>
      </c>
      <c r="C1108" s="12" t="s">
        <v>1914</v>
      </c>
      <c r="D1108" t="s">
        <v>4814</v>
      </c>
      <c r="E1108" t="s">
        <v>1920</v>
      </c>
      <c r="F1108" t="s">
        <v>1921</v>
      </c>
      <c r="G1108" s="99" t="s">
        <v>4308</v>
      </c>
      <c r="H1108" s="102" t="s">
        <v>4977</v>
      </c>
      <c r="I1108" s="9"/>
      <c r="J1108" s="9"/>
      <c r="K1108" s="10" t="s">
        <v>1655</v>
      </c>
      <c r="L1108" s="11">
        <v>45931</v>
      </c>
      <c r="M1108" s="22">
        <f>IFERROR(VLOOKUP(A1108,'[13]b) RRP &amp; Net price'!$G:$K,2,0),0)</f>
        <v>9807</v>
      </c>
      <c r="N1108" s="22"/>
      <c r="O1108" s="22"/>
      <c r="P1108" s="72"/>
      <c r="Q1108" s="72"/>
      <c r="R1108" s="72"/>
      <c r="S1108" s="72"/>
      <c r="T1108" s="72"/>
      <c r="U1108" s="14" t="s">
        <v>50</v>
      </c>
      <c r="V1108" s="14">
        <v>0</v>
      </c>
      <c r="W1108" s="14" t="s">
        <v>50</v>
      </c>
      <c r="X1108" s="14" t="s">
        <v>50</v>
      </c>
    </row>
    <row r="1109" spans="1:24">
      <c r="A1109" t="s">
        <v>2162</v>
      </c>
      <c r="B1109" s="12">
        <v>4010869754330</v>
      </c>
      <c r="C1109" s="12" t="s">
        <v>1914</v>
      </c>
      <c r="D1109" t="s">
        <v>4814</v>
      </c>
      <c r="E1109" t="s">
        <v>1920</v>
      </c>
      <c r="F1109" t="s">
        <v>1921</v>
      </c>
      <c r="G1109" s="99" t="s">
        <v>4309</v>
      </c>
      <c r="H1109" s="102" t="s">
        <v>4977</v>
      </c>
      <c r="I1109" s="9"/>
      <c r="J1109" s="9"/>
      <c r="K1109" s="10" t="s">
        <v>1655</v>
      </c>
      <c r="L1109" s="11">
        <v>45931</v>
      </c>
      <c r="M1109" s="22">
        <f>IFERROR(VLOOKUP(A1109,'[13]b) RRP &amp; Net price'!$G:$K,2,0),0)</f>
        <v>13492</v>
      </c>
      <c r="N1109" s="22"/>
      <c r="O1109" s="22"/>
      <c r="P1109" s="72"/>
      <c r="Q1109" s="72"/>
      <c r="R1109" s="72"/>
      <c r="S1109" s="72"/>
      <c r="T1109" s="72"/>
      <c r="U1109" s="14" t="s">
        <v>50</v>
      </c>
      <c r="V1109" s="14">
        <v>0</v>
      </c>
      <c r="W1109" s="14" t="s">
        <v>50</v>
      </c>
      <c r="X1109" s="14" t="s">
        <v>50</v>
      </c>
    </row>
    <row r="1110" spans="1:24">
      <c r="A1110" t="s">
        <v>2163</v>
      </c>
      <c r="B1110" s="12">
        <v>4010869754347</v>
      </c>
      <c r="C1110" s="12" t="s">
        <v>1914</v>
      </c>
      <c r="D1110" t="s">
        <v>4814</v>
      </c>
      <c r="E1110" t="s">
        <v>1920</v>
      </c>
      <c r="F1110" t="s">
        <v>1921</v>
      </c>
      <c r="G1110" s="99" t="s">
        <v>4310</v>
      </c>
      <c r="H1110" s="102" t="s">
        <v>4977</v>
      </c>
      <c r="I1110" s="9"/>
      <c r="J1110" s="9"/>
      <c r="K1110" s="10" t="s">
        <v>1655</v>
      </c>
      <c r="L1110" s="11">
        <v>45931</v>
      </c>
      <c r="M1110" s="22">
        <f>IFERROR(VLOOKUP(A1110,'[13]b) RRP &amp; Net price'!$G:$K,2,0),0)</f>
        <v>14120</v>
      </c>
      <c r="N1110" s="22"/>
      <c r="O1110" s="22"/>
      <c r="P1110" s="72"/>
      <c r="Q1110" s="72"/>
      <c r="R1110" s="72"/>
      <c r="S1110" s="72"/>
      <c r="T1110" s="72"/>
      <c r="U1110" s="14" t="s">
        <v>50</v>
      </c>
      <c r="V1110" s="14">
        <v>0</v>
      </c>
      <c r="W1110" s="14" t="s">
        <v>50</v>
      </c>
      <c r="X1110" s="14" t="s">
        <v>50</v>
      </c>
    </row>
    <row r="1111" spans="1:24">
      <c r="A1111" t="s">
        <v>2164</v>
      </c>
      <c r="B1111" s="12">
        <v>4010869754354</v>
      </c>
      <c r="C1111" s="12" t="s">
        <v>1914</v>
      </c>
      <c r="D1111" t="s">
        <v>4814</v>
      </c>
      <c r="E1111" t="s">
        <v>1920</v>
      </c>
      <c r="F1111" t="s">
        <v>1921</v>
      </c>
      <c r="G1111" s="99" t="s">
        <v>4311</v>
      </c>
      <c r="H1111" s="102" t="s">
        <v>4977</v>
      </c>
      <c r="I1111" s="9"/>
      <c r="J1111" s="9"/>
      <c r="K1111" s="10" t="s">
        <v>1655</v>
      </c>
      <c r="L1111" s="11">
        <v>45931</v>
      </c>
      <c r="M1111" s="22">
        <f>IFERROR(VLOOKUP(A1111,'[13]b) RRP &amp; Net price'!$G:$K,2,0),0)</f>
        <v>17602</v>
      </c>
      <c r="N1111" s="22"/>
      <c r="O1111" s="22"/>
      <c r="P1111" s="72"/>
      <c r="Q1111" s="72"/>
      <c r="R1111" s="72"/>
      <c r="S1111" s="72"/>
      <c r="T1111" s="72"/>
      <c r="U1111" s="14" t="s">
        <v>50</v>
      </c>
      <c r="V1111" s="14">
        <v>0</v>
      </c>
      <c r="W1111" s="14" t="s">
        <v>50</v>
      </c>
      <c r="X1111" s="14" t="s">
        <v>50</v>
      </c>
    </row>
    <row r="1112" spans="1:24">
      <c r="A1112" t="s">
        <v>2165</v>
      </c>
      <c r="B1112" s="12">
        <v>4010869754361</v>
      </c>
      <c r="C1112" s="12" t="s">
        <v>1914</v>
      </c>
      <c r="D1112" t="s">
        <v>4814</v>
      </c>
      <c r="E1112" t="s">
        <v>1920</v>
      </c>
      <c r="F1112" t="s">
        <v>1921</v>
      </c>
      <c r="G1112" s="99" t="s">
        <v>4312</v>
      </c>
      <c r="H1112" s="102" t="s">
        <v>4977</v>
      </c>
      <c r="I1112" s="9"/>
      <c r="J1112" s="9"/>
      <c r="K1112" s="10" t="s">
        <v>1655</v>
      </c>
      <c r="L1112" s="11">
        <v>45931</v>
      </c>
      <c r="M1112" s="22">
        <f>IFERROR(VLOOKUP(A1112,'[13]b) RRP &amp; Net price'!$G:$K,2,0),0)</f>
        <v>15850</v>
      </c>
      <c r="N1112" s="22"/>
      <c r="O1112" s="22"/>
      <c r="P1112" s="72"/>
      <c r="Q1112" s="72"/>
      <c r="R1112" s="72"/>
      <c r="S1112" s="72"/>
      <c r="T1112" s="72"/>
      <c r="U1112" s="14" t="s">
        <v>50</v>
      </c>
      <c r="V1112" s="14">
        <v>0</v>
      </c>
      <c r="W1112" s="14" t="s">
        <v>50</v>
      </c>
      <c r="X1112" s="14" t="s">
        <v>50</v>
      </c>
    </row>
    <row r="1113" spans="1:24">
      <c r="A1113" t="s">
        <v>2166</v>
      </c>
      <c r="B1113" s="12">
        <v>4010869754378</v>
      </c>
      <c r="C1113" s="12" t="s">
        <v>1914</v>
      </c>
      <c r="D1113" t="s">
        <v>4814</v>
      </c>
      <c r="E1113" t="s">
        <v>1920</v>
      </c>
      <c r="F1113" t="s">
        <v>1921</v>
      </c>
      <c r="G1113" s="99" t="s">
        <v>4313</v>
      </c>
      <c r="H1113" s="102" t="s">
        <v>4977</v>
      </c>
      <c r="I1113" s="9"/>
      <c r="J1113" s="9"/>
      <c r="K1113" s="10" t="s">
        <v>1655</v>
      </c>
      <c r="L1113" s="11">
        <v>45931</v>
      </c>
      <c r="M1113" s="22">
        <f>IFERROR(VLOOKUP(A1113,'[13]b) RRP &amp; Net price'!$G:$K,2,0),0)</f>
        <v>19332</v>
      </c>
      <c r="N1113" s="22"/>
      <c r="O1113" s="22"/>
      <c r="P1113" s="72"/>
      <c r="Q1113" s="72"/>
      <c r="R1113" s="72"/>
      <c r="S1113" s="72"/>
      <c r="T1113" s="72"/>
      <c r="U1113" s="14" t="s">
        <v>50</v>
      </c>
      <c r="V1113" s="14">
        <v>0</v>
      </c>
      <c r="W1113" s="14" t="s">
        <v>50</v>
      </c>
      <c r="X1113" s="14" t="s">
        <v>50</v>
      </c>
    </row>
    <row r="1114" spans="1:24">
      <c r="A1114" t="s">
        <v>2167</v>
      </c>
      <c r="B1114" s="12">
        <v>4010869754385</v>
      </c>
      <c r="C1114" s="12" t="s">
        <v>1914</v>
      </c>
      <c r="D1114" t="s">
        <v>4814</v>
      </c>
      <c r="E1114" t="s">
        <v>1920</v>
      </c>
      <c r="F1114" t="s">
        <v>1921</v>
      </c>
      <c r="G1114" s="99" t="s">
        <v>4314</v>
      </c>
      <c r="H1114" s="102" t="s">
        <v>4977</v>
      </c>
      <c r="I1114" s="9"/>
      <c r="J1114" s="9"/>
      <c r="K1114" s="10" t="s">
        <v>1655</v>
      </c>
      <c r="L1114" s="11">
        <v>45931</v>
      </c>
      <c r="M1114" s="22">
        <f>IFERROR(VLOOKUP(A1114,'[13]b) RRP &amp; Net price'!$G:$K,2,0),0)</f>
        <v>20157</v>
      </c>
      <c r="N1114" s="22"/>
      <c r="O1114" s="22"/>
      <c r="P1114" s="72"/>
      <c r="Q1114" s="72"/>
      <c r="R1114" s="72"/>
      <c r="S1114" s="72"/>
      <c r="T1114" s="72"/>
      <c r="U1114" s="14" t="s">
        <v>50</v>
      </c>
      <c r="V1114" s="14">
        <v>0</v>
      </c>
      <c r="W1114" s="14" t="s">
        <v>50</v>
      </c>
      <c r="X1114" s="14" t="s">
        <v>50</v>
      </c>
    </row>
    <row r="1115" spans="1:24">
      <c r="A1115" t="s">
        <v>2168</v>
      </c>
      <c r="B1115" s="12">
        <v>4010869754392</v>
      </c>
      <c r="C1115" s="12" t="s">
        <v>1914</v>
      </c>
      <c r="D1115" t="s">
        <v>4814</v>
      </c>
      <c r="E1115" t="s">
        <v>1920</v>
      </c>
      <c r="F1115" t="s">
        <v>1921</v>
      </c>
      <c r="G1115" s="99" t="s">
        <v>4315</v>
      </c>
      <c r="H1115" s="102" t="s">
        <v>4977</v>
      </c>
      <c r="I1115" s="9"/>
      <c r="J1115" s="9"/>
      <c r="K1115" s="10" t="s">
        <v>1655</v>
      </c>
      <c r="L1115" s="11">
        <v>45931</v>
      </c>
      <c r="M1115" s="22">
        <f>IFERROR(VLOOKUP(A1115,'[13]b) RRP &amp; Net price'!$G:$K,2,0),0)</f>
        <v>25052</v>
      </c>
      <c r="N1115" s="22"/>
      <c r="O1115" s="22"/>
      <c r="P1115" s="72"/>
      <c r="Q1115" s="72"/>
      <c r="R1115" s="72"/>
      <c r="S1115" s="72"/>
      <c r="T1115" s="72"/>
      <c r="U1115" s="14" t="s">
        <v>50</v>
      </c>
      <c r="V1115" s="14">
        <v>0</v>
      </c>
      <c r="W1115" s="14" t="s">
        <v>50</v>
      </c>
      <c r="X1115" s="14" t="s">
        <v>50</v>
      </c>
    </row>
    <row r="1116" spans="1:24">
      <c r="A1116" t="s">
        <v>2169</v>
      </c>
      <c r="B1116" s="12">
        <v>4010869754408</v>
      </c>
      <c r="C1116" s="12" t="s">
        <v>1914</v>
      </c>
      <c r="D1116" t="s">
        <v>4814</v>
      </c>
      <c r="E1116" t="s">
        <v>1920</v>
      </c>
      <c r="F1116" t="s">
        <v>1921</v>
      </c>
      <c r="G1116" s="99" t="s">
        <v>4316</v>
      </c>
      <c r="H1116" s="102" t="s">
        <v>4977</v>
      </c>
      <c r="I1116" s="9"/>
      <c r="J1116" s="9"/>
      <c r="K1116" s="10" t="s">
        <v>1655</v>
      </c>
      <c r="L1116" s="11">
        <v>45931</v>
      </c>
      <c r="M1116" s="22">
        <f>IFERROR(VLOOKUP(A1116,'[13]b) RRP &amp; Net price'!$G:$K,2,0),0)</f>
        <v>24634</v>
      </c>
      <c r="N1116" s="22"/>
      <c r="O1116" s="22"/>
      <c r="P1116" s="72"/>
      <c r="Q1116" s="72"/>
      <c r="R1116" s="72"/>
      <c r="S1116" s="72"/>
      <c r="T1116" s="72"/>
      <c r="U1116" s="14" t="s">
        <v>50</v>
      </c>
      <c r="V1116" s="14">
        <v>0</v>
      </c>
      <c r="W1116" s="14" t="s">
        <v>50</v>
      </c>
      <c r="X1116" s="14" t="s">
        <v>50</v>
      </c>
    </row>
    <row r="1117" spans="1:24">
      <c r="A1117" t="s">
        <v>2170</v>
      </c>
      <c r="B1117" s="12">
        <v>4010869754415</v>
      </c>
      <c r="C1117" s="12" t="s">
        <v>1914</v>
      </c>
      <c r="D1117" t="s">
        <v>4814</v>
      </c>
      <c r="E1117" t="s">
        <v>1920</v>
      </c>
      <c r="F1117" t="s">
        <v>1921</v>
      </c>
      <c r="G1117" s="99" t="s">
        <v>4317</v>
      </c>
      <c r="H1117" s="102" t="s">
        <v>4977</v>
      </c>
      <c r="I1117" s="9"/>
      <c r="J1117" s="9"/>
      <c r="K1117" s="10" t="s">
        <v>1655</v>
      </c>
      <c r="L1117" s="11">
        <v>45931</v>
      </c>
      <c r="M1117" s="22">
        <f>IFERROR(VLOOKUP(A1117,'[13]b) RRP &amp; Net price'!$G:$K,2,0),0)</f>
        <v>29529</v>
      </c>
      <c r="N1117" s="22"/>
      <c r="O1117" s="22"/>
      <c r="P1117" s="72"/>
      <c r="Q1117" s="72"/>
      <c r="R1117" s="72"/>
      <c r="S1117" s="72"/>
      <c r="T1117" s="72"/>
      <c r="U1117" s="14" t="s">
        <v>50</v>
      </c>
      <c r="V1117" s="14">
        <v>0</v>
      </c>
      <c r="W1117" s="14" t="s">
        <v>50</v>
      </c>
      <c r="X1117" s="14" t="s">
        <v>50</v>
      </c>
    </row>
    <row r="1118" spans="1:24">
      <c r="A1118" t="s">
        <v>2171</v>
      </c>
      <c r="B1118" s="12">
        <v>4010869769679</v>
      </c>
      <c r="C1118" s="12" t="s">
        <v>1914</v>
      </c>
      <c r="D1118" s="54" t="s">
        <v>1630</v>
      </c>
      <c r="E1118" t="s">
        <v>1927</v>
      </c>
      <c r="F1118" t="s">
        <v>1938</v>
      </c>
      <c r="G1118" s="100" t="s">
        <v>2172</v>
      </c>
      <c r="H1118" s="105" t="s">
        <v>2172</v>
      </c>
      <c r="I1118" s="9"/>
      <c r="J1118" s="9"/>
      <c r="K1118" s="10" t="s">
        <v>1655</v>
      </c>
      <c r="L1118" s="11">
        <v>45931</v>
      </c>
      <c r="M1118" s="22">
        <f>IFERROR(VLOOKUP(A1118,'[13]b) RRP &amp; Net price'!$G:$K,2,0),0)</f>
        <v>172</v>
      </c>
      <c r="N1118" s="22"/>
      <c r="O1118" s="22"/>
      <c r="P1118" s="72"/>
      <c r="Q1118" s="72"/>
      <c r="R1118" s="72"/>
      <c r="S1118" s="72"/>
      <c r="T1118" s="72"/>
      <c r="U1118" s="14" t="s">
        <v>50</v>
      </c>
      <c r="V1118" s="14">
        <v>0</v>
      </c>
      <c r="W1118" s="14" t="s">
        <v>50</v>
      </c>
      <c r="X1118" s="14" t="s">
        <v>50</v>
      </c>
    </row>
    <row r="1119" spans="1:24">
      <c r="A1119" t="s">
        <v>2173</v>
      </c>
      <c r="B1119" s="12">
        <v>4010869769662</v>
      </c>
      <c r="C1119" s="12" t="s">
        <v>1914</v>
      </c>
      <c r="D1119" s="54" t="s">
        <v>1630</v>
      </c>
      <c r="E1119" t="s">
        <v>1927</v>
      </c>
      <c r="F1119" t="s">
        <v>1938</v>
      </c>
      <c r="G1119" s="99" t="s">
        <v>2174</v>
      </c>
      <c r="H1119" s="106" t="s">
        <v>2174</v>
      </c>
      <c r="I1119" s="9"/>
      <c r="J1119" s="9"/>
      <c r="K1119" s="10" t="s">
        <v>1655</v>
      </c>
      <c r="L1119" s="11">
        <v>45931</v>
      </c>
      <c r="M1119" s="22">
        <f>IFERROR(VLOOKUP(A1119,'[13]b) RRP &amp; Net price'!$G:$K,2,0),0)</f>
        <v>85</v>
      </c>
      <c r="N1119" s="22"/>
      <c r="O1119" s="22"/>
      <c r="P1119" s="72"/>
      <c r="Q1119" s="72"/>
      <c r="R1119" s="72"/>
      <c r="S1119" s="72"/>
      <c r="T1119" s="72"/>
      <c r="U1119" s="14" t="s">
        <v>50</v>
      </c>
      <c r="V1119" s="14">
        <v>0</v>
      </c>
      <c r="W1119" s="14" t="s">
        <v>50</v>
      </c>
      <c r="X1119" s="14" t="s">
        <v>50</v>
      </c>
    </row>
    <row r="1120" spans="1:24">
      <c r="A1120" t="s">
        <v>2175</v>
      </c>
      <c r="B1120" s="12">
        <v>4010869769655</v>
      </c>
      <c r="C1120" s="12" t="s">
        <v>1914</v>
      </c>
      <c r="D1120" s="54" t="s">
        <v>1630</v>
      </c>
      <c r="E1120" t="s">
        <v>1927</v>
      </c>
      <c r="F1120" t="s">
        <v>1938</v>
      </c>
      <c r="G1120" s="99" t="s">
        <v>2176</v>
      </c>
      <c r="H1120" s="106" t="s">
        <v>2176</v>
      </c>
      <c r="I1120" s="9"/>
      <c r="J1120" s="9"/>
      <c r="K1120" s="10" t="s">
        <v>1655</v>
      </c>
      <c r="L1120" s="11">
        <v>45931</v>
      </c>
      <c r="M1120" s="22">
        <f>IFERROR(VLOOKUP(A1120,'[13]b) RRP &amp; Net price'!$G:$K,2,0),0)</f>
        <v>172</v>
      </c>
      <c r="N1120" s="22"/>
      <c r="O1120" s="22"/>
      <c r="P1120" s="72"/>
      <c r="Q1120" s="72"/>
      <c r="R1120" s="72"/>
      <c r="S1120" s="72"/>
      <c r="T1120" s="72"/>
      <c r="U1120" s="14" t="s">
        <v>50</v>
      </c>
      <c r="V1120" s="14">
        <v>0</v>
      </c>
      <c r="W1120" s="14" t="s">
        <v>50</v>
      </c>
      <c r="X1120" s="14" t="s">
        <v>50</v>
      </c>
    </row>
    <row r="1121" spans="1:24">
      <c r="A1121" t="s">
        <v>2177</v>
      </c>
      <c r="B1121" s="12">
        <v>4010869769648</v>
      </c>
      <c r="C1121" s="12" t="s">
        <v>1914</v>
      </c>
      <c r="D1121" s="54" t="s">
        <v>1630</v>
      </c>
      <c r="E1121" t="s">
        <v>1927</v>
      </c>
      <c r="F1121" t="s">
        <v>1938</v>
      </c>
      <c r="G1121" s="99" t="s">
        <v>2178</v>
      </c>
      <c r="H1121" s="106" t="s">
        <v>2178</v>
      </c>
      <c r="I1121" s="9"/>
      <c r="J1121" s="9"/>
      <c r="K1121" s="10" t="s">
        <v>1655</v>
      </c>
      <c r="L1121" s="11">
        <v>45931</v>
      </c>
      <c r="M1121" s="22">
        <f>IFERROR(VLOOKUP(A1121,'[13]b) RRP &amp; Net price'!$G:$K,2,0),0)</f>
        <v>85</v>
      </c>
      <c r="N1121" s="22"/>
      <c r="O1121" s="22"/>
      <c r="P1121" s="72"/>
      <c r="Q1121" s="72"/>
      <c r="R1121" s="72"/>
      <c r="S1121" s="72"/>
      <c r="T1121" s="72"/>
      <c r="U1121" s="14" t="s">
        <v>50</v>
      </c>
      <c r="V1121" s="14">
        <v>0</v>
      </c>
      <c r="W1121" s="14" t="s">
        <v>50</v>
      </c>
      <c r="X1121" s="14" t="s">
        <v>50</v>
      </c>
    </row>
  </sheetData>
  <autoFilter ref="A10:X1121" xr:uid="{3FDFDB98-2708-4C1E-AA06-4350D63321DB}"/>
  <mergeCells count="6">
    <mergeCell ref="U9:X9"/>
    <mergeCell ref="B4:C4"/>
    <mergeCell ref="B5:C5"/>
    <mergeCell ref="B6:C6"/>
    <mergeCell ref="N9:O9"/>
    <mergeCell ref="P9:T9"/>
  </mergeCells>
  <conditionalFormatting sqref="A10">
    <cfRule type="duplicateValues" dxfId="23" priority="7"/>
    <cfRule type="duplicateValues" dxfId="22" priority="8"/>
  </conditionalFormatting>
  <conditionalFormatting sqref="A874:A881">
    <cfRule type="cellIs" dxfId="21" priority="1" operator="equal">
      <formula>"U-130CNNBD1A0000AA"</formula>
    </cfRule>
    <cfRule type="cellIs" dxfId="20" priority="2" operator="equal">
      <formula>"U-100CNNBC1A0000AA"</formula>
    </cfRule>
    <cfRule type="cellIs" dxfId="19" priority="3" operator="equal">
      <formula>"U-085CNNBC1A0000AA"</formula>
    </cfRule>
    <cfRule type="cellIs" dxfId="18" priority="4" operator="equal">
      <formula>"U-070CNNBB1A0000AA"</formula>
    </cfRule>
    <cfRule type="cellIs" dxfId="17" priority="5" operator="equal">
      <formula>"U-040CWNBAAAA200"</formula>
    </cfRule>
    <cfRule type="cellIs" dxfId="16" priority="6" operator="equal">
      <formula>"U-025CWNBAAAA200"</formula>
    </cfRule>
  </conditionalFormatting>
  <pageMargins left="0.7" right="0.7" top="0.75" bottom="0.75" header="0.3" footer="0.3"/>
  <pageSetup paperSize="9" scale="18" fitToHeight="0" orientation="landscape" r:id="rId1"/>
  <customProperties>
    <customPr name="_pios_id" r:id="rId2"/>
  </customProperties>
  <drawing r:id="rId3"/>
  <legacy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2FFDE-4868-4D9C-9575-C764D9973919}">
  <sheetPr>
    <tabColor theme="7"/>
    <pageSetUpPr fitToPage="1"/>
  </sheetPr>
  <dimension ref="A1:AB1115"/>
  <sheetViews>
    <sheetView zoomScale="70" zoomScaleNormal="70" workbookViewId="0">
      <pane xSplit="1" ySplit="3" topLeftCell="B877" activePane="bottomRight" state="frozen"/>
      <selection pane="topRight" activeCell="F40" sqref="F40:G40"/>
      <selection pane="bottomLeft" activeCell="F40" sqref="F40:G40"/>
      <selection pane="bottomRight" activeCell="F40" sqref="F40:G40"/>
    </sheetView>
  </sheetViews>
  <sheetFormatPr baseColWidth="10" defaultColWidth="11.453125" defaultRowHeight="14.5"/>
  <cols>
    <col min="1" max="1" width="24.7265625" customWidth="1"/>
    <col min="2" max="2" width="20.26953125" customWidth="1"/>
    <col min="3" max="4" width="18.7265625" customWidth="1"/>
    <col min="5" max="5" width="23.453125" customWidth="1"/>
    <col min="6" max="6" width="18.7265625" customWidth="1"/>
    <col min="7" max="7" width="121.453125" bestFit="1" customWidth="1"/>
    <col min="8" max="8" width="45" bestFit="1" customWidth="1"/>
    <col min="9" max="9" width="16.7265625" customWidth="1"/>
    <col min="10" max="10" width="17.7265625" customWidth="1"/>
    <col min="11" max="12" width="12.7265625" customWidth="1"/>
    <col min="13" max="13" width="19.26953125" customWidth="1"/>
    <col min="14" max="14" width="12.26953125" customWidth="1"/>
    <col min="15" max="15" width="16.26953125" customWidth="1"/>
    <col min="16" max="16" width="12.26953125" style="6" customWidth="1"/>
    <col min="17" max="20" width="12.26953125" customWidth="1"/>
    <col min="21" max="24" width="16.26953125" customWidth="1"/>
  </cols>
  <sheetData>
    <row r="1" spans="1:28" ht="70.5" customHeight="1"/>
    <row r="2" spans="1:28" ht="15.5">
      <c r="A2" s="7" t="s">
        <v>4402</v>
      </c>
    </row>
    <row r="3" spans="1:28">
      <c r="A3" s="2"/>
    </row>
    <row r="4" spans="1:28">
      <c r="A4" s="3" t="s">
        <v>4403</v>
      </c>
      <c r="B4" s="138" t="s">
        <v>4404</v>
      </c>
      <c r="C4" s="138"/>
    </row>
    <row r="5" spans="1:28">
      <c r="A5" s="3" t="s">
        <v>4405</v>
      </c>
      <c r="B5" s="139" t="s">
        <v>4</v>
      </c>
      <c r="C5" s="139"/>
    </row>
    <row r="6" spans="1:28">
      <c r="A6" s="3" t="s">
        <v>4406</v>
      </c>
      <c r="B6" s="141" t="s">
        <v>4978</v>
      </c>
      <c r="C6" s="141"/>
    </row>
    <row r="7" spans="1:28">
      <c r="A7" s="4"/>
    </row>
    <row r="8" spans="1:28">
      <c r="A8" s="5" t="s">
        <v>4408</v>
      </c>
    </row>
    <row r="9" spans="1:28">
      <c r="A9" s="5"/>
      <c r="N9" s="142" t="s">
        <v>4410</v>
      </c>
      <c r="O9" s="142"/>
      <c r="P9" s="143" t="s">
        <v>4411</v>
      </c>
      <c r="Q9" s="143"/>
      <c r="R9" s="143"/>
      <c r="S9" s="143"/>
      <c r="T9" s="143"/>
      <c r="U9" s="137" t="s">
        <v>10</v>
      </c>
      <c r="V9" s="137"/>
      <c r="W9" s="137"/>
      <c r="X9" s="137"/>
    </row>
    <row r="10" spans="1:28" s="1" customFormat="1" ht="39" customHeight="1" thickBot="1">
      <c r="A10" s="23" t="s">
        <v>11</v>
      </c>
      <c r="B10" s="24" t="s">
        <v>4412</v>
      </c>
      <c r="C10" s="24" t="s">
        <v>4375</v>
      </c>
      <c r="D10" s="24" t="s">
        <v>4413</v>
      </c>
      <c r="E10" s="24" t="s">
        <v>4414</v>
      </c>
      <c r="F10" s="24" t="s">
        <v>4415</v>
      </c>
      <c r="G10" s="23" t="s">
        <v>4416</v>
      </c>
      <c r="H10" s="23" t="s">
        <v>4417</v>
      </c>
      <c r="I10" s="23" t="s">
        <v>4418</v>
      </c>
      <c r="J10" s="23" t="s">
        <v>4419</v>
      </c>
      <c r="K10" s="23" t="s">
        <v>4420</v>
      </c>
      <c r="L10" s="23" t="s">
        <v>4421</v>
      </c>
      <c r="M10" s="25" t="s">
        <v>4422</v>
      </c>
      <c r="N10" s="27" t="s">
        <v>4423</v>
      </c>
      <c r="O10" s="28" t="s">
        <v>4424</v>
      </c>
      <c r="P10" s="26" t="s">
        <v>4425</v>
      </c>
      <c r="Q10" s="26" t="s">
        <v>4426</v>
      </c>
      <c r="R10" s="26" t="s">
        <v>4427</v>
      </c>
      <c r="S10" s="26" t="s">
        <v>4428</v>
      </c>
      <c r="T10" s="26" t="s">
        <v>4429</v>
      </c>
      <c r="U10" s="29" t="s">
        <v>4430</v>
      </c>
      <c r="V10" s="29" t="s">
        <v>4431</v>
      </c>
      <c r="W10" s="29" t="s">
        <v>4432</v>
      </c>
      <c r="X10" s="29" t="s">
        <v>34</v>
      </c>
    </row>
    <row r="11" spans="1:28" ht="17.149999999999999" customHeight="1">
      <c r="A11" t="s">
        <v>35</v>
      </c>
      <c r="B11" s="12" t="s">
        <v>36</v>
      </c>
      <c r="C11" s="12" t="s">
        <v>37</v>
      </c>
      <c r="D11" s="12" t="s">
        <v>4433</v>
      </c>
      <c r="E11" s="12" t="s">
        <v>38</v>
      </c>
      <c r="F11" s="12" t="s">
        <v>39</v>
      </c>
      <c r="G11" s="19" t="s">
        <v>3129</v>
      </c>
      <c r="H11" s="8" t="s">
        <v>4434</v>
      </c>
      <c r="I11" s="19"/>
      <c r="J11" s="19"/>
      <c r="K11" s="20"/>
      <c r="L11" s="21"/>
      <c r="M11" s="22">
        <v>10000</v>
      </c>
      <c r="N11" s="33" t="s">
        <v>4435</v>
      </c>
      <c r="O11" s="22">
        <v>1</v>
      </c>
      <c r="P11" s="12" t="s">
        <v>4979</v>
      </c>
      <c r="Q11" s="12" t="s">
        <v>4980</v>
      </c>
      <c r="R11" s="12" t="s">
        <v>4981</v>
      </c>
      <c r="S11" s="12" t="s">
        <v>4982</v>
      </c>
      <c r="T11" s="12" t="s">
        <v>4983</v>
      </c>
      <c r="U11" s="12" t="s">
        <v>40</v>
      </c>
      <c r="V11" s="6">
        <v>0.96</v>
      </c>
      <c r="W11" s="6">
        <v>0.02</v>
      </c>
      <c r="X11" s="51">
        <v>1.9199999999999999E-5</v>
      </c>
      <c r="Y11" s="13"/>
      <c r="Z11" s="13"/>
      <c r="AA11" s="13"/>
      <c r="AB11" s="13"/>
    </row>
    <row r="12" spans="1:28" ht="17.149999999999999" customHeight="1">
      <c r="A12" t="s">
        <v>41</v>
      </c>
      <c r="B12" s="12" t="s">
        <v>42</v>
      </c>
      <c r="C12" s="12" t="s">
        <v>37</v>
      </c>
      <c r="D12" s="12" t="s">
        <v>4433</v>
      </c>
      <c r="E12" s="12" t="s">
        <v>38</v>
      </c>
      <c r="F12" s="12" t="s">
        <v>39</v>
      </c>
      <c r="G12" s="9" t="s">
        <v>3130</v>
      </c>
      <c r="H12" s="8" t="s">
        <v>4436</v>
      </c>
      <c r="I12" s="9"/>
      <c r="J12" s="9"/>
      <c r="K12" s="10"/>
      <c r="L12" s="11"/>
      <c r="M12" s="22"/>
      <c r="N12" s="33"/>
      <c r="O12" s="22"/>
      <c r="P12" s="12" t="s">
        <v>4979</v>
      </c>
      <c r="Q12" s="12" t="s">
        <v>4980</v>
      </c>
      <c r="R12" s="12" t="s">
        <v>4984</v>
      </c>
      <c r="S12" s="12" t="s">
        <v>4982</v>
      </c>
      <c r="T12" s="12" t="s">
        <v>4983</v>
      </c>
      <c r="U12" s="12" t="s">
        <v>40</v>
      </c>
      <c r="V12" s="6">
        <v>0.96</v>
      </c>
      <c r="W12" s="6">
        <v>0.02</v>
      </c>
      <c r="X12" s="51">
        <v>1.9199999999999999E-5</v>
      </c>
      <c r="Y12" s="13"/>
      <c r="Z12" s="13"/>
      <c r="AA12" s="13"/>
      <c r="AB12" s="13"/>
    </row>
    <row r="13" spans="1:28" ht="17.149999999999999" customHeight="1">
      <c r="A13" t="s">
        <v>43</v>
      </c>
      <c r="B13" s="12" t="s">
        <v>44</v>
      </c>
      <c r="C13" s="12" t="s">
        <v>37</v>
      </c>
      <c r="D13" s="12" t="s">
        <v>4433</v>
      </c>
      <c r="E13" s="12" t="s">
        <v>38</v>
      </c>
      <c r="F13" s="12" t="s">
        <v>39</v>
      </c>
      <c r="G13" s="9" t="s">
        <v>3131</v>
      </c>
      <c r="H13" s="8" t="s">
        <v>4437</v>
      </c>
      <c r="I13" s="9"/>
      <c r="J13" s="9"/>
      <c r="K13" s="10"/>
      <c r="L13" s="11"/>
      <c r="M13" s="22"/>
      <c r="N13" s="33"/>
      <c r="O13" s="22"/>
      <c r="P13" s="12" t="s">
        <v>4979</v>
      </c>
      <c r="Q13" s="12" t="s">
        <v>4985</v>
      </c>
      <c r="R13" s="12" t="s">
        <v>4984</v>
      </c>
      <c r="S13" s="12" t="s">
        <v>4982</v>
      </c>
      <c r="T13" s="12" t="s">
        <v>4983</v>
      </c>
      <c r="U13" s="12" t="s">
        <v>40</v>
      </c>
      <c r="V13" s="6">
        <v>1</v>
      </c>
      <c r="W13" s="6">
        <v>0.02</v>
      </c>
      <c r="X13" s="51">
        <v>2.0000000000000002E-5</v>
      </c>
      <c r="Y13" s="13"/>
      <c r="Z13" s="13"/>
      <c r="AA13" s="13"/>
      <c r="AB13" s="13"/>
    </row>
    <row r="14" spans="1:28" ht="17.149999999999999" customHeight="1">
      <c r="A14" t="s">
        <v>45</v>
      </c>
      <c r="B14" s="12" t="s">
        <v>46</v>
      </c>
      <c r="C14" s="12" t="s">
        <v>37</v>
      </c>
      <c r="D14" s="12" t="s">
        <v>4438</v>
      </c>
      <c r="E14" s="12" t="s">
        <v>47</v>
      </c>
      <c r="F14" s="12" t="s">
        <v>48</v>
      </c>
      <c r="G14" s="9" t="s">
        <v>3132</v>
      </c>
      <c r="H14" s="8" t="s">
        <v>4439</v>
      </c>
      <c r="I14" s="9"/>
      <c r="J14" s="9"/>
      <c r="K14" s="10" t="s">
        <v>1655</v>
      </c>
      <c r="L14" s="11">
        <v>45778</v>
      </c>
      <c r="M14" s="22"/>
      <c r="N14" s="33"/>
      <c r="O14" s="22"/>
      <c r="P14" s="12" t="s">
        <v>4986</v>
      </c>
      <c r="Q14" s="12" t="s">
        <v>4980</v>
      </c>
      <c r="R14" s="12" t="s">
        <v>4987</v>
      </c>
      <c r="S14" s="12" t="s">
        <v>4988</v>
      </c>
      <c r="T14" s="12" t="s">
        <v>4988</v>
      </c>
      <c r="U14" s="14" t="s">
        <v>50</v>
      </c>
      <c r="V14" s="14" t="s">
        <v>50</v>
      </c>
      <c r="W14" s="14" t="s">
        <v>50</v>
      </c>
      <c r="X14" s="16" t="s">
        <v>50</v>
      </c>
      <c r="Y14" s="13"/>
      <c r="Z14" s="13"/>
      <c r="AA14" s="13"/>
      <c r="AB14" s="13"/>
    </row>
    <row r="15" spans="1:28" ht="17.149999999999999" customHeight="1">
      <c r="A15" t="s">
        <v>4989</v>
      </c>
      <c r="B15" s="12" t="s">
        <v>4990</v>
      </c>
      <c r="C15" s="12" t="s">
        <v>37</v>
      </c>
      <c r="D15" s="12" t="s">
        <v>4438</v>
      </c>
      <c r="E15" s="12" t="s">
        <v>47</v>
      </c>
      <c r="F15" s="12" t="s">
        <v>55</v>
      </c>
      <c r="G15" s="9" t="s">
        <v>4991</v>
      </c>
      <c r="H15" s="8" t="s">
        <v>4992</v>
      </c>
      <c r="I15" s="9"/>
      <c r="J15" s="9"/>
      <c r="K15" s="10" t="s">
        <v>1655</v>
      </c>
      <c r="L15" s="11">
        <v>45839</v>
      </c>
      <c r="M15" s="22"/>
      <c r="N15" s="33"/>
      <c r="O15" s="22"/>
      <c r="P15" s="12" t="s">
        <v>4986</v>
      </c>
      <c r="Q15" s="12" t="s">
        <v>4980</v>
      </c>
      <c r="R15" s="12" t="s">
        <v>4987</v>
      </c>
      <c r="S15" s="12" t="s">
        <v>4988</v>
      </c>
      <c r="T15" s="12" t="s">
        <v>4988</v>
      </c>
      <c r="U15" s="14" t="s">
        <v>50</v>
      </c>
      <c r="V15" s="14" t="s">
        <v>50</v>
      </c>
      <c r="W15" s="14" t="s">
        <v>50</v>
      </c>
      <c r="X15" s="16" t="s">
        <v>50</v>
      </c>
      <c r="Y15" s="13"/>
      <c r="Z15" s="13"/>
      <c r="AA15" s="13"/>
      <c r="AB15" s="13"/>
    </row>
    <row r="16" spans="1:28" ht="17.149999999999999" customHeight="1">
      <c r="A16" t="s">
        <v>51</v>
      </c>
      <c r="B16" s="12" t="s">
        <v>52</v>
      </c>
      <c r="C16" s="12" t="s">
        <v>37</v>
      </c>
      <c r="D16" s="12" t="s">
        <v>4438</v>
      </c>
      <c r="E16" s="12" t="s">
        <v>47</v>
      </c>
      <c r="F16" s="12" t="s">
        <v>48</v>
      </c>
      <c r="G16" s="9" t="s">
        <v>3133</v>
      </c>
      <c r="H16" s="8" t="s">
        <v>4443</v>
      </c>
      <c r="I16" s="9"/>
      <c r="J16" s="9"/>
      <c r="K16" s="10"/>
      <c r="L16" s="11"/>
      <c r="M16" s="22"/>
      <c r="N16" s="33"/>
      <c r="O16" s="22"/>
      <c r="P16" s="12" t="s">
        <v>4993</v>
      </c>
      <c r="Q16" s="12" t="s">
        <v>4994</v>
      </c>
      <c r="R16" s="12" t="s">
        <v>4995</v>
      </c>
      <c r="S16" s="12" t="s">
        <v>4988</v>
      </c>
      <c r="T16" s="12" t="s">
        <v>4988</v>
      </c>
      <c r="U16" s="14" t="s">
        <v>50</v>
      </c>
      <c r="V16" s="14" t="s">
        <v>50</v>
      </c>
      <c r="W16" s="14" t="s">
        <v>50</v>
      </c>
      <c r="X16" s="16" t="s">
        <v>50</v>
      </c>
      <c r="Y16" s="13"/>
      <c r="Z16" s="13"/>
      <c r="AA16" s="13"/>
      <c r="AB16" s="13"/>
    </row>
    <row r="17" spans="1:28" ht="17.149999999999999" customHeight="1">
      <c r="A17" t="s">
        <v>53</v>
      </c>
      <c r="B17" s="12" t="s">
        <v>54</v>
      </c>
      <c r="C17" s="12" t="s">
        <v>37</v>
      </c>
      <c r="D17" s="12" t="s">
        <v>4438</v>
      </c>
      <c r="E17" s="12" t="s">
        <v>47</v>
      </c>
      <c r="F17" s="12" t="s">
        <v>55</v>
      </c>
      <c r="G17" s="9" t="s">
        <v>3134</v>
      </c>
      <c r="H17" s="8" t="s">
        <v>4444</v>
      </c>
      <c r="I17" s="9"/>
      <c r="J17" s="9"/>
      <c r="K17" s="10"/>
      <c r="L17" s="11"/>
      <c r="M17" s="22"/>
      <c r="N17" s="33"/>
      <c r="O17" s="22"/>
      <c r="P17" s="12" t="s">
        <v>4996</v>
      </c>
      <c r="Q17" s="12" t="s">
        <v>4994</v>
      </c>
      <c r="R17" s="12" t="s">
        <v>4995</v>
      </c>
      <c r="S17" s="12" t="s">
        <v>4997</v>
      </c>
      <c r="T17" s="12" t="s">
        <v>4988</v>
      </c>
      <c r="U17" s="14" t="s">
        <v>50</v>
      </c>
      <c r="V17" s="14" t="s">
        <v>50</v>
      </c>
      <c r="W17" s="14" t="s">
        <v>50</v>
      </c>
      <c r="X17" s="16" t="s">
        <v>50</v>
      </c>
      <c r="Y17" s="13"/>
      <c r="Z17" s="13"/>
      <c r="AA17" s="13"/>
      <c r="AB17" s="13"/>
    </row>
    <row r="18" spans="1:28" ht="17.149999999999999" customHeight="1">
      <c r="A18" t="s">
        <v>56</v>
      </c>
      <c r="B18" s="12" t="s">
        <v>57</v>
      </c>
      <c r="C18" s="12" t="s">
        <v>37</v>
      </c>
      <c r="D18" s="12" t="s">
        <v>4438</v>
      </c>
      <c r="E18" s="12" t="s">
        <v>47</v>
      </c>
      <c r="F18" s="12" t="s">
        <v>58</v>
      </c>
      <c r="G18" s="9" t="s">
        <v>3135</v>
      </c>
      <c r="H18" s="8" t="s">
        <v>4445</v>
      </c>
      <c r="I18" s="9"/>
      <c r="J18" s="9"/>
      <c r="K18" s="10"/>
      <c r="L18" s="11"/>
      <c r="M18" s="22"/>
      <c r="N18" s="33"/>
      <c r="O18" s="22"/>
      <c r="P18" s="12" t="s">
        <v>4998</v>
      </c>
      <c r="Q18" s="12" t="s">
        <v>4999</v>
      </c>
      <c r="R18" s="12" t="s">
        <v>5000</v>
      </c>
      <c r="S18" s="12" t="s">
        <v>4988</v>
      </c>
      <c r="T18" s="12" t="s">
        <v>4988</v>
      </c>
      <c r="U18" s="14" t="s">
        <v>50</v>
      </c>
      <c r="V18" s="14" t="s">
        <v>50</v>
      </c>
      <c r="W18" s="14" t="s">
        <v>50</v>
      </c>
      <c r="X18" s="16" t="s">
        <v>50</v>
      </c>
      <c r="Y18" s="13"/>
      <c r="Z18" s="13"/>
      <c r="AA18" s="13"/>
      <c r="AB18" s="13"/>
    </row>
    <row r="19" spans="1:28" ht="17.149999999999999" customHeight="1">
      <c r="A19" t="s">
        <v>59</v>
      </c>
      <c r="B19" s="12" t="s">
        <v>60</v>
      </c>
      <c r="C19" s="12" t="s">
        <v>37</v>
      </c>
      <c r="D19" s="12" t="s">
        <v>4438</v>
      </c>
      <c r="E19" s="12" t="s">
        <v>47</v>
      </c>
      <c r="F19" s="12" t="s">
        <v>48</v>
      </c>
      <c r="G19" s="9" t="s">
        <v>3136</v>
      </c>
      <c r="H19" s="8" t="s">
        <v>4443</v>
      </c>
      <c r="I19" s="9"/>
      <c r="J19" s="9"/>
      <c r="K19" s="10"/>
      <c r="L19" s="11"/>
      <c r="M19" s="22"/>
      <c r="N19" s="33"/>
      <c r="O19" s="22"/>
      <c r="P19" s="12" t="s">
        <v>5001</v>
      </c>
      <c r="Q19" s="12" t="s">
        <v>5002</v>
      </c>
      <c r="R19" s="12" t="s">
        <v>5003</v>
      </c>
      <c r="S19" s="12" t="s">
        <v>4997</v>
      </c>
      <c r="T19" s="12" t="s">
        <v>4988</v>
      </c>
      <c r="U19" s="14" t="s">
        <v>50</v>
      </c>
      <c r="V19" s="14" t="s">
        <v>50</v>
      </c>
      <c r="W19" s="14" t="s">
        <v>50</v>
      </c>
      <c r="X19" s="16" t="s">
        <v>50</v>
      </c>
      <c r="Y19" s="13"/>
      <c r="Z19" s="13"/>
      <c r="AA19" s="13"/>
      <c r="AB19" s="13"/>
    </row>
    <row r="20" spans="1:28" ht="17.149999999999999" customHeight="1">
      <c r="A20" t="s">
        <v>61</v>
      </c>
      <c r="B20" s="12" t="s">
        <v>62</v>
      </c>
      <c r="C20" s="12" t="s">
        <v>37</v>
      </c>
      <c r="D20" s="12" t="s">
        <v>4438</v>
      </c>
      <c r="E20" s="12" t="s">
        <v>47</v>
      </c>
      <c r="F20" s="12" t="s">
        <v>55</v>
      </c>
      <c r="G20" s="9" t="s">
        <v>3137</v>
      </c>
      <c r="H20" s="8" t="s">
        <v>4444</v>
      </c>
      <c r="I20" s="9"/>
      <c r="J20" s="9"/>
      <c r="K20" s="10"/>
      <c r="L20" s="11"/>
      <c r="M20" s="22"/>
      <c r="N20" s="33"/>
      <c r="O20" s="22"/>
      <c r="P20" s="12" t="s">
        <v>5001</v>
      </c>
      <c r="Q20" s="12" t="s">
        <v>5002</v>
      </c>
      <c r="R20" s="12" t="s">
        <v>5003</v>
      </c>
      <c r="S20" s="12" t="s">
        <v>4997</v>
      </c>
      <c r="T20" s="12" t="s">
        <v>4988</v>
      </c>
      <c r="U20" s="14" t="s">
        <v>50</v>
      </c>
      <c r="V20" s="14" t="s">
        <v>50</v>
      </c>
      <c r="W20" s="14" t="s">
        <v>50</v>
      </c>
      <c r="X20" s="16" t="s">
        <v>50</v>
      </c>
      <c r="Y20" s="13"/>
      <c r="Z20" s="13"/>
      <c r="AA20" s="13"/>
      <c r="AB20" s="13"/>
    </row>
    <row r="21" spans="1:28" ht="17.149999999999999" customHeight="1">
      <c r="A21" t="s">
        <v>63</v>
      </c>
      <c r="B21" s="12" t="s">
        <v>64</v>
      </c>
      <c r="C21" s="12" t="s">
        <v>37</v>
      </c>
      <c r="D21" s="12" t="s">
        <v>4438</v>
      </c>
      <c r="E21" s="12" t="s">
        <v>38</v>
      </c>
      <c r="F21" s="12" t="s">
        <v>39</v>
      </c>
      <c r="G21" s="9" t="s">
        <v>3138</v>
      </c>
      <c r="H21" s="8" t="s">
        <v>4446</v>
      </c>
      <c r="I21" s="9"/>
      <c r="J21" s="9"/>
      <c r="K21" s="10"/>
      <c r="L21" s="11"/>
      <c r="M21" s="22"/>
      <c r="N21" s="33"/>
      <c r="O21" s="22"/>
      <c r="P21" s="12" t="s">
        <v>5004</v>
      </c>
      <c r="Q21" s="12" t="s">
        <v>5005</v>
      </c>
      <c r="R21" s="12" t="s">
        <v>5006</v>
      </c>
      <c r="S21" s="12" t="s">
        <v>5007</v>
      </c>
      <c r="T21" s="12" t="s">
        <v>5008</v>
      </c>
      <c r="U21" s="14" t="s">
        <v>50</v>
      </c>
      <c r="V21" s="14" t="s">
        <v>50</v>
      </c>
      <c r="W21" s="14" t="s">
        <v>50</v>
      </c>
      <c r="X21" s="16" t="s">
        <v>50</v>
      </c>
      <c r="Y21" s="13"/>
      <c r="Z21" s="13"/>
      <c r="AA21" s="13"/>
      <c r="AB21" s="13"/>
    </row>
    <row r="22" spans="1:28" ht="17.149999999999999" customHeight="1">
      <c r="A22" t="s">
        <v>65</v>
      </c>
      <c r="B22" s="12" t="s">
        <v>66</v>
      </c>
      <c r="C22" s="12" t="s">
        <v>37</v>
      </c>
      <c r="D22" s="12" t="s">
        <v>4438</v>
      </c>
      <c r="E22" s="12" t="s">
        <v>38</v>
      </c>
      <c r="F22" s="12" t="s">
        <v>39</v>
      </c>
      <c r="G22" s="9" t="s">
        <v>3139</v>
      </c>
      <c r="H22" s="8" t="s">
        <v>4446</v>
      </c>
      <c r="I22" s="9"/>
      <c r="J22" s="9"/>
      <c r="K22" s="10"/>
      <c r="L22" s="11"/>
      <c r="M22" s="22"/>
      <c r="N22" s="33"/>
      <c r="O22" s="22"/>
      <c r="P22" s="12" t="s">
        <v>5004</v>
      </c>
      <c r="Q22" s="12" t="s">
        <v>5009</v>
      </c>
      <c r="R22" s="12" t="s">
        <v>5006</v>
      </c>
      <c r="S22" s="12" t="s">
        <v>5007</v>
      </c>
      <c r="T22" s="12" t="s">
        <v>5008</v>
      </c>
      <c r="U22" s="14" t="s">
        <v>50</v>
      </c>
      <c r="V22" s="14" t="s">
        <v>50</v>
      </c>
      <c r="W22" s="14" t="s">
        <v>50</v>
      </c>
      <c r="X22" s="16" t="s">
        <v>50</v>
      </c>
      <c r="Y22" s="13"/>
      <c r="Z22" s="13"/>
      <c r="AA22" s="13"/>
      <c r="AB22" s="13"/>
    </row>
    <row r="23" spans="1:28" ht="17.149999999999999" customHeight="1">
      <c r="A23" t="s">
        <v>67</v>
      </c>
      <c r="B23" s="50" t="s">
        <v>50</v>
      </c>
      <c r="C23" s="12" t="s">
        <v>37</v>
      </c>
      <c r="D23" s="12" t="s">
        <v>4433</v>
      </c>
      <c r="E23" s="12" t="s">
        <v>38</v>
      </c>
      <c r="F23" s="12" t="s">
        <v>39</v>
      </c>
      <c r="G23" s="9" t="s">
        <v>3140</v>
      </c>
      <c r="H23" s="8" t="s">
        <v>4447</v>
      </c>
      <c r="I23" s="9"/>
      <c r="J23" s="9"/>
      <c r="K23" s="10" t="s">
        <v>1655</v>
      </c>
      <c r="L23" s="11">
        <v>45931</v>
      </c>
      <c r="M23" s="22"/>
      <c r="N23" s="33"/>
      <c r="O23" s="22"/>
      <c r="P23" s="12" t="s">
        <v>5010</v>
      </c>
      <c r="Q23" s="12" t="s">
        <v>4985</v>
      </c>
      <c r="R23" s="12" t="s">
        <v>4984</v>
      </c>
      <c r="S23" s="12" t="s">
        <v>4982</v>
      </c>
      <c r="T23" s="12" t="s">
        <v>4983</v>
      </c>
      <c r="U23" s="12" t="s">
        <v>40</v>
      </c>
      <c r="V23" s="17"/>
      <c r="W23" s="6">
        <v>0.02</v>
      </c>
      <c r="X23" s="51">
        <v>0</v>
      </c>
      <c r="Y23" s="13"/>
      <c r="Z23" s="13"/>
      <c r="AA23" s="13"/>
      <c r="AB23" s="13"/>
    </row>
    <row r="24" spans="1:28" ht="17.149999999999999" customHeight="1">
      <c r="A24" t="s">
        <v>68</v>
      </c>
      <c r="B24" s="50" t="s">
        <v>50</v>
      </c>
      <c r="C24" s="12" t="s">
        <v>37</v>
      </c>
      <c r="D24" s="12" t="s">
        <v>4433</v>
      </c>
      <c r="E24" s="12" t="s">
        <v>38</v>
      </c>
      <c r="F24" s="12" t="s">
        <v>39</v>
      </c>
      <c r="G24" s="9" t="s">
        <v>3141</v>
      </c>
      <c r="H24" s="8" t="s">
        <v>4448</v>
      </c>
      <c r="I24" s="9"/>
      <c r="J24" s="9"/>
      <c r="K24" s="10" t="s">
        <v>1655</v>
      </c>
      <c r="L24" s="11">
        <v>45931</v>
      </c>
      <c r="M24" s="22"/>
      <c r="N24" s="33"/>
      <c r="O24" s="22"/>
      <c r="P24" s="12" t="s">
        <v>5010</v>
      </c>
      <c r="Q24" s="12" t="s">
        <v>4980</v>
      </c>
      <c r="R24" s="12" t="s">
        <v>4984</v>
      </c>
      <c r="S24" s="12" t="s">
        <v>4982</v>
      </c>
      <c r="T24" s="12" t="s">
        <v>4983</v>
      </c>
      <c r="U24" s="12" t="s">
        <v>40</v>
      </c>
      <c r="V24" s="17"/>
      <c r="W24" s="6">
        <v>0.02</v>
      </c>
      <c r="X24" s="51">
        <v>0</v>
      </c>
      <c r="Y24" s="13"/>
      <c r="Z24" s="13"/>
      <c r="AA24" s="13"/>
      <c r="AB24" s="13"/>
    </row>
    <row r="25" spans="1:28" ht="17.149999999999999" customHeight="1">
      <c r="A25" t="s">
        <v>5011</v>
      </c>
      <c r="B25" s="12" t="s">
        <v>5012</v>
      </c>
      <c r="C25" s="12" t="s">
        <v>37</v>
      </c>
      <c r="D25" s="12" t="s">
        <v>4433</v>
      </c>
      <c r="E25" s="12" t="s">
        <v>73</v>
      </c>
      <c r="F25" s="12" t="s">
        <v>39</v>
      </c>
      <c r="G25" s="9" t="s">
        <v>5013</v>
      </c>
      <c r="H25" s="8" t="s">
        <v>4452</v>
      </c>
      <c r="I25" s="9"/>
      <c r="J25" s="9"/>
      <c r="K25" s="10"/>
      <c r="L25" s="11"/>
      <c r="M25" s="22"/>
      <c r="N25" s="33"/>
      <c r="O25" s="22"/>
      <c r="P25" s="12" t="s">
        <v>5014</v>
      </c>
      <c r="Q25" s="12" t="s">
        <v>5015</v>
      </c>
      <c r="R25" s="12" t="s">
        <v>5016</v>
      </c>
      <c r="S25" s="12" t="s">
        <v>5017</v>
      </c>
      <c r="T25" s="12" t="s">
        <v>5018</v>
      </c>
      <c r="U25" s="12" t="s">
        <v>74</v>
      </c>
      <c r="V25" s="6">
        <v>1.3</v>
      </c>
      <c r="W25" s="6">
        <v>675</v>
      </c>
      <c r="X25" s="15">
        <v>0.878</v>
      </c>
      <c r="Y25" s="13"/>
      <c r="Z25" s="13"/>
      <c r="AA25" s="13"/>
      <c r="AB25" s="13"/>
    </row>
    <row r="26" spans="1:28" ht="17.149999999999999" customHeight="1">
      <c r="A26" t="s">
        <v>5019</v>
      </c>
      <c r="B26" s="12" t="s">
        <v>5020</v>
      </c>
      <c r="C26" s="12" t="s">
        <v>37</v>
      </c>
      <c r="D26" s="12" t="s">
        <v>4433</v>
      </c>
      <c r="E26" s="12" t="s">
        <v>73</v>
      </c>
      <c r="F26" s="12" t="s">
        <v>39</v>
      </c>
      <c r="G26" s="9" t="s">
        <v>5021</v>
      </c>
      <c r="H26" s="8" t="s">
        <v>4453</v>
      </c>
      <c r="I26" s="9"/>
      <c r="J26" s="9"/>
      <c r="K26" s="10"/>
      <c r="L26" s="11"/>
      <c r="M26" s="22"/>
      <c r="N26" s="33"/>
      <c r="O26" s="22"/>
      <c r="P26" s="12" t="s">
        <v>5014</v>
      </c>
      <c r="Q26" s="12" t="s">
        <v>5022</v>
      </c>
      <c r="R26" s="12" t="s">
        <v>5016</v>
      </c>
      <c r="S26" s="12" t="s">
        <v>5017</v>
      </c>
      <c r="T26" s="12" t="s">
        <v>5018</v>
      </c>
      <c r="U26" s="12" t="s">
        <v>74</v>
      </c>
      <c r="V26" s="6">
        <v>1.3</v>
      </c>
      <c r="W26" s="6">
        <v>675</v>
      </c>
      <c r="X26" s="15">
        <v>0.878</v>
      </c>
      <c r="Y26" s="13"/>
      <c r="Z26" s="13"/>
      <c r="AA26" s="13"/>
      <c r="AB26" s="13"/>
    </row>
    <row r="27" spans="1:28" ht="17.149999999999999" customHeight="1">
      <c r="A27" t="s">
        <v>5023</v>
      </c>
      <c r="B27" s="12" t="s">
        <v>5024</v>
      </c>
      <c r="C27" s="12" t="s">
        <v>37</v>
      </c>
      <c r="D27" s="12" t="s">
        <v>4433</v>
      </c>
      <c r="E27" s="12" t="s">
        <v>73</v>
      </c>
      <c r="F27" s="12" t="s">
        <v>39</v>
      </c>
      <c r="G27" s="9" t="s">
        <v>5025</v>
      </c>
      <c r="H27" s="8" t="s">
        <v>4454</v>
      </c>
      <c r="I27" s="9"/>
      <c r="J27" s="9"/>
      <c r="K27" s="10"/>
      <c r="L27" s="11"/>
      <c r="M27" s="22"/>
      <c r="N27" s="33"/>
      <c r="O27" s="22"/>
      <c r="P27" s="12" t="s">
        <v>5014</v>
      </c>
      <c r="Q27" s="12" t="s">
        <v>5022</v>
      </c>
      <c r="R27" s="12" t="s">
        <v>5016</v>
      </c>
      <c r="S27" s="12" t="s">
        <v>5017</v>
      </c>
      <c r="T27" s="12" t="s">
        <v>5018</v>
      </c>
      <c r="U27" s="12" t="s">
        <v>74</v>
      </c>
      <c r="V27" s="6">
        <v>1.3</v>
      </c>
      <c r="W27" s="6">
        <v>675</v>
      </c>
      <c r="X27" s="15">
        <v>0.878</v>
      </c>
      <c r="Y27" s="13"/>
      <c r="Z27" s="13"/>
      <c r="AA27" s="13"/>
      <c r="AB27" s="13"/>
    </row>
    <row r="28" spans="1:28" ht="17.149999999999999" customHeight="1">
      <c r="A28" t="s">
        <v>5026</v>
      </c>
      <c r="B28" s="12" t="s">
        <v>5027</v>
      </c>
      <c r="C28" s="12" t="s">
        <v>37</v>
      </c>
      <c r="D28" s="12" t="s">
        <v>4433</v>
      </c>
      <c r="E28" s="12" t="s">
        <v>73</v>
      </c>
      <c r="F28" s="12" t="s">
        <v>39</v>
      </c>
      <c r="G28" s="9" t="s">
        <v>5028</v>
      </c>
      <c r="H28" s="8" t="s">
        <v>5029</v>
      </c>
      <c r="I28" s="9"/>
      <c r="J28" s="9"/>
      <c r="K28" s="10"/>
      <c r="L28" s="11"/>
      <c r="M28" s="22"/>
      <c r="N28" s="33"/>
      <c r="O28" s="22"/>
      <c r="P28" s="12" t="s">
        <v>5030</v>
      </c>
      <c r="Q28" s="12" t="s">
        <v>5031</v>
      </c>
      <c r="R28" s="12" t="s">
        <v>5032</v>
      </c>
      <c r="S28" s="12" t="s">
        <v>5017</v>
      </c>
      <c r="T28" s="12" t="s">
        <v>5008</v>
      </c>
      <c r="U28" s="12" t="s">
        <v>1909</v>
      </c>
      <c r="V28" s="6">
        <v>2.1</v>
      </c>
      <c r="W28" s="42">
        <v>2088</v>
      </c>
      <c r="X28" s="15">
        <v>4.3849999999999998</v>
      </c>
      <c r="Y28" s="46"/>
      <c r="Z28" s="46"/>
      <c r="AA28" s="46"/>
      <c r="AB28" s="46"/>
    </row>
    <row r="29" spans="1:28" ht="17.149999999999999" customHeight="1">
      <c r="A29" t="s">
        <v>5033</v>
      </c>
      <c r="B29" s="12" t="s">
        <v>5034</v>
      </c>
      <c r="C29" s="12" t="s">
        <v>37</v>
      </c>
      <c r="D29" s="12" t="s">
        <v>4433</v>
      </c>
      <c r="E29" s="12" t="s">
        <v>73</v>
      </c>
      <c r="F29" s="12" t="s">
        <v>39</v>
      </c>
      <c r="G29" s="9" t="s">
        <v>5035</v>
      </c>
      <c r="H29" s="8" t="s">
        <v>5036</v>
      </c>
      <c r="I29" s="9"/>
      <c r="J29" s="9"/>
      <c r="K29" s="10"/>
      <c r="L29" s="11"/>
      <c r="M29" s="22"/>
      <c r="N29" s="33"/>
      <c r="O29" s="22"/>
      <c r="P29" s="12" t="s">
        <v>5030</v>
      </c>
      <c r="Q29" s="12" t="s">
        <v>5031</v>
      </c>
      <c r="R29" s="12" t="s">
        <v>5032</v>
      </c>
      <c r="S29" s="12" t="s">
        <v>5017</v>
      </c>
      <c r="T29" s="12" t="s">
        <v>5008</v>
      </c>
      <c r="U29" s="12" t="s">
        <v>1909</v>
      </c>
      <c r="V29" s="6">
        <v>2.1</v>
      </c>
      <c r="W29" s="42">
        <v>2088</v>
      </c>
      <c r="X29" s="15">
        <v>4.3849999999999998</v>
      </c>
      <c r="Y29" s="46"/>
      <c r="Z29" s="46"/>
      <c r="AA29" s="46"/>
      <c r="AB29" s="46"/>
    </row>
    <row r="30" spans="1:28" ht="17.149999999999999" customHeight="1">
      <c r="A30" t="s">
        <v>77</v>
      </c>
      <c r="B30" s="12" t="s">
        <v>78</v>
      </c>
      <c r="C30" s="12" t="s">
        <v>37</v>
      </c>
      <c r="D30" s="12" t="s">
        <v>4433</v>
      </c>
      <c r="E30" s="12" t="s">
        <v>38</v>
      </c>
      <c r="F30" s="12" t="s">
        <v>79</v>
      </c>
      <c r="G30" s="19" t="s">
        <v>3148</v>
      </c>
      <c r="H30" s="8" t="s">
        <v>4455</v>
      </c>
      <c r="I30" s="9"/>
      <c r="J30" s="9"/>
      <c r="K30" s="10" t="s">
        <v>1655</v>
      </c>
      <c r="L30" s="11">
        <v>45658</v>
      </c>
      <c r="M30" s="22"/>
      <c r="N30" s="33"/>
      <c r="O30" s="22"/>
      <c r="P30" s="12" t="s">
        <v>5037</v>
      </c>
      <c r="Q30" s="12" t="s">
        <v>5038</v>
      </c>
      <c r="R30" s="12" t="s">
        <v>5039</v>
      </c>
      <c r="S30" s="12" t="s">
        <v>5040</v>
      </c>
      <c r="T30" s="12" t="s">
        <v>4983</v>
      </c>
      <c r="U30" s="12" t="s">
        <v>40</v>
      </c>
      <c r="V30" s="6">
        <v>1.78</v>
      </c>
      <c r="W30" s="6">
        <v>0.02</v>
      </c>
      <c r="X30" s="53">
        <v>3.5599999999999998E-5</v>
      </c>
      <c r="Y30" s="13"/>
      <c r="Z30" s="13"/>
      <c r="AA30" s="13"/>
      <c r="AB30" s="13"/>
    </row>
    <row r="31" spans="1:28" ht="17.149999999999999" customHeight="1">
      <c r="A31" t="s">
        <v>80</v>
      </c>
      <c r="B31" s="12" t="s">
        <v>81</v>
      </c>
      <c r="C31" s="12" t="s">
        <v>37</v>
      </c>
      <c r="D31" s="12" t="s">
        <v>4433</v>
      </c>
      <c r="E31" s="12" t="s">
        <v>38</v>
      </c>
      <c r="F31" s="12" t="s">
        <v>79</v>
      </c>
      <c r="G31" s="19" t="s">
        <v>3149</v>
      </c>
      <c r="H31" s="8" t="s">
        <v>4447</v>
      </c>
      <c r="I31" s="9"/>
      <c r="J31" s="9"/>
      <c r="K31" s="10" t="s">
        <v>1655</v>
      </c>
      <c r="L31" s="11">
        <v>45658</v>
      </c>
      <c r="M31" s="22"/>
      <c r="N31" s="33"/>
      <c r="O31" s="22"/>
      <c r="P31" s="12" t="s">
        <v>5037</v>
      </c>
      <c r="Q31" s="12" t="s">
        <v>5038</v>
      </c>
      <c r="R31" s="12" t="s">
        <v>5039</v>
      </c>
      <c r="S31" s="12" t="s">
        <v>5040</v>
      </c>
      <c r="T31" s="12" t="s">
        <v>4983</v>
      </c>
      <c r="U31" s="12" t="s">
        <v>40</v>
      </c>
      <c r="V31" s="6">
        <v>1.78</v>
      </c>
      <c r="W31" s="6">
        <v>0.02</v>
      </c>
      <c r="X31" s="53">
        <v>3.5599999999999998E-5</v>
      </c>
      <c r="Y31" s="13"/>
      <c r="Z31" s="13"/>
      <c r="AA31" s="13"/>
      <c r="AB31" s="13"/>
    </row>
    <row r="32" spans="1:28" ht="17.149999999999999" customHeight="1">
      <c r="A32" t="s">
        <v>82</v>
      </c>
      <c r="B32" s="12" t="s">
        <v>83</v>
      </c>
      <c r="C32" s="12" t="s">
        <v>37</v>
      </c>
      <c r="D32" s="12" t="s">
        <v>4433</v>
      </c>
      <c r="E32" s="12" t="s">
        <v>38</v>
      </c>
      <c r="F32" s="12" t="s">
        <v>84</v>
      </c>
      <c r="G32" s="9" t="s">
        <v>3150</v>
      </c>
      <c r="H32" s="8" t="s">
        <v>4449</v>
      </c>
      <c r="I32" s="9"/>
      <c r="J32" s="9"/>
      <c r="K32" s="10"/>
      <c r="L32" s="11"/>
      <c r="M32" s="22"/>
      <c r="N32" s="33"/>
      <c r="O32" s="22"/>
      <c r="P32" s="12" t="s">
        <v>5041</v>
      </c>
      <c r="Q32" s="12" t="s">
        <v>5042</v>
      </c>
      <c r="R32" s="12" t="s">
        <v>5043</v>
      </c>
      <c r="S32" s="12" t="s">
        <v>5044</v>
      </c>
      <c r="T32" s="12" t="s">
        <v>5045</v>
      </c>
      <c r="U32" s="12" t="s">
        <v>40</v>
      </c>
      <c r="V32" s="6">
        <v>1.78</v>
      </c>
      <c r="W32" s="6">
        <v>0.02</v>
      </c>
      <c r="X32" s="53">
        <v>3.5599999999999998E-5</v>
      </c>
      <c r="Y32" s="13"/>
      <c r="Z32" s="13"/>
      <c r="AA32" s="13"/>
      <c r="AB32" s="13"/>
    </row>
    <row r="33" spans="1:28" ht="17.149999999999999" customHeight="1">
      <c r="A33" t="s">
        <v>85</v>
      </c>
      <c r="B33" s="12" t="s">
        <v>86</v>
      </c>
      <c r="C33" s="12" t="s">
        <v>37</v>
      </c>
      <c r="D33" s="12" t="s">
        <v>4433</v>
      </c>
      <c r="E33" s="12" t="s">
        <v>38</v>
      </c>
      <c r="F33" s="12" t="s">
        <v>84</v>
      </c>
      <c r="G33" s="9" t="s">
        <v>3151</v>
      </c>
      <c r="H33" s="8" t="s">
        <v>4450</v>
      </c>
      <c r="I33" s="9"/>
      <c r="J33" s="9"/>
      <c r="K33" s="10"/>
      <c r="L33" s="11"/>
      <c r="M33" s="22"/>
      <c r="N33" s="33"/>
      <c r="O33" s="22"/>
      <c r="P33" s="12" t="s">
        <v>5046</v>
      </c>
      <c r="Q33" s="12" t="s">
        <v>5042</v>
      </c>
      <c r="R33" s="12" t="s">
        <v>5047</v>
      </c>
      <c r="S33" s="12" t="s">
        <v>5048</v>
      </c>
      <c r="T33" s="12" t="s">
        <v>5045</v>
      </c>
      <c r="U33" s="12" t="s">
        <v>40</v>
      </c>
      <c r="V33" s="6">
        <v>1.78</v>
      </c>
      <c r="W33" s="6">
        <v>0.02</v>
      </c>
      <c r="X33" s="53">
        <v>3.5599999999999998E-5</v>
      </c>
      <c r="Y33" s="13"/>
      <c r="Z33" s="13"/>
      <c r="AA33" s="13"/>
      <c r="AB33" s="13"/>
    </row>
    <row r="34" spans="1:28" ht="17.149999999999999" customHeight="1">
      <c r="A34" t="s">
        <v>87</v>
      </c>
      <c r="B34" s="12" t="s">
        <v>88</v>
      </c>
      <c r="C34" s="12" t="s">
        <v>37</v>
      </c>
      <c r="D34" s="12" t="s">
        <v>4433</v>
      </c>
      <c r="E34" s="12" t="s">
        <v>38</v>
      </c>
      <c r="F34" s="12" t="s">
        <v>84</v>
      </c>
      <c r="G34" s="9" t="s">
        <v>3152</v>
      </c>
      <c r="H34" s="8" t="s">
        <v>4451</v>
      </c>
      <c r="I34" s="9"/>
      <c r="J34" s="9"/>
      <c r="K34" s="10"/>
      <c r="L34" s="11"/>
      <c r="M34" s="22"/>
      <c r="N34" s="33"/>
      <c r="O34" s="22"/>
      <c r="P34" s="12" t="s">
        <v>5049</v>
      </c>
      <c r="Q34" s="12" t="s">
        <v>5050</v>
      </c>
      <c r="R34" s="12" t="s">
        <v>5039</v>
      </c>
      <c r="S34" s="12" t="s">
        <v>5040</v>
      </c>
      <c r="T34" s="12" t="s">
        <v>4983</v>
      </c>
      <c r="U34" s="12" t="s">
        <v>40</v>
      </c>
      <c r="V34" s="6">
        <v>1.77</v>
      </c>
      <c r="W34" s="6">
        <v>0.02</v>
      </c>
      <c r="X34" s="53">
        <v>3.54E-5</v>
      </c>
      <c r="Y34" s="13"/>
      <c r="Z34" s="13"/>
      <c r="AA34" s="13"/>
      <c r="AB34" s="13"/>
    </row>
    <row r="35" spans="1:28" ht="17.149999999999999" customHeight="1">
      <c r="A35" t="s">
        <v>89</v>
      </c>
      <c r="B35" s="12" t="s">
        <v>90</v>
      </c>
      <c r="C35" s="12" t="s">
        <v>37</v>
      </c>
      <c r="D35" s="12" t="s">
        <v>4433</v>
      </c>
      <c r="E35" s="12" t="s">
        <v>91</v>
      </c>
      <c r="F35" s="12" t="s">
        <v>92</v>
      </c>
      <c r="G35" s="9" t="s">
        <v>3153</v>
      </c>
      <c r="H35" s="8" t="s">
        <v>4456</v>
      </c>
      <c r="I35" s="9"/>
      <c r="J35" s="9"/>
      <c r="K35" s="10" t="s">
        <v>1655</v>
      </c>
      <c r="L35" s="11">
        <v>45597</v>
      </c>
      <c r="M35" s="22"/>
      <c r="N35" s="33"/>
      <c r="O35" s="22"/>
      <c r="P35" s="12" t="s">
        <v>5051</v>
      </c>
      <c r="Q35" s="12" t="s">
        <v>5052</v>
      </c>
      <c r="R35" s="12" t="s">
        <v>5000</v>
      </c>
      <c r="S35" s="12" t="s">
        <v>5053</v>
      </c>
      <c r="T35" s="12" t="s">
        <v>5054</v>
      </c>
      <c r="U35" s="12" t="s">
        <v>40</v>
      </c>
      <c r="V35" s="6">
        <v>3</v>
      </c>
      <c r="W35" s="6">
        <v>0.02</v>
      </c>
      <c r="X35" s="53">
        <v>5.9999999999999995E-5</v>
      </c>
      <c r="Y35" s="13"/>
      <c r="Z35" s="13"/>
      <c r="AA35" s="13"/>
      <c r="AB35" s="13"/>
    </row>
    <row r="36" spans="1:28" ht="17.149999999999999" customHeight="1">
      <c r="A36" t="s">
        <v>93</v>
      </c>
      <c r="B36" s="12" t="s">
        <v>94</v>
      </c>
      <c r="C36" s="12" t="s">
        <v>37</v>
      </c>
      <c r="D36" s="12" t="s">
        <v>4433</v>
      </c>
      <c r="E36" s="12" t="s">
        <v>91</v>
      </c>
      <c r="F36" s="12" t="s">
        <v>92</v>
      </c>
      <c r="G36" s="9" t="s">
        <v>3154</v>
      </c>
      <c r="H36" s="8" t="s">
        <v>4457</v>
      </c>
      <c r="I36" s="9"/>
      <c r="J36" s="9"/>
      <c r="K36" s="10" t="s">
        <v>1655</v>
      </c>
      <c r="L36" s="11">
        <v>45597</v>
      </c>
      <c r="M36" s="22"/>
      <c r="N36" s="33"/>
      <c r="O36" s="22"/>
      <c r="P36" s="12" t="s">
        <v>5051</v>
      </c>
      <c r="Q36" s="12" t="s">
        <v>5052</v>
      </c>
      <c r="R36" s="12" t="s">
        <v>5000</v>
      </c>
      <c r="S36" s="12" t="s">
        <v>5053</v>
      </c>
      <c r="T36" s="12" t="s">
        <v>5054</v>
      </c>
      <c r="U36" s="12" t="s">
        <v>40</v>
      </c>
      <c r="V36" s="6">
        <v>3</v>
      </c>
      <c r="W36" s="6">
        <v>0.02</v>
      </c>
      <c r="X36" s="53">
        <v>5.9999999999999995E-5</v>
      </c>
      <c r="Y36" s="46"/>
      <c r="Z36" s="46"/>
      <c r="AA36" s="46"/>
      <c r="AB36" s="46"/>
    </row>
    <row r="37" spans="1:28" ht="17.149999999999999" customHeight="1">
      <c r="A37" t="s">
        <v>95</v>
      </c>
      <c r="B37" s="12" t="s">
        <v>96</v>
      </c>
      <c r="C37" s="12" t="s">
        <v>37</v>
      </c>
      <c r="D37" s="12" t="s">
        <v>4433</v>
      </c>
      <c r="E37" s="12" t="s">
        <v>91</v>
      </c>
      <c r="F37" s="12" t="s">
        <v>92</v>
      </c>
      <c r="G37" s="9" t="s">
        <v>3155</v>
      </c>
      <c r="H37" s="8" t="s">
        <v>4458</v>
      </c>
      <c r="I37" s="9"/>
      <c r="J37" s="9"/>
      <c r="K37" s="10" t="s">
        <v>1655</v>
      </c>
      <c r="L37" s="11">
        <v>45597</v>
      </c>
      <c r="M37" s="22"/>
      <c r="N37" s="33"/>
      <c r="O37" s="22"/>
      <c r="P37" s="12" t="s">
        <v>5051</v>
      </c>
      <c r="Q37" s="12" t="s">
        <v>5052</v>
      </c>
      <c r="R37" s="12" t="s">
        <v>5000</v>
      </c>
      <c r="S37" s="12" t="s">
        <v>5053</v>
      </c>
      <c r="T37" s="12" t="s">
        <v>5054</v>
      </c>
      <c r="U37" s="12" t="s">
        <v>40</v>
      </c>
      <c r="V37" s="6">
        <v>3</v>
      </c>
      <c r="W37" s="6">
        <v>0.02</v>
      </c>
      <c r="X37" s="53">
        <v>5.9999999999999995E-5</v>
      </c>
      <c r="Y37" s="46"/>
      <c r="Z37" s="46"/>
      <c r="AA37" s="46"/>
      <c r="AB37" s="46"/>
    </row>
    <row r="38" spans="1:28" ht="17.149999999999999" customHeight="1">
      <c r="A38" t="s">
        <v>97</v>
      </c>
      <c r="B38" s="50" t="s">
        <v>50</v>
      </c>
      <c r="C38" s="12" t="s">
        <v>37</v>
      </c>
      <c r="D38" s="12" t="s">
        <v>4438</v>
      </c>
      <c r="E38" s="12" t="s">
        <v>47</v>
      </c>
      <c r="F38" s="12" t="s">
        <v>48</v>
      </c>
      <c r="G38" s="9" t="s">
        <v>3156</v>
      </c>
      <c r="H38" s="8" t="s">
        <v>4459</v>
      </c>
      <c r="I38" s="9"/>
      <c r="J38" s="9"/>
      <c r="K38" s="10" t="s">
        <v>1655</v>
      </c>
      <c r="L38" s="11">
        <v>45931</v>
      </c>
      <c r="M38" s="22"/>
      <c r="N38" s="33"/>
      <c r="O38" s="22"/>
      <c r="P38" s="12" t="s">
        <v>4986</v>
      </c>
      <c r="Q38" s="12" t="s">
        <v>4980</v>
      </c>
      <c r="R38" s="12" t="s">
        <v>4987</v>
      </c>
      <c r="S38" s="12" t="s">
        <v>4988</v>
      </c>
      <c r="T38" s="12" t="s">
        <v>4988</v>
      </c>
      <c r="U38" s="14" t="s">
        <v>50</v>
      </c>
      <c r="V38" s="14" t="s">
        <v>50</v>
      </c>
      <c r="W38" s="14" t="s">
        <v>50</v>
      </c>
      <c r="X38" s="16" t="s">
        <v>50</v>
      </c>
      <c r="Y38" s="46"/>
      <c r="Z38" s="46"/>
      <c r="AA38" s="46"/>
      <c r="AB38" s="46"/>
    </row>
    <row r="39" spans="1:28" ht="17.149999999999999" customHeight="1">
      <c r="A39" t="s">
        <v>5055</v>
      </c>
      <c r="B39" s="50" t="s">
        <v>50</v>
      </c>
      <c r="C39" s="12" t="s">
        <v>37</v>
      </c>
      <c r="D39" s="12" t="s">
        <v>4438</v>
      </c>
      <c r="E39" s="12" t="s">
        <v>47</v>
      </c>
      <c r="F39" s="12" t="s">
        <v>55</v>
      </c>
      <c r="G39" s="9" t="s">
        <v>5056</v>
      </c>
      <c r="H39" s="8" t="s">
        <v>4461</v>
      </c>
      <c r="I39" s="9"/>
      <c r="J39" s="9"/>
      <c r="K39" s="10" t="s">
        <v>1655</v>
      </c>
      <c r="L39" s="11">
        <v>45931</v>
      </c>
      <c r="M39" s="22"/>
      <c r="N39" s="33"/>
      <c r="O39" s="22"/>
      <c r="P39" s="12" t="s">
        <v>4986</v>
      </c>
      <c r="Q39" s="12" t="s">
        <v>4980</v>
      </c>
      <c r="R39" s="12" t="s">
        <v>4987</v>
      </c>
      <c r="S39" s="12" t="s">
        <v>4988</v>
      </c>
      <c r="T39" s="12" t="s">
        <v>4988</v>
      </c>
      <c r="U39" s="14" t="s">
        <v>50</v>
      </c>
      <c r="V39" s="14" t="s">
        <v>50</v>
      </c>
      <c r="W39" s="14" t="s">
        <v>50</v>
      </c>
      <c r="X39" s="16" t="s">
        <v>50</v>
      </c>
      <c r="Y39" s="46"/>
      <c r="Z39" s="46"/>
      <c r="AA39" s="46"/>
      <c r="AB39" s="46"/>
    </row>
    <row r="40" spans="1:28" ht="17.149999999999999" customHeight="1">
      <c r="A40" t="s">
        <v>100</v>
      </c>
      <c r="B40" s="12" t="s">
        <v>101</v>
      </c>
      <c r="C40" s="12" t="s">
        <v>37</v>
      </c>
      <c r="D40" s="12" t="s">
        <v>4438</v>
      </c>
      <c r="E40" s="12" t="s">
        <v>47</v>
      </c>
      <c r="F40" s="12" t="s">
        <v>102</v>
      </c>
      <c r="G40" s="9" t="s">
        <v>3158</v>
      </c>
      <c r="H40" s="8" t="s">
        <v>4459</v>
      </c>
      <c r="I40" s="9"/>
      <c r="J40" s="9"/>
      <c r="K40" s="10" t="s">
        <v>1655</v>
      </c>
      <c r="L40" s="11">
        <v>45689</v>
      </c>
      <c r="M40" s="22"/>
      <c r="N40" s="33"/>
      <c r="O40" s="22"/>
      <c r="P40" s="12" t="s">
        <v>5057</v>
      </c>
      <c r="Q40" s="12" t="s">
        <v>5058</v>
      </c>
      <c r="R40" s="12" t="s">
        <v>5003</v>
      </c>
      <c r="S40" s="12" t="s">
        <v>4997</v>
      </c>
      <c r="T40" s="12" t="s">
        <v>4988</v>
      </c>
      <c r="U40" s="14" t="s">
        <v>50</v>
      </c>
      <c r="V40" s="14" t="s">
        <v>50</v>
      </c>
      <c r="W40" s="14" t="s">
        <v>50</v>
      </c>
      <c r="X40" s="16" t="s">
        <v>50</v>
      </c>
      <c r="Y40" s="46"/>
      <c r="Z40" s="46"/>
      <c r="AA40" s="46"/>
      <c r="AB40" s="46"/>
    </row>
    <row r="41" spans="1:28" ht="17.149999999999999" customHeight="1">
      <c r="A41" t="s">
        <v>103</v>
      </c>
      <c r="B41" s="12" t="s">
        <v>104</v>
      </c>
      <c r="C41" s="12" t="s">
        <v>37</v>
      </c>
      <c r="D41" s="12" t="s">
        <v>4438</v>
      </c>
      <c r="E41" s="12" t="s">
        <v>47</v>
      </c>
      <c r="F41" s="12" t="s">
        <v>102</v>
      </c>
      <c r="G41" s="9" t="s">
        <v>3159</v>
      </c>
      <c r="H41" s="8" t="s">
        <v>4461</v>
      </c>
      <c r="I41" s="9"/>
      <c r="J41" s="9"/>
      <c r="K41" s="10" t="s">
        <v>1655</v>
      </c>
      <c r="L41" s="11">
        <v>45689</v>
      </c>
      <c r="M41" s="22"/>
      <c r="N41" s="33"/>
      <c r="O41" s="22"/>
      <c r="P41" s="12" t="s">
        <v>5057</v>
      </c>
      <c r="Q41" s="12" t="s">
        <v>5058</v>
      </c>
      <c r="R41" s="12" t="s">
        <v>5003</v>
      </c>
      <c r="S41" s="12" t="s">
        <v>4997</v>
      </c>
      <c r="T41" s="12" t="s">
        <v>4988</v>
      </c>
      <c r="U41" s="14" t="s">
        <v>50</v>
      </c>
      <c r="V41" s="14" t="s">
        <v>50</v>
      </c>
      <c r="W41" s="14" t="s">
        <v>50</v>
      </c>
      <c r="X41" s="16" t="s">
        <v>50</v>
      </c>
      <c r="Y41" s="13"/>
      <c r="Z41" s="13"/>
      <c r="AA41" s="13"/>
      <c r="AB41" s="13"/>
    </row>
    <row r="42" spans="1:28" ht="17.149999999999999" customHeight="1">
      <c r="A42" t="s">
        <v>105</v>
      </c>
      <c r="B42" s="12" t="s">
        <v>106</v>
      </c>
      <c r="C42" s="12" t="s">
        <v>37</v>
      </c>
      <c r="D42" s="12" t="s">
        <v>4438</v>
      </c>
      <c r="E42" s="12" t="s">
        <v>47</v>
      </c>
      <c r="F42" s="12" t="s">
        <v>102</v>
      </c>
      <c r="G42" s="9" t="s">
        <v>3160</v>
      </c>
      <c r="H42" s="8" t="s">
        <v>4459</v>
      </c>
      <c r="I42" s="9"/>
      <c r="J42" s="9"/>
      <c r="K42" s="10" t="s">
        <v>1655</v>
      </c>
      <c r="L42" s="11">
        <v>45689</v>
      </c>
      <c r="M42" s="22"/>
      <c r="N42" s="33"/>
      <c r="O42" s="22"/>
      <c r="P42" s="12" t="s">
        <v>5057</v>
      </c>
      <c r="Q42" s="12" t="s">
        <v>5058</v>
      </c>
      <c r="R42" s="12" t="s">
        <v>5003</v>
      </c>
      <c r="S42" s="12" t="s">
        <v>4997</v>
      </c>
      <c r="T42" s="12" t="s">
        <v>4988</v>
      </c>
      <c r="U42" s="14" t="s">
        <v>50</v>
      </c>
      <c r="V42" s="14" t="s">
        <v>50</v>
      </c>
      <c r="W42" s="14" t="s">
        <v>50</v>
      </c>
      <c r="X42" s="16" t="s">
        <v>50</v>
      </c>
      <c r="Y42" s="13"/>
      <c r="Z42" s="13"/>
      <c r="AA42" s="13"/>
      <c r="AB42" s="13"/>
    </row>
    <row r="43" spans="1:28" ht="17.149999999999999" customHeight="1">
      <c r="A43" t="s">
        <v>107</v>
      </c>
      <c r="B43" s="12" t="s">
        <v>108</v>
      </c>
      <c r="C43" s="12" t="s">
        <v>37</v>
      </c>
      <c r="D43" s="12" t="s">
        <v>4438</v>
      </c>
      <c r="E43" s="12" t="s">
        <v>47</v>
      </c>
      <c r="F43" s="12" t="s">
        <v>99</v>
      </c>
      <c r="G43" s="9" t="s">
        <v>3161</v>
      </c>
      <c r="H43" s="8" t="s">
        <v>4462</v>
      </c>
      <c r="I43" s="9"/>
      <c r="J43" s="9"/>
      <c r="K43" s="10"/>
      <c r="L43" s="11"/>
      <c r="M43" s="22"/>
      <c r="N43" s="33"/>
      <c r="O43" s="22"/>
      <c r="P43" s="12" t="s">
        <v>4986</v>
      </c>
      <c r="Q43" s="12" t="s">
        <v>5059</v>
      </c>
      <c r="R43" s="12" t="s">
        <v>4987</v>
      </c>
      <c r="S43" s="12" t="s">
        <v>4988</v>
      </c>
      <c r="T43" s="12" t="s">
        <v>4988</v>
      </c>
      <c r="U43" s="14" t="s">
        <v>50</v>
      </c>
      <c r="V43" s="14" t="s">
        <v>50</v>
      </c>
      <c r="W43" s="14" t="s">
        <v>50</v>
      </c>
      <c r="X43" s="16" t="s">
        <v>50</v>
      </c>
      <c r="Y43" s="13"/>
      <c r="Z43" s="13"/>
      <c r="AA43" s="13"/>
      <c r="AB43" s="13"/>
    </row>
    <row r="44" spans="1:28" ht="17.149999999999999" customHeight="1">
      <c r="A44" t="s">
        <v>109</v>
      </c>
      <c r="B44" s="12" t="s">
        <v>110</v>
      </c>
      <c r="C44" s="12" t="s">
        <v>37</v>
      </c>
      <c r="D44" s="12" t="s">
        <v>4438</v>
      </c>
      <c r="E44" s="12" t="s">
        <v>47</v>
      </c>
      <c r="F44" s="12" t="s">
        <v>111</v>
      </c>
      <c r="G44" s="9" t="s">
        <v>3162</v>
      </c>
      <c r="H44" s="8" t="s">
        <v>4463</v>
      </c>
      <c r="I44" s="9"/>
      <c r="J44" s="9"/>
      <c r="K44" s="10"/>
      <c r="L44" s="11"/>
      <c r="M44" s="22"/>
      <c r="N44" s="33"/>
      <c r="O44" s="22"/>
      <c r="P44" s="12" t="s">
        <v>4986</v>
      </c>
      <c r="Q44" s="12" t="s">
        <v>5059</v>
      </c>
      <c r="R44" s="12" t="s">
        <v>4987</v>
      </c>
      <c r="S44" s="12" t="s">
        <v>4988</v>
      </c>
      <c r="T44" s="12" t="s">
        <v>4988</v>
      </c>
      <c r="U44" s="14" t="s">
        <v>50</v>
      </c>
      <c r="V44" s="14" t="s">
        <v>50</v>
      </c>
      <c r="W44" s="14" t="s">
        <v>50</v>
      </c>
      <c r="X44" s="16" t="s">
        <v>50</v>
      </c>
      <c r="Y44" s="13"/>
      <c r="Z44" s="13"/>
      <c r="AA44" s="13"/>
      <c r="AB44" s="13"/>
    </row>
    <row r="45" spans="1:28" ht="17.149999999999999" customHeight="1">
      <c r="A45" t="s">
        <v>112</v>
      </c>
      <c r="B45" s="12" t="s">
        <v>113</v>
      </c>
      <c r="C45" s="12" t="s">
        <v>37</v>
      </c>
      <c r="D45" s="12" t="s">
        <v>4438</v>
      </c>
      <c r="E45" s="12" t="s">
        <v>47</v>
      </c>
      <c r="F45" s="12" t="s">
        <v>102</v>
      </c>
      <c r="G45" s="9" t="s">
        <v>3163</v>
      </c>
      <c r="H45" s="8" t="s">
        <v>4464</v>
      </c>
      <c r="I45" s="9"/>
      <c r="J45" s="9"/>
      <c r="K45" s="10" t="s">
        <v>1655</v>
      </c>
      <c r="L45" s="11">
        <v>45689</v>
      </c>
      <c r="M45" s="22"/>
      <c r="N45" s="33"/>
      <c r="O45" s="22"/>
      <c r="P45" s="12" t="s">
        <v>118</v>
      </c>
      <c r="Q45" s="12" t="s">
        <v>119</v>
      </c>
      <c r="R45" s="12" t="s">
        <v>5060</v>
      </c>
      <c r="S45" s="12" t="s">
        <v>4988</v>
      </c>
      <c r="T45" s="12" t="s">
        <v>4988</v>
      </c>
      <c r="U45" s="14" t="s">
        <v>50</v>
      </c>
      <c r="V45" s="14" t="s">
        <v>50</v>
      </c>
      <c r="W45" s="14" t="s">
        <v>50</v>
      </c>
      <c r="X45" s="16" t="s">
        <v>50</v>
      </c>
      <c r="Y45" s="13"/>
      <c r="Z45" s="13"/>
      <c r="AA45" s="13"/>
      <c r="AB45" s="13"/>
    </row>
    <row r="46" spans="1:28" ht="17.149999999999999" customHeight="1">
      <c r="A46" t="s">
        <v>114</v>
      </c>
      <c r="B46" s="12" t="s">
        <v>115</v>
      </c>
      <c r="C46" s="12" t="s">
        <v>37</v>
      </c>
      <c r="D46" s="12" t="s">
        <v>4438</v>
      </c>
      <c r="E46" s="12" t="s">
        <v>47</v>
      </c>
      <c r="F46" s="12" t="s">
        <v>55</v>
      </c>
      <c r="G46" s="9" t="s">
        <v>3164</v>
      </c>
      <c r="H46" s="8" t="s">
        <v>4465</v>
      </c>
      <c r="I46" s="9"/>
      <c r="J46" s="9"/>
      <c r="K46" s="10" t="s">
        <v>1655</v>
      </c>
      <c r="L46" s="11">
        <v>45689</v>
      </c>
      <c r="M46" s="22"/>
      <c r="N46" s="33"/>
      <c r="O46" s="22"/>
      <c r="P46" s="12" t="s">
        <v>118</v>
      </c>
      <c r="Q46" s="12" t="s">
        <v>119</v>
      </c>
      <c r="R46" s="12" t="s">
        <v>5060</v>
      </c>
      <c r="S46" s="12" t="s">
        <v>4988</v>
      </c>
      <c r="T46" s="12" t="s">
        <v>4988</v>
      </c>
      <c r="U46" s="14" t="s">
        <v>50</v>
      </c>
      <c r="V46" s="14" t="s">
        <v>50</v>
      </c>
      <c r="W46" s="14" t="s">
        <v>50</v>
      </c>
      <c r="X46" s="16" t="s">
        <v>50</v>
      </c>
      <c r="Y46" s="13"/>
      <c r="Z46" s="13"/>
      <c r="AA46" s="13"/>
      <c r="AB46" s="13"/>
    </row>
    <row r="47" spans="1:28" ht="17.149999999999999" customHeight="1">
      <c r="A47" t="s">
        <v>116</v>
      </c>
      <c r="B47" s="12" t="s">
        <v>117</v>
      </c>
      <c r="C47" s="12" t="s">
        <v>37</v>
      </c>
      <c r="D47" s="12" t="s">
        <v>4438</v>
      </c>
      <c r="E47" s="12" t="s">
        <v>47</v>
      </c>
      <c r="F47" s="12" t="s">
        <v>102</v>
      </c>
      <c r="G47" s="9" t="s">
        <v>3165</v>
      </c>
      <c r="H47" s="8" t="s">
        <v>4464</v>
      </c>
      <c r="I47" s="9"/>
      <c r="J47" s="9"/>
      <c r="K47" s="10" t="s">
        <v>1655</v>
      </c>
      <c r="L47" s="11">
        <v>45689</v>
      </c>
      <c r="M47" s="22"/>
      <c r="N47" s="33"/>
      <c r="O47" s="22"/>
      <c r="P47" s="12" t="s">
        <v>118</v>
      </c>
      <c r="Q47" s="12" t="s">
        <v>119</v>
      </c>
      <c r="R47" s="12" t="s">
        <v>5060</v>
      </c>
      <c r="S47" s="12" t="s">
        <v>4988</v>
      </c>
      <c r="T47" s="12" t="s">
        <v>4988</v>
      </c>
      <c r="U47" s="14" t="s">
        <v>50</v>
      </c>
      <c r="V47" s="14" t="s">
        <v>50</v>
      </c>
      <c r="W47" s="14" t="s">
        <v>50</v>
      </c>
      <c r="X47" s="16" t="s">
        <v>50</v>
      </c>
      <c r="Y47" s="13"/>
      <c r="Z47" s="13"/>
      <c r="AA47" s="13"/>
      <c r="AB47" s="13"/>
    </row>
    <row r="48" spans="1:28" ht="17.149999999999999" customHeight="1">
      <c r="A48" t="s">
        <v>120</v>
      </c>
      <c r="B48" s="12" t="s">
        <v>121</v>
      </c>
      <c r="C48" s="12" t="s">
        <v>37</v>
      </c>
      <c r="D48" s="12" t="s">
        <v>4438</v>
      </c>
      <c r="E48" s="12" t="s">
        <v>47</v>
      </c>
      <c r="F48" s="12" t="s">
        <v>99</v>
      </c>
      <c r="G48" s="9" t="s">
        <v>3166</v>
      </c>
      <c r="H48" s="8" t="s">
        <v>4466</v>
      </c>
      <c r="I48" s="9"/>
      <c r="J48" s="9"/>
      <c r="K48" s="10" t="s">
        <v>1655</v>
      </c>
      <c r="L48" s="11">
        <v>45597</v>
      </c>
      <c r="M48" s="22"/>
      <c r="N48" s="33"/>
      <c r="O48" s="22"/>
      <c r="P48" s="12" t="s">
        <v>5061</v>
      </c>
      <c r="Q48" s="12" t="s">
        <v>119</v>
      </c>
      <c r="R48" s="12" t="s">
        <v>5060</v>
      </c>
      <c r="S48" s="12" t="s">
        <v>4988</v>
      </c>
      <c r="T48" s="12" t="s">
        <v>4988</v>
      </c>
      <c r="U48" s="14" t="s">
        <v>50</v>
      </c>
      <c r="V48" s="14" t="s">
        <v>50</v>
      </c>
      <c r="W48" s="14" t="s">
        <v>50</v>
      </c>
      <c r="X48" s="16" t="s">
        <v>50</v>
      </c>
      <c r="Y48" s="13"/>
      <c r="Z48" s="13"/>
      <c r="AA48" s="13"/>
      <c r="AB48" s="13"/>
    </row>
    <row r="49" spans="1:28" ht="17.149999999999999" customHeight="1">
      <c r="A49" t="s">
        <v>122</v>
      </c>
      <c r="B49" s="12" t="s">
        <v>123</v>
      </c>
      <c r="C49" s="12" t="s">
        <v>37</v>
      </c>
      <c r="D49" s="12" t="s">
        <v>4438</v>
      </c>
      <c r="E49" s="12" t="s">
        <v>47</v>
      </c>
      <c r="F49" s="12" t="s">
        <v>111</v>
      </c>
      <c r="G49" s="9" t="s">
        <v>3167</v>
      </c>
      <c r="H49" s="8" t="s">
        <v>4467</v>
      </c>
      <c r="I49" s="9"/>
      <c r="J49" s="9"/>
      <c r="K49" s="10" t="s">
        <v>1655</v>
      </c>
      <c r="L49" s="11">
        <v>45597</v>
      </c>
      <c r="M49" s="22"/>
      <c r="N49" s="33"/>
      <c r="O49" s="22"/>
      <c r="P49" s="12" t="s">
        <v>5061</v>
      </c>
      <c r="Q49" s="12" t="s">
        <v>119</v>
      </c>
      <c r="R49" s="12" t="s">
        <v>5060</v>
      </c>
      <c r="S49" s="12" t="s">
        <v>4988</v>
      </c>
      <c r="T49" s="12" t="s">
        <v>4988</v>
      </c>
      <c r="U49" s="14" t="s">
        <v>50</v>
      </c>
      <c r="V49" s="14" t="s">
        <v>50</v>
      </c>
      <c r="W49" s="14" t="s">
        <v>50</v>
      </c>
      <c r="X49" s="16" t="s">
        <v>50</v>
      </c>
      <c r="Y49" s="13"/>
      <c r="Z49" s="13"/>
      <c r="AA49" s="13"/>
      <c r="AB49" s="13"/>
    </row>
    <row r="50" spans="1:28" ht="17.149999999999999" customHeight="1">
      <c r="A50" t="s">
        <v>124</v>
      </c>
      <c r="B50" s="12" t="s">
        <v>125</v>
      </c>
      <c r="C50" s="12" t="s">
        <v>37</v>
      </c>
      <c r="D50" s="12" t="s">
        <v>4438</v>
      </c>
      <c r="E50" s="12" t="s">
        <v>38</v>
      </c>
      <c r="F50" s="12" t="s">
        <v>39</v>
      </c>
      <c r="G50" s="9" t="s">
        <v>3168</v>
      </c>
      <c r="H50" s="8" t="s">
        <v>4468</v>
      </c>
      <c r="I50" s="9"/>
      <c r="J50" s="9"/>
      <c r="K50" s="10" t="s">
        <v>1655</v>
      </c>
      <c r="L50" s="11">
        <v>45748</v>
      </c>
      <c r="M50" s="22"/>
      <c r="N50" s="33"/>
      <c r="O50" s="22"/>
      <c r="P50" s="12" t="s">
        <v>5004</v>
      </c>
      <c r="Q50" s="12" t="s">
        <v>5009</v>
      </c>
      <c r="R50" s="12" t="s">
        <v>5006</v>
      </c>
      <c r="S50" s="12" t="s">
        <v>5007</v>
      </c>
      <c r="T50" s="12" t="s">
        <v>5008</v>
      </c>
      <c r="U50" s="14" t="s">
        <v>50</v>
      </c>
      <c r="V50" s="14" t="s">
        <v>50</v>
      </c>
      <c r="W50" s="14" t="s">
        <v>50</v>
      </c>
      <c r="X50" s="16" t="s">
        <v>50</v>
      </c>
      <c r="Y50" s="13"/>
      <c r="Z50" s="13"/>
      <c r="AA50" s="13"/>
      <c r="AB50" s="13"/>
    </row>
    <row r="51" spans="1:28" ht="17.149999999999999" customHeight="1">
      <c r="A51" t="s">
        <v>126</v>
      </c>
      <c r="B51" s="12" t="s">
        <v>127</v>
      </c>
      <c r="C51" s="12" t="s">
        <v>37</v>
      </c>
      <c r="D51" s="12" t="s">
        <v>4438</v>
      </c>
      <c r="E51" s="12" t="s">
        <v>38</v>
      </c>
      <c r="F51" s="12" t="s">
        <v>39</v>
      </c>
      <c r="G51" s="9" t="s">
        <v>3169</v>
      </c>
      <c r="H51" s="8" t="s">
        <v>4468</v>
      </c>
      <c r="I51" s="9"/>
      <c r="J51" s="9"/>
      <c r="K51" s="10" t="s">
        <v>1655</v>
      </c>
      <c r="L51" s="11">
        <v>45748</v>
      </c>
      <c r="M51" s="22"/>
      <c r="N51" s="33"/>
      <c r="O51" s="22"/>
      <c r="P51" s="12" t="s">
        <v>5004</v>
      </c>
      <c r="Q51" s="12" t="s">
        <v>5009</v>
      </c>
      <c r="R51" s="12" t="s">
        <v>5006</v>
      </c>
      <c r="S51" s="12" t="s">
        <v>5007</v>
      </c>
      <c r="T51" s="12" t="s">
        <v>5008</v>
      </c>
      <c r="U51" s="14" t="s">
        <v>50</v>
      </c>
      <c r="V51" s="14" t="s">
        <v>50</v>
      </c>
      <c r="W51" s="14" t="s">
        <v>50</v>
      </c>
      <c r="X51" s="16" t="s">
        <v>50</v>
      </c>
      <c r="Y51" s="13"/>
      <c r="Z51" s="13"/>
      <c r="AA51" s="13"/>
      <c r="AB51" s="13"/>
    </row>
    <row r="52" spans="1:28" ht="17.149999999999999" customHeight="1">
      <c r="A52" t="s">
        <v>128</v>
      </c>
      <c r="B52" s="12" t="s">
        <v>129</v>
      </c>
      <c r="C52" s="12" t="s">
        <v>37</v>
      </c>
      <c r="D52" s="12" t="s">
        <v>4438</v>
      </c>
      <c r="E52" s="12" t="s">
        <v>38</v>
      </c>
      <c r="F52" s="12" t="s">
        <v>130</v>
      </c>
      <c r="G52" s="9" t="s">
        <v>3170</v>
      </c>
      <c r="H52" s="8" t="s">
        <v>4469</v>
      </c>
      <c r="I52" s="9"/>
      <c r="J52" s="9"/>
      <c r="K52" s="10" t="s">
        <v>1655</v>
      </c>
      <c r="L52" s="11">
        <v>45627</v>
      </c>
      <c r="M52" s="22"/>
      <c r="N52" s="33"/>
      <c r="O52" s="22"/>
      <c r="P52" s="12" t="s">
        <v>5004</v>
      </c>
      <c r="Q52" s="12" t="s">
        <v>4810</v>
      </c>
      <c r="R52" s="12" t="s">
        <v>5006</v>
      </c>
      <c r="S52" s="12" t="s">
        <v>5007</v>
      </c>
      <c r="T52" s="12" t="s">
        <v>5008</v>
      </c>
      <c r="U52" s="14" t="s">
        <v>50</v>
      </c>
      <c r="V52" s="14" t="s">
        <v>50</v>
      </c>
      <c r="W52" s="14" t="s">
        <v>50</v>
      </c>
      <c r="X52" s="16" t="s">
        <v>50</v>
      </c>
      <c r="Y52" s="13"/>
      <c r="Z52" s="13"/>
      <c r="AA52" s="13"/>
      <c r="AB52" s="13"/>
    </row>
    <row r="53" spans="1:28" ht="17.149999999999999" customHeight="1">
      <c r="A53" t="s">
        <v>131</v>
      </c>
      <c r="B53" s="12" t="s">
        <v>132</v>
      </c>
      <c r="C53" s="12" t="s">
        <v>37</v>
      </c>
      <c r="D53" s="12" t="s">
        <v>133</v>
      </c>
      <c r="E53" s="12" t="s">
        <v>134</v>
      </c>
      <c r="F53" s="12" t="s">
        <v>135</v>
      </c>
      <c r="G53" s="9" t="s">
        <v>3171</v>
      </c>
      <c r="H53" s="8" t="s">
        <v>4470</v>
      </c>
      <c r="I53" s="9"/>
      <c r="J53" s="9"/>
      <c r="K53" s="10" t="s">
        <v>1655</v>
      </c>
      <c r="L53" s="11">
        <v>45689</v>
      </c>
      <c r="M53" s="22"/>
      <c r="N53" s="33"/>
      <c r="O53" s="22"/>
      <c r="P53" s="12" t="s">
        <v>5062</v>
      </c>
      <c r="Q53" s="12" t="s">
        <v>5063</v>
      </c>
      <c r="R53" s="12" t="s">
        <v>5064</v>
      </c>
      <c r="S53" s="12" t="s">
        <v>5065</v>
      </c>
      <c r="T53" s="12" t="s">
        <v>5066</v>
      </c>
      <c r="U53" s="14" t="s">
        <v>50</v>
      </c>
      <c r="V53" s="14" t="s">
        <v>50</v>
      </c>
      <c r="W53" s="14" t="s">
        <v>50</v>
      </c>
      <c r="X53" s="16" t="s">
        <v>50</v>
      </c>
      <c r="Y53" s="46"/>
      <c r="Z53" s="46"/>
      <c r="AA53" s="46"/>
      <c r="AB53" s="46"/>
    </row>
    <row r="54" spans="1:28" ht="17.149999999999999" customHeight="1">
      <c r="A54" t="s">
        <v>136</v>
      </c>
      <c r="B54" s="12" t="s">
        <v>137</v>
      </c>
      <c r="C54" s="12" t="s">
        <v>37</v>
      </c>
      <c r="D54" s="12" t="s">
        <v>133</v>
      </c>
      <c r="E54" s="12" t="s">
        <v>134</v>
      </c>
      <c r="F54" s="12" t="s">
        <v>135</v>
      </c>
      <c r="G54" s="9" t="s">
        <v>3172</v>
      </c>
      <c r="H54" s="8" t="s">
        <v>4471</v>
      </c>
      <c r="I54" s="9"/>
      <c r="J54" s="9"/>
      <c r="K54" s="10" t="s">
        <v>1655</v>
      </c>
      <c r="L54" s="11">
        <v>45566</v>
      </c>
      <c r="M54" s="22"/>
      <c r="N54" s="33"/>
      <c r="O54" s="22"/>
      <c r="P54" s="12" t="s">
        <v>5067</v>
      </c>
      <c r="Q54" s="12" t="s">
        <v>5063</v>
      </c>
      <c r="R54" s="12" t="s">
        <v>5064</v>
      </c>
      <c r="S54" s="12" t="s">
        <v>5065</v>
      </c>
      <c r="T54" s="12" t="s">
        <v>5066</v>
      </c>
      <c r="U54" s="14" t="s">
        <v>50</v>
      </c>
      <c r="V54" s="14" t="s">
        <v>50</v>
      </c>
      <c r="W54" s="14" t="s">
        <v>50</v>
      </c>
      <c r="X54" s="16" t="s">
        <v>50</v>
      </c>
      <c r="Y54" s="13"/>
      <c r="Z54" s="13"/>
      <c r="AA54" s="13"/>
      <c r="AB54" s="13"/>
    </row>
    <row r="55" spans="1:28" ht="17.149999999999999" customHeight="1">
      <c r="A55" t="s">
        <v>138</v>
      </c>
      <c r="B55" s="12" t="s">
        <v>139</v>
      </c>
      <c r="C55" s="12" t="s">
        <v>37</v>
      </c>
      <c r="D55" s="12" t="s">
        <v>133</v>
      </c>
      <c r="E55" s="12" t="s">
        <v>134</v>
      </c>
      <c r="F55" s="12" t="s">
        <v>135</v>
      </c>
      <c r="G55" s="9" t="s">
        <v>3173</v>
      </c>
      <c r="H55" s="8" t="s">
        <v>4472</v>
      </c>
      <c r="I55" s="9"/>
      <c r="J55" s="9"/>
      <c r="K55" s="10" t="s">
        <v>1655</v>
      </c>
      <c r="L55" s="11">
        <v>45597</v>
      </c>
      <c r="M55" s="22"/>
      <c r="N55" s="33"/>
      <c r="O55" s="22"/>
      <c r="P55" s="12" t="s">
        <v>5067</v>
      </c>
      <c r="Q55" s="12" t="s">
        <v>5063</v>
      </c>
      <c r="R55" s="12" t="s">
        <v>5064</v>
      </c>
      <c r="S55" s="12" t="s">
        <v>5065</v>
      </c>
      <c r="T55" s="12" t="s">
        <v>5066</v>
      </c>
      <c r="U55" s="14" t="s">
        <v>50</v>
      </c>
      <c r="V55" s="14" t="s">
        <v>50</v>
      </c>
      <c r="W55" s="14" t="s">
        <v>50</v>
      </c>
      <c r="X55" s="16" t="s">
        <v>50</v>
      </c>
      <c r="Y55" s="13"/>
      <c r="Z55" s="13"/>
      <c r="AA55" s="13"/>
      <c r="AB55" s="13"/>
    </row>
    <row r="56" spans="1:28" ht="17.149999999999999" customHeight="1">
      <c r="A56" t="s">
        <v>140</v>
      </c>
      <c r="B56" s="12" t="s">
        <v>141</v>
      </c>
      <c r="C56" s="12" t="s">
        <v>37</v>
      </c>
      <c r="D56" s="12" t="s">
        <v>133</v>
      </c>
      <c r="E56" s="12" t="s">
        <v>134</v>
      </c>
      <c r="F56" s="12" t="s">
        <v>142</v>
      </c>
      <c r="G56" s="9" t="s">
        <v>3174</v>
      </c>
      <c r="H56" s="8" t="s">
        <v>4473</v>
      </c>
      <c r="I56" s="9"/>
      <c r="J56" s="9"/>
      <c r="K56" s="10"/>
      <c r="L56" s="11"/>
      <c r="M56" s="22"/>
      <c r="N56" s="33"/>
      <c r="O56" s="22"/>
      <c r="P56" s="12" t="s">
        <v>5068</v>
      </c>
      <c r="Q56" s="12" t="s">
        <v>5069</v>
      </c>
      <c r="R56" s="12" t="s">
        <v>5064</v>
      </c>
      <c r="S56" s="12" t="s">
        <v>5064</v>
      </c>
      <c r="T56" s="12" t="s">
        <v>5064</v>
      </c>
      <c r="U56" s="14" t="s">
        <v>50</v>
      </c>
      <c r="V56" s="14" t="s">
        <v>50</v>
      </c>
      <c r="W56" s="14" t="s">
        <v>50</v>
      </c>
      <c r="X56" s="16" t="s">
        <v>50</v>
      </c>
      <c r="Y56" s="13"/>
      <c r="Z56" s="13"/>
      <c r="AA56" s="13"/>
      <c r="AB56" s="13"/>
    </row>
    <row r="57" spans="1:28" ht="17.149999999999999" customHeight="1">
      <c r="A57" t="s">
        <v>146</v>
      </c>
      <c r="B57" s="12" t="s">
        <v>5070</v>
      </c>
      <c r="C57" s="12" t="s">
        <v>37</v>
      </c>
      <c r="D57" s="12" t="s">
        <v>133</v>
      </c>
      <c r="E57" s="12" t="s">
        <v>134</v>
      </c>
      <c r="F57" s="12" t="s">
        <v>142</v>
      </c>
      <c r="G57" s="9" t="s">
        <v>3175</v>
      </c>
      <c r="H57" s="8" t="s">
        <v>4473</v>
      </c>
      <c r="I57" s="9" t="s">
        <v>144</v>
      </c>
      <c r="J57" s="9"/>
      <c r="K57" s="10"/>
      <c r="L57" s="11"/>
      <c r="M57" s="22"/>
      <c r="N57" s="33"/>
      <c r="O57" s="22"/>
      <c r="P57" s="12" t="s">
        <v>5071</v>
      </c>
      <c r="Q57" s="12" t="s">
        <v>5072</v>
      </c>
      <c r="R57" s="12" t="s">
        <v>5073</v>
      </c>
      <c r="S57" s="12" t="s">
        <v>5045</v>
      </c>
      <c r="T57" s="12" t="s">
        <v>5074</v>
      </c>
      <c r="U57" s="14" t="s">
        <v>50</v>
      </c>
      <c r="V57" s="14" t="s">
        <v>50</v>
      </c>
      <c r="W57" s="14" t="s">
        <v>50</v>
      </c>
      <c r="X57" s="16" t="s">
        <v>50</v>
      </c>
      <c r="Y57" s="13"/>
      <c r="Z57" s="13"/>
      <c r="AA57" s="13"/>
      <c r="AB57" s="13"/>
    </row>
    <row r="58" spans="1:28" ht="17.149999999999999" customHeight="1">
      <c r="A58" t="s">
        <v>144</v>
      </c>
      <c r="B58" s="12" t="s">
        <v>145</v>
      </c>
      <c r="C58" s="12" t="s">
        <v>37</v>
      </c>
      <c r="D58" s="12" t="s">
        <v>133</v>
      </c>
      <c r="E58" s="12" t="s">
        <v>134</v>
      </c>
      <c r="F58" s="12" t="s">
        <v>142</v>
      </c>
      <c r="G58" s="9" t="s">
        <v>3175</v>
      </c>
      <c r="H58" s="8" t="s">
        <v>4473</v>
      </c>
      <c r="I58" s="9"/>
      <c r="J58" s="9" t="s">
        <v>146</v>
      </c>
      <c r="K58" s="10" t="s">
        <v>1655</v>
      </c>
      <c r="L58" s="11">
        <v>45748</v>
      </c>
      <c r="M58" s="22"/>
      <c r="N58" s="33"/>
      <c r="O58" s="22"/>
      <c r="P58" s="12" t="s">
        <v>5075</v>
      </c>
      <c r="Q58" s="12" t="s">
        <v>5076</v>
      </c>
      <c r="R58" s="12" t="s">
        <v>5077</v>
      </c>
      <c r="S58" s="12" t="s">
        <v>5078</v>
      </c>
      <c r="T58" s="12" t="s">
        <v>5079</v>
      </c>
      <c r="U58" s="14" t="s">
        <v>50</v>
      </c>
      <c r="V58" s="14" t="s">
        <v>50</v>
      </c>
      <c r="W58" s="14" t="s">
        <v>50</v>
      </c>
      <c r="X58" s="16" t="s">
        <v>50</v>
      </c>
      <c r="Y58" s="13"/>
      <c r="Z58" s="13"/>
      <c r="AA58" s="13"/>
      <c r="AB58" s="13"/>
    </row>
    <row r="59" spans="1:28" ht="17.149999999999999" customHeight="1">
      <c r="A59" t="s">
        <v>149</v>
      </c>
      <c r="B59" s="12" t="s">
        <v>5080</v>
      </c>
      <c r="C59" s="12" t="s">
        <v>37</v>
      </c>
      <c r="D59" s="12" t="s">
        <v>4433</v>
      </c>
      <c r="E59" s="12" t="s">
        <v>73</v>
      </c>
      <c r="F59" s="12" t="s">
        <v>79</v>
      </c>
      <c r="G59" s="9" t="s">
        <v>3176</v>
      </c>
      <c r="H59" s="8" t="s">
        <v>4454</v>
      </c>
      <c r="I59" s="9" t="s">
        <v>147</v>
      </c>
      <c r="J59" s="9"/>
      <c r="K59" s="10"/>
      <c r="L59" s="11"/>
      <c r="M59" s="22"/>
      <c r="N59" s="33"/>
      <c r="O59" s="22"/>
      <c r="P59" s="12" t="s">
        <v>5081</v>
      </c>
      <c r="Q59" s="12" t="s">
        <v>157</v>
      </c>
      <c r="R59" s="12" t="s">
        <v>5032</v>
      </c>
      <c r="S59" s="12" t="s">
        <v>5082</v>
      </c>
      <c r="T59" s="12" t="s">
        <v>5018</v>
      </c>
      <c r="U59" s="12" t="s">
        <v>74</v>
      </c>
      <c r="V59" s="6">
        <v>1.6</v>
      </c>
      <c r="W59" s="6">
        <v>675</v>
      </c>
      <c r="X59" s="15">
        <v>1.08</v>
      </c>
      <c r="Y59" s="13"/>
      <c r="Z59" s="13"/>
      <c r="AA59" s="13"/>
      <c r="AB59" s="13"/>
    </row>
    <row r="60" spans="1:28" ht="17.149999999999999" customHeight="1">
      <c r="A60" t="s">
        <v>152</v>
      </c>
      <c r="B60" s="12" t="s">
        <v>5083</v>
      </c>
      <c r="C60" s="12" t="s">
        <v>37</v>
      </c>
      <c r="D60" s="12" t="s">
        <v>4433</v>
      </c>
      <c r="E60" s="12" t="s">
        <v>73</v>
      </c>
      <c r="F60" s="12" t="s">
        <v>79</v>
      </c>
      <c r="G60" s="9" t="s">
        <v>3177</v>
      </c>
      <c r="H60" s="8" t="s">
        <v>4474</v>
      </c>
      <c r="I60" s="9" t="s">
        <v>150</v>
      </c>
      <c r="J60" s="9"/>
      <c r="K60" s="10"/>
      <c r="L60" s="11"/>
      <c r="M60" s="22"/>
      <c r="N60" s="33"/>
      <c r="O60" s="22"/>
      <c r="P60" s="12" t="s">
        <v>5081</v>
      </c>
      <c r="Q60" s="12" t="s">
        <v>157</v>
      </c>
      <c r="R60" s="12" t="s">
        <v>5032</v>
      </c>
      <c r="S60" s="12" t="s">
        <v>5082</v>
      </c>
      <c r="T60" s="12" t="s">
        <v>5018</v>
      </c>
      <c r="U60" s="12" t="s">
        <v>74</v>
      </c>
      <c r="V60" s="6">
        <v>1.6</v>
      </c>
      <c r="W60" s="6">
        <v>675</v>
      </c>
      <c r="X60" s="15">
        <v>1.08</v>
      </c>
      <c r="Y60" s="13"/>
      <c r="Z60" s="13"/>
      <c r="AA60" s="13"/>
      <c r="AB60" s="13"/>
    </row>
    <row r="61" spans="1:28" ht="17.149999999999999" customHeight="1">
      <c r="A61" t="s">
        <v>155</v>
      </c>
      <c r="B61" s="12" t="s">
        <v>5084</v>
      </c>
      <c r="C61" s="12" t="s">
        <v>37</v>
      </c>
      <c r="D61" s="12" t="s">
        <v>4433</v>
      </c>
      <c r="E61" s="12" t="s">
        <v>73</v>
      </c>
      <c r="F61" s="12" t="s">
        <v>84</v>
      </c>
      <c r="G61" s="9" t="s">
        <v>3178</v>
      </c>
      <c r="H61" s="8" t="s">
        <v>4475</v>
      </c>
      <c r="I61" s="9" t="s">
        <v>153</v>
      </c>
      <c r="J61" s="9"/>
      <c r="K61" s="10"/>
      <c r="L61" s="11"/>
      <c r="M61" s="22"/>
      <c r="N61" s="33"/>
      <c r="O61" s="22"/>
      <c r="P61" s="12" t="s">
        <v>156</v>
      </c>
      <c r="Q61" s="12" t="s">
        <v>157</v>
      </c>
      <c r="R61" s="12" t="s">
        <v>5032</v>
      </c>
      <c r="S61" s="12" t="s">
        <v>5082</v>
      </c>
      <c r="T61" s="12" t="s">
        <v>5018</v>
      </c>
      <c r="U61" s="12" t="s">
        <v>74</v>
      </c>
      <c r="V61" s="6">
        <v>1.6</v>
      </c>
      <c r="W61" s="6">
        <v>675</v>
      </c>
      <c r="X61" s="15">
        <v>1.08</v>
      </c>
      <c r="Y61" s="13"/>
      <c r="Z61" s="13"/>
      <c r="AA61" s="13"/>
      <c r="AB61" s="13"/>
    </row>
    <row r="62" spans="1:28" ht="17.149999999999999" customHeight="1">
      <c r="A62" t="s">
        <v>160</v>
      </c>
      <c r="B62" s="12" t="s">
        <v>5085</v>
      </c>
      <c r="C62" s="12" t="s">
        <v>37</v>
      </c>
      <c r="D62" s="12" t="s">
        <v>4433</v>
      </c>
      <c r="E62" s="12" t="s">
        <v>73</v>
      </c>
      <c r="F62" s="12" t="s">
        <v>84</v>
      </c>
      <c r="G62" s="9" t="s">
        <v>3179</v>
      </c>
      <c r="H62" s="8" t="s">
        <v>4476</v>
      </c>
      <c r="I62" s="9" t="s">
        <v>158</v>
      </c>
      <c r="J62" s="9"/>
      <c r="K62" s="10"/>
      <c r="L62" s="11"/>
      <c r="M62" s="22"/>
      <c r="N62" s="33"/>
      <c r="O62" s="22"/>
      <c r="P62" s="12" t="s">
        <v>156</v>
      </c>
      <c r="Q62" s="12" t="s">
        <v>157</v>
      </c>
      <c r="R62" s="12" t="s">
        <v>5032</v>
      </c>
      <c r="S62" s="12" t="s">
        <v>5082</v>
      </c>
      <c r="T62" s="12" t="s">
        <v>5018</v>
      </c>
      <c r="U62" s="12" t="s">
        <v>74</v>
      </c>
      <c r="V62" s="6">
        <v>1.6</v>
      </c>
      <c r="W62" s="6">
        <v>675</v>
      </c>
      <c r="X62" s="15">
        <v>1.08</v>
      </c>
      <c r="Y62" s="13"/>
      <c r="Z62" s="13"/>
      <c r="AA62" s="13"/>
      <c r="AB62" s="13"/>
    </row>
    <row r="63" spans="1:28" ht="17.149999999999999" customHeight="1">
      <c r="A63" t="s">
        <v>163</v>
      </c>
      <c r="B63" s="12" t="s">
        <v>5086</v>
      </c>
      <c r="C63" s="12" t="s">
        <v>37</v>
      </c>
      <c r="D63" s="12" t="s">
        <v>4433</v>
      </c>
      <c r="E63" s="12" t="s">
        <v>73</v>
      </c>
      <c r="F63" s="12" t="s">
        <v>84</v>
      </c>
      <c r="G63" s="9" t="s">
        <v>3180</v>
      </c>
      <c r="H63" s="8" t="s">
        <v>4477</v>
      </c>
      <c r="I63" s="9" t="s">
        <v>161</v>
      </c>
      <c r="J63" s="9"/>
      <c r="K63" s="10"/>
      <c r="L63" s="11"/>
      <c r="M63" s="22"/>
      <c r="N63" s="33"/>
      <c r="O63" s="22"/>
      <c r="P63" s="12" t="s">
        <v>5087</v>
      </c>
      <c r="Q63" s="12" t="s">
        <v>5088</v>
      </c>
      <c r="R63" s="12" t="s">
        <v>5089</v>
      </c>
      <c r="S63" s="12" t="s">
        <v>5017</v>
      </c>
      <c r="T63" s="12" t="s">
        <v>5090</v>
      </c>
      <c r="U63" s="12" t="s">
        <v>74</v>
      </c>
      <c r="V63" s="6">
        <v>1.8</v>
      </c>
      <c r="W63" s="6">
        <v>675</v>
      </c>
      <c r="X63" s="15">
        <v>1.2150000000000001</v>
      </c>
      <c r="Y63" s="13"/>
      <c r="Z63" s="13"/>
      <c r="AA63" s="13"/>
      <c r="AB63" s="13"/>
    </row>
    <row r="64" spans="1:28" ht="17.149999999999999" customHeight="1">
      <c r="A64" t="s">
        <v>147</v>
      </c>
      <c r="B64" s="12" t="s">
        <v>148</v>
      </c>
      <c r="C64" s="12" t="s">
        <v>37</v>
      </c>
      <c r="D64" s="12" t="s">
        <v>4433</v>
      </c>
      <c r="E64" s="12" t="s">
        <v>73</v>
      </c>
      <c r="F64" s="12" t="s">
        <v>79</v>
      </c>
      <c r="G64" s="9" t="s">
        <v>3176</v>
      </c>
      <c r="H64" s="8" t="s">
        <v>4454</v>
      </c>
      <c r="I64" s="9"/>
      <c r="J64" s="9" t="s">
        <v>149</v>
      </c>
      <c r="K64" s="10" t="s">
        <v>1655</v>
      </c>
      <c r="L64" s="11">
        <v>46023</v>
      </c>
      <c r="M64" s="22"/>
      <c r="N64" s="33"/>
      <c r="O64" s="22"/>
      <c r="P64" s="12" t="s">
        <v>156</v>
      </c>
      <c r="Q64" s="12" t="s">
        <v>157</v>
      </c>
      <c r="R64" s="12" t="s">
        <v>5091</v>
      </c>
      <c r="S64" s="12" t="s">
        <v>5091</v>
      </c>
      <c r="T64" s="12" t="s">
        <v>5091</v>
      </c>
      <c r="U64" s="12" t="s">
        <v>74</v>
      </c>
      <c r="V64" s="6">
        <v>1.6</v>
      </c>
      <c r="W64" s="6">
        <v>675</v>
      </c>
      <c r="X64" s="15">
        <v>1.08</v>
      </c>
      <c r="Y64" s="13"/>
      <c r="Z64" s="13"/>
      <c r="AA64" s="13"/>
      <c r="AB64" s="13"/>
    </row>
    <row r="65" spans="1:28" ht="17.149999999999999" customHeight="1">
      <c r="A65" t="s">
        <v>150</v>
      </c>
      <c r="B65" s="12" t="s">
        <v>151</v>
      </c>
      <c r="C65" s="12" t="s">
        <v>37</v>
      </c>
      <c r="D65" s="12" t="s">
        <v>4433</v>
      </c>
      <c r="E65" s="12" t="s">
        <v>73</v>
      </c>
      <c r="F65" s="12" t="s">
        <v>79</v>
      </c>
      <c r="G65" s="9" t="s">
        <v>3177</v>
      </c>
      <c r="H65" s="8" t="s">
        <v>4474</v>
      </c>
      <c r="I65" s="9"/>
      <c r="J65" s="9" t="s">
        <v>152</v>
      </c>
      <c r="K65" s="10" t="s">
        <v>1655</v>
      </c>
      <c r="L65" s="11">
        <v>46023</v>
      </c>
      <c r="M65" s="22"/>
      <c r="N65" s="33"/>
      <c r="O65" s="22"/>
      <c r="P65" s="12" t="s">
        <v>5081</v>
      </c>
      <c r="Q65" s="12" t="s">
        <v>157</v>
      </c>
      <c r="R65" s="12" t="s">
        <v>5032</v>
      </c>
      <c r="S65" s="12" t="s">
        <v>5082</v>
      </c>
      <c r="T65" s="12" t="s">
        <v>5018</v>
      </c>
      <c r="U65" s="12" t="s">
        <v>74</v>
      </c>
      <c r="V65" s="6">
        <v>1.6</v>
      </c>
      <c r="W65" s="6">
        <v>675</v>
      </c>
      <c r="X65" s="15">
        <v>1.08</v>
      </c>
      <c r="Y65" s="13"/>
      <c r="Z65" s="13"/>
      <c r="AA65" s="13"/>
      <c r="AB65" s="13"/>
    </row>
    <row r="66" spans="1:28" ht="17.149999999999999" customHeight="1">
      <c r="A66" t="s">
        <v>153</v>
      </c>
      <c r="B66" s="12" t="s">
        <v>154</v>
      </c>
      <c r="C66" s="12" t="s">
        <v>37</v>
      </c>
      <c r="D66" s="12" t="s">
        <v>4433</v>
      </c>
      <c r="E66" s="12" t="s">
        <v>73</v>
      </c>
      <c r="F66" s="12" t="s">
        <v>84</v>
      </c>
      <c r="G66" s="9" t="s">
        <v>3178</v>
      </c>
      <c r="H66" s="8" t="s">
        <v>4475</v>
      </c>
      <c r="I66" s="9"/>
      <c r="J66" s="9" t="s">
        <v>155</v>
      </c>
      <c r="K66" s="10" t="s">
        <v>1655</v>
      </c>
      <c r="L66" s="11">
        <v>46023</v>
      </c>
      <c r="M66" s="22"/>
      <c r="N66" s="33"/>
      <c r="O66" s="22"/>
      <c r="P66" s="12" t="s">
        <v>156</v>
      </c>
      <c r="Q66" s="12" t="s">
        <v>157</v>
      </c>
      <c r="R66" s="12" t="s">
        <v>5091</v>
      </c>
      <c r="S66" s="12" t="s">
        <v>5091</v>
      </c>
      <c r="T66" s="12" t="s">
        <v>5091</v>
      </c>
      <c r="U66" s="12" t="s">
        <v>74</v>
      </c>
      <c r="V66" s="6">
        <v>1.6</v>
      </c>
      <c r="W66" s="6">
        <v>675</v>
      </c>
      <c r="X66" s="15">
        <v>1.08</v>
      </c>
      <c r="Y66" s="13"/>
      <c r="Z66" s="13"/>
      <c r="AA66" s="13"/>
      <c r="AB66" s="13"/>
    </row>
    <row r="67" spans="1:28" ht="17.149999999999999" customHeight="1">
      <c r="A67" t="s">
        <v>158</v>
      </c>
      <c r="B67" s="12" t="s">
        <v>159</v>
      </c>
      <c r="C67" s="12" t="s">
        <v>37</v>
      </c>
      <c r="D67" s="12" t="s">
        <v>4433</v>
      </c>
      <c r="E67" s="12" t="s">
        <v>73</v>
      </c>
      <c r="F67" s="12" t="s">
        <v>84</v>
      </c>
      <c r="G67" s="9" t="s">
        <v>3179</v>
      </c>
      <c r="H67" s="8" t="s">
        <v>4476</v>
      </c>
      <c r="I67" s="9"/>
      <c r="J67" s="9" t="s">
        <v>160</v>
      </c>
      <c r="K67" s="10" t="s">
        <v>1655</v>
      </c>
      <c r="L67" s="11">
        <v>46023</v>
      </c>
      <c r="M67" s="22"/>
      <c r="N67" s="33"/>
      <c r="O67" s="22"/>
      <c r="P67" s="12" t="s">
        <v>5081</v>
      </c>
      <c r="Q67" s="12" t="s">
        <v>157</v>
      </c>
      <c r="R67" s="12" t="s">
        <v>5032</v>
      </c>
      <c r="S67" s="12" t="s">
        <v>5082</v>
      </c>
      <c r="T67" s="12" t="s">
        <v>5018</v>
      </c>
      <c r="U67" s="12" t="s">
        <v>74</v>
      </c>
      <c r="V67" s="6">
        <v>1.6</v>
      </c>
      <c r="W67" s="6">
        <v>675</v>
      </c>
      <c r="X67" s="15">
        <v>1.08</v>
      </c>
      <c r="Y67" s="13"/>
      <c r="Z67" s="13"/>
      <c r="AA67" s="13"/>
      <c r="AB67" s="13"/>
    </row>
    <row r="68" spans="1:28" ht="17.149999999999999" customHeight="1">
      <c r="A68" t="s">
        <v>161</v>
      </c>
      <c r="B68" s="12" t="s">
        <v>162</v>
      </c>
      <c r="C68" s="12" t="s">
        <v>37</v>
      </c>
      <c r="D68" s="12" t="s">
        <v>4433</v>
      </c>
      <c r="E68" s="12" t="s">
        <v>73</v>
      </c>
      <c r="F68" s="12" t="s">
        <v>84</v>
      </c>
      <c r="G68" s="9" t="s">
        <v>3180</v>
      </c>
      <c r="H68" s="8" t="s">
        <v>4477</v>
      </c>
      <c r="I68" s="9"/>
      <c r="J68" s="9" t="s">
        <v>163</v>
      </c>
      <c r="K68" s="10" t="s">
        <v>1655</v>
      </c>
      <c r="L68" s="11">
        <v>46023</v>
      </c>
      <c r="M68" s="22"/>
      <c r="N68" s="33"/>
      <c r="O68" s="22"/>
      <c r="P68" s="12" t="s">
        <v>5092</v>
      </c>
      <c r="Q68" s="12" t="s">
        <v>5088</v>
      </c>
      <c r="R68" s="12" t="s">
        <v>5093</v>
      </c>
      <c r="S68" s="12" t="s">
        <v>5082</v>
      </c>
      <c r="T68" s="12" t="s">
        <v>5090</v>
      </c>
      <c r="U68" s="12" t="s">
        <v>74</v>
      </c>
      <c r="V68" s="6">
        <v>1.8</v>
      </c>
      <c r="W68" s="6">
        <v>675</v>
      </c>
      <c r="X68" s="15">
        <v>1.2150000000000001</v>
      </c>
      <c r="Y68" s="13"/>
      <c r="Z68" s="13"/>
      <c r="AA68" s="13"/>
      <c r="AB68" s="13"/>
    </row>
    <row r="69" spans="1:28" ht="17.149999999999999" customHeight="1">
      <c r="A69" t="s">
        <v>166</v>
      </c>
      <c r="B69" s="12" t="s">
        <v>167</v>
      </c>
      <c r="C69" s="12" t="s">
        <v>37</v>
      </c>
      <c r="D69" s="12" t="s">
        <v>4438</v>
      </c>
      <c r="E69" s="12" t="s">
        <v>165</v>
      </c>
      <c r="F69" s="12" t="s">
        <v>4483</v>
      </c>
      <c r="G69" s="9" t="s">
        <v>3181</v>
      </c>
      <c r="H69" s="8" t="s">
        <v>4478</v>
      </c>
      <c r="I69" s="9"/>
      <c r="J69" s="9"/>
      <c r="K69" s="10"/>
      <c r="L69" s="11"/>
      <c r="M69" s="22"/>
      <c r="N69" s="33"/>
      <c r="O69" s="22"/>
      <c r="P69" s="12" t="s">
        <v>5094</v>
      </c>
      <c r="Q69" s="12" t="s">
        <v>5095</v>
      </c>
      <c r="R69" s="12" t="s">
        <v>5096</v>
      </c>
      <c r="S69" s="12" t="s">
        <v>4988</v>
      </c>
      <c r="T69" s="12" t="s">
        <v>4988</v>
      </c>
      <c r="U69" s="14" t="s">
        <v>50</v>
      </c>
      <c r="V69" s="14" t="s">
        <v>50</v>
      </c>
      <c r="W69" s="14" t="s">
        <v>50</v>
      </c>
      <c r="X69" s="16" t="s">
        <v>50</v>
      </c>
      <c r="Y69" s="13"/>
      <c r="Z69" s="13"/>
      <c r="AA69" s="13"/>
      <c r="AB69" s="13"/>
    </row>
    <row r="70" spans="1:28" ht="17.149999999999999" customHeight="1">
      <c r="A70" t="s">
        <v>169</v>
      </c>
      <c r="B70" s="12" t="s">
        <v>170</v>
      </c>
      <c r="C70" s="12" t="s">
        <v>37</v>
      </c>
      <c r="D70" s="12" t="s">
        <v>4433</v>
      </c>
      <c r="E70" s="12" t="s">
        <v>165</v>
      </c>
      <c r="F70" s="12" t="s">
        <v>171</v>
      </c>
      <c r="G70" s="9" t="s">
        <v>3183</v>
      </c>
      <c r="H70" s="8" t="s">
        <v>4482</v>
      </c>
      <c r="I70" s="9"/>
      <c r="J70" s="9"/>
      <c r="K70" s="10"/>
      <c r="L70" s="11"/>
      <c r="M70" s="22"/>
      <c r="N70" s="33"/>
      <c r="O70" s="22"/>
      <c r="P70" s="12" t="s">
        <v>5097</v>
      </c>
      <c r="Q70" s="12" t="s">
        <v>5098</v>
      </c>
      <c r="R70" s="12" t="s">
        <v>5099</v>
      </c>
      <c r="S70" s="12" t="s">
        <v>5006</v>
      </c>
      <c r="T70" s="12" t="s">
        <v>5018</v>
      </c>
      <c r="U70" s="12" t="s">
        <v>74</v>
      </c>
      <c r="V70" s="6">
        <v>2.4</v>
      </c>
      <c r="W70" s="6">
        <v>675</v>
      </c>
      <c r="X70" s="15">
        <v>1.62</v>
      </c>
      <c r="Y70" s="13"/>
      <c r="Z70" s="13"/>
      <c r="AA70" s="13"/>
      <c r="AB70" s="13"/>
    </row>
    <row r="71" spans="1:28" ht="17.149999999999999" customHeight="1">
      <c r="A71" t="s">
        <v>173</v>
      </c>
      <c r="B71" s="12" t="s">
        <v>174</v>
      </c>
      <c r="C71" s="12" t="s">
        <v>37</v>
      </c>
      <c r="D71" s="12" t="s">
        <v>4438</v>
      </c>
      <c r="E71" s="12" t="s">
        <v>165</v>
      </c>
      <c r="F71" s="12" t="s">
        <v>4484</v>
      </c>
      <c r="G71" s="9" t="s">
        <v>3184</v>
      </c>
      <c r="H71" s="8" t="s">
        <v>4485</v>
      </c>
      <c r="I71" s="9"/>
      <c r="J71" s="9"/>
      <c r="K71" s="10"/>
      <c r="L71" s="11"/>
      <c r="M71" s="22"/>
      <c r="N71" s="33"/>
      <c r="O71" s="22"/>
      <c r="P71" s="12" t="s">
        <v>5100</v>
      </c>
      <c r="Q71" s="12" t="s">
        <v>4810</v>
      </c>
      <c r="R71" s="12" t="s">
        <v>5101</v>
      </c>
      <c r="S71" s="12" t="s">
        <v>5102</v>
      </c>
      <c r="T71" s="12" t="s">
        <v>5103</v>
      </c>
      <c r="U71" s="14" t="s">
        <v>50</v>
      </c>
      <c r="V71" s="14" t="s">
        <v>50</v>
      </c>
      <c r="W71" s="14" t="s">
        <v>50</v>
      </c>
      <c r="X71" s="16" t="s">
        <v>50</v>
      </c>
      <c r="Y71" s="13"/>
      <c r="Z71" s="13"/>
      <c r="AA71" s="13"/>
      <c r="AB71" s="13"/>
    </row>
    <row r="72" spans="1:28" ht="17.149999999999999" customHeight="1">
      <c r="A72" t="s">
        <v>175</v>
      </c>
      <c r="B72" s="12" t="s">
        <v>176</v>
      </c>
      <c r="C72" s="12" t="s">
        <v>37</v>
      </c>
      <c r="D72" s="12" t="s">
        <v>4433</v>
      </c>
      <c r="E72" s="12" t="s">
        <v>38</v>
      </c>
      <c r="F72" s="12" t="s">
        <v>39</v>
      </c>
      <c r="G72" s="19" t="s">
        <v>3185</v>
      </c>
      <c r="H72" s="8" t="s">
        <v>4486</v>
      </c>
      <c r="I72" s="9"/>
      <c r="J72" s="9"/>
      <c r="K72" s="10"/>
      <c r="L72" s="11"/>
      <c r="M72" s="22"/>
      <c r="N72" s="33"/>
      <c r="O72" s="22"/>
      <c r="P72" s="12" t="s">
        <v>5104</v>
      </c>
      <c r="Q72" s="12" t="s">
        <v>5005</v>
      </c>
      <c r="R72" s="12" t="s">
        <v>5105</v>
      </c>
      <c r="S72" s="12" t="s">
        <v>5016</v>
      </c>
      <c r="T72" s="12" t="s">
        <v>5106</v>
      </c>
      <c r="U72" s="12" t="s">
        <v>74</v>
      </c>
      <c r="V72" s="6">
        <v>0.9</v>
      </c>
      <c r="W72" s="6">
        <v>675</v>
      </c>
      <c r="X72" s="15">
        <v>0.60799999999999998</v>
      </c>
      <c r="Y72" s="13"/>
      <c r="Z72" s="13"/>
      <c r="AA72" s="13"/>
      <c r="AB72" s="13"/>
    </row>
    <row r="73" spans="1:28" ht="17.149999999999999" customHeight="1">
      <c r="A73" t="s">
        <v>177</v>
      </c>
      <c r="B73" s="12" t="s">
        <v>178</v>
      </c>
      <c r="C73" s="12" t="s">
        <v>37</v>
      </c>
      <c r="D73" s="12" t="s">
        <v>4433</v>
      </c>
      <c r="E73" s="12" t="s">
        <v>38</v>
      </c>
      <c r="F73" s="12" t="s">
        <v>39</v>
      </c>
      <c r="G73" s="19" t="s">
        <v>3186</v>
      </c>
      <c r="H73" s="8" t="s">
        <v>4487</v>
      </c>
      <c r="I73" s="9"/>
      <c r="J73" s="9"/>
      <c r="K73" s="10"/>
      <c r="L73" s="11"/>
      <c r="M73" s="22"/>
      <c r="N73" s="33"/>
      <c r="O73" s="22"/>
      <c r="P73" s="12" t="s">
        <v>5107</v>
      </c>
      <c r="Q73" s="12" t="s">
        <v>5108</v>
      </c>
      <c r="R73" s="12" t="s">
        <v>5109</v>
      </c>
      <c r="S73" s="12" t="s">
        <v>5110</v>
      </c>
      <c r="T73" s="12" t="s">
        <v>5111</v>
      </c>
      <c r="U73" s="12" t="s">
        <v>74</v>
      </c>
      <c r="V73" s="6">
        <v>1.3</v>
      </c>
      <c r="W73" s="6">
        <v>675</v>
      </c>
      <c r="X73" s="15">
        <v>0.878</v>
      </c>
      <c r="Y73" s="13"/>
      <c r="Z73" s="13"/>
      <c r="AA73" s="13"/>
      <c r="AB73" s="13"/>
    </row>
    <row r="74" spans="1:28" ht="17.149999999999999" customHeight="1">
      <c r="A74" t="s">
        <v>179</v>
      </c>
      <c r="B74" s="12" t="s">
        <v>180</v>
      </c>
      <c r="C74" s="12" t="s">
        <v>37</v>
      </c>
      <c r="D74" s="12" t="s">
        <v>4433</v>
      </c>
      <c r="E74" s="12" t="s">
        <v>38</v>
      </c>
      <c r="F74" s="12" t="s">
        <v>39</v>
      </c>
      <c r="G74" s="19" t="s">
        <v>3187</v>
      </c>
      <c r="H74" s="8" t="s">
        <v>4488</v>
      </c>
      <c r="I74" s="9"/>
      <c r="J74" s="9"/>
      <c r="K74" s="10"/>
      <c r="L74" s="11"/>
      <c r="M74" s="22"/>
      <c r="N74" s="33"/>
      <c r="O74" s="22"/>
      <c r="P74" s="12" t="s">
        <v>5107</v>
      </c>
      <c r="Q74" s="12" t="s">
        <v>5108</v>
      </c>
      <c r="R74" s="12" t="s">
        <v>5109</v>
      </c>
      <c r="S74" s="12" t="s">
        <v>5110</v>
      </c>
      <c r="T74" s="12" t="s">
        <v>5111</v>
      </c>
      <c r="U74" s="12" t="s">
        <v>74</v>
      </c>
      <c r="V74" s="6">
        <v>1.3</v>
      </c>
      <c r="W74" s="6">
        <v>675</v>
      </c>
      <c r="X74" s="15">
        <v>0.878</v>
      </c>
      <c r="Y74" s="13"/>
      <c r="Z74" s="13"/>
      <c r="AA74" s="13"/>
      <c r="AB74" s="13"/>
    </row>
    <row r="75" spans="1:28" ht="17.149999999999999" customHeight="1">
      <c r="A75" t="s">
        <v>181</v>
      </c>
      <c r="B75" s="12" t="s">
        <v>182</v>
      </c>
      <c r="C75" s="12" t="s">
        <v>37</v>
      </c>
      <c r="D75" s="12" t="s">
        <v>4433</v>
      </c>
      <c r="E75" s="12" t="s">
        <v>38</v>
      </c>
      <c r="F75" s="12" t="s">
        <v>39</v>
      </c>
      <c r="G75" s="19" t="s">
        <v>3188</v>
      </c>
      <c r="H75" s="8" t="s">
        <v>4489</v>
      </c>
      <c r="I75" s="9"/>
      <c r="J75" s="9"/>
      <c r="K75" s="10"/>
      <c r="L75" s="11"/>
      <c r="M75" s="22"/>
      <c r="N75" s="33"/>
      <c r="O75" s="22"/>
      <c r="P75" s="12" t="s">
        <v>5107</v>
      </c>
      <c r="Q75" s="12" t="s">
        <v>5108</v>
      </c>
      <c r="R75" s="12" t="s">
        <v>5109</v>
      </c>
      <c r="S75" s="12" t="s">
        <v>5110</v>
      </c>
      <c r="T75" s="12" t="s">
        <v>5111</v>
      </c>
      <c r="U75" s="12" t="s">
        <v>74</v>
      </c>
      <c r="V75" s="6">
        <v>1.3</v>
      </c>
      <c r="W75" s="6">
        <v>675</v>
      </c>
      <c r="X75" s="15">
        <v>0.878</v>
      </c>
      <c r="Y75" s="13"/>
      <c r="Z75" s="13"/>
      <c r="AA75" s="13"/>
      <c r="AB75" s="13"/>
    </row>
    <row r="76" spans="1:28" ht="17.149999999999999" customHeight="1">
      <c r="A76" t="s">
        <v>183</v>
      </c>
      <c r="B76" s="12" t="s">
        <v>184</v>
      </c>
      <c r="C76" s="12" t="s">
        <v>37</v>
      </c>
      <c r="D76" s="12" t="s">
        <v>4433</v>
      </c>
      <c r="E76" s="12" t="s">
        <v>38</v>
      </c>
      <c r="F76" s="12" t="s">
        <v>39</v>
      </c>
      <c r="G76" s="19" t="s">
        <v>3189</v>
      </c>
      <c r="H76" s="8" t="s">
        <v>4490</v>
      </c>
      <c r="I76" s="9"/>
      <c r="J76" s="9" t="s">
        <v>185</v>
      </c>
      <c r="K76" s="10" t="s">
        <v>1655</v>
      </c>
      <c r="L76" s="11">
        <v>45658</v>
      </c>
      <c r="M76" s="22"/>
      <c r="N76" s="33"/>
      <c r="O76" s="22"/>
      <c r="P76" s="12" t="s">
        <v>5112</v>
      </c>
      <c r="Q76" s="12" t="s">
        <v>5059</v>
      </c>
      <c r="R76" s="12" t="s">
        <v>5113</v>
      </c>
      <c r="S76" s="12" t="s">
        <v>5114</v>
      </c>
      <c r="T76" s="12" t="s">
        <v>5074</v>
      </c>
      <c r="U76" s="12" t="s">
        <v>74</v>
      </c>
      <c r="V76" s="6">
        <v>1.6</v>
      </c>
      <c r="W76" s="6">
        <v>675</v>
      </c>
      <c r="X76" s="15">
        <v>1.08</v>
      </c>
      <c r="Y76" s="13"/>
      <c r="Z76" s="13"/>
      <c r="AA76" s="13"/>
      <c r="AB76" s="13"/>
    </row>
    <row r="77" spans="1:28" ht="17.149999999999999" customHeight="1">
      <c r="A77" t="s">
        <v>186</v>
      </c>
      <c r="B77" s="12" t="s">
        <v>187</v>
      </c>
      <c r="C77" s="12" t="s">
        <v>37</v>
      </c>
      <c r="D77" s="12" t="s">
        <v>4433</v>
      </c>
      <c r="E77" s="12" t="s">
        <v>38</v>
      </c>
      <c r="F77" s="12" t="s">
        <v>39</v>
      </c>
      <c r="G77" s="19" t="s">
        <v>3190</v>
      </c>
      <c r="H77" s="8" t="s">
        <v>4490</v>
      </c>
      <c r="I77" s="9"/>
      <c r="J77" s="9" t="s">
        <v>188</v>
      </c>
      <c r="K77" s="10" t="s">
        <v>1655</v>
      </c>
      <c r="L77" s="11">
        <v>45870</v>
      </c>
      <c r="M77" s="22"/>
      <c r="N77" s="33"/>
      <c r="O77" s="22"/>
      <c r="P77" s="12" t="s">
        <v>5107</v>
      </c>
      <c r="Q77" s="12" t="s">
        <v>5108</v>
      </c>
      <c r="R77" s="12" t="s">
        <v>5109</v>
      </c>
      <c r="S77" s="12" t="s">
        <v>5110</v>
      </c>
      <c r="T77" s="12" t="s">
        <v>5111</v>
      </c>
      <c r="U77" s="12" t="s">
        <v>74</v>
      </c>
      <c r="V77" s="17"/>
      <c r="W77" s="6">
        <v>675</v>
      </c>
      <c r="X77" s="15">
        <v>0</v>
      </c>
      <c r="Y77" s="13"/>
      <c r="Z77" s="13"/>
      <c r="AA77" s="13"/>
      <c r="AB77" s="13"/>
    </row>
    <row r="78" spans="1:28" ht="17.149999999999999" customHeight="1">
      <c r="A78" t="s">
        <v>189</v>
      </c>
      <c r="B78" s="12" t="s">
        <v>190</v>
      </c>
      <c r="C78" s="12" t="s">
        <v>37</v>
      </c>
      <c r="D78" s="12" t="s">
        <v>4433</v>
      </c>
      <c r="E78" s="12" t="s">
        <v>38</v>
      </c>
      <c r="F78" s="12" t="s">
        <v>130</v>
      </c>
      <c r="G78" s="19" t="s">
        <v>3191</v>
      </c>
      <c r="H78" s="8" t="s">
        <v>4491</v>
      </c>
      <c r="I78" s="9"/>
      <c r="J78" s="9" t="s">
        <v>191</v>
      </c>
      <c r="K78" s="10" t="s">
        <v>1655</v>
      </c>
      <c r="L78" s="11">
        <v>45627</v>
      </c>
      <c r="M78" s="22"/>
      <c r="N78" s="33"/>
      <c r="O78" s="22"/>
      <c r="P78" s="12" t="s">
        <v>5115</v>
      </c>
      <c r="Q78" s="12" t="s">
        <v>5059</v>
      </c>
      <c r="R78" s="12" t="s">
        <v>5113</v>
      </c>
      <c r="S78" s="12" t="s">
        <v>5114</v>
      </c>
      <c r="T78" s="12" t="s">
        <v>5074</v>
      </c>
      <c r="U78" s="12" t="s">
        <v>74</v>
      </c>
      <c r="V78" s="6">
        <v>1.6</v>
      </c>
      <c r="W78" s="6">
        <v>675</v>
      </c>
      <c r="X78" s="6">
        <v>1.08</v>
      </c>
      <c r="Y78" s="13"/>
      <c r="Z78" s="13"/>
      <c r="AA78" s="13"/>
      <c r="AB78" s="13"/>
    </row>
    <row r="79" spans="1:28" ht="17.149999999999999" customHeight="1">
      <c r="A79" t="s">
        <v>192</v>
      </c>
      <c r="B79" s="12" t="s">
        <v>193</v>
      </c>
      <c r="C79" s="12" t="s">
        <v>37</v>
      </c>
      <c r="D79" s="12" t="s">
        <v>4433</v>
      </c>
      <c r="E79" s="12" t="s">
        <v>38</v>
      </c>
      <c r="F79" s="12" t="s">
        <v>130</v>
      </c>
      <c r="G79" s="19" t="s">
        <v>3192</v>
      </c>
      <c r="H79" s="8" t="s">
        <v>4492</v>
      </c>
      <c r="I79" s="9"/>
      <c r="J79" s="9" t="s">
        <v>194</v>
      </c>
      <c r="K79" s="10" t="s">
        <v>1655</v>
      </c>
      <c r="L79" s="11">
        <v>45627</v>
      </c>
      <c r="M79" s="22"/>
      <c r="N79" s="33"/>
      <c r="O79" s="22"/>
      <c r="P79" s="12" t="s">
        <v>5115</v>
      </c>
      <c r="Q79" s="12" t="s">
        <v>5059</v>
      </c>
      <c r="R79" s="12" t="s">
        <v>5113</v>
      </c>
      <c r="S79" s="12" t="s">
        <v>5114</v>
      </c>
      <c r="T79" s="12" t="s">
        <v>5074</v>
      </c>
      <c r="U79" s="12" t="s">
        <v>74</v>
      </c>
      <c r="V79" s="6">
        <v>1.6</v>
      </c>
      <c r="W79" s="6">
        <v>675</v>
      </c>
      <c r="X79" s="6">
        <v>1.08</v>
      </c>
      <c r="Y79" s="13"/>
      <c r="Z79" s="13"/>
      <c r="AA79" s="13"/>
      <c r="AB79" s="13"/>
    </row>
    <row r="80" spans="1:28" ht="17.149999999999999" customHeight="1">
      <c r="A80" t="s">
        <v>195</v>
      </c>
      <c r="B80" s="12" t="s">
        <v>196</v>
      </c>
      <c r="C80" s="12" t="s">
        <v>37</v>
      </c>
      <c r="D80" s="12" t="s">
        <v>4433</v>
      </c>
      <c r="E80" s="12" t="s">
        <v>38</v>
      </c>
      <c r="F80" s="12" t="s">
        <v>130</v>
      </c>
      <c r="G80" s="19" t="s">
        <v>3193</v>
      </c>
      <c r="H80" s="8" t="s">
        <v>4493</v>
      </c>
      <c r="I80" s="9"/>
      <c r="J80" s="9" t="s">
        <v>197</v>
      </c>
      <c r="K80" s="10" t="s">
        <v>1655</v>
      </c>
      <c r="L80" s="11">
        <v>45627</v>
      </c>
      <c r="M80" s="22"/>
      <c r="N80" s="33"/>
      <c r="O80" s="22"/>
      <c r="P80" s="12" t="s">
        <v>5115</v>
      </c>
      <c r="Q80" s="12" t="s">
        <v>5015</v>
      </c>
      <c r="R80" s="12" t="s">
        <v>5113</v>
      </c>
      <c r="S80" s="12" t="s">
        <v>5114</v>
      </c>
      <c r="T80" s="12" t="s">
        <v>5074</v>
      </c>
      <c r="U80" s="12" t="s">
        <v>74</v>
      </c>
      <c r="V80" s="6">
        <v>1.83</v>
      </c>
      <c r="W80" s="6">
        <v>675</v>
      </c>
      <c r="X80" s="6">
        <v>1.23525</v>
      </c>
      <c r="Y80" s="13"/>
      <c r="Z80" s="13"/>
      <c r="AA80" s="13"/>
      <c r="AB80" s="13"/>
    </row>
    <row r="81" spans="1:28" ht="17.149999999999999" customHeight="1">
      <c r="A81" t="s">
        <v>198</v>
      </c>
      <c r="B81" s="12" t="s">
        <v>199</v>
      </c>
      <c r="C81" s="12" t="s">
        <v>37</v>
      </c>
      <c r="D81" s="12" t="s">
        <v>4433</v>
      </c>
      <c r="E81" s="12" t="s">
        <v>38</v>
      </c>
      <c r="F81" s="12" t="s">
        <v>79</v>
      </c>
      <c r="G81" s="19" t="s">
        <v>3194</v>
      </c>
      <c r="H81" s="8" t="s">
        <v>4489</v>
      </c>
      <c r="I81" s="9"/>
      <c r="J81" s="9"/>
      <c r="K81" s="10" t="s">
        <v>1655</v>
      </c>
      <c r="L81" s="11">
        <v>45627</v>
      </c>
      <c r="M81" s="22"/>
      <c r="N81" s="33"/>
      <c r="O81" s="22"/>
      <c r="P81" s="12" t="s">
        <v>5115</v>
      </c>
      <c r="Q81" s="12" t="s">
        <v>5059</v>
      </c>
      <c r="R81" s="12" t="s">
        <v>5113</v>
      </c>
      <c r="S81" s="12" t="s">
        <v>5114</v>
      </c>
      <c r="T81" s="12" t="s">
        <v>5074</v>
      </c>
      <c r="U81" s="12" t="s">
        <v>74</v>
      </c>
      <c r="V81" s="6">
        <v>1.6</v>
      </c>
      <c r="W81" s="6">
        <v>675</v>
      </c>
      <c r="X81" s="15">
        <v>1.08</v>
      </c>
      <c r="Y81" s="13"/>
      <c r="Z81" s="13"/>
      <c r="AA81" s="13"/>
      <c r="AB81" s="13"/>
    </row>
    <row r="82" spans="1:28" ht="17.149999999999999" customHeight="1">
      <c r="A82" t="s">
        <v>201</v>
      </c>
      <c r="B82" s="12" t="s">
        <v>202</v>
      </c>
      <c r="C82" s="12" t="s">
        <v>37</v>
      </c>
      <c r="D82" s="12" t="s">
        <v>4433</v>
      </c>
      <c r="E82" s="12" t="s">
        <v>38</v>
      </c>
      <c r="F82" s="12" t="s">
        <v>79</v>
      </c>
      <c r="G82" s="19" t="s">
        <v>3195</v>
      </c>
      <c r="H82" s="8" t="s">
        <v>4490</v>
      </c>
      <c r="I82" s="9"/>
      <c r="J82" s="9"/>
      <c r="K82" s="10" t="s">
        <v>1655</v>
      </c>
      <c r="L82" s="11">
        <v>45627</v>
      </c>
      <c r="M82" s="22"/>
      <c r="N82" s="33"/>
      <c r="O82" s="22"/>
      <c r="P82" s="12" t="s">
        <v>5115</v>
      </c>
      <c r="Q82" s="12" t="s">
        <v>5059</v>
      </c>
      <c r="R82" s="12" t="s">
        <v>5113</v>
      </c>
      <c r="S82" s="12" t="s">
        <v>5114</v>
      </c>
      <c r="T82" s="12" t="s">
        <v>5074</v>
      </c>
      <c r="U82" s="12" t="s">
        <v>74</v>
      </c>
      <c r="V82" s="6">
        <v>1.6</v>
      </c>
      <c r="W82" s="6">
        <v>675</v>
      </c>
      <c r="X82" s="15">
        <v>1.08</v>
      </c>
      <c r="Y82" s="13"/>
      <c r="Z82" s="13"/>
      <c r="AA82" s="13"/>
      <c r="AB82" s="13"/>
    </row>
    <row r="83" spans="1:28" ht="17.149999999999999" customHeight="1">
      <c r="A83" t="s">
        <v>204</v>
      </c>
      <c r="B83" s="12" t="s">
        <v>205</v>
      </c>
      <c r="C83" s="12" t="s">
        <v>37</v>
      </c>
      <c r="D83" s="12" t="s">
        <v>4433</v>
      </c>
      <c r="E83" s="12" t="s">
        <v>38</v>
      </c>
      <c r="F83" s="12" t="s">
        <v>84</v>
      </c>
      <c r="G83" s="19" t="s">
        <v>3196</v>
      </c>
      <c r="H83" s="8" t="s">
        <v>4491</v>
      </c>
      <c r="I83" s="9"/>
      <c r="J83" s="9" t="s">
        <v>206</v>
      </c>
      <c r="K83" s="10" t="s">
        <v>1655</v>
      </c>
      <c r="L83" s="11">
        <v>45627</v>
      </c>
      <c r="M83" s="22"/>
      <c r="N83" s="33"/>
      <c r="O83" s="22"/>
      <c r="P83" s="12" t="s">
        <v>5112</v>
      </c>
      <c r="Q83" s="12" t="s">
        <v>5059</v>
      </c>
      <c r="R83" s="12" t="s">
        <v>5116</v>
      </c>
      <c r="S83" s="12" t="s">
        <v>5114</v>
      </c>
      <c r="T83" s="12" t="s">
        <v>5117</v>
      </c>
      <c r="U83" s="12" t="s">
        <v>74</v>
      </c>
      <c r="V83" s="6">
        <v>1.6</v>
      </c>
      <c r="W83" s="6">
        <v>675</v>
      </c>
      <c r="X83" s="15">
        <v>1.08</v>
      </c>
      <c r="Y83" s="13"/>
      <c r="Z83" s="13"/>
      <c r="AA83" s="13"/>
      <c r="AB83" s="13"/>
    </row>
    <row r="84" spans="1:28" ht="17.149999999999999" customHeight="1">
      <c r="A84" t="s">
        <v>207</v>
      </c>
      <c r="B84" s="12" t="s">
        <v>208</v>
      </c>
      <c r="C84" s="12" t="s">
        <v>37</v>
      </c>
      <c r="D84" s="12" t="s">
        <v>4433</v>
      </c>
      <c r="E84" s="12" t="s">
        <v>38</v>
      </c>
      <c r="F84" s="12" t="s">
        <v>84</v>
      </c>
      <c r="G84" s="19" t="s">
        <v>3197</v>
      </c>
      <c r="H84" s="8" t="s">
        <v>4492</v>
      </c>
      <c r="I84" s="9"/>
      <c r="J84" s="9" t="s">
        <v>209</v>
      </c>
      <c r="K84" s="10" t="s">
        <v>1655</v>
      </c>
      <c r="L84" s="11">
        <v>45627</v>
      </c>
      <c r="M84" s="22"/>
      <c r="N84" s="33"/>
      <c r="O84" s="22"/>
      <c r="P84" s="12" t="s">
        <v>5112</v>
      </c>
      <c r="Q84" s="12" t="s">
        <v>5059</v>
      </c>
      <c r="R84" s="12" t="s">
        <v>5113</v>
      </c>
      <c r="S84" s="12" t="s">
        <v>5114</v>
      </c>
      <c r="T84" s="12" t="s">
        <v>5074</v>
      </c>
      <c r="U84" s="12" t="s">
        <v>74</v>
      </c>
      <c r="V84" s="6">
        <v>1.6</v>
      </c>
      <c r="W84" s="6">
        <v>675</v>
      </c>
      <c r="X84" s="15">
        <v>1.08</v>
      </c>
      <c r="Y84" s="13"/>
      <c r="Z84" s="13"/>
      <c r="AA84" s="13"/>
      <c r="AB84" s="13"/>
    </row>
    <row r="85" spans="1:28" ht="17.149999999999999" customHeight="1">
      <c r="A85" t="s">
        <v>210</v>
      </c>
      <c r="B85" s="12" t="s">
        <v>211</v>
      </c>
      <c r="C85" s="12" t="s">
        <v>37</v>
      </c>
      <c r="D85" s="12" t="s">
        <v>4433</v>
      </c>
      <c r="E85" s="12" t="s">
        <v>38</v>
      </c>
      <c r="F85" s="12" t="s">
        <v>84</v>
      </c>
      <c r="G85" s="19" t="s">
        <v>3198</v>
      </c>
      <c r="H85" s="8" t="s">
        <v>4493</v>
      </c>
      <c r="I85" s="9"/>
      <c r="J85" s="9" t="s">
        <v>212</v>
      </c>
      <c r="K85" s="10" t="s">
        <v>1655</v>
      </c>
      <c r="L85" s="11">
        <v>45627</v>
      </c>
      <c r="M85" s="22"/>
      <c r="N85" s="33"/>
      <c r="O85" s="22"/>
      <c r="P85" s="12" t="s">
        <v>5112</v>
      </c>
      <c r="Q85" s="12" t="s">
        <v>5059</v>
      </c>
      <c r="R85" s="12" t="s">
        <v>5113</v>
      </c>
      <c r="S85" s="12" t="s">
        <v>5114</v>
      </c>
      <c r="T85" s="12" t="s">
        <v>5008</v>
      </c>
      <c r="U85" s="12" t="s">
        <v>74</v>
      </c>
      <c r="V85" s="6">
        <v>1.83</v>
      </c>
      <c r="W85" s="6">
        <v>675</v>
      </c>
      <c r="X85" s="15">
        <v>1.23525</v>
      </c>
      <c r="Y85" s="13"/>
      <c r="Z85" s="13"/>
      <c r="AA85" s="13"/>
      <c r="AB85" s="13"/>
    </row>
    <row r="86" spans="1:28" ht="17.149999999999999" customHeight="1">
      <c r="A86" t="s">
        <v>219</v>
      </c>
      <c r="B86" s="12" t="s">
        <v>220</v>
      </c>
      <c r="C86" s="12" t="s">
        <v>37</v>
      </c>
      <c r="D86" s="12" t="s">
        <v>4438</v>
      </c>
      <c r="E86" s="12" t="s">
        <v>47</v>
      </c>
      <c r="F86" s="12" t="s">
        <v>48</v>
      </c>
      <c r="G86" s="9" t="s">
        <v>3202</v>
      </c>
      <c r="H86" s="8" t="s">
        <v>221</v>
      </c>
      <c r="I86" s="9"/>
      <c r="J86" s="9"/>
      <c r="K86" s="10"/>
      <c r="L86" s="11"/>
      <c r="M86" s="22"/>
      <c r="N86" s="33"/>
      <c r="O86" s="22"/>
      <c r="P86" s="12" t="s">
        <v>4986</v>
      </c>
      <c r="Q86" s="12" t="s">
        <v>4980</v>
      </c>
      <c r="R86" s="12" t="s">
        <v>4987</v>
      </c>
      <c r="S86" s="12" t="s">
        <v>4988</v>
      </c>
      <c r="T86" s="12" t="s">
        <v>4988</v>
      </c>
      <c r="U86" s="14" t="s">
        <v>50</v>
      </c>
      <c r="V86" s="14" t="s">
        <v>50</v>
      </c>
      <c r="W86" s="14" t="s">
        <v>50</v>
      </c>
      <c r="X86" s="16" t="s">
        <v>50</v>
      </c>
      <c r="Y86" s="13"/>
      <c r="Z86" s="13"/>
      <c r="AA86" s="13"/>
      <c r="AB86" s="13"/>
    </row>
    <row r="87" spans="1:28" ht="17.149999999999999" customHeight="1">
      <c r="A87" t="s">
        <v>222</v>
      </c>
      <c r="B87" s="12" t="s">
        <v>223</v>
      </c>
      <c r="C87" s="12" t="s">
        <v>37</v>
      </c>
      <c r="D87" s="12" t="s">
        <v>4438</v>
      </c>
      <c r="E87" s="12" t="s">
        <v>47</v>
      </c>
      <c r="F87" s="12" t="s">
        <v>58</v>
      </c>
      <c r="G87" s="9" t="s">
        <v>3203</v>
      </c>
      <c r="H87" s="8" t="s">
        <v>4497</v>
      </c>
      <c r="I87" s="9"/>
      <c r="J87" s="9"/>
      <c r="K87" s="10"/>
      <c r="L87" s="11"/>
      <c r="M87" s="22"/>
      <c r="N87" s="33"/>
      <c r="O87" s="22"/>
      <c r="P87" s="12" t="s">
        <v>4986</v>
      </c>
      <c r="Q87" s="12" t="s">
        <v>4980</v>
      </c>
      <c r="R87" s="12" t="s">
        <v>4987</v>
      </c>
      <c r="S87" s="12" t="s">
        <v>4988</v>
      </c>
      <c r="T87" s="12" t="s">
        <v>4988</v>
      </c>
      <c r="U87" s="14" t="s">
        <v>50</v>
      </c>
      <c r="V87" s="14" t="s">
        <v>50</v>
      </c>
      <c r="W87" s="14" t="s">
        <v>50</v>
      </c>
      <c r="X87" s="16" t="s">
        <v>50</v>
      </c>
      <c r="Y87" s="13"/>
      <c r="Z87" s="13"/>
      <c r="AA87" s="13"/>
      <c r="AB87" s="13"/>
    </row>
    <row r="88" spans="1:28" ht="17.149999999999999" customHeight="1">
      <c r="A88" t="s">
        <v>224</v>
      </c>
      <c r="B88" s="12" t="s">
        <v>225</v>
      </c>
      <c r="C88" s="12" t="s">
        <v>37</v>
      </c>
      <c r="D88" s="12" t="s">
        <v>4438</v>
      </c>
      <c r="E88" s="12" t="s">
        <v>47</v>
      </c>
      <c r="F88" s="12" t="s">
        <v>55</v>
      </c>
      <c r="G88" s="9" t="s">
        <v>3204</v>
      </c>
      <c r="H88" s="8" t="s">
        <v>226</v>
      </c>
      <c r="I88" s="9"/>
      <c r="J88" s="9"/>
      <c r="K88" s="10"/>
      <c r="L88" s="11"/>
      <c r="M88" s="22"/>
      <c r="N88" s="33"/>
      <c r="O88" s="22"/>
      <c r="P88" s="12" t="s">
        <v>4986</v>
      </c>
      <c r="Q88" s="12" t="s">
        <v>4980</v>
      </c>
      <c r="R88" s="12" t="s">
        <v>4987</v>
      </c>
      <c r="S88" s="12" t="s">
        <v>4988</v>
      </c>
      <c r="T88" s="12" t="s">
        <v>4988</v>
      </c>
      <c r="U88" s="14" t="s">
        <v>50</v>
      </c>
      <c r="V88" s="14" t="s">
        <v>50</v>
      </c>
      <c r="W88" s="14" t="s">
        <v>50</v>
      </c>
      <c r="X88" s="16" t="s">
        <v>50</v>
      </c>
      <c r="Y88" s="13"/>
      <c r="Z88" s="13"/>
      <c r="AA88" s="13"/>
      <c r="AB88" s="13"/>
    </row>
    <row r="89" spans="1:28" ht="17.149999999999999" customHeight="1">
      <c r="A89" t="s">
        <v>227</v>
      </c>
      <c r="B89" s="12" t="s">
        <v>228</v>
      </c>
      <c r="C89" s="12" t="s">
        <v>37</v>
      </c>
      <c r="D89" s="12" t="s">
        <v>4438</v>
      </c>
      <c r="E89" s="12" t="s">
        <v>47</v>
      </c>
      <c r="F89" s="12" t="s">
        <v>48</v>
      </c>
      <c r="G89" s="9" t="s">
        <v>3205</v>
      </c>
      <c r="H89" s="8" t="s">
        <v>221</v>
      </c>
      <c r="I89" s="9"/>
      <c r="J89" s="9"/>
      <c r="K89" s="10"/>
      <c r="L89" s="11"/>
      <c r="M89" s="22"/>
      <c r="N89" s="33"/>
      <c r="O89" s="22"/>
      <c r="P89" s="12" t="s">
        <v>5057</v>
      </c>
      <c r="Q89" s="12" t="s">
        <v>4980</v>
      </c>
      <c r="R89" s="12" t="s">
        <v>4987</v>
      </c>
      <c r="S89" s="12" t="s">
        <v>4988</v>
      </c>
      <c r="T89" s="12" t="s">
        <v>4988</v>
      </c>
      <c r="U89" s="14" t="s">
        <v>50</v>
      </c>
      <c r="V89" s="14" t="s">
        <v>50</v>
      </c>
      <c r="W89" s="14" t="s">
        <v>50</v>
      </c>
      <c r="X89" s="16" t="s">
        <v>50</v>
      </c>
      <c r="Y89" s="13"/>
      <c r="Z89" s="13"/>
      <c r="AA89" s="13"/>
      <c r="AB89" s="13"/>
    </row>
    <row r="90" spans="1:28" ht="17.149999999999999" customHeight="1">
      <c r="A90" t="s">
        <v>229</v>
      </c>
      <c r="B90" s="12" t="s">
        <v>230</v>
      </c>
      <c r="C90" s="12" t="s">
        <v>37</v>
      </c>
      <c r="D90" s="12" t="s">
        <v>4438</v>
      </c>
      <c r="E90" s="12" t="s">
        <v>47</v>
      </c>
      <c r="F90" s="12" t="s">
        <v>55</v>
      </c>
      <c r="G90" s="9" t="s">
        <v>3206</v>
      </c>
      <c r="H90" s="8" t="s">
        <v>226</v>
      </c>
      <c r="I90" s="9"/>
      <c r="J90" s="9"/>
      <c r="K90" s="10"/>
      <c r="L90" s="11"/>
      <c r="M90" s="22"/>
      <c r="N90" s="33"/>
      <c r="O90" s="22"/>
      <c r="P90" s="12" t="s">
        <v>4986</v>
      </c>
      <c r="Q90" s="12" t="s">
        <v>4980</v>
      </c>
      <c r="R90" s="12" t="s">
        <v>4987</v>
      </c>
      <c r="S90" s="12" t="s">
        <v>4988</v>
      </c>
      <c r="T90" s="12" t="s">
        <v>4988</v>
      </c>
      <c r="U90" s="14" t="s">
        <v>50</v>
      </c>
      <c r="V90" s="14" t="s">
        <v>50</v>
      </c>
      <c r="W90" s="14" t="s">
        <v>50</v>
      </c>
      <c r="X90" s="16" t="s">
        <v>50</v>
      </c>
      <c r="Y90" s="13"/>
      <c r="Z90" s="13"/>
      <c r="AA90" s="13"/>
      <c r="AB90" s="13"/>
    </row>
    <row r="91" spans="1:28" ht="17.149999999999999" customHeight="1">
      <c r="A91" t="s">
        <v>231</v>
      </c>
      <c r="B91" s="12" t="s">
        <v>232</v>
      </c>
      <c r="C91" s="12" t="s">
        <v>37</v>
      </c>
      <c r="D91" s="12" t="s">
        <v>4438</v>
      </c>
      <c r="E91" s="12" t="s">
        <v>47</v>
      </c>
      <c r="F91" s="12" t="s">
        <v>48</v>
      </c>
      <c r="G91" s="9" t="s">
        <v>3207</v>
      </c>
      <c r="H91" s="8" t="s">
        <v>221</v>
      </c>
      <c r="I91" s="9"/>
      <c r="J91" s="9"/>
      <c r="K91" s="10" t="s">
        <v>1655</v>
      </c>
      <c r="L91" s="11">
        <v>45627</v>
      </c>
      <c r="M91" s="22"/>
      <c r="N91" s="33"/>
      <c r="O91" s="22"/>
      <c r="P91" s="12" t="s">
        <v>5057</v>
      </c>
      <c r="Q91" s="12" t="s">
        <v>5118</v>
      </c>
      <c r="R91" s="12" t="s">
        <v>4987</v>
      </c>
      <c r="S91" s="12" t="s">
        <v>4988</v>
      </c>
      <c r="T91" s="12" t="s">
        <v>4988</v>
      </c>
      <c r="U91" s="14" t="s">
        <v>50</v>
      </c>
      <c r="V91" s="14" t="s">
        <v>50</v>
      </c>
      <c r="W91" s="14" t="s">
        <v>50</v>
      </c>
      <c r="X91" s="16" t="s">
        <v>50</v>
      </c>
      <c r="Y91" s="13"/>
      <c r="Z91" s="13"/>
      <c r="AA91" s="13"/>
      <c r="AB91" s="13"/>
    </row>
    <row r="92" spans="1:28" ht="17.149999999999999" customHeight="1">
      <c r="A92" t="s">
        <v>233</v>
      </c>
      <c r="B92" s="12" t="s">
        <v>234</v>
      </c>
      <c r="C92" s="12" t="s">
        <v>37</v>
      </c>
      <c r="D92" s="12" t="s">
        <v>4438</v>
      </c>
      <c r="E92" s="12" t="s">
        <v>47</v>
      </c>
      <c r="F92" s="12" t="s">
        <v>55</v>
      </c>
      <c r="G92" s="9" t="s">
        <v>3208</v>
      </c>
      <c r="H92" s="8" t="s">
        <v>226</v>
      </c>
      <c r="I92" s="9"/>
      <c r="J92" s="9"/>
      <c r="K92" s="10" t="s">
        <v>1655</v>
      </c>
      <c r="L92" s="11">
        <v>45627</v>
      </c>
      <c r="M92" s="22"/>
      <c r="N92" s="33"/>
      <c r="O92" s="22"/>
      <c r="P92" s="12" t="s">
        <v>4986</v>
      </c>
      <c r="Q92" s="12" t="s">
        <v>5118</v>
      </c>
      <c r="R92" s="12" t="s">
        <v>4987</v>
      </c>
      <c r="S92" s="12" t="s">
        <v>4988</v>
      </c>
      <c r="T92" s="12" t="s">
        <v>4988</v>
      </c>
      <c r="U92" s="14" t="s">
        <v>50</v>
      </c>
      <c r="V92" s="14" t="s">
        <v>50</v>
      </c>
      <c r="W92" s="14" t="s">
        <v>50</v>
      </c>
      <c r="X92" s="16" t="s">
        <v>50</v>
      </c>
      <c r="Y92" s="13"/>
      <c r="Z92" s="13"/>
      <c r="AA92" s="13"/>
      <c r="AB92" s="13"/>
    </row>
    <row r="93" spans="1:28" ht="17.149999999999999" customHeight="1">
      <c r="A93" t="s">
        <v>235</v>
      </c>
      <c r="B93" s="50" t="s">
        <v>50</v>
      </c>
      <c r="C93" s="12" t="s">
        <v>37</v>
      </c>
      <c r="D93" s="12" t="s">
        <v>4438</v>
      </c>
      <c r="E93" s="12" t="s">
        <v>47</v>
      </c>
      <c r="F93" s="12" t="s">
        <v>48</v>
      </c>
      <c r="G93" s="9" t="s">
        <v>3209</v>
      </c>
      <c r="H93" s="8" t="s">
        <v>221</v>
      </c>
      <c r="I93" s="9"/>
      <c r="J93" s="9"/>
      <c r="K93" s="10"/>
      <c r="L93" s="11">
        <v>45870</v>
      </c>
      <c r="M93" s="22"/>
      <c r="N93" s="33"/>
      <c r="O93" s="22"/>
      <c r="P93" s="12" t="s">
        <v>4986</v>
      </c>
      <c r="Q93" s="12" t="s">
        <v>4980</v>
      </c>
      <c r="R93" s="12" t="s">
        <v>4987</v>
      </c>
      <c r="S93" s="12" t="s">
        <v>4988</v>
      </c>
      <c r="T93" s="12" t="s">
        <v>4988</v>
      </c>
      <c r="U93" s="14" t="s">
        <v>50</v>
      </c>
      <c r="V93" s="14" t="s">
        <v>50</v>
      </c>
      <c r="W93" s="14" t="s">
        <v>50</v>
      </c>
      <c r="X93" s="16" t="s">
        <v>50</v>
      </c>
      <c r="Y93" s="13"/>
      <c r="Z93" s="13"/>
      <c r="AA93" s="13"/>
      <c r="AB93" s="13"/>
    </row>
    <row r="94" spans="1:28" ht="17.149999999999999" customHeight="1">
      <c r="A94" t="s">
        <v>236</v>
      </c>
      <c r="B94" s="50" t="s">
        <v>50</v>
      </c>
      <c r="C94" s="12" t="s">
        <v>37</v>
      </c>
      <c r="D94" s="12" t="s">
        <v>4438</v>
      </c>
      <c r="E94" s="12" t="s">
        <v>47</v>
      </c>
      <c r="F94" s="12" t="s">
        <v>55</v>
      </c>
      <c r="G94" s="9" t="s">
        <v>3210</v>
      </c>
      <c r="H94" s="8" t="s">
        <v>226</v>
      </c>
      <c r="I94" s="9"/>
      <c r="J94" s="9"/>
      <c r="K94" s="10"/>
      <c r="L94" s="11">
        <v>45870</v>
      </c>
      <c r="M94" s="22"/>
      <c r="N94" s="33"/>
      <c r="O94" s="22"/>
      <c r="P94" s="12" t="s">
        <v>4986</v>
      </c>
      <c r="Q94" s="12" t="s">
        <v>4980</v>
      </c>
      <c r="R94" s="12" t="s">
        <v>4987</v>
      </c>
      <c r="S94" s="12" t="s">
        <v>4988</v>
      </c>
      <c r="T94" s="12" t="s">
        <v>4988</v>
      </c>
      <c r="U94" s="14" t="s">
        <v>50</v>
      </c>
      <c r="V94" s="14" t="s">
        <v>50</v>
      </c>
      <c r="W94" s="14" t="s">
        <v>50</v>
      </c>
      <c r="X94" s="16" t="s">
        <v>50</v>
      </c>
      <c r="Y94" s="13"/>
      <c r="Z94" s="13"/>
      <c r="AA94" s="13"/>
      <c r="AB94" s="13"/>
    </row>
    <row r="95" spans="1:28" ht="17.149999999999999" customHeight="1">
      <c r="A95" t="s">
        <v>237</v>
      </c>
      <c r="B95" s="12" t="s">
        <v>238</v>
      </c>
      <c r="C95" s="12" t="s">
        <v>37</v>
      </c>
      <c r="D95" s="12" t="s">
        <v>4438</v>
      </c>
      <c r="E95" s="12" t="s">
        <v>47</v>
      </c>
      <c r="F95" s="12" t="s">
        <v>99</v>
      </c>
      <c r="G95" s="9" t="s">
        <v>3211</v>
      </c>
      <c r="H95" s="8" t="s">
        <v>239</v>
      </c>
      <c r="I95" s="9"/>
      <c r="J95" s="9" t="s">
        <v>240</v>
      </c>
      <c r="K95" s="10" t="s">
        <v>1655</v>
      </c>
      <c r="L95" s="11">
        <v>45627</v>
      </c>
      <c r="M95" s="22"/>
      <c r="N95" s="33"/>
      <c r="O95" s="22"/>
      <c r="P95" s="12" t="s">
        <v>5001</v>
      </c>
      <c r="Q95" s="12" t="s">
        <v>5119</v>
      </c>
      <c r="R95" s="12" t="s">
        <v>5003</v>
      </c>
      <c r="S95" s="12" t="s">
        <v>4997</v>
      </c>
      <c r="T95" s="12" t="s">
        <v>4988</v>
      </c>
      <c r="U95" s="14" t="s">
        <v>50</v>
      </c>
      <c r="V95" s="14" t="s">
        <v>50</v>
      </c>
      <c r="W95" s="14" t="s">
        <v>50</v>
      </c>
      <c r="X95" s="16" t="s">
        <v>50</v>
      </c>
      <c r="Y95" s="13"/>
      <c r="Z95" s="13"/>
      <c r="AA95" s="13"/>
      <c r="AB95" s="13"/>
    </row>
    <row r="96" spans="1:28" ht="17.149999999999999" customHeight="1">
      <c r="A96" t="s">
        <v>241</v>
      </c>
      <c r="B96" s="12" t="s">
        <v>242</v>
      </c>
      <c r="C96" s="12" t="s">
        <v>37</v>
      </c>
      <c r="D96" s="12" t="s">
        <v>4438</v>
      </c>
      <c r="E96" s="12" t="s">
        <v>47</v>
      </c>
      <c r="F96" s="12" t="s">
        <v>111</v>
      </c>
      <c r="G96" s="9" t="s">
        <v>3212</v>
      </c>
      <c r="H96" s="8" t="s">
        <v>4499</v>
      </c>
      <c r="I96" s="9"/>
      <c r="J96" s="9"/>
      <c r="K96" s="10" t="s">
        <v>1655</v>
      </c>
      <c r="L96" s="11">
        <v>45627</v>
      </c>
      <c r="M96" s="22"/>
      <c r="N96" s="33"/>
      <c r="O96" s="22"/>
      <c r="P96" s="12" t="s">
        <v>5120</v>
      </c>
      <c r="Q96" s="12" t="s">
        <v>5095</v>
      </c>
      <c r="R96" s="12" t="s">
        <v>5121</v>
      </c>
      <c r="S96" s="12" t="s">
        <v>4988</v>
      </c>
      <c r="T96" s="12" t="s">
        <v>4988</v>
      </c>
      <c r="U96" s="14" t="s">
        <v>50</v>
      </c>
      <c r="V96" s="14" t="s">
        <v>50</v>
      </c>
      <c r="W96" s="14" t="s">
        <v>50</v>
      </c>
      <c r="X96" s="16" t="s">
        <v>50</v>
      </c>
      <c r="Y96" s="13"/>
      <c r="Z96" s="13"/>
      <c r="AA96" s="13"/>
      <c r="AB96" s="13"/>
    </row>
    <row r="97" spans="1:28" ht="17.149999999999999" customHeight="1">
      <c r="A97" t="s">
        <v>243</v>
      </c>
      <c r="B97" s="12" t="s">
        <v>244</v>
      </c>
      <c r="C97" s="12" t="s">
        <v>37</v>
      </c>
      <c r="D97" s="12" t="s">
        <v>4438</v>
      </c>
      <c r="E97" s="12" t="s">
        <v>47</v>
      </c>
      <c r="F97" s="12" t="s">
        <v>99</v>
      </c>
      <c r="G97" s="9" t="s">
        <v>3213</v>
      </c>
      <c r="H97" s="8" t="s">
        <v>239</v>
      </c>
      <c r="I97" s="9"/>
      <c r="J97" s="9" t="s">
        <v>240</v>
      </c>
      <c r="K97" s="10" t="s">
        <v>1655</v>
      </c>
      <c r="L97" s="11">
        <v>45627</v>
      </c>
      <c r="M97" s="22"/>
      <c r="N97" s="33"/>
      <c r="O97" s="22"/>
      <c r="P97" s="12" t="s">
        <v>5122</v>
      </c>
      <c r="Q97" s="12" t="s">
        <v>4999</v>
      </c>
      <c r="R97" s="12" t="s">
        <v>5123</v>
      </c>
      <c r="S97" s="12" t="s">
        <v>5124</v>
      </c>
      <c r="T97" s="12" t="s">
        <v>5124</v>
      </c>
      <c r="U97" s="14" t="s">
        <v>50</v>
      </c>
      <c r="V97" s="14" t="s">
        <v>50</v>
      </c>
      <c r="W97" s="14" t="s">
        <v>50</v>
      </c>
      <c r="X97" s="16" t="s">
        <v>50</v>
      </c>
      <c r="Y97" s="13"/>
      <c r="Z97" s="13"/>
      <c r="AA97" s="13"/>
      <c r="AB97" s="13"/>
    </row>
    <row r="98" spans="1:28" ht="17.149999999999999" customHeight="1">
      <c r="A98" t="s">
        <v>245</v>
      </c>
      <c r="B98" s="12" t="s">
        <v>246</v>
      </c>
      <c r="C98" s="12" t="s">
        <v>37</v>
      </c>
      <c r="D98" s="12" t="s">
        <v>4438</v>
      </c>
      <c r="E98" s="12" t="s">
        <v>47</v>
      </c>
      <c r="F98" s="12" t="s">
        <v>111</v>
      </c>
      <c r="G98" s="9" t="s">
        <v>3214</v>
      </c>
      <c r="H98" s="8" t="s">
        <v>4499</v>
      </c>
      <c r="I98" s="9"/>
      <c r="J98" s="9"/>
      <c r="K98" s="10" t="s">
        <v>1655</v>
      </c>
      <c r="L98" s="11">
        <v>45627</v>
      </c>
      <c r="M98" s="22"/>
      <c r="N98" s="33"/>
      <c r="O98" s="22"/>
      <c r="P98" s="12" t="s">
        <v>4998</v>
      </c>
      <c r="Q98" s="12" t="s">
        <v>4999</v>
      </c>
      <c r="R98" s="12" t="s">
        <v>5000</v>
      </c>
      <c r="S98" s="12" t="s">
        <v>4988</v>
      </c>
      <c r="T98" s="12" t="s">
        <v>4988</v>
      </c>
      <c r="U98" s="14" t="s">
        <v>50</v>
      </c>
      <c r="V98" s="14" t="s">
        <v>50</v>
      </c>
      <c r="W98" s="14" t="s">
        <v>50</v>
      </c>
      <c r="X98" s="16" t="s">
        <v>50</v>
      </c>
      <c r="Y98" s="13"/>
      <c r="Z98" s="13"/>
      <c r="AA98" s="13"/>
      <c r="AB98" s="13"/>
    </row>
    <row r="99" spans="1:28" ht="17.149999999999999" customHeight="1">
      <c r="A99" t="s">
        <v>247</v>
      </c>
      <c r="B99" s="12" t="s">
        <v>248</v>
      </c>
      <c r="C99" s="12" t="s">
        <v>37</v>
      </c>
      <c r="D99" s="12" t="s">
        <v>4438</v>
      </c>
      <c r="E99" s="12" t="s">
        <v>47</v>
      </c>
      <c r="F99" s="12" t="s">
        <v>48</v>
      </c>
      <c r="G99" s="9" t="s">
        <v>3215</v>
      </c>
      <c r="H99" s="8" t="s">
        <v>4500</v>
      </c>
      <c r="I99" s="9"/>
      <c r="J99" s="9"/>
      <c r="K99" s="10" t="s">
        <v>1655</v>
      </c>
      <c r="L99" s="11">
        <v>45689</v>
      </c>
      <c r="M99" s="22"/>
      <c r="N99" s="33"/>
      <c r="O99" s="22"/>
      <c r="P99" s="12" t="s">
        <v>118</v>
      </c>
      <c r="Q99" s="12" t="s">
        <v>5125</v>
      </c>
      <c r="R99" s="12" t="s">
        <v>4987</v>
      </c>
      <c r="S99" s="12" t="s">
        <v>4988</v>
      </c>
      <c r="T99" s="12" t="s">
        <v>4988</v>
      </c>
      <c r="U99" s="14" t="s">
        <v>50</v>
      </c>
      <c r="V99" s="14" t="s">
        <v>50</v>
      </c>
      <c r="W99" s="14" t="s">
        <v>50</v>
      </c>
      <c r="X99" s="16" t="s">
        <v>50</v>
      </c>
      <c r="Y99" s="13"/>
      <c r="Z99" s="13"/>
      <c r="AA99" s="13"/>
      <c r="AB99" s="13"/>
    </row>
    <row r="100" spans="1:28" ht="17.149999999999999" customHeight="1">
      <c r="A100" t="s">
        <v>249</v>
      </c>
      <c r="B100" s="12" t="s">
        <v>250</v>
      </c>
      <c r="C100" s="12" t="s">
        <v>37</v>
      </c>
      <c r="D100" s="12" t="s">
        <v>4438</v>
      </c>
      <c r="E100" s="12" t="s">
        <v>47</v>
      </c>
      <c r="F100" s="12" t="s">
        <v>55</v>
      </c>
      <c r="G100" s="9" t="s">
        <v>3216</v>
      </c>
      <c r="H100" s="8" t="s">
        <v>251</v>
      </c>
      <c r="I100" s="9"/>
      <c r="J100" s="9"/>
      <c r="K100" s="10" t="s">
        <v>1655</v>
      </c>
      <c r="L100" s="11">
        <v>45689</v>
      </c>
      <c r="M100" s="22"/>
      <c r="N100" s="33"/>
      <c r="O100" s="22"/>
      <c r="P100" s="12" t="s">
        <v>118</v>
      </c>
      <c r="Q100" s="12" t="s">
        <v>5125</v>
      </c>
      <c r="R100" s="12" t="s">
        <v>4987</v>
      </c>
      <c r="S100" s="12" t="s">
        <v>4988</v>
      </c>
      <c r="T100" s="12" t="s">
        <v>4988</v>
      </c>
      <c r="U100" s="14" t="s">
        <v>50</v>
      </c>
      <c r="V100" s="14" t="s">
        <v>50</v>
      </c>
      <c r="W100" s="14" t="s">
        <v>50</v>
      </c>
      <c r="X100" s="16" t="s">
        <v>50</v>
      </c>
      <c r="Y100" s="13"/>
      <c r="Z100" s="13"/>
      <c r="AA100" s="13"/>
      <c r="AB100" s="13"/>
    </row>
    <row r="101" spans="1:28" ht="17.149999999999999" customHeight="1">
      <c r="A101" t="s">
        <v>252</v>
      </c>
      <c r="B101" s="50" t="s">
        <v>50</v>
      </c>
      <c r="C101" s="12" t="s">
        <v>37</v>
      </c>
      <c r="D101" s="12" t="s">
        <v>4438</v>
      </c>
      <c r="E101" s="12" t="s">
        <v>47</v>
      </c>
      <c r="F101" s="12" t="s">
        <v>48</v>
      </c>
      <c r="G101" s="9" t="s">
        <v>3217</v>
      </c>
      <c r="H101" s="8" t="s">
        <v>4500</v>
      </c>
      <c r="I101" s="9"/>
      <c r="J101" s="9"/>
      <c r="K101" s="10"/>
      <c r="L101" s="11">
        <v>45809</v>
      </c>
      <c r="M101" s="22"/>
      <c r="N101" s="33"/>
      <c r="O101" s="22"/>
      <c r="P101" s="12" t="s">
        <v>4986</v>
      </c>
      <c r="Q101" s="12" t="s">
        <v>4980</v>
      </c>
      <c r="R101" s="12" t="s">
        <v>4987</v>
      </c>
      <c r="S101" s="12" t="s">
        <v>4988</v>
      </c>
      <c r="T101" s="12" t="s">
        <v>4988</v>
      </c>
      <c r="U101" s="14" t="s">
        <v>50</v>
      </c>
      <c r="V101" s="14" t="s">
        <v>50</v>
      </c>
      <c r="W101" s="14" t="s">
        <v>50</v>
      </c>
      <c r="X101" s="16" t="s">
        <v>50</v>
      </c>
      <c r="Y101" s="13"/>
      <c r="Z101" s="13"/>
      <c r="AA101" s="13"/>
      <c r="AB101" s="13"/>
    </row>
    <row r="102" spans="1:28" ht="17.149999999999999" customHeight="1">
      <c r="A102" t="s">
        <v>253</v>
      </c>
      <c r="B102" s="50" t="s">
        <v>50</v>
      </c>
      <c r="C102" s="12" t="s">
        <v>37</v>
      </c>
      <c r="D102" s="12" t="s">
        <v>4438</v>
      </c>
      <c r="E102" s="12" t="s">
        <v>47</v>
      </c>
      <c r="F102" s="12" t="s">
        <v>55</v>
      </c>
      <c r="G102" s="9" t="s">
        <v>3218</v>
      </c>
      <c r="H102" s="8" t="s">
        <v>251</v>
      </c>
      <c r="I102" s="9"/>
      <c r="J102" s="9"/>
      <c r="K102" s="10"/>
      <c r="L102" s="11">
        <v>45809</v>
      </c>
      <c r="M102" s="22"/>
      <c r="N102" s="33"/>
      <c r="O102" s="22"/>
      <c r="P102" s="12" t="s">
        <v>4986</v>
      </c>
      <c r="Q102" s="12" t="s">
        <v>4980</v>
      </c>
      <c r="R102" s="12" t="s">
        <v>4987</v>
      </c>
      <c r="S102" s="12" t="s">
        <v>4988</v>
      </c>
      <c r="T102" s="12" t="s">
        <v>4988</v>
      </c>
      <c r="U102" s="14" t="s">
        <v>50</v>
      </c>
      <c r="V102" s="14" t="s">
        <v>50</v>
      </c>
      <c r="W102" s="14" t="s">
        <v>50</v>
      </c>
      <c r="X102" s="16" t="s">
        <v>50</v>
      </c>
      <c r="Y102" s="13"/>
      <c r="Z102" s="13"/>
      <c r="AA102" s="13"/>
      <c r="AB102" s="13"/>
    </row>
    <row r="103" spans="1:28" ht="17.149999999999999" customHeight="1">
      <c r="A103" t="s">
        <v>254</v>
      </c>
      <c r="B103" s="12" t="s">
        <v>255</v>
      </c>
      <c r="C103" s="12" t="s">
        <v>37</v>
      </c>
      <c r="D103" s="12" t="s">
        <v>4438</v>
      </c>
      <c r="E103" s="12" t="s">
        <v>47</v>
      </c>
      <c r="F103" s="12" t="s">
        <v>99</v>
      </c>
      <c r="G103" s="9" t="s">
        <v>3219</v>
      </c>
      <c r="H103" s="8" t="s">
        <v>4502</v>
      </c>
      <c r="I103" s="9"/>
      <c r="J103" s="9"/>
      <c r="K103" s="10" t="s">
        <v>1655</v>
      </c>
      <c r="L103" s="11">
        <v>45597</v>
      </c>
      <c r="M103" s="22"/>
      <c r="N103" s="33"/>
      <c r="O103" s="22"/>
      <c r="P103" s="12" t="s">
        <v>5061</v>
      </c>
      <c r="Q103" s="12" t="s">
        <v>5126</v>
      </c>
      <c r="R103" s="12" t="s">
        <v>5060</v>
      </c>
      <c r="S103" s="12" t="s">
        <v>4988</v>
      </c>
      <c r="T103" s="12" t="s">
        <v>4988</v>
      </c>
      <c r="U103" s="14" t="s">
        <v>50</v>
      </c>
      <c r="V103" s="14" t="s">
        <v>50</v>
      </c>
      <c r="W103" s="14" t="s">
        <v>50</v>
      </c>
      <c r="X103" s="16" t="s">
        <v>50</v>
      </c>
      <c r="Y103" s="13"/>
      <c r="Z103" s="13"/>
      <c r="AA103" s="13"/>
      <c r="AB103" s="13"/>
    </row>
    <row r="104" spans="1:28" ht="17.149999999999999" customHeight="1">
      <c r="A104" t="s">
        <v>256</v>
      </c>
      <c r="B104" s="12" t="s">
        <v>257</v>
      </c>
      <c r="C104" s="12" t="s">
        <v>37</v>
      </c>
      <c r="D104" s="12" t="s">
        <v>4438</v>
      </c>
      <c r="E104" s="12" t="s">
        <v>47</v>
      </c>
      <c r="F104" s="12" t="s">
        <v>111</v>
      </c>
      <c r="G104" s="9" t="s">
        <v>3220</v>
      </c>
      <c r="H104" s="8" t="s">
        <v>4503</v>
      </c>
      <c r="I104" s="9"/>
      <c r="J104" s="9"/>
      <c r="K104" s="10" t="s">
        <v>1655</v>
      </c>
      <c r="L104" s="11">
        <v>45597</v>
      </c>
      <c r="M104" s="22"/>
      <c r="N104" s="33"/>
      <c r="O104" s="22"/>
      <c r="P104" s="12" t="s">
        <v>118</v>
      </c>
      <c r="Q104" s="12" t="s">
        <v>5126</v>
      </c>
      <c r="R104" s="12" t="s">
        <v>5003</v>
      </c>
      <c r="S104" s="12" t="s">
        <v>4997</v>
      </c>
      <c r="T104" s="12" t="s">
        <v>4988</v>
      </c>
      <c r="U104" s="14" t="s">
        <v>50</v>
      </c>
      <c r="V104" s="14" t="s">
        <v>50</v>
      </c>
      <c r="W104" s="14" t="s">
        <v>50</v>
      </c>
      <c r="X104" s="16" t="s">
        <v>50</v>
      </c>
      <c r="Y104" s="13"/>
      <c r="Z104" s="13"/>
      <c r="AA104" s="13"/>
      <c r="AB104" s="13"/>
    </row>
    <row r="105" spans="1:28" ht="17.149999999999999" customHeight="1">
      <c r="A105" t="s">
        <v>258</v>
      </c>
      <c r="B105" s="12" t="s">
        <v>259</v>
      </c>
      <c r="C105" s="12" t="s">
        <v>37</v>
      </c>
      <c r="D105" s="12" t="s">
        <v>4438</v>
      </c>
      <c r="E105" s="12" t="s">
        <v>47</v>
      </c>
      <c r="F105" s="12" t="s">
        <v>99</v>
      </c>
      <c r="G105" s="9" t="s">
        <v>3221</v>
      </c>
      <c r="H105" s="8" t="s">
        <v>4502</v>
      </c>
      <c r="I105" s="9"/>
      <c r="J105" s="9"/>
      <c r="K105" s="10" t="s">
        <v>1655</v>
      </c>
      <c r="L105" s="11">
        <v>45597</v>
      </c>
      <c r="M105" s="22"/>
      <c r="N105" s="33"/>
      <c r="O105" s="22"/>
      <c r="P105" s="12" t="s">
        <v>5061</v>
      </c>
      <c r="Q105" s="12" t="s">
        <v>5127</v>
      </c>
      <c r="R105" s="12" t="s">
        <v>5060</v>
      </c>
      <c r="S105" s="12" t="s">
        <v>4988</v>
      </c>
      <c r="T105" s="12" t="s">
        <v>4988</v>
      </c>
      <c r="U105" s="14" t="s">
        <v>50</v>
      </c>
      <c r="V105" s="14" t="s">
        <v>50</v>
      </c>
      <c r="W105" s="14" t="s">
        <v>50</v>
      </c>
      <c r="X105" s="16" t="s">
        <v>50</v>
      </c>
      <c r="Y105" s="13"/>
      <c r="Z105" s="13"/>
      <c r="AA105" s="13"/>
      <c r="AB105" s="13"/>
    </row>
    <row r="106" spans="1:28" ht="17.149999999999999" customHeight="1">
      <c r="A106" t="s">
        <v>260</v>
      </c>
      <c r="B106" s="12" t="s">
        <v>261</v>
      </c>
      <c r="C106" s="12" t="s">
        <v>37</v>
      </c>
      <c r="D106" s="12" t="s">
        <v>4438</v>
      </c>
      <c r="E106" s="12" t="s">
        <v>47</v>
      </c>
      <c r="F106" s="12" t="s">
        <v>111</v>
      </c>
      <c r="G106" s="9" t="s">
        <v>3222</v>
      </c>
      <c r="H106" s="8" t="s">
        <v>4503</v>
      </c>
      <c r="I106" s="9"/>
      <c r="J106" s="9"/>
      <c r="K106" s="10" t="s">
        <v>1655</v>
      </c>
      <c r="L106" s="11">
        <v>45597</v>
      </c>
      <c r="M106" s="22"/>
      <c r="N106" s="33"/>
      <c r="O106" s="22"/>
      <c r="P106" s="12" t="s">
        <v>118</v>
      </c>
      <c r="Q106" s="12" t="s">
        <v>5127</v>
      </c>
      <c r="R106" s="12" t="s">
        <v>5003</v>
      </c>
      <c r="S106" s="12" t="s">
        <v>4997</v>
      </c>
      <c r="T106" s="12" t="s">
        <v>4988</v>
      </c>
      <c r="U106" s="14" t="s">
        <v>50</v>
      </c>
      <c r="V106" s="14" t="s">
        <v>50</v>
      </c>
      <c r="W106" s="14" t="s">
        <v>50</v>
      </c>
      <c r="X106" s="16" t="s">
        <v>50</v>
      </c>
      <c r="Y106" s="13"/>
      <c r="Z106" s="13"/>
      <c r="AA106" s="13"/>
      <c r="AB106" s="13"/>
    </row>
    <row r="107" spans="1:28" ht="17.149999999999999" customHeight="1">
      <c r="A107" t="s">
        <v>262</v>
      </c>
      <c r="B107" s="12" t="s">
        <v>263</v>
      </c>
      <c r="C107" s="12" t="s">
        <v>37</v>
      </c>
      <c r="D107" s="12" t="s">
        <v>4438</v>
      </c>
      <c r="E107" s="12" t="s">
        <v>38</v>
      </c>
      <c r="F107" s="12" t="s">
        <v>39</v>
      </c>
      <c r="G107" s="9" t="s">
        <v>4504</v>
      </c>
      <c r="H107" s="8" t="s">
        <v>4505</v>
      </c>
      <c r="I107" s="9"/>
      <c r="J107" s="9"/>
      <c r="K107" s="10"/>
      <c r="L107" s="11"/>
      <c r="M107" s="22"/>
      <c r="N107" s="33"/>
      <c r="O107" s="22"/>
      <c r="P107" s="12" t="s">
        <v>5004</v>
      </c>
      <c r="Q107" s="12" t="s">
        <v>5128</v>
      </c>
      <c r="R107" s="12" t="s">
        <v>5006</v>
      </c>
      <c r="S107" s="12" t="s">
        <v>5007</v>
      </c>
      <c r="T107" s="12" t="s">
        <v>5008</v>
      </c>
      <c r="U107" s="14" t="s">
        <v>50</v>
      </c>
      <c r="V107" s="14" t="s">
        <v>50</v>
      </c>
      <c r="W107" s="14" t="s">
        <v>50</v>
      </c>
      <c r="X107" s="16" t="s">
        <v>50</v>
      </c>
      <c r="Y107" s="13"/>
      <c r="Z107" s="13"/>
      <c r="AA107" s="13"/>
      <c r="AB107" s="13"/>
    </row>
    <row r="108" spans="1:28" ht="17.149999999999999" customHeight="1">
      <c r="A108" t="s">
        <v>264</v>
      </c>
      <c r="B108" s="12" t="s">
        <v>265</v>
      </c>
      <c r="C108" s="12" t="s">
        <v>37</v>
      </c>
      <c r="D108" s="12" t="s">
        <v>4438</v>
      </c>
      <c r="E108" s="12" t="s">
        <v>38</v>
      </c>
      <c r="F108" s="12" t="s">
        <v>39</v>
      </c>
      <c r="G108" s="9" t="s">
        <v>4506</v>
      </c>
      <c r="H108" s="8" t="s">
        <v>4505</v>
      </c>
      <c r="I108" s="9"/>
      <c r="J108" s="9"/>
      <c r="K108" s="10"/>
      <c r="L108" s="11"/>
      <c r="M108" s="22"/>
      <c r="N108" s="33"/>
      <c r="O108" s="22"/>
      <c r="P108" s="12" t="s">
        <v>5004</v>
      </c>
      <c r="Q108" s="12" t="s">
        <v>5128</v>
      </c>
      <c r="R108" s="12" t="s">
        <v>5006</v>
      </c>
      <c r="S108" s="12" t="s">
        <v>5007</v>
      </c>
      <c r="T108" s="12" t="s">
        <v>5008</v>
      </c>
      <c r="U108" s="14" t="s">
        <v>50</v>
      </c>
      <c r="V108" s="14" t="s">
        <v>50</v>
      </c>
      <c r="W108" s="14" t="s">
        <v>50</v>
      </c>
      <c r="X108" s="16" t="s">
        <v>50</v>
      </c>
      <c r="Y108" s="13"/>
      <c r="Z108" s="13"/>
      <c r="AA108" s="13"/>
      <c r="AB108" s="13"/>
    </row>
    <row r="109" spans="1:28" ht="17.149999999999999" customHeight="1">
      <c r="A109" t="s">
        <v>266</v>
      </c>
      <c r="B109" s="12" t="s">
        <v>267</v>
      </c>
      <c r="C109" s="12" t="s">
        <v>37</v>
      </c>
      <c r="D109" s="12" t="s">
        <v>4438</v>
      </c>
      <c r="E109" s="12" t="s">
        <v>38</v>
      </c>
      <c r="F109" s="12" t="s">
        <v>39</v>
      </c>
      <c r="G109" s="9" t="s">
        <v>4507</v>
      </c>
      <c r="H109" s="8" t="s">
        <v>4505</v>
      </c>
      <c r="I109" s="9"/>
      <c r="J109" s="9" t="s">
        <v>268</v>
      </c>
      <c r="K109" s="10" t="s">
        <v>1655</v>
      </c>
      <c r="L109" s="11">
        <v>45658</v>
      </c>
      <c r="M109" s="22"/>
      <c r="N109" s="33"/>
      <c r="O109" s="22"/>
      <c r="P109" s="12" t="s">
        <v>5129</v>
      </c>
      <c r="Q109" s="12" t="s">
        <v>1322</v>
      </c>
      <c r="R109" s="12" t="s">
        <v>5006</v>
      </c>
      <c r="S109" s="12" t="s">
        <v>5007</v>
      </c>
      <c r="T109" s="12" t="s">
        <v>5008</v>
      </c>
      <c r="U109" s="14" t="s">
        <v>50</v>
      </c>
      <c r="V109" s="14" t="s">
        <v>50</v>
      </c>
      <c r="W109" s="14" t="s">
        <v>50</v>
      </c>
      <c r="X109" s="16" t="s">
        <v>50</v>
      </c>
      <c r="Y109" s="13"/>
      <c r="Z109" s="13"/>
      <c r="AA109" s="13"/>
      <c r="AB109" s="13"/>
    </row>
    <row r="110" spans="1:28" ht="17.149999999999999" customHeight="1">
      <c r="A110" t="s">
        <v>269</v>
      </c>
      <c r="B110" s="50" t="s">
        <v>50</v>
      </c>
      <c r="C110" s="12" t="s">
        <v>37</v>
      </c>
      <c r="D110" s="12" t="s">
        <v>4438</v>
      </c>
      <c r="E110" s="12" t="s">
        <v>38</v>
      </c>
      <c r="F110" s="12" t="s">
        <v>39</v>
      </c>
      <c r="G110" s="9" t="s">
        <v>4508</v>
      </c>
      <c r="H110" s="8" t="s">
        <v>4505</v>
      </c>
      <c r="I110" s="9"/>
      <c r="J110" s="9" t="s">
        <v>270</v>
      </c>
      <c r="K110" s="10" t="s">
        <v>1655</v>
      </c>
      <c r="L110" s="11">
        <v>45870</v>
      </c>
      <c r="M110" s="22"/>
      <c r="N110" s="33"/>
      <c r="O110" s="22"/>
      <c r="P110" s="12" t="s">
        <v>5004</v>
      </c>
      <c r="Q110" s="12" t="s">
        <v>5128</v>
      </c>
      <c r="R110" s="12" t="s">
        <v>5006</v>
      </c>
      <c r="S110" s="12" t="s">
        <v>5007</v>
      </c>
      <c r="T110" s="12" t="s">
        <v>5008</v>
      </c>
      <c r="U110" s="14" t="s">
        <v>50</v>
      </c>
      <c r="V110" s="14" t="s">
        <v>50</v>
      </c>
      <c r="W110" s="14" t="s">
        <v>50</v>
      </c>
      <c r="X110" s="16" t="s">
        <v>50</v>
      </c>
      <c r="Y110" s="13"/>
      <c r="Z110" s="13"/>
      <c r="AA110" s="13"/>
      <c r="AB110" s="13"/>
    </row>
    <row r="111" spans="1:28" ht="17.149999999999999" customHeight="1">
      <c r="A111" t="s">
        <v>271</v>
      </c>
      <c r="B111" s="12" t="s">
        <v>272</v>
      </c>
      <c r="C111" s="12" t="s">
        <v>37</v>
      </c>
      <c r="D111" s="12" t="s">
        <v>4438</v>
      </c>
      <c r="E111" s="12" t="s">
        <v>38</v>
      </c>
      <c r="F111" s="12" t="s">
        <v>130</v>
      </c>
      <c r="G111" s="9" t="s">
        <v>4509</v>
      </c>
      <c r="H111" s="8" t="s">
        <v>4510</v>
      </c>
      <c r="I111" s="9"/>
      <c r="J111" s="9" t="s">
        <v>273</v>
      </c>
      <c r="K111" s="10" t="s">
        <v>1655</v>
      </c>
      <c r="L111" s="11">
        <v>45627</v>
      </c>
      <c r="M111" s="22"/>
      <c r="N111" s="33"/>
      <c r="O111" s="22"/>
      <c r="P111" s="12" t="s">
        <v>5129</v>
      </c>
      <c r="Q111" s="12" t="s">
        <v>1322</v>
      </c>
      <c r="R111" s="12" t="s">
        <v>5006</v>
      </c>
      <c r="S111" s="12" t="s">
        <v>5007</v>
      </c>
      <c r="T111" s="12" t="s">
        <v>5008</v>
      </c>
      <c r="U111" s="14" t="s">
        <v>50</v>
      </c>
      <c r="V111" s="14" t="s">
        <v>50</v>
      </c>
      <c r="W111" s="14" t="s">
        <v>50</v>
      </c>
      <c r="X111" s="16" t="s">
        <v>50</v>
      </c>
      <c r="Y111" s="13"/>
      <c r="Z111" s="13"/>
      <c r="AA111" s="13"/>
      <c r="AB111" s="13"/>
    </row>
    <row r="112" spans="1:28" ht="17.149999999999999" customHeight="1">
      <c r="A112" t="s">
        <v>274</v>
      </c>
      <c r="B112" s="12" t="s">
        <v>275</v>
      </c>
      <c r="C112" s="12" t="s">
        <v>37</v>
      </c>
      <c r="D112" s="12" t="s">
        <v>4438</v>
      </c>
      <c r="E112" s="12" t="s">
        <v>38</v>
      </c>
      <c r="F112" s="12" t="s">
        <v>130</v>
      </c>
      <c r="G112" s="9" t="s">
        <v>4511</v>
      </c>
      <c r="H112" s="8" t="s">
        <v>4510</v>
      </c>
      <c r="I112" s="9"/>
      <c r="J112" s="9"/>
      <c r="K112" s="10" t="s">
        <v>1655</v>
      </c>
      <c r="L112" s="11">
        <v>45627</v>
      </c>
      <c r="M112" s="22"/>
      <c r="N112" s="33"/>
      <c r="O112" s="22"/>
      <c r="P112" s="12" t="s">
        <v>5004</v>
      </c>
      <c r="Q112" s="12" t="s">
        <v>5130</v>
      </c>
      <c r="R112" s="12" t="s">
        <v>5006</v>
      </c>
      <c r="S112" s="12" t="s">
        <v>5007</v>
      </c>
      <c r="T112" s="12" t="s">
        <v>5008</v>
      </c>
      <c r="U112" s="14" t="s">
        <v>50</v>
      </c>
      <c r="V112" s="14" t="s">
        <v>50</v>
      </c>
      <c r="W112" s="14" t="s">
        <v>50</v>
      </c>
      <c r="X112" s="16" t="s">
        <v>50</v>
      </c>
      <c r="Y112" s="13"/>
      <c r="Z112" s="13"/>
      <c r="AA112" s="13"/>
      <c r="AB112" s="13"/>
    </row>
    <row r="113" spans="1:28" ht="17.149999999999999" customHeight="1">
      <c r="A113" t="s">
        <v>276</v>
      </c>
      <c r="B113" s="12" t="s">
        <v>277</v>
      </c>
      <c r="C113" s="12" t="s">
        <v>37</v>
      </c>
      <c r="D113" s="12" t="s">
        <v>4438</v>
      </c>
      <c r="E113" s="12" t="s">
        <v>38</v>
      </c>
      <c r="F113" s="12" t="s">
        <v>130</v>
      </c>
      <c r="G113" s="9" t="s">
        <v>4512</v>
      </c>
      <c r="H113" s="8" t="s">
        <v>4510</v>
      </c>
      <c r="I113" s="9"/>
      <c r="J113" s="9" t="s">
        <v>278</v>
      </c>
      <c r="K113" s="10" t="s">
        <v>1655</v>
      </c>
      <c r="L113" s="11">
        <v>45627</v>
      </c>
      <c r="M113" s="22"/>
      <c r="N113" s="33"/>
      <c r="O113" s="22"/>
      <c r="P113" s="12" t="s">
        <v>5004</v>
      </c>
      <c r="Q113" s="12" t="s">
        <v>5130</v>
      </c>
      <c r="R113" s="12" t="s">
        <v>5006</v>
      </c>
      <c r="S113" s="12" t="s">
        <v>5007</v>
      </c>
      <c r="T113" s="12" t="s">
        <v>5008</v>
      </c>
      <c r="U113" s="14" t="s">
        <v>50</v>
      </c>
      <c r="V113" s="14" t="s">
        <v>50</v>
      </c>
      <c r="W113" s="14" t="s">
        <v>50</v>
      </c>
      <c r="X113" s="16" t="s">
        <v>50</v>
      </c>
      <c r="Y113" s="13"/>
      <c r="Z113" s="13"/>
      <c r="AA113" s="13"/>
      <c r="AB113" s="13"/>
    </row>
    <row r="114" spans="1:28" ht="17.149999999999999" customHeight="1">
      <c r="A114" t="s">
        <v>279</v>
      </c>
      <c r="B114" s="12" t="s">
        <v>280</v>
      </c>
      <c r="C114" s="12" t="s">
        <v>37</v>
      </c>
      <c r="D114" s="12" t="s">
        <v>4438</v>
      </c>
      <c r="E114" s="12" t="s">
        <v>38</v>
      </c>
      <c r="F114" s="12" t="s">
        <v>130</v>
      </c>
      <c r="G114" s="9" t="s">
        <v>4513</v>
      </c>
      <c r="H114" s="8" t="s">
        <v>4510</v>
      </c>
      <c r="I114" s="9"/>
      <c r="J114" s="9" t="s">
        <v>281</v>
      </c>
      <c r="K114" s="10" t="s">
        <v>1655</v>
      </c>
      <c r="L114" s="11">
        <v>45627</v>
      </c>
      <c r="M114" s="22"/>
      <c r="N114" s="33"/>
      <c r="O114" s="22"/>
      <c r="P114" s="12" t="s">
        <v>5131</v>
      </c>
      <c r="Q114" s="12" t="s">
        <v>5132</v>
      </c>
      <c r="R114" s="12" t="s">
        <v>5006</v>
      </c>
      <c r="S114" s="12" t="s">
        <v>5066</v>
      </c>
      <c r="T114" s="12" t="s">
        <v>5074</v>
      </c>
      <c r="U114" s="14" t="s">
        <v>50</v>
      </c>
      <c r="V114" s="14" t="s">
        <v>50</v>
      </c>
      <c r="W114" s="14" t="s">
        <v>50</v>
      </c>
      <c r="X114" s="16" t="s">
        <v>50</v>
      </c>
      <c r="Y114" s="13"/>
      <c r="Z114" s="13"/>
      <c r="AA114" s="13"/>
      <c r="AB114" s="13"/>
    </row>
    <row r="115" spans="1:28" ht="17.149999999999999" customHeight="1">
      <c r="A115" t="s">
        <v>282</v>
      </c>
      <c r="B115" s="12" t="s">
        <v>283</v>
      </c>
      <c r="C115" s="12" t="s">
        <v>37</v>
      </c>
      <c r="D115" s="12" t="s">
        <v>4438</v>
      </c>
      <c r="E115" s="12" t="s">
        <v>38</v>
      </c>
      <c r="F115" s="12" t="s">
        <v>79</v>
      </c>
      <c r="G115" s="9" t="s">
        <v>4514</v>
      </c>
      <c r="H115" s="8" t="s">
        <v>4505</v>
      </c>
      <c r="I115" s="9"/>
      <c r="J115" s="9" t="s">
        <v>284</v>
      </c>
      <c r="K115" s="10" t="s">
        <v>1655</v>
      </c>
      <c r="L115" s="11">
        <v>45627</v>
      </c>
      <c r="M115" s="22"/>
      <c r="N115" s="33"/>
      <c r="O115" s="22"/>
      <c r="P115" s="12" t="s">
        <v>5133</v>
      </c>
      <c r="Q115" s="12" t="s">
        <v>1322</v>
      </c>
      <c r="R115" s="12" t="s">
        <v>5134</v>
      </c>
      <c r="S115" s="12" t="s">
        <v>5066</v>
      </c>
      <c r="T115" s="12" t="s">
        <v>5074</v>
      </c>
      <c r="U115" s="14" t="s">
        <v>50</v>
      </c>
      <c r="V115" s="14" t="s">
        <v>50</v>
      </c>
      <c r="W115" s="14" t="s">
        <v>50</v>
      </c>
      <c r="X115" s="16" t="s">
        <v>50</v>
      </c>
      <c r="Y115" s="13"/>
      <c r="Z115" s="13"/>
      <c r="AA115" s="13"/>
      <c r="AB115" s="13"/>
    </row>
    <row r="116" spans="1:28" ht="17.149999999999999" customHeight="1">
      <c r="A116" t="s">
        <v>285</v>
      </c>
      <c r="B116" s="12" t="s">
        <v>286</v>
      </c>
      <c r="C116" s="12" t="s">
        <v>37</v>
      </c>
      <c r="D116" s="12" t="s">
        <v>4438</v>
      </c>
      <c r="E116" s="12" t="s">
        <v>38</v>
      </c>
      <c r="F116" s="12" t="s">
        <v>79</v>
      </c>
      <c r="G116" s="9" t="s">
        <v>4515</v>
      </c>
      <c r="H116" s="8" t="s">
        <v>4505</v>
      </c>
      <c r="I116" s="9"/>
      <c r="J116" s="9"/>
      <c r="K116" s="10" t="s">
        <v>1655</v>
      </c>
      <c r="L116" s="11">
        <v>45627</v>
      </c>
      <c r="M116" s="22"/>
      <c r="N116" s="33"/>
      <c r="O116" s="22"/>
      <c r="P116" s="12" t="s">
        <v>5004</v>
      </c>
      <c r="Q116" s="12" t="s">
        <v>5009</v>
      </c>
      <c r="R116" s="12" t="s">
        <v>5006</v>
      </c>
      <c r="S116" s="12" t="s">
        <v>5007</v>
      </c>
      <c r="T116" s="12" t="s">
        <v>5008</v>
      </c>
      <c r="U116" s="14" t="s">
        <v>50</v>
      </c>
      <c r="V116" s="14" t="s">
        <v>50</v>
      </c>
      <c r="W116" s="14" t="s">
        <v>50</v>
      </c>
      <c r="X116" s="16" t="s">
        <v>50</v>
      </c>
      <c r="Y116" s="13"/>
      <c r="Z116" s="13"/>
      <c r="AA116" s="13"/>
      <c r="AB116" s="13"/>
    </row>
    <row r="117" spans="1:28" ht="17.149999999999999" customHeight="1">
      <c r="A117" t="s">
        <v>287</v>
      </c>
      <c r="B117" s="12" t="s">
        <v>288</v>
      </c>
      <c r="C117" s="12" t="s">
        <v>37</v>
      </c>
      <c r="D117" s="12" t="s">
        <v>4438</v>
      </c>
      <c r="E117" s="12" t="s">
        <v>38</v>
      </c>
      <c r="F117" s="12" t="s">
        <v>79</v>
      </c>
      <c r="G117" s="9" t="s">
        <v>4516</v>
      </c>
      <c r="H117" s="8" t="s">
        <v>4505</v>
      </c>
      <c r="I117" s="9"/>
      <c r="J117" s="9" t="s">
        <v>289</v>
      </c>
      <c r="K117" s="10" t="s">
        <v>1655</v>
      </c>
      <c r="L117" s="11">
        <v>45627</v>
      </c>
      <c r="M117" s="22"/>
      <c r="N117" s="33"/>
      <c r="O117" s="22"/>
      <c r="P117" s="12" t="s">
        <v>5004</v>
      </c>
      <c r="Q117" s="12" t="s">
        <v>5009</v>
      </c>
      <c r="R117" s="12" t="s">
        <v>5006</v>
      </c>
      <c r="S117" s="12" t="s">
        <v>5007</v>
      </c>
      <c r="T117" s="12" t="s">
        <v>5008</v>
      </c>
      <c r="U117" s="14" t="s">
        <v>50</v>
      </c>
      <c r="V117" s="14" t="s">
        <v>50</v>
      </c>
      <c r="W117" s="14" t="s">
        <v>50</v>
      </c>
      <c r="X117" s="16" t="s">
        <v>50</v>
      </c>
      <c r="Y117" s="13"/>
      <c r="Z117" s="13"/>
      <c r="AA117" s="13"/>
      <c r="AB117" s="13"/>
    </row>
    <row r="118" spans="1:28" ht="17.149999999999999" customHeight="1">
      <c r="A118" t="s">
        <v>290</v>
      </c>
      <c r="B118" s="12" t="s">
        <v>291</v>
      </c>
      <c r="C118" s="12" t="s">
        <v>37</v>
      </c>
      <c r="D118" s="12" t="s">
        <v>4438</v>
      </c>
      <c r="E118" s="12" t="s">
        <v>38</v>
      </c>
      <c r="F118" s="12" t="s">
        <v>84</v>
      </c>
      <c r="G118" s="9" t="s">
        <v>4517</v>
      </c>
      <c r="H118" s="8" t="s">
        <v>4510</v>
      </c>
      <c r="I118" s="9"/>
      <c r="J118" s="9" t="s">
        <v>292</v>
      </c>
      <c r="K118" s="10" t="s">
        <v>1655</v>
      </c>
      <c r="L118" s="11">
        <v>45627</v>
      </c>
      <c r="M118" s="22"/>
      <c r="N118" s="33"/>
      <c r="O118" s="22"/>
      <c r="P118" s="12" t="s">
        <v>5004</v>
      </c>
      <c r="Q118" s="12" t="s">
        <v>5009</v>
      </c>
      <c r="R118" s="12" t="s">
        <v>5006</v>
      </c>
      <c r="S118" s="12" t="s">
        <v>5007</v>
      </c>
      <c r="T118" s="12" t="s">
        <v>5008</v>
      </c>
      <c r="U118" s="14" t="s">
        <v>50</v>
      </c>
      <c r="V118" s="14" t="s">
        <v>50</v>
      </c>
      <c r="W118" s="14" t="s">
        <v>50</v>
      </c>
      <c r="X118" s="16" t="s">
        <v>50</v>
      </c>
      <c r="Y118" s="13"/>
      <c r="Z118" s="13"/>
      <c r="AA118" s="13"/>
      <c r="AB118" s="13"/>
    </row>
    <row r="119" spans="1:28" ht="17.149999999999999" customHeight="1">
      <c r="A119" t="s">
        <v>293</v>
      </c>
      <c r="B119" s="12" t="s">
        <v>294</v>
      </c>
      <c r="C119" s="12" t="s">
        <v>37</v>
      </c>
      <c r="D119" s="12" t="s">
        <v>4438</v>
      </c>
      <c r="E119" s="12" t="s">
        <v>38</v>
      </c>
      <c r="F119" s="12" t="s">
        <v>84</v>
      </c>
      <c r="G119" s="9" t="s">
        <v>4518</v>
      </c>
      <c r="H119" s="8" t="s">
        <v>4510</v>
      </c>
      <c r="I119" s="9"/>
      <c r="J119" s="9"/>
      <c r="K119" s="10" t="s">
        <v>1655</v>
      </c>
      <c r="L119" s="11">
        <v>45627</v>
      </c>
      <c r="M119" s="22"/>
      <c r="N119" s="33"/>
      <c r="O119" s="22"/>
      <c r="P119" s="12" t="s">
        <v>5004</v>
      </c>
      <c r="Q119" s="12" t="s">
        <v>5009</v>
      </c>
      <c r="R119" s="12" t="s">
        <v>5006</v>
      </c>
      <c r="S119" s="12" t="s">
        <v>5007</v>
      </c>
      <c r="T119" s="12" t="s">
        <v>5008</v>
      </c>
      <c r="U119" s="14" t="s">
        <v>50</v>
      </c>
      <c r="V119" s="14" t="s">
        <v>50</v>
      </c>
      <c r="W119" s="14" t="s">
        <v>50</v>
      </c>
      <c r="X119" s="16" t="s">
        <v>50</v>
      </c>
      <c r="Y119" s="13"/>
      <c r="Z119" s="13"/>
      <c r="AA119" s="13"/>
      <c r="AB119" s="13"/>
    </row>
    <row r="120" spans="1:28" ht="17.149999999999999" customHeight="1">
      <c r="A120" t="s">
        <v>295</v>
      </c>
      <c r="B120" s="12" t="s">
        <v>296</v>
      </c>
      <c r="C120" s="12" t="s">
        <v>37</v>
      </c>
      <c r="D120" s="12" t="s">
        <v>4438</v>
      </c>
      <c r="E120" s="12" t="s">
        <v>38</v>
      </c>
      <c r="F120" s="12" t="s">
        <v>84</v>
      </c>
      <c r="G120" s="9" t="s">
        <v>4519</v>
      </c>
      <c r="H120" s="8" t="s">
        <v>4510</v>
      </c>
      <c r="I120" s="9"/>
      <c r="J120" s="9" t="s">
        <v>297</v>
      </c>
      <c r="K120" s="10" t="s">
        <v>1655</v>
      </c>
      <c r="L120" s="11">
        <v>45627</v>
      </c>
      <c r="M120" s="22"/>
      <c r="N120" s="33"/>
      <c r="O120" s="22"/>
      <c r="P120" s="12" t="s">
        <v>5004</v>
      </c>
      <c r="Q120" s="12" t="s">
        <v>5135</v>
      </c>
      <c r="R120" s="12" t="s">
        <v>5006</v>
      </c>
      <c r="S120" s="12" t="s">
        <v>5007</v>
      </c>
      <c r="T120" s="12" t="s">
        <v>5008</v>
      </c>
      <c r="U120" s="14" t="s">
        <v>50</v>
      </c>
      <c r="V120" s="14" t="s">
        <v>50</v>
      </c>
      <c r="W120" s="14" t="s">
        <v>50</v>
      </c>
      <c r="X120" s="16" t="s">
        <v>50</v>
      </c>
      <c r="Y120" s="13"/>
      <c r="Z120" s="13"/>
      <c r="AA120" s="13"/>
      <c r="AB120" s="13"/>
    </row>
    <row r="121" spans="1:28" ht="17.149999999999999" customHeight="1">
      <c r="A121" t="s">
        <v>298</v>
      </c>
      <c r="B121" s="12" t="s">
        <v>299</v>
      </c>
      <c r="C121" s="12" t="s">
        <v>37</v>
      </c>
      <c r="D121" s="12" t="s">
        <v>4438</v>
      </c>
      <c r="E121" s="12" t="s">
        <v>38</v>
      </c>
      <c r="F121" s="12" t="s">
        <v>84</v>
      </c>
      <c r="G121" s="9" t="s">
        <v>4520</v>
      </c>
      <c r="H121" s="8" t="s">
        <v>4510</v>
      </c>
      <c r="I121" s="9"/>
      <c r="J121" s="9" t="s">
        <v>300</v>
      </c>
      <c r="K121" s="10" t="s">
        <v>1655</v>
      </c>
      <c r="L121" s="11">
        <v>45627</v>
      </c>
      <c r="M121" s="22"/>
      <c r="N121" s="33"/>
      <c r="O121" s="22"/>
      <c r="P121" s="12" t="s">
        <v>5004</v>
      </c>
      <c r="Q121" s="12" t="s">
        <v>5135</v>
      </c>
      <c r="R121" s="12" t="s">
        <v>5006</v>
      </c>
      <c r="S121" s="12" t="s">
        <v>5007</v>
      </c>
      <c r="T121" s="12" t="s">
        <v>5008</v>
      </c>
      <c r="U121" s="14" t="s">
        <v>50</v>
      </c>
      <c r="V121" s="14" t="s">
        <v>50</v>
      </c>
      <c r="W121" s="14" t="s">
        <v>50</v>
      </c>
      <c r="X121" s="16" t="s">
        <v>50</v>
      </c>
      <c r="Y121" s="13"/>
      <c r="Z121" s="13"/>
      <c r="AA121" s="13"/>
      <c r="AB121" s="13"/>
    </row>
    <row r="122" spans="1:28" ht="17.149999999999999" customHeight="1">
      <c r="A122" t="s">
        <v>185</v>
      </c>
      <c r="B122" s="12" t="s">
        <v>5136</v>
      </c>
      <c r="C122" s="12" t="s">
        <v>37</v>
      </c>
      <c r="D122" s="12" t="s">
        <v>4433</v>
      </c>
      <c r="E122" s="12" t="s">
        <v>38</v>
      </c>
      <c r="F122" s="12" t="s">
        <v>39</v>
      </c>
      <c r="G122" s="19" t="s">
        <v>5137</v>
      </c>
      <c r="H122" s="8" t="s">
        <v>5138</v>
      </c>
      <c r="I122" s="9" t="s">
        <v>183</v>
      </c>
      <c r="J122" s="9"/>
      <c r="K122" s="10"/>
      <c r="L122" s="11"/>
      <c r="M122" s="22"/>
      <c r="N122" s="33"/>
      <c r="O122" s="22"/>
      <c r="P122" s="12" t="s">
        <v>5115</v>
      </c>
      <c r="Q122" s="12" t="s">
        <v>5095</v>
      </c>
      <c r="R122" s="12" t="s">
        <v>5113</v>
      </c>
      <c r="S122" s="12" t="s">
        <v>5114</v>
      </c>
      <c r="T122" s="12" t="s">
        <v>5074</v>
      </c>
      <c r="U122" s="12" t="s">
        <v>1909</v>
      </c>
      <c r="V122" s="6">
        <v>2.5499999999999998</v>
      </c>
      <c r="W122" s="42">
        <v>2088</v>
      </c>
      <c r="X122" s="15">
        <v>5.3239999999999998</v>
      </c>
      <c r="Y122" s="13"/>
      <c r="Z122" s="13"/>
      <c r="AA122" s="13"/>
      <c r="AB122" s="13"/>
    </row>
    <row r="123" spans="1:28" ht="17.149999999999999" customHeight="1">
      <c r="A123" t="s">
        <v>188</v>
      </c>
      <c r="B123" s="12" t="s">
        <v>5139</v>
      </c>
      <c r="C123" s="12" t="s">
        <v>37</v>
      </c>
      <c r="D123" s="12" t="s">
        <v>4433</v>
      </c>
      <c r="E123" s="12" t="s">
        <v>38</v>
      </c>
      <c r="F123" s="12" t="s">
        <v>39</v>
      </c>
      <c r="G123" s="19" t="s">
        <v>5140</v>
      </c>
      <c r="H123" s="8" t="s">
        <v>5141</v>
      </c>
      <c r="I123" s="9"/>
      <c r="J123" s="9"/>
      <c r="K123" s="10"/>
      <c r="L123" s="11"/>
      <c r="M123" s="22"/>
      <c r="N123" s="33"/>
      <c r="O123" s="22"/>
      <c r="P123" s="12" t="s">
        <v>5115</v>
      </c>
      <c r="Q123" s="12" t="s">
        <v>5095</v>
      </c>
      <c r="R123" s="12" t="s">
        <v>5113</v>
      </c>
      <c r="S123" s="12" t="s">
        <v>5114</v>
      </c>
      <c r="T123" s="12" t="s">
        <v>5074</v>
      </c>
      <c r="U123" s="12" t="s">
        <v>1909</v>
      </c>
      <c r="V123" s="6">
        <v>2.5499999999999998</v>
      </c>
      <c r="W123" s="42">
        <v>2088</v>
      </c>
      <c r="X123" s="15">
        <v>5.3239999999999998</v>
      </c>
      <c r="Y123" s="13"/>
      <c r="Z123" s="13"/>
      <c r="AA123" s="13"/>
      <c r="AB123" s="13"/>
    </row>
    <row r="124" spans="1:28" ht="17.149999999999999" customHeight="1">
      <c r="A124" t="s">
        <v>191</v>
      </c>
      <c r="B124" s="12" t="s">
        <v>5142</v>
      </c>
      <c r="C124" s="12" t="s">
        <v>37</v>
      </c>
      <c r="D124" s="12" t="s">
        <v>4433</v>
      </c>
      <c r="E124" s="12" t="s">
        <v>38</v>
      </c>
      <c r="F124" s="12" t="s">
        <v>130</v>
      </c>
      <c r="G124" s="19" t="s">
        <v>5143</v>
      </c>
      <c r="H124" s="8" t="s">
        <v>5144</v>
      </c>
      <c r="I124" s="9" t="s">
        <v>189</v>
      </c>
      <c r="J124" s="9"/>
      <c r="K124" s="10"/>
      <c r="L124" s="11"/>
      <c r="M124" s="22"/>
      <c r="N124" s="33"/>
      <c r="O124" s="22"/>
      <c r="P124" s="12" t="s">
        <v>5115</v>
      </c>
      <c r="Q124" s="12" t="s">
        <v>5145</v>
      </c>
      <c r="R124" s="12" t="s">
        <v>5113</v>
      </c>
      <c r="S124" s="12" t="s">
        <v>5114</v>
      </c>
      <c r="T124" s="12" t="s">
        <v>5074</v>
      </c>
      <c r="U124" s="12" t="s">
        <v>1909</v>
      </c>
      <c r="V124" s="6">
        <v>2.5499999999999998</v>
      </c>
      <c r="W124" s="42">
        <v>2088</v>
      </c>
      <c r="X124" s="15">
        <v>5.3239999999999998</v>
      </c>
      <c r="Y124" s="13"/>
      <c r="Z124" s="13"/>
      <c r="AA124" s="13"/>
      <c r="AB124" s="13"/>
    </row>
    <row r="125" spans="1:28" ht="17.149999999999999" customHeight="1">
      <c r="A125" t="s">
        <v>194</v>
      </c>
      <c r="B125" s="12" t="s">
        <v>5146</v>
      </c>
      <c r="C125" s="12" t="s">
        <v>37</v>
      </c>
      <c r="D125" s="12" t="s">
        <v>4433</v>
      </c>
      <c r="E125" s="12" t="s">
        <v>38</v>
      </c>
      <c r="F125" s="12" t="s">
        <v>130</v>
      </c>
      <c r="G125" s="19" t="s">
        <v>5147</v>
      </c>
      <c r="H125" s="8" t="s">
        <v>5148</v>
      </c>
      <c r="I125" s="9" t="s">
        <v>192</v>
      </c>
      <c r="J125" s="9"/>
      <c r="K125" s="10"/>
      <c r="L125" s="11"/>
      <c r="M125" s="22"/>
      <c r="N125" s="33"/>
      <c r="O125" s="22"/>
      <c r="P125" s="12" t="s">
        <v>5115</v>
      </c>
      <c r="Q125" s="12" t="s">
        <v>5145</v>
      </c>
      <c r="R125" s="12" t="s">
        <v>5113</v>
      </c>
      <c r="S125" s="12" t="s">
        <v>5114</v>
      </c>
      <c r="T125" s="12" t="s">
        <v>5074</v>
      </c>
      <c r="U125" s="12" t="s">
        <v>1909</v>
      </c>
      <c r="V125" s="6">
        <v>2.5499999999999998</v>
      </c>
      <c r="W125" s="42">
        <v>2088</v>
      </c>
      <c r="X125" s="15">
        <v>5.3239999999999998</v>
      </c>
      <c r="Y125" s="13"/>
      <c r="Z125" s="13"/>
      <c r="AA125" s="13"/>
      <c r="AB125" s="13"/>
    </row>
    <row r="126" spans="1:28" ht="17.149999999999999" customHeight="1">
      <c r="A126" t="s">
        <v>197</v>
      </c>
      <c r="B126" s="12" t="s">
        <v>5149</v>
      </c>
      <c r="C126" s="12" t="s">
        <v>37</v>
      </c>
      <c r="D126" s="12" t="s">
        <v>4433</v>
      </c>
      <c r="E126" s="12" t="s">
        <v>38</v>
      </c>
      <c r="F126" s="12" t="s">
        <v>130</v>
      </c>
      <c r="G126" s="19" t="s">
        <v>5150</v>
      </c>
      <c r="H126" s="8" t="s">
        <v>5151</v>
      </c>
      <c r="I126" s="9" t="s">
        <v>195</v>
      </c>
      <c r="J126" s="9"/>
      <c r="K126" s="10"/>
      <c r="L126" s="11"/>
      <c r="M126" s="22"/>
      <c r="N126" s="33"/>
      <c r="O126" s="22"/>
      <c r="P126" s="12" t="s">
        <v>5115</v>
      </c>
      <c r="Q126" s="12" t="s">
        <v>5145</v>
      </c>
      <c r="R126" s="12" t="s">
        <v>5113</v>
      </c>
      <c r="S126" s="12" t="s">
        <v>5114</v>
      </c>
      <c r="T126" s="12" t="s">
        <v>5074</v>
      </c>
      <c r="U126" s="12" t="s">
        <v>1909</v>
      </c>
      <c r="V126" s="6">
        <v>2.5499999999999998</v>
      </c>
      <c r="W126" s="42">
        <v>2088</v>
      </c>
      <c r="X126" s="15">
        <v>5.3239999999999998</v>
      </c>
      <c r="Y126" s="13"/>
      <c r="Z126" s="13"/>
      <c r="AA126" s="13"/>
      <c r="AB126" s="13"/>
    </row>
    <row r="127" spans="1:28" ht="17.149999999999999" customHeight="1">
      <c r="A127" t="s">
        <v>200</v>
      </c>
      <c r="B127" s="12" t="s">
        <v>5152</v>
      </c>
      <c r="C127" s="12" t="s">
        <v>37</v>
      </c>
      <c r="D127" s="12" t="s">
        <v>4433</v>
      </c>
      <c r="E127" s="12" t="s">
        <v>38</v>
      </c>
      <c r="F127" s="12" t="s">
        <v>79</v>
      </c>
      <c r="G127" s="19" t="s">
        <v>5153</v>
      </c>
      <c r="H127" s="8" t="s">
        <v>5138</v>
      </c>
      <c r="I127" s="9" t="s">
        <v>198</v>
      </c>
      <c r="J127" s="9"/>
      <c r="K127" s="10"/>
      <c r="L127" s="11"/>
      <c r="M127" s="22"/>
      <c r="N127" s="33"/>
      <c r="O127" s="22"/>
      <c r="P127" s="12" t="s">
        <v>5115</v>
      </c>
      <c r="Q127" s="12" t="s">
        <v>4999</v>
      </c>
      <c r="R127" s="12" t="s">
        <v>5154</v>
      </c>
      <c r="S127" s="12" t="s">
        <v>5155</v>
      </c>
      <c r="T127" s="12" t="s">
        <v>5156</v>
      </c>
      <c r="U127" s="12" t="s">
        <v>1909</v>
      </c>
      <c r="V127" s="6">
        <v>2.85</v>
      </c>
      <c r="W127" s="42">
        <v>2088</v>
      </c>
      <c r="X127" s="6">
        <v>5.9509999999999996</v>
      </c>
      <c r="Y127" s="13"/>
      <c r="Z127" s="13"/>
      <c r="AA127" s="13"/>
      <c r="AB127" s="13"/>
    </row>
    <row r="128" spans="1:28" ht="17.149999999999999" customHeight="1">
      <c r="A128" t="s">
        <v>203</v>
      </c>
      <c r="B128" s="12" t="s">
        <v>5157</v>
      </c>
      <c r="C128" s="12" t="s">
        <v>37</v>
      </c>
      <c r="D128" s="12" t="s">
        <v>4433</v>
      </c>
      <c r="E128" s="12" t="s">
        <v>38</v>
      </c>
      <c r="F128" s="12" t="s">
        <v>79</v>
      </c>
      <c r="G128" s="19" t="s">
        <v>5158</v>
      </c>
      <c r="H128" s="8" t="s">
        <v>5141</v>
      </c>
      <c r="I128" s="9" t="s">
        <v>201</v>
      </c>
      <c r="J128" s="9"/>
      <c r="K128" s="10"/>
      <c r="L128" s="11"/>
      <c r="M128" s="22"/>
      <c r="N128" s="33"/>
      <c r="O128" s="22"/>
      <c r="P128" s="12" t="s">
        <v>5115</v>
      </c>
      <c r="Q128" s="12" t="s">
        <v>4999</v>
      </c>
      <c r="R128" s="12" t="s">
        <v>5113</v>
      </c>
      <c r="S128" s="12" t="s">
        <v>5114</v>
      </c>
      <c r="T128" s="12" t="s">
        <v>5074</v>
      </c>
      <c r="U128" s="12" t="s">
        <v>1909</v>
      </c>
      <c r="V128" s="6">
        <v>2.85</v>
      </c>
      <c r="W128" s="42">
        <v>2088</v>
      </c>
      <c r="X128" s="6">
        <v>5.9509999999999996</v>
      </c>
      <c r="Y128" s="13"/>
      <c r="Z128" s="13"/>
      <c r="AA128" s="13"/>
      <c r="AB128" s="13"/>
    </row>
    <row r="129" spans="1:28" ht="17.149999999999999" customHeight="1">
      <c r="A129" t="s">
        <v>206</v>
      </c>
      <c r="B129" s="12" t="s">
        <v>5159</v>
      </c>
      <c r="C129" s="12" t="s">
        <v>37</v>
      </c>
      <c r="D129" s="12" t="s">
        <v>4433</v>
      </c>
      <c r="E129" s="12" t="s">
        <v>38</v>
      </c>
      <c r="F129" s="12" t="s">
        <v>84</v>
      </c>
      <c r="G129" s="19" t="s">
        <v>5160</v>
      </c>
      <c r="H129" s="8" t="s">
        <v>5144</v>
      </c>
      <c r="I129" s="9" t="s">
        <v>204</v>
      </c>
      <c r="J129" s="9"/>
      <c r="K129" s="10"/>
      <c r="L129" s="11"/>
      <c r="M129" s="22"/>
      <c r="N129" s="33"/>
      <c r="O129" s="22"/>
      <c r="P129" s="12" t="s">
        <v>5115</v>
      </c>
      <c r="Q129" s="12" t="s">
        <v>5022</v>
      </c>
      <c r="R129" s="12" t="s">
        <v>5154</v>
      </c>
      <c r="S129" s="12" t="s">
        <v>5155</v>
      </c>
      <c r="T129" s="12" t="s">
        <v>5156</v>
      </c>
      <c r="U129" s="12" t="s">
        <v>1909</v>
      </c>
      <c r="V129" s="6">
        <v>2.85</v>
      </c>
      <c r="W129" s="42">
        <v>2088</v>
      </c>
      <c r="X129" s="6">
        <v>5.9509999999999996</v>
      </c>
      <c r="Y129" s="47"/>
      <c r="Z129" s="47"/>
      <c r="AA129" s="47"/>
      <c r="AB129" s="47"/>
    </row>
    <row r="130" spans="1:28" ht="17.149999999999999" customHeight="1">
      <c r="A130" t="s">
        <v>209</v>
      </c>
      <c r="B130" s="12" t="s">
        <v>5161</v>
      </c>
      <c r="C130" s="12" t="s">
        <v>37</v>
      </c>
      <c r="D130" s="12" t="s">
        <v>4433</v>
      </c>
      <c r="E130" s="12" t="s">
        <v>38</v>
      </c>
      <c r="F130" s="12" t="s">
        <v>84</v>
      </c>
      <c r="G130" s="19" t="s">
        <v>5162</v>
      </c>
      <c r="H130" s="8" t="s">
        <v>5148</v>
      </c>
      <c r="I130" s="9" t="s">
        <v>207</v>
      </c>
      <c r="J130" s="9"/>
      <c r="K130" s="10"/>
      <c r="L130" s="11"/>
      <c r="M130" s="22"/>
      <c r="N130" s="33"/>
      <c r="O130" s="22"/>
      <c r="P130" s="12" t="s">
        <v>5115</v>
      </c>
      <c r="Q130" s="12" t="s">
        <v>5022</v>
      </c>
      <c r="R130" s="12" t="s">
        <v>5113</v>
      </c>
      <c r="S130" s="12" t="s">
        <v>5114</v>
      </c>
      <c r="T130" s="12" t="s">
        <v>5074</v>
      </c>
      <c r="U130" s="12" t="s">
        <v>1909</v>
      </c>
      <c r="V130" s="6">
        <v>2.85</v>
      </c>
      <c r="W130" s="42">
        <v>2088</v>
      </c>
      <c r="X130" s="6">
        <v>5.9509999999999996</v>
      </c>
      <c r="Y130" s="46"/>
      <c r="Z130" s="46"/>
      <c r="AA130" s="46"/>
      <c r="AB130" s="46"/>
    </row>
    <row r="131" spans="1:28" ht="17.149999999999999" customHeight="1">
      <c r="A131" t="s">
        <v>212</v>
      </c>
      <c r="B131" s="12" t="s">
        <v>5163</v>
      </c>
      <c r="C131" s="12" t="s">
        <v>37</v>
      </c>
      <c r="D131" s="12" t="s">
        <v>4433</v>
      </c>
      <c r="E131" s="12" t="s">
        <v>38</v>
      </c>
      <c r="F131" s="12" t="s">
        <v>84</v>
      </c>
      <c r="G131" s="19" t="s">
        <v>5164</v>
      </c>
      <c r="H131" s="8" t="s">
        <v>5151</v>
      </c>
      <c r="I131" s="9" t="s">
        <v>210</v>
      </c>
      <c r="J131" s="9"/>
      <c r="K131" s="10"/>
      <c r="L131" s="11"/>
      <c r="M131" s="22"/>
      <c r="N131" s="33"/>
      <c r="O131" s="22"/>
      <c r="P131" s="12" t="s">
        <v>5115</v>
      </c>
      <c r="Q131" s="12" t="s">
        <v>5125</v>
      </c>
      <c r="R131" s="12" t="s">
        <v>5113</v>
      </c>
      <c r="S131" s="12" t="s">
        <v>5114</v>
      </c>
      <c r="T131" s="12" t="s">
        <v>5074</v>
      </c>
      <c r="U131" s="12" t="s">
        <v>1909</v>
      </c>
      <c r="V131" s="18">
        <v>2.9</v>
      </c>
      <c r="W131" s="42">
        <v>2088</v>
      </c>
      <c r="X131" s="6">
        <v>6.0549999999999997</v>
      </c>
      <c r="Y131" s="13"/>
      <c r="Z131" s="13"/>
      <c r="AA131" s="13"/>
      <c r="AB131" s="13"/>
    </row>
    <row r="132" spans="1:28" ht="17.149999999999999" customHeight="1">
      <c r="A132" t="s">
        <v>214</v>
      </c>
      <c r="B132" s="12" t="s">
        <v>5165</v>
      </c>
      <c r="C132" s="12" t="s">
        <v>37</v>
      </c>
      <c r="D132" s="12" t="s">
        <v>4433</v>
      </c>
      <c r="E132" s="12" t="s">
        <v>38</v>
      </c>
      <c r="F132" s="12" t="s">
        <v>5166</v>
      </c>
      <c r="G132" s="19" t="s">
        <v>5167</v>
      </c>
      <c r="H132" s="8" t="s">
        <v>5144</v>
      </c>
      <c r="I132" s="9"/>
      <c r="J132" s="9"/>
      <c r="K132" s="10"/>
      <c r="L132" s="11"/>
      <c r="M132" s="22"/>
      <c r="N132" s="33"/>
      <c r="O132" s="22"/>
      <c r="P132" s="12" t="s">
        <v>5030</v>
      </c>
      <c r="Q132" s="12" t="s">
        <v>5168</v>
      </c>
      <c r="R132" s="12" t="s">
        <v>5032</v>
      </c>
      <c r="S132" s="12" t="s">
        <v>5017</v>
      </c>
      <c r="T132" s="12" t="s">
        <v>5008</v>
      </c>
      <c r="U132" s="12" t="s">
        <v>1909</v>
      </c>
      <c r="V132" s="6">
        <v>2.85</v>
      </c>
      <c r="W132" s="42">
        <v>2088</v>
      </c>
      <c r="X132" s="6">
        <v>5.9509999999999996</v>
      </c>
      <c r="Y132" s="13"/>
      <c r="Z132" s="13"/>
      <c r="AA132" s="13"/>
      <c r="AB132" s="13"/>
    </row>
    <row r="133" spans="1:28" ht="17.149999999999999" customHeight="1">
      <c r="A133" t="s">
        <v>216</v>
      </c>
      <c r="B133" s="12" t="s">
        <v>5169</v>
      </c>
      <c r="C133" s="12" t="s">
        <v>37</v>
      </c>
      <c r="D133" s="12" t="s">
        <v>4433</v>
      </c>
      <c r="E133" s="12" t="s">
        <v>38</v>
      </c>
      <c r="F133" s="12" t="s">
        <v>5166</v>
      </c>
      <c r="G133" s="19" t="s">
        <v>5170</v>
      </c>
      <c r="H133" s="8" t="s">
        <v>5148</v>
      </c>
      <c r="I133" s="9"/>
      <c r="J133" s="9"/>
      <c r="K133" s="10"/>
      <c r="L133" s="11"/>
      <c r="M133" s="22"/>
      <c r="N133" s="33"/>
      <c r="O133" s="22"/>
      <c r="P133" s="12" t="s">
        <v>5030</v>
      </c>
      <c r="Q133" s="12" t="s">
        <v>5168</v>
      </c>
      <c r="R133" s="12" t="s">
        <v>5032</v>
      </c>
      <c r="S133" s="12" t="s">
        <v>5017</v>
      </c>
      <c r="T133" s="12" t="s">
        <v>5008</v>
      </c>
      <c r="U133" s="12" t="s">
        <v>1909</v>
      </c>
      <c r="V133" s="6">
        <v>2.85</v>
      </c>
      <c r="W133" s="42">
        <v>2088</v>
      </c>
      <c r="X133" s="6">
        <v>5.9509999999999996</v>
      </c>
      <c r="Y133" s="13"/>
      <c r="Z133" s="13"/>
      <c r="AA133" s="13"/>
      <c r="AB133" s="13"/>
    </row>
    <row r="134" spans="1:28" ht="17.149999999999999" customHeight="1">
      <c r="A134" t="s">
        <v>218</v>
      </c>
      <c r="B134" s="12" t="s">
        <v>5171</v>
      </c>
      <c r="C134" s="12" t="s">
        <v>37</v>
      </c>
      <c r="D134" s="12" t="s">
        <v>4433</v>
      </c>
      <c r="E134" s="12" t="s">
        <v>38</v>
      </c>
      <c r="F134" s="12" t="s">
        <v>5166</v>
      </c>
      <c r="G134" s="19" t="s">
        <v>5172</v>
      </c>
      <c r="H134" s="8" t="s">
        <v>5151</v>
      </c>
      <c r="I134" s="9"/>
      <c r="J134" s="9"/>
      <c r="K134" s="10"/>
      <c r="L134" s="11"/>
      <c r="M134" s="22"/>
      <c r="N134" s="33"/>
      <c r="O134" s="22"/>
      <c r="P134" s="12" t="s">
        <v>5030</v>
      </c>
      <c r="Q134" s="12" t="s">
        <v>5173</v>
      </c>
      <c r="R134" s="12" t="s">
        <v>5032</v>
      </c>
      <c r="S134" s="12" t="s">
        <v>5017</v>
      </c>
      <c r="T134" s="12" t="s">
        <v>5008</v>
      </c>
      <c r="U134" s="12" t="s">
        <v>1909</v>
      </c>
      <c r="V134" s="6">
        <v>2.99</v>
      </c>
      <c r="W134" s="42">
        <v>2088</v>
      </c>
      <c r="X134" s="6">
        <v>6.2430000000000003</v>
      </c>
      <c r="Y134" s="13"/>
      <c r="Z134" s="13"/>
      <c r="AA134" s="13"/>
      <c r="AB134" s="13"/>
    </row>
    <row r="135" spans="1:28" ht="17.149999999999999" customHeight="1">
      <c r="A135" t="s">
        <v>5174</v>
      </c>
      <c r="B135" s="12" t="s">
        <v>5175</v>
      </c>
      <c r="C135" s="12" t="s">
        <v>37</v>
      </c>
      <c r="D135" s="12" t="s">
        <v>4438</v>
      </c>
      <c r="E135" s="12" t="s">
        <v>47</v>
      </c>
      <c r="F135" s="12" t="s">
        <v>48</v>
      </c>
      <c r="G135" s="9" t="s">
        <v>5176</v>
      </c>
      <c r="H135" s="8" t="s">
        <v>5177</v>
      </c>
      <c r="I135" s="9" t="s">
        <v>231</v>
      </c>
      <c r="J135" s="9"/>
      <c r="K135" s="10"/>
      <c r="L135" s="11"/>
      <c r="M135" s="22"/>
      <c r="N135" s="33"/>
      <c r="O135" s="22"/>
      <c r="P135" s="12" t="s">
        <v>5094</v>
      </c>
      <c r="Q135" s="12" t="s">
        <v>5095</v>
      </c>
      <c r="R135" s="12" t="s">
        <v>5096</v>
      </c>
      <c r="S135" s="12" t="s">
        <v>4988</v>
      </c>
      <c r="T135" s="12" t="s">
        <v>4988</v>
      </c>
      <c r="U135" s="14" t="s">
        <v>50</v>
      </c>
      <c r="V135" s="14" t="s">
        <v>50</v>
      </c>
      <c r="W135" s="14" t="s">
        <v>50</v>
      </c>
      <c r="X135" s="16" t="s">
        <v>50</v>
      </c>
      <c r="Y135" s="13"/>
      <c r="Z135" s="13"/>
      <c r="AA135" s="13"/>
      <c r="AB135" s="13"/>
    </row>
    <row r="136" spans="1:28" ht="17.149999999999999" customHeight="1">
      <c r="A136" t="s">
        <v>240</v>
      </c>
      <c r="B136" s="12" t="s">
        <v>5178</v>
      </c>
      <c r="C136" s="12" t="s">
        <v>37</v>
      </c>
      <c r="D136" s="12" t="s">
        <v>4438</v>
      </c>
      <c r="E136" s="12" t="s">
        <v>47</v>
      </c>
      <c r="F136" s="12" t="s">
        <v>99</v>
      </c>
      <c r="G136" s="9" t="s">
        <v>5179</v>
      </c>
      <c r="H136" s="8" t="s">
        <v>5180</v>
      </c>
      <c r="I136" s="9"/>
      <c r="J136" s="9"/>
      <c r="K136" s="10"/>
      <c r="L136" s="11"/>
      <c r="M136" s="22"/>
      <c r="N136" s="33"/>
      <c r="O136" s="22"/>
      <c r="P136" s="12" t="s">
        <v>5001</v>
      </c>
      <c r="Q136" s="12" t="s">
        <v>5119</v>
      </c>
      <c r="R136" s="12" t="s">
        <v>5003</v>
      </c>
      <c r="S136" s="12" t="s">
        <v>4997</v>
      </c>
      <c r="T136" s="12" t="s">
        <v>4988</v>
      </c>
      <c r="U136" s="14" t="s">
        <v>50</v>
      </c>
      <c r="V136" s="14" t="s">
        <v>50</v>
      </c>
      <c r="W136" s="14" t="s">
        <v>50</v>
      </c>
      <c r="X136" s="16" t="s">
        <v>50</v>
      </c>
      <c r="Y136" s="13"/>
      <c r="Z136" s="13"/>
      <c r="AA136" s="13"/>
      <c r="AB136" s="13"/>
    </row>
    <row r="137" spans="1:28" ht="17.149999999999999" customHeight="1">
      <c r="A137" t="s">
        <v>268</v>
      </c>
      <c r="B137" s="12" t="s">
        <v>5181</v>
      </c>
      <c r="C137" s="12" t="s">
        <v>37</v>
      </c>
      <c r="D137" s="12" t="s">
        <v>4438</v>
      </c>
      <c r="E137" s="12" t="s">
        <v>38</v>
      </c>
      <c r="F137" s="12" t="s">
        <v>39</v>
      </c>
      <c r="G137" s="9" t="s">
        <v>5182</v>
      </c>
      <c r="H137" s="8" t="s">
        <v>5183</v>
      </c>
      <c r="I137" s="9" t="s">
        <v>266</v>
      </c>
      <c r="J137" s="9"/>
      <c r="K137" s="10"/>
      <c r="L137" s="11"/>
      <c r="M137" s="22"/>
      <c r="N137" s="33"/>
      <c r="O137" s="22"/>
      <c r="P137" s="12" t="s">
        <v>5004</v>
      </c>
      <c r="Q137" s="12" t="s">
        <v>5009</v>
      </c>
      <c r="R137" s="12" t="s">
        <v>5006</v>
      </c>
      <c r="S137" s="12" t="s">
        <v>5007</v>
      </c>
      <c r="T137" s="12" t="s">
        <v>5008</v>
      </c>
      <c r="U137" s="14" t="s">
        <v>50</v>
      </c>
      <c r="V137" s="14" t="s">
        <v>50</v>
      </c>
      <c r="W137" s="14" t="s">
        <v>50</v>
      </c>
      <c r="X137" s="16" t="s">
        <v>50</v>
      </c>
      <c r="Y137" s="13"/>
      <c r="Z137" s="13"/>
      <c r="AA137" s="13"/>
      <c r="AB137" s="13"/>
    </row>
    <row r="138" spans="1:28" ht="17.149999999999999" customHeight="1">
      <c r="A138" t="s">
        <v>270</v>
      </c>
      <c r="B138" s="12" t="s">
        <v>5184</v>
      </c>
      <c r="C138" s="12" t="s">
        <v>37</v>
      </c>
      <c r="D138" s="12" t="s">
        <v>4438</v>
      </c>
      <c r="E138" s="12" t="s">
        <v>38</v>
      </c>
      <c r="F138" s="12" t="s">
        <v>39</v>
      </c>
      <c r="G138" s="9" t="s">
        <v>5185</v>
      </c>
      <c r="H138" s="8" t="s">
        <v>5183</v>
      </c>
      <c r="I138" s="9"/>
      <c r="J138" s="9"/>
      <c r="K138" s="10"/>
      <c r="L138" s="11"/>
      <c r="M138" s="22"/>
      <c r="N138" s="33"/>
      <c r="O138" s="22"/>
      <c r="P138" s="12" t="s">
        <v>5004</v>
      </c>
      <c r="Q138" s="12" t="s">
        <v>5186</v>
      </c>
      <c r="R138" s="12" t="s">
        <v>5006</v>
      </c>
      <c r="S138" s="12" t="s">
        <v>5007</v>
      </c>
      <c r="T138" s="12" t="s">
        <v>5008</v>
      </c>
      <c r="U138" s="14" t="s">
        <v>50</v>
      </c>
      <c r="V138" s="14" t="s">
        <v>50</v>
      </c>
      <c r="W138" s="14" t="s">
        <v>50</v>
      </c>
      <c r="X138" s="16" t="s">
        <v>50</v>
      </c>
      <c r="Y138" s="13"/>
      <c r="Z138" s="13"/>
      <c r="AA138" s="13"/>
      <c r="AB138" s="13"/>
    </row>
    <row r="139" spans="1:28" ht="17.149999999999999" customHeight="1">
      <c r="A139" t="s">
        <v>273</v>
      </c>
      <c r="B139" s="12" t="s">
        <v>5187</v>
      </c>
      <c r="C139" s="12" t="s">
        <v>37</v>
      </c>
      <c r="D139" s="12" t="s">
        <v>4438</v>
      </c>
      <c r="E139" s="12" t="s">
        <v>38</v>
      </c>
      <c r="F139" s="12" t="s">
        <v>130</v>
      </c>
      <c r="G139" s="9" t="s">
        <v>5188</v>
      </c>
      <c r="H139" s="8" t="s">
        <v>5189</v>
      </c>
      <c r="I139" s="9" t="s">
        <v>271</v>
      </c>
      <c r="J139" s="9"/>
      <c r="K139" s="10"/>
      <c r="L139" s="11"/>
      <c r="M139" s="22"/>
      <c r="N139" s="33"/>
      <c r="O139" s="22"/>
      <c r="P139" s="12" t="s">
        <v>5004</v>
      </c>
      <c r="Q139" s="12" t="s">
        <v>5009</v>
      </c>
      <c r="R139" s="12" t="s">
        <v>5006</v>
      </c>
      <c r="S139" s="12" t="s">
        <v>5007</v>
      </c>
      <c r="T139" s="12" t="s">
        <v>5008</v>
      </c>
      <c r="U139" s="14" t="s">
        <v>50</v>
      </c>
      <c r="V139" s="14" t="s">
        <v>50</v>
      </c>
      <c r="W139" s="14" t="s">
        <v>50</v>
      </c>
      <c r="X139" s="16" t="s">
        <v>50</v>
      </c>
      <c r="Y139" s="13"/>
      <c r="Z139" s="13"/>
      <c r="AA139" s="13"/>
      <c r="AB139" s="13"/>
    </row>
    <row r="140" spans="1:28" ht="17.149999999999999" customHeight="1">
      <c r="A140" t="s">
        <v>278</v>
      </c>
      <c r="B140" s="12" t="s">
        <v>5190</v>
      </c>
      <c r="C140" s="12" t="s">
        <v>37</v>
      </c>
      <c r="D140" s="12" t="s">
        <v>4438</v>
      </c>
      <c r="E140" s="12" t="s">
        <v>38</v>
      </c>
      <c r="F140" s="12" t="s">
        <v>130</v>
      </c>
      <c r="G140" s="9" t="s">
        <v>5191</v>
      </c>
      <c r="H140" s="8" t="s">
        <v>5189</v>
      </c>
      <c r="I140" s="9" t="s">
        <v>276</v>
      </c>
      <c r="J140" s="9"/>
      <c r="K140" s="10"/>
      <c r="L140" s="11"/>
      <c r="M140" s="22"/>
      <c r="N140" s="33"/>
      <c r="O140" s="22"/>
      <c r="P140" s="12" t="s">
        <v>5004</v>
      </c>
      <c r="Q140" s="12" t="s">
        <v>5186</v>
      </c>
      <c r="R140" s="12" t="s">
        <v>5006</v>
      </c>
      <c r="S140" s="12" t="s">
        <v>5007</v>
      </c>
      <c r="T140" s="12" t="s">
        <v>5008</v>
      </c>
      <c r="U140" s="14" t="s">
        <v>50</v>
      </c>
      <c r="V140" s="14" t="s">
        <v>50</v>
      </c>
      <c r="W140" s="14" t="s">
        <v>50</v>
      </c>
      <c r="X140" s="16" t="s">
        <v>50</v>
      </c>
      <c r="Y140" s="13"/>
      <c r="Z140" s="13"/>
      <c r="AA140" s="13"/>
      <c r="AB140" s="13"/>
    </row>
    <row r="141" spans="1:28" ht="17.149999999999999" customHeight="1">
      <c r="A141" t="s">
        <v>281</v>
      </c>
      <c r="B141" s="12" t="s">
        <v>5192</v>
      </c>
      <c r="C141" s="12" t="s">
        <v>37</v>
      </c>
      <c r="D141" s="12" t="s">
        <v>4438</v>
      </c>
      <c r="E141" s="12" t="s">
        <v>38</v>
      </c>
      <c r="F141" s="12" t="s">
        <v>130</v>
      </c>
      <c r="G141" s="9" t="s">
        <v>5193</v>
      </c>
      <c r="H141" s="8" t="s">
        <v>5189</v>
      </c>
      <c r="I141" s="9" t="s">
        <v>279</v>
      </c>
      <c r="J141" s="9"/>
      <c r="K141" s="10"/>
      <c r="L141" s="11"/>
      <c r="M141" s="22"/>
      <c r="N141" s="33"/>
      <c r="O141" s="22"/>
      <c r="P141" s="12" t="s">
        <v>5004</v>
      </c>
      <c r="Q141" s="12" t="s">
        <v>5135</v>
      </c>
      <c r="R141" s="12" t="s">
        <v>5006</v>
      </c>
      <c r="S141" s="12" t="s">
        <v>5007</v>
      </c>
      <c r="T141" s="12" t="s">
        <v>5008</v>
      </c>
      <c r="U141" s="14" t="s">
        <v>50</v>
      </c>
      <c r="V141" s="14" t="s">
        <v>50</v>
      </c>
      <c r="W141" s="14" t="s">
        <v>50</v>
      </c>
      <c r="X141" s="16" t="s">
        <v>50</v>
      </c>
      <c r="Y141" s="13"/>
      <c r="Z141" s="13"/>
      <c r="AA141" s="13"/>
      <c r="AB141" s="13"/>
    </row>
    <row r="142" spans="1:28" ht="17.149999999999999" customHeight="1">
      <c r="A142" t="s">
        <v>284</v>
      </c>
      <c r="B142" s="12" t="s">
        <v>5194</v>
      </c>
      <c r="C142" s="12" t="s">
        <v>37</v>
      </c>
      <c r="D142" s="12" t="s">
        <v>4438</v>
      </c>
      <c r="E142" s="12" t="s">
        <v>38</v>
      </c>
      <c r="F142" s="12" t="s">
        <v>79</v>
      </c>
      <c r="G142" s="9" t="s">
        <v>5195</v>
      </c>
      <c r="H142" s="8" t="s">
        <v>5183</v>
      </c>
      <c r="I142" s="9" t="s">
        <v>282</v>
      </c>
      <c r="J142" s="9"/>
      <c r="K142" s="10"/>
      <c r="L142" s="11"/>
      <c r="M142" s="22"/>
      <c r="N142" s="33"/>
      <c r="O142" s="22"/>
      <c r="P142" s="12" t="s">
        <v>5004</v>
      </c>
      <c r="Q142" s="12" t="s">
        <v>5009</v>
      </c>
      <c r="R142" s="12" t="s">
        <v>5006</v>
      </c>
      <c r="S142" s="12" t="s">
        <v>5007</v>
      </c>
      <c r="T142" s="12" t="s">
        <v>5008</v>
      </c>
      <c r="U142" s="14" t="s">
        <v>50</v>
      </c>
      <c r="V142" s="14" t="s">
        <v>50</v>
      </c>
      <c r="W142" s="14" t="s">
        <v>50</v>
      </c>
      <c r="X142" s="16" t="s">
        <v>50</v>
      </c>
      <c r="Y142" s="13"/>
      <c r="Z142" s="13"/>
      <c r="AA142" s="13"/>
      <c r="AB142" s="13"/>
    </row>
    <row r="143" spans="1:28" ht="17.149999999999999" customHeight="1">
      <c r="A143" t="s">
        <v>289</v>
      </c>
      <c r="B143" s="12" t="s">
        <v>5196</v>
      </c>
      <c r="C143" s="12" t="s">
        <v>37</v>
      </c>
      <c r="D143" s="12" t="s">
        <v>4438</v>
      </c>
      <c r="E143" s="12" t="s">
        <v>38</v>
      </c>
      <c r="F143" s="12" t="s">
        <v>79</v>
      </c>
      <c r="G143" s="9" t="s">
        <v>5197</v>
      </c>
      <c r="H143" s="8" t="s">
        <v>5183</v>
      </c>
      <c r="I143" s="9" t="s">
        <v>287</v>
      </c>
      <c r="J143" s="9"/>
      <c r="K143" s="10"/>
      <c r="L143" s="11"/>
      <c r="M143" s="22"/>
      <c r="N143" s="33"/>
      <c r="O143" s="22"/>
      <c r="P143" s="12" t="s">
        <v>5004</v>
      </c>
      <c r="Q143" s="12" t="s">
        <v>5009</v>
      </c>
      <c r="R143" s="12" t="s">
        <v>5006</v>
      </c>
      <c r="S143" s="12" t="s">
        <v>5007</v>
      </c>
      <c r="T143" s="12" t="s">
        <v>5008</v>
      </c>
      <c r="U143" s="14" t="s">
        <v>50</v>
      </c>
      <c r="V143" s="14" t="s">
        <v>50</v>
      </c>
      <c r="W143" s="14" t="s">
        <v>50</v>
      </c>
      <c r="X143" s="16" t="s">
        <v>50</v>
      </c>
      <c r="Y143" s="13"/>
      <c r="Z143" s="13"/>
      <c r="AA143" s="13"/>
      <c r="AB143" s="13"/>
    </row>
    <row r="144" spans="1:28" ht="17.149999999999999" customHeight="1">
      <c r="A144" t="s">
        <v>292</v>
      </c>
      <c r="B144" s="12" t="s">
        <v>5198</v>
      </c>
      <c r="C144" s="12" t="s">
        <v>37</v>
      </c>
      <c r="D144" s="12" t="s">
        <v>4438</v>
      </c>
      <c r="E144" s="12" t="s">
        <v>38</v>
      </c>
      <c r="F144" s="12" t="s">
        <v>84</v>
      </c>
      <c r="G144" s="9" t="s">
        <v>5199</v>
      </c>
      <c r="H144" s="8" t="s">
        <v>5189</v>
      </c>
      <c r="I144" s="9" t="s">
        <v>290</v>
      </c>
      <c r="J144" s="9"/>
      <c r="K144" s="10"/>
      <c r="L144" s="11"/>
      <c r="M144" s="22"/>
      <c r="N144" s="33"/>
      <c r="O144" s="22"/>
      <c r="P144" s="12" t="s">
        <v>5004</v>
      </c>
      <c r="Q144" s="12" t="s">
        <v>5009</v>
      </c>
      <c r="R144" s="12" t="s">
        <v>5006</v>
      </c>
      <c r="S144" s="12" t="s">
        <v>5007</v>
      </c>
      <c r="T144" s="12" t="s">
        <v>5008</v>
      </c>
      <c r="U144" s="14" t="s">
        <v>50</v>
      </c>
      <c r="V144" s="14" t="s">
        <v>50</v>
      </c>
      <c r="W144" s="14" t="s">
        <v>50</v>
      </c>
      <c r="X144" s="16" t="s">
        <v>50</v>
      </c>
      <c r="Y144" s="13"/>
      <c r="Z144" s="13"/>
      <c r="AA144" s="13"/>
      <c r="AB144" s="13"/>
    </row>
    <row r="145" spans="1:28" ht="17.149999999999999" customHeight="1">
      <c r="A145" t="s">
        <v>297</v>
      </c>
      <c r="B145" s="12" t="s">
        <v>5200</v>
      </c>
      <c r="C145" s="12" t="s">
        <v>37</v>
      </c>
      <c r="D145" s="12" t="s">
        <v>4438</v>
      </c>
      <c r="E145" s="12" t="s">
        <v>38</v>
      </c>
      <c r="F145" s="12" t="s">
        <v>84</v>
      </c>
      <c r="G145" s="9" t="s">
        <v>5201</v>
      </c>
      <c r="H145" s="8" t="s">
        <v>5189</v>
      </c>
      <c r="I145" s="9" t="s">
        <v>295</v>
      </c>
      <c r="J145" s="9"/>
      <c r="K145" s="10"/>
      <c r="L145" s="11"/>
      <c r="M145" s="22"/>
      <c r="N145" s="33"/>
      <c r="O145" s="22"/>
      <c r="P145" s="12" t="s">
        <v>5004</v>
      </c>
      <c r="Q145" s="12" t="s">
        <v>5186</v>
      </c>
      <c r="R145" s="12" t="s">
        <v>5006</v>
      </c>
      <c r="S145" s="12" t="s">
        <v>5007</v>
      </c>
      <c r="T145" s="12" t="s">
        <v>5008</v>
      </c>
      <c r="U145" s="14" t="s">
        <v>50</v>
      </c>
      <c r="V145" s="14" t="s">
        <v>50</v>
      </c>
      <c r="W145" s="14" t="s">
        <v>50</v>
      </c>
      <c r="X145" s="16" t="s">
        <v>50</v>
      </c>
      <c r="Y145" s="13"/>
      <c r="Z145" s="13"/>
      <c r="AA145" s="13"/>
      <c r="AB145" s="13"/>
    </row>
    <row r="146" spans="1:28" ht="17.149999999999999" customHeight="1">
      <c r="A146" t="s">
        <v>300</v>
      </c>
      <c r="B146" s="12" t="s">
        <v>5202</v>
      </c>
      <c r="C146" s="12" t="s">
        <v>37</v>
      </c>
      <c r="D146" s="12" t="s">
        <v>4438</v>
      </c>
      <c r="E146" s="12" t="s">
        <v>38</v>
      </c>
      <c r="F146" s="12" t="s">
        <v>84</v>
      </c>
      <c r="G146" s="9" t="s">
        <v>5203</v>
      </c>
      <c r="H146" s="8" t="s">
        <v>5189</v>
      </c>
      <c r="I146" s="9" t="s">
        <v>298</v>
      </c>
      <c r="J146" s="9"/>
      <c r="K146" s="10"/>
      <c r="L146" s="11"/>
      <c r="M146" s="22"/>
      <c r="N146" s="33"/>
      <c r="O146" s="22"/>
      <c r="P146" s="12" t="s">
        <v>5004</v>
      </c>
      <c r="Q146" s="12" t="s">
        <v>5135</v>
      </c>
      <c r="R146" s="12" t="s">
        <v>5006</v>
      </c>
      <c r="S146" s="12" t="s">
        <v>5007</v>
      </c>
      <c r="T146" s="12" t="s">
        <v>5008</v>
      </c>
      <c r="U146" s="14" t="s">
        <v>50</v>
      </c>
      <c r="V146" s="14" t="s">
        <v>50</v>
      </c>
      <c r="W146" s="14" t="s">
        <v>50</v>
      </c>
      <c r="X146" s="16" t="s">
        <v>50</v>
      </c>
      <c r="Y146" s="13"/>
      <c r="Z146" s="13"/>
      <c r="AA146" s="13"/>
      <c r="AB146" s="13"/>
    </row>
    <row r="147" spans="1:28" ht="17.149999999999999" customHeight="1">
      <c r="A147" t="s">
        <v>5204</v>
      </c>
      <c r="B147" s="12" t="s">
        <v>5205</v>
      </c>
      <c r="C147" s="12" t="s">
        <v>37</v>
      </c>
      <c r="D147" s="12" t="s">
        <v>4438</v>
      </c>
      <c r="E147" s="12" t="s">
        <v>38</v>
      </c>
      <c r="F147" s="12" t="s">
        <v>5166</v>
      </c>
      <c r="G147" s="9" t="s">
        <v>5206</v>
      </c>
      <c r="H147" s="8" t="s">
        <v>5189</v>
      </c>
      <c r="I147" s="9"/>
      <c r="J147" s="9"/>
      <c r="K147" s="10"/>
      <c r="L147" s="11"/>
      <c r="M147" s="22"/>
      <c r="N147" s="33"/>
      <c r="O147" s="22"/>
      <c r="P147" s="12" t="s">
        <v>5004</v>
      </c>
      <c r="Q147" s="12" t="s">
        <v>5009</v>
      </c>
      <c r="R147" s="12" t="s">
        <v>5006</v>
      </c>
      <c r="S147" s="12" t="s">
        <v>5007</v>
      </c>
      <c r="T147" s="12" t="s">
        <v>5008</v>
      </c>
      <c r="U147" s="14" t="s">
        <v>50</v>
      </c>
      <c r="V147" s="14" t="s">
        <v>50</v>
      </c>
      <c r="W147" s="14" t="s">
        <v>50</v>
      </c>
      <c r="X147" s="16" t="s">
        <v>50</v>
      </c>
      <c r="Y147" s="13"/>
      <c r="Z147" s="13"/>
      <c r="AA147" s="13"/>
      <c r="AB147" s="13"/>
    </row>
    <row r="148" spans="1:28" ht="17.149999999999999" customHeight="1">
      <c r="A148" t="s">
        <v>5207</v>
      </c>
      <c r="B148" s="12" t="s">
        <v>5208</v>
      </c>
      <c r="C148" s="12" t="s">
        <v>37</v>
      </c>
      <c r="D148" s="12" t="s">
        <v>4438</v>
      </c>
      <c r="E148" s="12" t="s">
        <v>38</v>
      </c>
      <c r="F148" s="12" t="s">
        <v>5166</v>
      </c>
      <c r="G148" s="9" t="s">
        <v>5209</v>
      </c>
      <c r="H148" s="8" t="s">
        <v>5189</v>
      </c>
      <c r="I148" s="9"/>
      <c r="J148" s="9"/>
      <c r="K148" s="10"/>
      <c r="L148" s="11"/>
      <c r="M148" s="22"/>
      <c r="N148" s="33"/>
      <c r="O148" s="22"/>
      <c r="P148" s="12" t="s">
        <v>5004</v>
      </c>
      <c r="Q148" s="12" t="s">
        <v>5186</v>
      </c>
      <c r="R148" s="12" t="s">
        <v>5006</v>
      </c>
      <c r="S148" s="12" t="s">
        <v>5007</v>
      </c>
      <c r="T148" s="12" t="s">
        <v>5008</v>
      </c>
      <c r="U148" s="14" t="s">
        <v>50</v>
      </c>
      <c r="V148" s="14" t="s">
        <v>50</v>
      </c>
      <c r="W148" s="14" t="s">
        <v>50</v>
      </c>
      <c r="X148" s="16" t="s">
        <v>50</v>
      </c>
      <c r="Y148" s="13"/>
      <c r="Z148" s="13"/>
      <c r="AA148" s="13"/>
      <c r="AB148" s="13"/>
    </row>
    <row r="149" spans="1:28" ht="17.149999999999999" customHeight="1">
      <c r="A149" t="s">
        <v>5210</v>
      </c>
      <c r="B149" s="12" t="s">
        <v>5211</v>
      </c>
      <c r="C149" s="12" t="s">
        <v>37</v>
      </c>
      <c r="D149" s="12" t="s">
        <v>4438</v>
      </c>
      <c r="E149" s="12" t="s">
        <v>38</v>
      </c>
      <c r="F149" s="12" t="s">
        <v>5166</v>
      </c>
      <c r="G149" s="9" t="s">
        <v>5212</v>
      </c>
      <c r="H149" s="8" t="s">
        <v>5189</v>
      </c>
      <c r="I149" s="9"/>
      <c r="J149" s="9"/>
      <c r="K149" s="10"/>
      <c r="L149" s="11"/>
      <c r="M149" s="22"/>
      <c r="N149" s="33"/>
      <c r="O149" s="22"/>
      <c r="P149" s="12" t="s">
        <v>5004</v>
      </c>
      <c r="Q149" s="12" t="s">
        <v>5135</v>
      </c>
      <c r="R149" s="12" t="s">
        <v>5006</v>
      </c>
      <c r="S149" s="12" t="s">
        <v>5007</v>
      </c>
      <c r="T149" s="12" t="s">
        <v>5008</v>
      </c>
      <c r="U149" s="14" t="s">
        <v>50</v>
      </c>
      <c r="V149" s="14" t="s">
        <v>50</v>
      </c>
      <c r="W149" s="14" t="s">
        <v>50</v>
      </c>
      <c r="X149" s="16" t="s">
        <v>50</v>
      </c>
      <c r="Y149" s="13"/>
      <c r="Z149" s="13"/>
      <c r="AA149" s="13"/>
      <c r="AB149" s="13"/>
    </row>
    <row r="150" spans="1:28" ht="17.149999999999999" customHeight="1">
      <c r="A150" t="s">
        <v>301</v>
      </c>
      <c r="B150" s="12" t="s">
        <v>302</v>
      </c>
      <c r="C150" s="12" t="s">
        <v>37</v>
      </c>
      <c r="D150" s="12" t="s">
        <v>133</v>
      </c>
      <c r="E150" s="12" t="s">
        <v>134</v>
      </c>
      <c r="F150" s="12" t="s">
        <v>142</v>
      </c>
      <c r="G150" s="9" t="s">
        <v>3238</v>
      </c>
      <c r="H150" s="8" t="s">
        <v>1270</v>
      </c>
      <c r="I150" s="9"/>
      <c r="J150" s="9"/>
      <c r="K150" s="10"/>
      <c r="L150" s="11"/>
      <c r="M150" s="22"/>
      <c r="N150" s="33"/>
      <c r="O150" s="22"/>
      <c r="P150" s="12" t="s">
        <v>5071</v>
      </c>
      <c r="Q150" s="12" t="s">
        <v>5213</v>
      </c>
      <c r="R150" s="12" t="s">
        <v>5073</v>
      </c>
      <c r="S150" s="12" t="s">
        <v>5045</v>
      </c>
      <c r="T150" s="12" t="s">
        <v>5074</v>
      </c>
      <c r="U150" s="14" t="s">
        <v>50</v>
      </c>
      <c r="V150" s="14" t="s">
        <v>50</v>
      </c>
      <c r="W150" s="14" t="s">
        <v>50</v>
      </c>
      <c r="X150" s="16" t="s">
        <v>50</v>
      </c>
      <c r="Y150" s="13"/>
      <c r="Z150" s="13"/>
      <c r="AA150" s="13"/>
      <c r="AB150" s="13"/>
    </row>
    <row r="151" spans="1:28" ht="17.149999999999999" customHeight="1">
      <c r="A151" t="s">
        <v>303</v>
      </c>
      <c r="B151" s="12" t="s">
        <v>304</v>
      </c>
      <c r="C151" s="12" t="s">
        <v>37</v>
      </c>
      <c r="D151" s="12" t="s">
        <v>133</v>
      </c>
      <c r="E151" s="12" t="s">
        <v>134</v>
      </c>
      <c r="F151" s="12" t="s">
        <v>135</v>
      </c>
      <c r="G151" s="9" t="s">
        <v>4521</v>
      </c>
      <c r="H151" s="8" t="s">
        <v>4522</v>
      </c>
      <c r="I151" s="9"/>
      <c r="J151" s="9"/>
      <c r="K151" s="10"/>
      <c r="L151" s="11"/>
      <c r="M151" s="22"/>
      <c r="N151" s="33"/>
      <c r="O151" s="22"/>
      <c r="P151" s="12" t="s">
        <v>5214</v>
      </c>
      <c r="Q151" s="12" t="s">
        <v>5215</v>
      </c>
      <c r="R151" s="12" t="s">
        <v>5216</v>
      </c>
      <c r="S151" s="12" t="s">
        <v>5217</v>
      </c>
      <c r="T151" s="12" t="s">
        <v>5218</v>
      </c>
      <c r="U151" s="14" t="s">
        <v>50</v>
      </c>
      <c r="V151" s="14" t="s">
        <v>50</v>
      </c>
      <c r="W151" s="14" t="s">
        <v>50</v>
      </c>
      <c r="X151" s="16" t="s">
        <v>50</v>
      </c>
      <c r="Y151" s="13"/>
      <c r="Z151" s="13"/>
      <c r="AA151" s="13"/>
      <c r="AB151" s="13"/>
    </row>
    <row r="152" spans="1:28" ht="17.149999999999999" customHeight="1">
      <c r="A152" t="s">
        <v>305</v>
      </c>
      <c r="B152" s="50" t="s">
        <v>50</v>
      </c>
      <c r="C152" s="12" t="s">
        <v>37</v>
      </c>
      <c r="D152" s="12" t="s">
        <v>133</v>
      </c>
      <c r="E152" s="12" t="s">
        <v>134</v>
      </c>
      <c r="F152" s="12" t="s">
        <v>307</v>
      </c>
      <c r="G152" s="9" t="s">
        <v>3240</v>
      </c>
      <c r="H152" s="8" t="s">
        <v>4523</v>
      </c>
      <c r="I152" s="9"/>
      <c r="J152" s="9"/>
      <c r="K152" s="10" t="s">
        <v>1655</v>
      </c>
      <c r="L152" s="11">
        <v>45778</v>
      </c>
      <c r="M152" s="22"/>
      <c r="N152" s="33"/>
      <c r="O152" s="22"/>
      <c r="P152" s="12" t="s">
        <v>5219</v>
      </c>
      <c r="Q152" s="12" t="s">
        <v>5220</v>
      </c>
      <c r="R152" s="12" t="s">
        <v>5221</v>
      </c>
      <c r="S152" s="12" t="s">
        <v>5222</v>
      </c>
      <c r="T152" s="12" t="s">
        <v>5223</v>
      </c>
      <c r="U152" s="14" t="s">
        <v>50</v>
      </c>
      <c r="V152" s="14" t="s">
        <v>50</v>
      </c>
      <c r="W152" s="14" t="s">
        <v>50</v>
      </c>
      <c r="X152" s="16" t="s">
        <v>50</v>
      </c>
      <c r="Y152" s="13"/>
      <c r="Z152" s="13"/>
      <c r="AA152" s="13"/>
      <c r="AB152" s="13"/>
    </row>
    <row r="153" spans="1:28" ht="17.149999999999999" customHeight="1">
      <c r="A153" t="s">
        <v>308</v>
      </c>
      <c r="B153" s="12" t="s">
        <v>309</v>
      </c>
      <c r="C153" s="12" t="s">
        <v>37</v>
      </c>
      <c r="D153" s="12" t="s">
        <v>133</v>
      </c>
      <c r="E153" s="12" t="s">
        <v>134</v>
      </c>
      <c r="F153" s="12" t="s">
        <v>310</v>
      </c>
      <c r="G153" s="9" t="s">
        <v>3241</v>
      </c>
      <c r="H153" s="8" t="s">
        <v>4524</v>
      </c>
      <c r="I153" s="9"/>
      <c r="J153" s="9"/>
      <c r="K153" s="10"/>
      <c r="L153" s="11"/>
      <c r="M153" s="22"/>
      <c r="N153" s="33"/>
      <c r="O153" s="22"/>
      <c r="P153" s="12" t="s">
        <v>5224</v>
      </c>
      <c r="Q153" s="12" t="s">
        <v>5225</v>
      </c>
      <c r="R153" s="12" t="s">
        <v>5226</v>
      </c>
      <c r="S153" s="12" t="s">
        <v>5227</v>
      </c>
      <c r="T153" s="12" t="s">
        <v>5228</v>
      </c>
      <c r="U153" s="14" t="s">
        <v>50</v>
      </c>
      <c r="V153" s="14" t="s">
        <v>50</v>
      </c>
      <c r="W153" s="14" t="s">
        <v>50</v>
      </c>
      <c r="X153" s="16" t="s">
        <v>50</v>
      </c>
      <c r="Y153" s="13"/>
      <c r="Z153" s="13"/>
      <c r="AA153" s="13"/>
      <c r="AB153" s="13"/>
    </row>
    <row r="154" spans="1:28" ht="17.149999999999999" customHeight="1">
      <c r="A154" t="s">
        <v>311</v>
      </c>
      <c r="B154" s="12" t="s">
        <v>312</v>
      </c>
      <c r="C154" s="12" t="s">
        <v>37</v>
      </c>
      <c r="D154" s="12" t="s">
        <v>133</v>
      </c>
      <c r="E154" s="12" t="s">
        <v>134</v>
      </c>
      <c r="F154" s="12" t="s">
        <v>310</v>
      </c>
      <c r="G154" s="9" t="s">
        <v>3242</v>
      </c>
      <c r="H154" s="8" t="s">
        <v>4524</v>
      </c>
      <c r="I154" s="9"/>
      <c r="J154" s="9"/>
      <c r="K154" s="10"/>
      <c r="L154" s="11"/>
      <c r="M154" s="22"/>
      <c r="N154" s="33"/>
      <c r="O154" s="22"/>
      <c r="P154" s="12" t="s">
        <v>5224</v>
      </c>
      <c r="Q154" s="12" t="s">
        <v>5225</v>
      </c>
      <c r="R154" s="12" t="s">
        <v>5226</v>
      </c>
      <c r="S154" s="12" t="s">
        <v>5227</v>
      </c>
      <c r="T154" s="12" t="s">
        <v>5228</v>
      </c>
      <c r="U154" s="14" t="s">
        <v>50</v>
      </c>
      <c r="V154" s="14" t="s">
        <v>50</v>
      </c>
      <c r="W154" s="14" t="s">
        <v>50</v>
      </c>
      <c r="X154" s="16" t="s">
        <v>50</v>
      </c>
      <c r="Y154" s="13"/>
      <c r="Z154" s="13"/>
      <c r="AA154" s="13"/>
      <c r="AB154" s="13"/>
    </row>
    <row r="155" spans="1:28" ht="17.149999999999999" customHeight="1">
      <c r="A155" t="s">
        <v>313</v>
      </c>
      <c r="B155" s="12" t="s">
        <v>314</v>
      </c>
      <c r="C155" s="12" t="s">
        <v>37</v>
      </c>
      <c r="D155" s="12" t="s">
        <v>133</v>
      </c>
      <c r="E155" s="12" t="s">
        <v>134</v>
      </c>
      <c r="F155" s="12" t="s">
        <v>310</v>
      </c>
      <c r="G155" s="9" t="s">
        <v>5229</v>
      </c>
      <c r="H155" s="8" t="s">
        <v>4524</v>
      </c>
      <c r="I155" s="9"/>
      <c r="J155" s="9"/>
      <c r="K155" s="10"/>
      <c r="L155" s="11"/>
      <c r="M155" s="22"/>
      <c r="N155" s="33"/>
      <c r="O155" s="22"/>
      <c r="P155" s="12" t="s">
        <v>5224</v>
      </c>
      <c r="Q155" s="12" t="s">
        <v>5072</v>
      </c>
      <c r="R155" s="12" t="s">
        <v>5226</v>
      </c>
      <c r="S155" s="12" t="s">
        <v>5227</v>
      </c>
      <c r="T155" s="12" t="s">
        <v>5228</v>
      </c>
      <c r="U155" s="14" t="s">
        <v>50</v>
      </c>
      <c r="V155" s="14" t="s">
        <v>50</v>
      </c>
      <c r="W155" s="14" t="s">
        <v>50</v>
      </c>
      <c r="X155" s="16" t="s">
        <v>50</v>
      </c>
      <c r="Y155" s="13"/>
      <c r="Z155" s="13"/>
      <c r="AA155" s="13"/>
      <c r="AB155" s="13"/>
    </row>
    <row r="156" spans="1:28" ht="17.149999999999999" customHeight="1">
      <c r="A156" t="s">
        <v>315</v>
      </c>
      <c r="B156" s="12" t="s">
        <v>316</v>
      </c>
      <c r="C156" s="12" t="s">
        <v>37</v>
      </c>
      <c r="D156" s="12" t="s">
        <v>133</v>
      </c>
      <c r="E156" s="12" t="s">
        <v>134</v>
      </c>
      <c r="F156" s="12" t="s">
        <v>310</v>
      </c>
      <c r="G156" s="9" t="s">
        <v>5230</v>
      </c>
      <c r="H156" s="8" t="s">
        <v>4524</v>
      </c>
      <c r="I156" s="9"/>
      <c r="J156" s="9"/>
      <c r="K156" s="10" t="s">
        <v>1655</v>
      </c>
      <c r="L156" s="11">
        <v>45566</v>
      </c>
      <c r="M156" s="22"/>
      <c r="N156" s="33"/>
      <c r="O156" s="22"/>
      <c r="P156" s="12" t="s">
        <v>5231</v>
      </c>
      <c r="Q156" s="12" t="s">
        <v>5232</v>
      </c>
      <c r="R156" s="12" t="s">
        <v>5226</v>
      </c>
      <c r="S156" s="12" t="s">
        <v>5227</v>
      </c>
      <c r="T156" s="12" t="s">
        <v>5233</v>
      </c>
      <c r="U156" s="14" t="s">
        <v>50</v>
      </c>
      <c r="V156" s="14" t="s">
        <v>50</v>
      </c>
      <c r="W156" s="14" t="s">
        <v>50</v>
      </c>
      <c r="X156" s="16" t="s">
        <v>50</v>
      </c>
      <c r="Y156" s="13"/>
      <c r="Z156" s="13"/>
      <c r="AA156" s="13"/>
      <c r="AB156" s="13"/>
    </row>
    <row r="157" spans="1:28" ht="17.149999999999999" customHeight="1">
      <c r="A157" t="s">
        <v>317</v>
      </c>
      <c r="B157" s="12" t="s">
        <v>318</v>
      </c>
      <c r="C157" s="12" t="s">
        <v>37</v>
      </c>
      <c r="D157" s="12" t="s">
        <v>133</v>
      </c>
      <c r="E157" s="12" t="s">
        <v>134</v>
      </c>
      <c r="F157" s="12" t="s">
        <v>319</v>
      </c>
      <c r="G157" s="9" t="s">
        <v>3245</v>
      </c>
      <c r="H157" s="8" t="s">
        <v>4526</v>
      </c>
      <c r="I157" s="9"/>
      <c r="J157" s="9"/>
      <c r="K157" s="10"/>
      <c r="L157" s="11"/>
      <c r="M157" s="22"/>
      <c r="N157" s="33"/>
      <c r="O157" s="22"/>
      <c r="P157" s="12" t="s">
        <v>5234</v>
      </c>
      <c r="Q157" s="12" t="s">
        <v>5235</v>
      </c>
      <c r="R157" s="12" t="s">
        <v>5236</v>
      </c>
      <c r="S157" s="12" t="s">
        <v>5227</v>
      </c>
      <c r="T157" s="12" t="s">
        <v>5228</v>
      </c>
      <c r="U157" s="14" t="s">
        <v>50</v>
      </c>
      <c r="V157" s="14" t="s">
        <v>50</v>
      </c>
      <c r="W157" s="14" t="s">
        <v>50</v>
      </c>
      <c r="X157" s="16" t="s">
        <v>50</v>
      </c>
      <c r="Y157" s="13"/>
      <c r="Z157" s="13"/>
      <c r="AA157" s="13"/>
      <c r="AB157" s="13"/>
    </row>
    <row r="158" spans="1:28" ht="17.149999999999999" customHeight="1">
      <c r="A158" t="s">
        <v>320</v>
      </c>
      <c r="B158" s="12" t="s">
        <v>321</v>
      </c>
      <c r="C158" s="12" t="s">
        <v>37</v>
      </c>
      <c r="D158" s="12" t="s">
        <v>133</v>
      </c>
      <c r="E158" s="12" t="s">
        <v>134</v>
      </c>
      <c r="F158" s="12" t="s">
        <v>319</v>
      </c>
      <c r="G158" s="9" t="s">
        <v>3246</v>
      </c>
      <c r="H158" s="8" t="s">
        <v>4526</v>
      </c>
      <c r="I158" s="9"/>
      <c r="J158" s="9"/>
      <c r="K158" s="10"/>
      <c r="L158" s="11"/>
      <c r="M158" s="22"/>
      <c r="N158" s="33"/>
      <c r="O158" s="22"/>
      <c r="P158" s="12" t="s">
        <v>5234</v>
      </c>
      <c r="Q158" s="12" t="s">
        <v>5235</v>
      </c>
      <c r="R158" s="12" t="s">
        <v>5236</v>
      </c>
      <c r="S158" s="12" t="s">
        <v>5227</v>
      </c>
      <c r="T158" s="12" t="s">
        <v>5228</v>
      </c>
      <c r="U158" s="14" t="s">
        <v>50</v>
      </c>
      <c r="V158" s="14" t="s">
        <v>50</v>
      </c>
      <c r="W158" s="14" t="s">
        <v>50</v>
      </c>
      <c r="X158" s="16" t="s">
        <v>50</v>
      </c>
      <c r="Y158" s="13"/>
      <c r="Z158" s="13"/>
      <c r="AA158" s="13"/>
      <c r="AB158" s="13"/>
    </row>
    <row r="159" spans="1:28" ht="17.149999999999999" customHeight="1">
      <c r="A159" t="s">
        <v>322</v>
      </c>
      <c r="B159" s="12" t="s">
        <v>323</v>
      </c>
      <c r="C159" s="12" t="s">
        <v>37</v>
      </c>
      <c r="D159" s="12" t="s">
        <v>133</v>
      </c>
      <c r="E159" s="12" t="s">
        <v>134</v>
      </c>
      <c r="F159" s="12" t="s">
        <v>319</v>
      </c>
      <c r="G159" s="9" t="s">
        <v>5237</v>
      </c>
      <c r="H159" s="8" t="s">
        <v>4526</v>
      </c>
      <c r="I159" s="9"/>
      <c r="J159" s="9"/>
      <c r="K159" s="10"/>
      <c r="L159" s="11"/>
      <c r="M159" s="22"/>
      <c r="N159" s="33"/>
      <c r="O159" s="22"/>
      <c r="P159" s="12" t="s">
        <v>5234</v>
      </c>
      <c r="Q159" s="12" t="s">
        <v>5235</v>
      </c>
      <c r="R159" s="12" t="s">
        <v>5236</v>
      </c>
      <c r="S159" s="12" t="s">
        <v>5227</v>
      </c>
      <c r="T159" s="12" t="s">
        <v>5228</v>
      </c>
      <c r="U159" s="14" t="s">
        <v>50</v>
      </c>
      <c r="V159" s="14" t="s">
        <v>50</v>
      </c>
      <c r="W159" s="14" t="s">
        <v>50</v>
      </c>
      <c r="X159" s="16" t="s">
        <v>50</v>
      </c>
      <c r="Y159" s="13"/>
      <c r="Z159" s="13"/>
      <c r="AA159" s="13"/>
      <c r="AB159" s="13"/>
    </row>
    <row r="160" spans="1:28" ht="17.149999999999999" customHeight="1">
      <c r="A160" t="s">
        <v>324</v>
      </c>
      <c r="B160" s="50" t="s">
        <v>50</v>
      </c>
      <c r="C160" s="12" t="s">
        <v>37</v>
      </c>
      <c r="D160" s="12" t="s">
        <v>133</v>
      </c>
      <c r="E160" s="12" t="s">
        <v>134</v>
      </c>
      <c r="F160" s="12" t="s">
        <v>319</v>
      </c>
      <c r="G160" s="9" t="s">
        <v>3248</v>
      </c>
      <c r="H160" s="8" t="s">
        <v>4526</v>
      </c>
      <c r="I160" s="9"/>
      <c r="J160" s="9"/>
      <c r="K160" s="10" t="s">
        <v>1655</v>
      </c>
      <c r="L160" s="11">
        <v>45748</v>
      </c>
      <c r="M160" s="22"/>
      <c r="N160" s="33"/>
      <c r="O160" s="22"/>
      <c r="P160" s="50" t="s">
        <v>50</v>
      </c>
      <c r="Q160" s="50" t="s">
        <v>50</v>
      </c>
      <c r="R160" s="50" t="s">
        <v>50</v>
      </c>
      <c r="S160" s="50" t="s">
        <v>50</v>
      </c>
      <c r="T160" s="50" t="s">
        <v>50</v>
      </c>
      <c r="U160" s="14" t="s">
        <v>50</v>
      </c>
      <c r="V160" s="14" t="s">
        <v>50</v>
      </c>
      <c r="W160" s="14" t="s">
        <v>50</v>
      </c>
      <c r="X160" s="16" t="s">
        <v>50</v>
      </c>
      <c r="Y160" s="13"/>
      <c r="Z160" s="13"/>
      <c r="AA160" s="13"/>
      <c r="AB160" s="13"/>
    </row>
    <row r="161" spans="1:28" ht="17.149999999999999" customHeight="1">
      <c r="A161" t="s">
        <v>326</v>
      </c>
      <c r="B161" s="12" t="s">
        <v>327</v>
      </c>
      <c r="C161" s="12" t="s">
        <v>37</v>
      </c>
      <c r="D161" s="12" t="s">
        <v>133</v>
      </c>
      <c r="E161" s="12" t="s">
        <v>134</v>
      </c>
      <c r="F161" s="12" t="s">
        <v>328</v>
      </c>
      <c r="G161" s="9" t="s">
        <v>3249</v>
      </c>
      <c r="H161" s="8" t="s">
        <v>4527</v>
      </c>
      <c r="I161" s="9"/>
      <c r="J161" s="9"/>
      <c r="K161" s="10"/>
      <c r="L161" s="11"/>
      <c r="M161" s="22"/>
      <c r="N161" s="33"/>
      <c r="O161" s="22"/>
      <c r="P161" s="12" t="s">
        <v>5238</v>
      </c>
      <c r="Q161" s="12" t="s">
        <v>5239</v>
      </c>
      <c r="R161" s="12" t="s">
        <v>5240</v>
      </c>
      <c r="S161" s="12" t="s">
        <v>5066</v>
      </c>
      <c r="T161" s="12" t="s">
        <v>5241</v>
      </c>
      <c r="U161" s="14" t="s">
        <v>50</v>
      </c>
      <c r="V161" s="14" t="s">
        <v>50</v>
      </c>
      <c r="W161" s="14" t="s">
        <v>50</v>
      </c>
      <c r="X161" s="16" t="s">
        <v>50</v>
      </c>
      <c r="Y161" s="13"/>
      <c r="Z161" s="13"/>
      <c r="AA161" s="13"/>
      <c r="AB161" s="13"/>
    </row>
    <row r="162" spans="1:28" ht="17.149999999999999" customHeight="1">
      <c r="A162" t="s">
        <v>329</v>
      </c>
      <c r="B162" s="12" t="s">
        <v>330</v>
      </c>
      <c r="C162" s="12" t="s">
        <v>37</v>
      </c>
      <c r="D162" s="12" t="s">
        <v>133</v>
      </c>
      <c r="E162" s="12" t="s">
        <v>134</v>
      </c>
      <c r="F162" s="12" t="s">
        <v>328</v>
      </c>
      <c r="G162" s="9" t="s">
        <v>3250</v>
      </c>
      <c r="H162" s="8" t="s">
        <v>4528</v>
      </c>
      <c r="I162" s="9"/>
      <c r="J162" s="9"/>
      <c r="K162" s="10"/>
      <c r="L162" s="11"/>
      <c r="M162" s="22"/>
      <c r="N162" s="33"/>
      <c r="O162" s="22"/>
      <c r="P162" s="12" t="s">
        <v>5242</v>
      </c>
      <c r="Q162" s="12" t="s">
        <v>5243</v>
      </c>
      <c r="R162" s="12" t="s">
        <v>5244</v>
      </c>
      <c r="S162" s="12" t="s">
        <v>5155</v>
      </c>
      <c r="T162" s="12" t="s">
        <v>5245</v>
      </c>
      <c r="U162" s="14" t="s">
        <v>50</v>
      </c>
      <c r="V162" s="14" t="s">
        <v>50</v>
      </c>
      <c r="W162" s="14" t="s">
        <v>50</v>
      </c>
      <c r="X162" s="16" t="s">
        <v>50</v>
      </c>
      <c r="Y162" s="13"/>
      <c r="Z162" s="13"/>
      <c r="AA162" s="13"/>
      <c r="AB162" s="13"/>
    </row>
    <row r="163" spans="1:28" ht="17.149999999999999" customHeight="1">
      <c r="A163" t="s">
        <v>331</v>
      </c>
      <c r="B163" s="12" t="s">
        <v>332</v>
      </c>
      <c r="C163" s="12" t="s">
        <v>37</v>
      </c>
      <c r="D163" s="12" t="s">
        <v>133</v>
      </c>
      <c r="E163" s="12" t="s">
        <v>134</v>
      </c>
      <c r="F163" s="12" t="s">
        <v>328</v>
      </c>
      <c r="G163" s="9" t="s">
        <v>3251</v>
      </c>
      <c r="H163" s="8" t="s">
        <v>4528</v>
      </c>
      <c r="I163" s="9"/>
      <c r="J163" s="9"/>
      <c r="K163" s="10"/>
      <c r="L163" s="11"/>
      <c r="M163" s="22"/>
      <c r="N163" s="33"/>
      <c r="O163" s="22"/>
      <c r="P163" s="12" t="s">
        <v>5246</v>
      </c>
      <c r="Q163" s="12" t="s">
        <v>5247</v>
      </c>
      <c r="R163" s="12" t="s">
        <v>5244</v>
      </c>
      <c r="S163" s="12" t="s">
        <v>4984</v>
      </c>
      <c r="T163" s="12" t="s">
        <v>5248</v>
      </c>
      <c r="U163" s="14" t="s">
        <v>50</v>
      </c>
      <c r="V163" s="14" t="s">
        <v>50</v>
      </c>
      <c r="W163" s="14" t="s">
        <v>50</v>
      </c>
      <c r="X163" s="16" t="s">
        <v>50</v>
      </c>
      <c r="Y163" s="13"/>
      <c r="Z163" s="13"/>
      <c r="AA163" s="13"/>
      <c r="AB163" s="13"/>
    </row>
    <row r="164" spans="1:28" ht="17.149999999999999" customHeight="1">
      <c r="A164" t="s">
        <v>333</v>
      </c>
      <c r="B164" s="12" t="s">
        <v>334</v>
      </c>
      <c r="C164" s="12" t="s">
        <v>37</v>
      </c>
      <c r="D164" s="12" t="s">
        <v>133</v>
      </c>
      <c r="E164" s="12" t="s">
        <v>134</v>
      </c>
      <c r="F164" s="12" t="s">
        <v>328</v>
      </c>
      <c r="G164" s="9" t="s">
        <v>3252</v>
      </c>
      <c r="H164" s="8" t="s">
        <v>4529</v>
      </c>
      <c r="I164" s="9"/>
      <c r="J164" s="9"/>
      <c r="K164" s="10"/>
      <c r="L164" s="11"/>
      <c r="M164" s="22"/>
      <c r="N164" s="33"/>
      <c r="O164" s="22"/>
      <c r="P164" s="12" t="s">
        <v>5249</v>
      </c>
      <c r="Q164" s="12" t="s">
        <v>5250</v>
      </c>
      <c r="R164" s="12" t="s">
        <v>5217</v>
      </c>
      <c r="S164" s="12" t="s">
        <v>5251</v>
      </c>
      <c r="T164" s="12" t="s">
        <v>5252</v>
      </c>
      <c r="U164" s="14" t="s">
        <v>50</v>
      </c>
      <c r="V164" s="14" t="s">
        <v>50</v>
      </c>
      <c r="W164" s="14" t="s">
        <v>50</v>
      </c>
      <c r="X164" s="16" t="s">
        <v>50</v>
      </c>
      <c r="Y164" s="13"/>
      <c r="Z164" s="13"/>
      <c r="AA164" s="13"/>
      <c r="AB164" s="13"/>
    </row>
    <row r="165" spans="1:28" ht="17.149999999999999" customHeight="1">
      <c r="A165" t="s">
        <v>335</v>
      </c>
      <c r="B165" s="12" t="s">
        <v>336</v>
      </c>
      <c r="C165" s="12" t="s">
        <v>37</v>
      </c>
      <c r="D165" s="12" t="s">
        <v>133</v>
      </c>
      <c r="E165" s="12" t="s">
        <v>134</v>
      </c>
      <c r="F165" s="12" t="s">
        <v>328</v>
      </c>
      <c r="G165" s="9" t="s">
        <v>3253</v>
      </c>
      <c r="H165" s="8" t="s">
        <v>4529</v>
      </c>
      <c r="I165" s="9"/>
      <c r="J165" s="9"/>
      <c r="K165" s="10"/>
      <c r="L165" s="11"/>
      <c r="M165" s="22"/>
      <c r="N165" s="33"/>
      <c r="O165" s="22"/>
      <c r="P165" s="12" t="s">
        <v>5249</v>
      </c>
      <c r="Q165" s="12" t="s">
        <v>5253</v>
      </c>
      <c r="R165" s="12" t="s">
        <v>5217</v>
      </c>
      <c r="S165" s="12" t="s">
        <v>5251</v>
      </c>
      <c r="T165" s="12" t="s">
        <v>5252</v>
      </c>
      <c r="U165" s="14" t="s">
        <v>50</v>
      </c>
      <c r="V165" s="14" t="s">
        <v>50</v>
      </c>
      <c r="W165" s="14" t="s">
        <v>50</v>
      </c>
      <c r="X165" s="16" t="s">
        <v>50</v>
      </c>
      <c r="Y165" s="13"/>
      <c r="Z165" s="13"/>
      <c r="AA165" s="13"/>
      <c r="AB165" s="13"/>
    </row>
    <row r="166" spans="1:28" ht="17.149999999999999" customHeight="1">
      <c r="A166" t="s">
        <v>337</v>
      </c>
      <c r="B166" s="12" t="s">
        <v>338</v>
      </c>
      <c r="C166" s="12" t="s">
        <v>37</v>
      </c>
      <c r="D166" s="12" t="s">
        <v>133</v>
      </c>
      <c r="E166" s="12" t="s">
        <v>134</v>
      </c>
      <c r="F166" s="12" t="s">
        <v>307</v>
      </c>
      <c r="G166" s="9" t="s">
        <v>3255</v>
      </c>
      <c r="H166" s="8" t="s">
        <v>4530</v>
      </c>
      <c r="I166" s="9"/>
      <c r="J166" s="9"/>
      <c r="K166" s="10"/>
      <c r="L166" s="11"/>
      <c r="M166" s="22"/>
      <c r="N166" s="33"/>
      <c r="O166" s="22"/>
      <c r="P166" s="12" t="s">
        <v>5219</v>
      </c>
      <c r="Q166" s="12" t="s">
        <v>5220</v>
      </c>
      <c r="R166" s="12" t="s">
        <v>5221</v>
      </c>
      <c r="S166" s="12" t="s">
        <v>5222</v>
      </c>
      <c r="T166" s="12" t="s">
        <v>5223</v>
      </c>
      <c r="U166" s="14" t="s">
        <v>50</v>
      </c>
      <c r="V166" s="14" t="s">
        <v>50</v>
      </c>
      <c r="W166" s="14" t="s">
        <v>50</v>
      </c>
      <c r="X166" s="16" t="s">
        <v>50</v>
      </c>
      <c r="Y166" s="13"/>
      <c r="Z166" s="13"/>
      <c r="AA166" s="13"/>
      <c r="AB166" s="13"/>
    </row>
    <row r="167" spans="1:28" ht="17.149999999999999" customHeight="1">
      <c r="A167" t="s">
        <v>339</v>
      </c>
      <c r="B167" s="12" t="s">
        <v>340</v>
      </c>
      <c r="C167" s="12" t="s">
        <v>37</v>
      </c>
      <c r="D167" s="12" t="s">
        <v>133</v>
      </c>
      <c r="E167" s="12" t="s">
        <v>134</v>
      </c>
      <c r="F167" s="12" t="s">
        <v>307</v>
      </c>
      <c r="G167" s="9" t="s">
        <v>3256</v>
      </c>
      <c r="H167" s="8" t="s">
        <v>4530</v>
      </c>
      <c r="I167" s="9"/>
      <c r="J167" s="9"/>
      <c r="K167" s="10"/>
      <c r="L167" s="11"/>
      <c r="M167" s="22"/>
      <c r="N167" s="33"/>
      <c r="O167" s="22"/>
      <c r="P167" s="12" t="s">
        <v>5219</v>
      </c>
      <c r="Q167" s="12" t="s">
        <v>5220</v>
      </c>
      <c r="R167" s="12" t="s">
        <v>5221</v>
      </c>
      <c r="S167" s="12" t="s">
        <v>5222</v>
      </c>
      <c r="T167" s="12" t="s">
        <v>5223</v>
      </c>
      <c r="U167" s="14" t="s">
        <v>50</v>
      </c>
      <c r="V167" s="14" t="s">
        <v>50</v>
      </c>
      <c r="W167" s="14" t="s">
        <v>50</v>
      </c>
      <c r="X167" s="16" t="s">
        <v>50</v>
      </c>
      <c r="Y167" s="13"/>
      <c r="Z167" s="13"/>
      <c r="AA167" s="13"/>
      <c r="AB167" s="13"/>
    </row>
    <row r="168" spans="1:28" ht="17.149999999999999" customHeight="1">
      <c r="A168" t="s">
        <v>341</v>
      </c>
      <c r="B168" s="12" t="s">
        <v>342</v>
      </c>
      <c r="C168" s="12" t="s">
        <v>37</v>
      </c>
      <c r="D168" s="12" t="s">
        <v>133</v>
      </c>
      <c r="E168" s="12" t="s">
        <v>134</v>
      </c>
      <c r="F168" s="12" t="s">
        <v>307</v>
      </c>
      <c r="G168" s="9" t="s">
        <v>3257</v>
      </c>
      <c r="H168" s="8" t="s">
        <v>4530</v>
      </c>
      <c r="I168" s="9"/>
      <c r="J168" s="9"/>
      <c r="K168" s="10" t="s">
        <v>1655</v>
      </c>
      <c r="L168" s="11">
        <v>45627</v>
      </c>
      <c r="M168" s="22"/>
      <c r="N168" s="33"/>
      <c r="O168" s="22"/>
      <c r="P168" s="12" t="s">
        <v>5219</v>
      </c>
      <c r="Q168" s="12" t="s">
        <v>5220</v>
      </c>
      <c r="R168" s="12" t="s">
        <v>5221</v>
      </c>
      <c r="S168" s="12" t="s">
        <v>5222</v>
      </c>
      <c r="T168" s="12" t="s">
        <v>5223</v>
      </c>
      <c r="U168" s="14" t="s">
        <v>50</v>
      </c>
      <c r="V168" s="14" t="s">
        <v>50</v>
      </c>
      <c r="W168" s="14" t="s">
        <v>50</v>
      </c>
      <c r="X168" s="16" t="s">
        <v>50</v>
      </c>
      <c r="Y168" s="13"/>
      <c r="Z168" s="13"/>
      <c r="AA168" s="13"/>
      <c r="AB168" s="13"/>
    </row>
    <row r="169" spans="1:28" ht="17.149999999999999" customHeight="1">
      <c r="A169" t="s">
        <v>349</v>
      </c>
      <c r="B169" s="12" t="s">
        <v>350</v>
      </c>
      <c r="C169" s="12" t="s">
        <v>37</v>
      </c>
      <c r="D169" s="12" t="s">
        <v>133</v>
      </c>
      <c r="E169" s="12" t="s">
        <v>134</v>
      </c>
      <c r="F169" s="12" t="s">
        <v>307</v>
      </c>
      <c r="G169" s="9" t="s">
        <v>3261</v>
      </c>
      <c r="H169" s="8" t="s">
        <v>4530</v>
      </c>
      <c r="I169" s="9"/>
      <c r="J169" s="9"/>
      <c r="K169" s="10"/>
      <c r="L169" s="11"/>
      <c r="M169" s="22"/>
      <c r="N169" s="33"/>
      <c r="O169" s="22"/>
      <c r="P169" s="12" t="s">
        <v>5254</v>
      </c>
      <c r="Q169" s="12" t="s">
        <v>5255</v>
      </c>
      <c r="R169" s="12" t="s">
        <v>5256</v>
      </c>
      <c r="S169" s="12" t="s">
        <v>5257</v>
      </c>
      <c r="T169" s="12" t="s">
        <v>5257</v>
      </c>
      <c r="U169" s="14" t="s">
        <v>50</v>
      </c>
      <c r="V169" s="14" t="s">
        <v>50</v>
      </c>
      <c r="W169" s="14" t="s">
        <v>50</v>
      </c>
      <c r="X169" s="16" t="s">
        <v>50</v>
      </c>
      <c r="Y169" s="13"/>
      <c r="Z169" s="13"/>
      <c r="AA169" s="13"/>
      <c r="AB169" s="13"/>
    </row>
    <row r="170" spans="1:28" ht="17.149999999999999" customHeight="1">
      <c r="A170" t="s">
        <v>353</v>
      </c>
      <c r="B170" s="12" t="s">
        <v>5258</v>
      </c>
      <c r="C170" s="12" t="s">
        <v>37</v>
      </c>
      <c r="D170" s="12" t="s">
        <v>133</v>
      </c>
      <c r="E170" s="12" t="s">
        <v>134</v>
      </c>
      <c r="F170" s="12" t="s">
        <v>307</v>
      </c>
      <c r="G170" s="9" t="s">
        <v>5259</v>
      </c>
      <c r="H170" s="8" t="s">
        <v>4532</v>
      </c>
      <c r="I170" s="9" t="s">
        <v>351</v>
      </c>
      <c r="J170" s="9"/>
      <c r="K170" s="10"/>
      <c r="L170" s="11"/>
      <c r="M170" s="22"/>
      <c r="N170" s="33"/>
      <c r="O170" s="22"/>
      <c r="P170" s="12" t="s">
        <v>5260</v>
      </c>
      <c r="Q170" s="12" t="s">
        <v>5261</v>
      </c>
      <c r="R170" s="12" t="s">
        <v>5262</v>
      </c>
      <c r="S170" s="12" t="s">
        <v>5263</v>
      </c>
      <c r="T170" s="12" t="s">
        <v>5264</v>
      </c>
      <c r="U170" s="14" t="s">
        <v>50</v>
      </c>
      <c r="V170" s="14" t="s">
        <v>50</v>
      </c>
      <c r="W170" s="14" t="s">
        <v>50</v>
      </c>
      <c r="X170" s="16" t="s">
        <v>50</v>
      </c>
      <c r="Y170" s="13"/>
      <c r="Z170" s="13"/>
      <c r="AA170" s="13"/>
      <c r="AB170" s="13"/>
    </row>
    <row r="171" spans="1:28" ht="17.149999999999999" customHeight="1">
      <c r="A171" t="s">
        <v>351</v>
      </c>
      <c r="B171" s="12" t="s">
        <v>352</v>
      </c>
      <c r="C171" s="12" t="s">
        <v>37</v>
      </c>
      <c r="D171" s="12" t="s">
        <v>133</v>
      </c>
      <c r="E171" s="12" t="s">
        <v>134</v>
      </c>
      <c r="F171" s="12" t="s">
        <v>307</v>
      </c>
      <c r="G171" s="9" t="s">
        <v>3262</v>
      </c>
      <c r="H171" s="8" t="s">
        <v>4532</v>
      </c>
      <c r="I171" s="9"/>
      <c r="J171" s="9" t="s">
        <v>353</v>
      </c>
      <c r="K171" s="10" t="s">
        <v>1655</v>
      </c>
      <c r="L171" s="11">
        <v>45597</v>
      </c>
      <c r="M171" s="22"/>
      <c r="N171" s="33"/>
      <c r="O171" s="22"/>
      <c r="P171" s="12" t="s">
        <v>5260</v>
      </c>
      <c r="Q171" s="12" t="s">
        <v>5235</v>
      </c>
      <c r="R171" s="12" t="s">
        <v>5262</v>
      </c>
      <c r="S171" s="12" t="s">
        <v>5263</v>
      </c>
      <c r="T171" s="12" t="s">
        <v>5264</v>
      </c>
      <c r="U171" s="14" t="s">
        <v>50</v>
      </c>
      <c r="V171" s="14" t="s">
        <v>50</v>
      </c>
      <c r="W171" s="14" t="s">
        <v>50</v>
      </c>
      <c r="X171" s="16" t="s">
        <v>50</v>
      </c>
      <c r="Y171" s="13"/>
      <c r="Z171" s="13"/>
      <c r="AA171" s="13"/>
      <c r="AB171" s="13"/>
    </row>
    <row r="172" spans="1:28" ht="17.149999999999999" customHeight="1">
      <c r="A172" t="s">
        <v>354</v>
      </c>
      <c r="B172" s="50" t="s">
        <v>50</v>
      </c>
      <c r="C172" s="12" t="s">
        <v>37</v>
      </c>
      <c r="D172" s="12" t="s">
        <v>133</v>
      </c>
      <c r="E172" s="12" t="s">
        <v>134</v>
      </c>
      <c r="F172" s="12" t="s">
        <v>307</v>
      </c>
      <c r="G172" s="9" t="s">
        <v>3263</v>
      </c>
      <c r="H172" s="8" t="s">
        <v>4532</v>
      </c>
      <c r="I172" s="9"/>
      <c r="J172" s="9"/>
      <c r="K172" s="10" t="s">
        <v>1655</v>
      </c>
      <c r="L172" s="11">
        <v>45748</v>
      </c>
      <c r="M172" s="22"/>
      <c r="N172" s="33"/>
      <c r="O172" s="22"/>
      <c r="P172" s="50" t="s">
        <v>50</v>
      </c>
      <c r="Q172" s="50" t="s">
        <v>50</v>
      </c>
      <c r="R172" s="50" t="s">
        <v>50</v>
      </c>
      <c r="S172" s="50" t="s">
        <v>50</v>
      </c>
      <c r="T172" s="50" t="s">
        <v>50</v>
      </c>
      <c r="U172" s="14" t="s">
        <v>50</v>
      </c>
      <c r="V172" s="14" t="s">
        <v>50</v>
      </c>
      <c r="W172" s="14" t="s">
        <v>50</v>
      </c>
      <c r="X172" s="16" t="s">
        <v>50</v>
      </c>
      <c r="Y172" s="13"/>
      <c r="Z172" s="13"/>
      <c r="AA172" s="13"/>
      <c r="AB172" s="13"/>
    </row>
    <row r="173" spans="1:28" ht="17.149999999999999" customHeight="1">
      <c r="A173" t="s">
        <v>356</v>
      </c>
      <c r="B173" s="12" t="s">
        <v>357</v>
      </c>
      <c r="C173" s="12" t="s">
        <v>37</v>
      </c>
      <c r="D173" s="12" t="s">
        <v>133</v>
      </c>
      <c r="E173" s="12" t="s">
        <v>134</v>
      </c>
      <c r="F173" s="12" t="s">
        <v>358</v>
      </c>
      <c r="G173" s="9" t="s">
        <v>3264</v>
      </c>
      <c r="H173" s="8" t="s">
        <v>5265</v>
      </c>
      <c r="I173" s="9" t="s">
        <v>5266</v>
      </c>
      <c r="J173" s="9"/>
      <c r="K173" s="10"/>
      <c r="L173" s="11"/>
      <c r="M173" s="22"/>
      <c r="N173" s="33"/>
      <c r="O173" s="22"/>
      <c r="P173" s="12" t="s">
        <v>5267</v>
      </c>
      <c r="Q173" s="12" t="s">
        <v>5268</v>
      </c>
      <c r="R173" s="12" t="s">
        <v>5269</v>
      </c>
      <c r="S173" s="12" t="s">
        <v>5270</v>
      </c>
      <c r="T173" s="12" t="s">
        <v>5271</v>
      </c>
      <c r="U173" s="14" t="s">
        <v>50</v>
      </c>
      <c r="V173" s="14" t="s">
        <v>50</v>
      </c>
      <c r="W173" s="14" t="s">
        <v>50</v>
      </c>
      <c r="X173" s="16" t="s">
        <v>50</v>
      </c>
      <c r="Y173" s="13"/>
      <c r="Z173" s="13"/>
      <c r="AA173" s="13"/>
      <c r="AB173" s="13"/>
    </row>
    <row r="174" spans="1:28" ht="17.149999999999999" customHeight="1">
      <c r="A174" t="s">
        <v>5266</v>
      </c>
      <c r="B174" s="12" t="s">
        <v>5272</v>
      </c>
      <c r="C174" s="12" t="s">
        <v>37</v>
      </c>
      <c r="D174" s="12" t="s">
        <v>133</v>
      </c>
      <c r="E174" s="12" t="s">
        <v>134</v>
      </c>
      <c r="F174" s="12" t="s">
        <v>358</v>
      </c>
      <c r="G174" s="9" t="s">
        <v>5273</v>
      </c>
      <c r="H174" s="8" t="s">
        <v>5265</v>
      </c>
      <c r="I174" s="9"/>
      <c r="J174" s="9" t="s">
        <v>356</v>
      </c>
      <c r="K174" s="10" t="s">
        <v>1655</v>
      </c>
      <c r="L174" s="11">
        <v>45748</v>
      </c>
      <c r="M174" s="22"/>
      <c r="N174" s="33"/>
      <c r="O174" s="22"/>
      <c r="P174" s="12" t="s">
        <v>5267</v>
      </c>
      <c r="Q174" s="12" t="s">
        <v>5274</v>
      </c>
      <c r="R174" s="12" t="s">
        <v>5269</v>
      </c>
      <c r="S174" s="12" t="s">
        <v>5270</v>
      </c>
      <c r="T174" s="12" t="s">
        <v>5271</v>
      </c>
      <c r="U174" s="14" t="s">
        <v>50</v>
      </c>
      <c r="V174" s="14" t="s">
        <v>50</v>
      </c>
      <c r="W174" s="14" t="s">
        <v>50</v>
      </c>
      <c r="X174" s="16" t="s">
        <v>50</v>
      </c>
      <c r="Y174" s="13"/>
      <c r="Z174" s="13"/>
      <c r="AA174" s="13"/>
      <c r="AB174" s="13"/>
    </row>
    <row r="175" spans="1:28" ht="17.149999999999999" customHeight="1">
      <c r="A175" t="s">
        <v>359</v>
      </c>
      <c r="B175" s="12" t="s">
        <v>360</v>
      </c>
      <c r="C175" s="12" t="s">
        <v>37</v>
      </c>
      <c r="D175" s="12" t="s">
        <v>133</v>
      </c>
      <c r="E175" s="12" t="s">
        <v>134</v>
      </c>
      <c r="F175" s="12" t="s">
        <v>358</v>
      </c>
      <c r="G175" s="9" t="s">
        <v>3265</v>
      </c>
      <c r="H175" s="8" t="s">
        <v>4533</v>
      </c>
      <c r="I175" s="9"/>
      <c r="J175" s="9"/>
      <c r="K175" s="10"/>
      <c r="L175" s="11"/>
      <c r="M175" s="22"/>
      <c r="N175" s="33"/>
      <c r="O175" s="22"/>
      <c r="P175" s="12" t="s">
        <v>5275</v>
      </c>
      <c r="Q175" s="12" t="s">
        <v>5276</v>
      </c>
      <c r="R175" s="12" t="s">
        <v>5277</v>
      </c>
      <c r="S175" s="12" t="s">
        <v>5227</v>
      </c>
      <c r="T175" s="12" t="s">
        <v>5278</v>
      </c>
      <c r="U175" s="14" t="s">
        <v>50</v>
      </c>
      <c r="V175" s="14" t="s">
        <v>50</v>
      </c>
      <c r="W175" s="14" t="s">
        <v>50</v>
      </c>
      <c r="X175" s="16" t="s">
        <v>50</v>
      </c>
      <c r="Y175" s="13"/>
      <c r="Z175" s="13"/>
      <c r="AA175" s="13"/>
      <c r="AB175" s="13"/>
    </row>
    <row r="176" spans="1:28" ht="17.149999999999999" customHeight="1">
      <c r="A176" t="s">
        <v>361</v>
      </c>
      <c r="B176" s="12" t="s">
        <v>362</v>
      </c>
      <c r="C176" s="12" t="s">
        <v>37</v>
      </c>
      <c r="D176" s="12" t="s">
        <v>133</v>
      </c>
      <c r="E176" s="12" t="s">
        <v>134</v>
      </c>
      <c r="F176" s="12" t="s">
        <v>142</v>
      </c>
      <c r="G176" s="9" t="s">
        <v>3266</v>
      </c>
      <c r="H176" s="8" t="s">
        <v>4534</v>
      </c>
      <c r="I176" s="9"/>
      <c r="J176" s="9"/>
      <c r="K176" s="10"/>
      <c r="L176" s="11"/>
      <c r="M176" s="22"/>
      <c r="N176" s="33"/>
      <c r="O176" s="22"/>
      <c r="P176" s="12" t="s">
        <v>5279</v>
      </c>
      <c r="Q176" s="12" t="s">
        <v>5280</v>
      </c>
      <c r="R176" s="12" t="s">
        <v>5281</v>
      </c>
      <c r="S176" s="12" t="s">
        <v>5282</v>
      </c>
      <c r="T176" s="12" t="s">
        <v>5283</v>
      </c>
      <c r="U176" s="14" t="s">
        <v>50</v>
      </c>
      <c r="V176" s="14" t="s">
        <v>50</v>
      </c>
      <c r="W176" s="14" t="s">
        <v>50</v>
      </c>
      <c r="X176" s="16" t="s">
        <v>50</v>
      </c>
      <c r="Y176" s="13"/>
      <c r="Z176" s="13"/>
      <c r="AA176" s="13"/>
      <c r="AB176" s="13"/>
    </row>
    <row r="177" spans="1:28" ht="17.149999999999999" customHeight="1">
      <c r="A177" t="s">
        <v>365</v>
      </c>
      <c r="B177" s="12" t="s">
        <v>366</v>
      </c>
      <c r="C177" s="12" t="s">
        <v>37</v>
      </c>
      <c r="D177" s="12" t="s">
        <v>133</v>
      </c>
      <c r="E177" s="12" t="s">
        <v>134</v>
      </c>
      <c r="F177" s="12" t="s">
        <v>310</v>
      </c>
      <c r="G177" s="9" t="s">
        <v>3268</v>
      </c>
      <c r="H177" s="8" t="s">
        <v>1290</v>
      </c>
      <c r="I177" s="9"/>
      <c r="J177" s="9"/>
      <c r="K177" s="10" t="s">
        <v>1655</v>
      </c>
      <c r="L177" s="11">
        <v>45658</v>
      </c>
      <c r="M177" s="22"/>
      <c r="N177" s="33"/>
      <c r="O177" s="22"/>
      <c r="P177" s="12" t="s">
        <v>5284</v>
      </c>
      <c r="Q177" s="12" t="s">
        <v>5285</v>
      </c>
      <c r="R177" s="12" t="s">
        <v>5236</v>
      </c>
      <c r="S177" s="12" t="s">
        <v>5270</v>
      </c>
      <c r="T177" s="12" t="s">
        <v>5286</v>
      </c>
      <c r="U177" s="14" t="s">
        <v>50</v>
      </c>
      <c r="V177" s="14" t="s">
        <v>50</v>
      </c>
      <c r="W177" s="14" t="s">
        <v>50</v>
      </c>
      <c r="X177" s="16" t="s">
        <v>50</v>
      </c>
      <c r="Y177" s="13"/>
      <c r="Z177" s="13"/>
      <c r="AA177" s="13"/>
      <c r="AB177" s="13"/>
    </row>
    <row r="178" spans="1:28" ht="17.149999999999999" customHeight="1">
      <c r="A178" t="s">
        <v>371</v>
      </c>
      <c r="B178" s="12" t="s">
        <v>5287</v>
      </c>
      <c r="C178" s="12" t="s">
        <v>37</v>
      </c>
      <c r="D178" s="12" t="s">
        <v>133</v>
      </c>
      <c r="E178" s="12" t="s">
        <v>134</v>
      </c>
      <c r="F178" s="12" t="s">
        <v>142</v>
      </c>
      <c r="G178" s="9" t="s">
        <v>5288</v>
      </c>
      <c r="H178" s="8" t="s">
        <v>1290</v>
      </c>
      <c r="I178" s="9" t="s">
        <v>369</v>
      </c>
      <c r="J178" s="9"/>
      <c r="K178" s="10"/>
      <c r="L178" s="11"/>
      <c r="M178" s="22"/>
      <c r="N178" s="33"/>
      <c r="O178" s="22"/>
      <c r="P178" s="12" t="s">
        <v>5289</v>
      </c>
      <c r="Q178" s="12" t="s">
        <v>5290</v>
      </c>
      <c r="R178" s="12" t="s">
        <v>5291</v>
      </c>
      <c r="S178" s="12" t="s">
        <v>5221</v>
      </c>
      <c r="T178" s="12" t="s">
        <v>5217</v>
      </c>
      <c r="U178" s="14" t="s">
        <v>50</v>
      </c>
      <c r="V178" s="14" t="s">
        <v>50</v>
      </c>
      <c r="W178" s="14" t="s">
        <v>50</v>
      </c>
      <c r="X178" s="16" t="s">
        <v>50</v>
      </c>
      <c r="Y178" s="13"/>
      <c r="Z178" s="13"/>
      <c r="AA178" s="13"/>
      <c r="AB178" s="13"/>
    </row>
    <row r="179" spans="1:28" ht="17.149999999999999" customHeight="1">
      <c r="A179" t="s">
        <v>369</v>
      </c>
      <c r="B179" s="12" t="s">
        <v>5292</v>
      </c>
      <c r="C179" s="12" t="s">
        <v>37</v>
      </c>
      <c r="D179" s="12" t="s">
        <v>133</v>
      </c>
      <c r="E179" s="12" t="s">
        <v>134</v>
      </c>
      <c r="F179" s="12" t="s">
        <v>142</v>
      </c>
      <c r="G179" s="9" t="s">
        <v>5288</v>
      </c>
      <c r="H179" s="8" t="s">
        <v>1290</v>
      </c>
      <c r="I179" s="9"/>
      <c r="J179" s="9" t="s">
        <v>371</v>
      </c>
      <c r="K179" s="10" t="s">
        <v>1655</v>
      </c>
      <c r="L179" s="11">
        <v>45597</v>
      </c>
      <c r="M179" s="22"/>
      <c r="N179" s="33"/>
      <c r="O179" s="22"/>
      <c r="P179" s="12" t="s">
        <v>5289</v>
      </c>
      <c r="Q179" s="12" t="s">
        <v>5290</v>
      </c>
      <c r="R179" s="12" t="s">
        <v>5291</v>
      </c>
      <c r="S179" s="12" t="s">
        <v>5221</v>
      </c>
      <c r="T179" s="12" t="s">
        <v>5217</v>
      </c>
      <c r="U179" s="14" t="s">
        <v>50</v>
      </c>
      <c r="V179" s="14" t="s">
        <v>50</v>
      </c>
      <c r="W179" s="14" t="s">
        <v>50</v>
      </c>
      <c r="X179" s="16" t="s">
        <v>50</v>
      </c>
      <c r="Y179" s="13"/>
      <c r="Z179" s="13"/>
      <c r="AA179" s="13"/>
      <c r="AB179" s="13"/>
    </row>
    <row r="180" spans="1:28" ht="17.149999999999999" customHeight="1">
      <c r="A180" t="s">
        <v>374</v>
      </c>
      <c r="B180" s="12" t="s">
        <v>5293</v>
      </c>
      <c r="C180" s="12" t="s">
        <v>37</v>
      </c>
      <c r="D180" s="12" t="s">
        <v>133</v>
      </c>
      <c r="E180" s="12" t="s">
        <v>134</v>
      </c>
      <c r="F180" s="12" t="s">
        <v>142</v>
      </c>
      <c r="G180" s="9" t="s">
        <v>5294</v>
      </c>
      <c r="H180" s="8" t="s">
        <v>1290</v>
      </c>
      <c r="I180" s="9"/>
      <c r="J180" s="9"/>
      <c r="K180" s="10"/>
      <c r="L180" s="11"/>
      <c r="M180" s="22"/>
      <c r="N180" s="33"/>
      <c r="O180" s="22"/>
      <c r="P180" s="12" t="s">
        <v>5295</v>
      </c>
      <c r="Q180" s="12" t="s">
        <v>1308</v>
      </c>
      <c r="R180" s="12" t="s">
        <v>5296</v>
      </c>
      <c r="S180" s="12" t="s">
        <v>5244</v>
      </c>
      <c r="T180" s="12" t="s">
        <v>5297</v>
      </c>
      <c r="U180" s="14" t="s">
        <v>50</v>
      </c>
      <c r="V180" s="14" t="s">
        <v>50</v>
      </c>
      <c r="W180" s="14" t="s">
        <v>50</v>
      </c>
      <c r="X180" s="16" t="s">
        <v>50</v>
      </c>
      <c r="Y180" s="13"/>
      <c r="Z180" s="13"/>
      <c r="AA180" s="13"/>
      <c r="AB180" s="13"/>
    </row>
    <row r="181" spans="1:28" ht="17.149999999999999" customHeight="1">
      <c r="A181" t="s">
        <v>375</v>
      </c>
      <c r="B181" s="12" t="s">
        <v>376</v>
      </c>
      <c r="C181" s="12" t="s">
        <v>37</v>
      </c>
      <c r="D181" s="12" t="s">
        <v>133</v>
      </c>
      <c r="E181" s="12" t="s">
        <v>134</v>
      </c>
      <c r="F181" s="12" t="s">
        <v>142</v>
      </c>
      <c r="G181" s="9" t="s">
        <v>5298</v>
      </c>
      <c r="H181" s="8" t="s">
        <v>1285</v>
      </c>
      <c r="I181" s="9"/>
      <c r="J181" s="9"/>
      <c r="K181" s="10" t="s">
        <v>1655</v>
      </c>
      <c r="L181" s="11">
        <v>45748</v>
      </c>
      <c r="M181" s="22"/>
      <c r="N181" s="33"/>
      <c r="O181" s="22"/>
      <c r="P181" s="12" t="s">
        <v>5299</v>
      </c>
      <c r="Q181" s="12" t="s">
        <v>5290</v>
      </c>
      <c r="R181" s="12" t="s">
        <v>5291</v>
      </c>
      <c r="S181" s="12" t="s">
        <v>5300</v>
      </c>
      <c r="T181" s="12" t="s">
        <v>5301</v>
      </c>
      <c r="U181" s="14" t="s">
        <v>50</v>
      </c>
      <c r="V181" s="14" t="s">
        <v>50</v>
      </c>
      <c r="W181" s="14" t="s">
        <v>50</v>
      </c>
      <c r="X181" s="16" t="s">
        <v>50</v>
      </c>
      <c r="Y181" s="13"/>
      <c r="Z181" s="13"/>
      <c r="AA181" s="13"/>
      <c r="AB181" s="13"/>
    </row>
    <row r="182" spans="1:28" ht="17.149999999999999" customHeight="1">
      <c r="A182" t="s">
        <v>377</v>
      </c>
      <c r="B182" s="12" t="s">
        <v>378</v>
      </c>
      <c r="C182" s="12" t="s">
        <v>37</v>
      </c>
      <c r="D182" s="12" t="s">
        <v>133</v>
      </c>
      <c r="E182" s="12" t="s">
        <v>134</v>
      </c>
      <c r="F182" s="12" t="s">
        <v>142</v>
      </c>
      <c r="G182" s="9" t="s">
        <v>5302</v>
      </c>
      <c r="H182" s="8" t="s">
        <v>1285</v>
      </c>
      <c r="I182" s="9"/>
      <c r="J182" s="9"/>
      <c r="K182" s="10"/>
      <c r="L182" s="11"/>
      <c r="M182" s="22"/>
      <c r="N182" s="33"/>
      <c r="O182" s="22"/>
      <c r="P182" s="12" t="s">
        <v>5295</v>
      </c>
      <c r="Q182" s="12" t="s">
        <v>5303</v>
      </c>
      <c r="R182" s="12" t="s">
        <v>5296</v>
      </c>
      <c r="S182" s="12" t="s">
        <v>5244</v>
      </c>
      <c r="T182" s="12" t="s">
        <v>5297</v>
      </c>
      <c r="U182" s="14" t="s">
        <v>50</v>
      </c>
      <c r="V182" s="14" t="s">
        <v>50</v>
      </c>
      <c r="W182" s="14" t="s">
        <v>50</v>
      </c>
      <c r="X182" s="16" t="s">
        <v>50</v>
      </c>
      <c r="Y182" s="13"/>
      <c r="Z182" s="13"/>
      <c r="AA182" s="13"/>
      <c r="AB182" s="13"/>
    </row>
    <row r="183" spans="1:28" ht="17.149999999999999" customHeight="1">
      <c r="A183" t="s">
        <v>384</v>
      </c>
      <c r="B183" s="12" t="s">
        <v>5304</v>
      </c>
      <c r="C183" s="12" t="s">
        <v>37</v>
      </c>
      <c r="D183" s="12" t="s">
        <v>133</v>
      </c>
      <c r="E183" s="12" t="s">
        <v>134</v>
      </c>
      <c r="F183" s="12" t="s">
        <v>383</v>
      </c>
      <c r="G183" s="9" t="s">
        <v>3275</v>
      </c>
      <c r="H183" s="8" t="s">
        <v>4537</v>
      </c>
      <c r="I183" s="9" t="s">
        <v>381</v>
      </c>
      <c r="J183" s="9"/>
      <c r="K183" s="10"/>
      <c r="L183" s="11"/>
      <c r="M183" s="22"/>
      <c r="N183" s="33"/>
      <c r="O183" s="22"/>
      <c r="P183" s="12" t="s">
        <v>5305</v>
      </c>
      <c r="Q183" s="12" t="s">
        <v>5306</v>
      </c>
      <c r="R183" s="12" t="s">
        <v>5217</v>
      </c>
      <c r="S183" s="12" t="s">
        <v>5307</v>
      </c>
      <c r="T183" s="12" t="s">
        <v>5227</v>
      </c>
      <c r="U183" s="14" t="s">
        <v>50</v>
      </c>
      <c r="V183" s="14" t="s">
        <v>50</v>
      </c>
      <c r="W183" s="14" t="s">
        <v>50</v>
      </c>
      <c r="X183" s="16" t="s">
        <v>50</v>
      </c>
      <c r="Y183" s="13"/>
      <c r="Z183" s="13"/>
      <c r="AA183" s="13"/>
      <c r="AB183" s="13"/>
    </row>
    <row r="184" spans="1:28" ht="17.149999999999999" customHeight="1">
      <c r="A184" t="s">
        <v>381</v>
      </c>
      <c r="B184" s="12" t="s">
        <v>382</v>
      </c>
      <c r="C184" s="12" t="s">
        <v>37</v>
      </c>
      <c r="D184" s="12" t="s">
        <v>133</v>
      </c>
      <c r="E184" s="12" t="s">
        <v>134</v>
      </c>
      <c r="F184" s="12" t="s">
        <v>383</v>
      </c>
      <c r="G184" s="9" t="s">
        <v>3275</v>
      </c>
      <c r="H184" s="8" t="s">
        <v>4537</v>
      </c>
      <c r="I184" s="9"/>
      <c r="J184" s="9" t="s">
        <v>384</v>
      </c>
      <c r="K184" s="10" t="s">
        <v>1655</v>
      </c>
      <c r="L184" s="11">
        <v>45597</v>
      </c>
      <c r="M184" s="22"/>
      <c r="N184" s="33"/>
      <c r="O184" s="22"/>
      <c r="P184" s="12" t="s">
        <v>5308</v>
      </c>
      <c r="Q184" s="12" t="s">
        <v>5309</v>
      </c>
      <c r="R184" s="12" t="s">
        <v>5310</v>
      </c>
      <c r="S184" s="12" t="s">
        <v>5311</v>
      </c>
      <c r="T184" s="12" t="s">
        <v>5312</v>
      </c>
      <c r="U184" s="14" t="s">
        <v>50</v>
      </c>
      <c r="V184" s="14" t="s">
        <v>50</v>
      </c>
      <c r="W184" s="14" t="s">
        <v>50</v>
      </c>
      <c r="X184" s="16" t="s">
        <v>50</v>
      </c>
      <c r="Y184" s="13"/>
      <c r="Z184" s="13"/>
      <c r="AA184" s="13"/>
      <c r="AB184" s="13"/>
    </row>
    <row r="185" spans="1:28" ht="17.149999999999999" customHeight="1">
      <c r="A185" t="s">
        <v>385</v>
      </c>
      <c r="B185" s="12" t="s">
        <v>386</v>
      </c>
      <c r="C185" s="12" t="s">
        <v>37</v>
      </c>
      <c r="D185" s="12" t="s">
        <v>133</v>
      </c>
      <c r="E185" s="12" t="s">
        <v>134</v>
      </c>
      <c r="F185" s="12" t="s">
        <v>383</v>
      </c>
      <c r="G185" s="9" t="s">
        <v>3276</v>
      </c>
      <c r="H185" s="8" t="s">
        <v>387</v>
      </c>
      <c r="I185" s="9"/>
      <c r="J185" s="9"/>
      <c r="K185" s="10" t="s">
        <v>1655</v>
      </c>
      <c r="L185" s="11">
        <v>45597</v>
      </c>
      <c r="M185" s="22"/>
      <c r="N185" s="33"/>
      <c r="O185" s="22"/>
      <c r="P185" s="12" t="s">
        <v>5313</v>
      </c>
      <c r="Q185" s="12" t="s">
        <v>5314</v>
      </c>
      <c r="R185" s="12" t="s">
        <v>5064</v>
      </c>
      <c r="S185" s="12" t="s">
        <v>5073</v>
      </c>
      <c r="T185" s="12" t="s">
        <v>5278</v>
      </c>
      <c r="U185" s="14" t="s">
        <v>50</v>
      </c>
      <c r="V185" s="14" t="s">
        <v>50</v>
      </c>
      <c r="W185" s="14" t="s">
        <v>50</v>
      </c>
      <c r="X185" s="16" t="s">
        <v>50</v>
      </c>
      <c r="Y185" s="13"/>
      <c r="Z185" s="13"/>
      <c r="AA185" s="13"/>
      <c r="AB185" s="13"/>
    </row>
    <row r="186" spans="1:28" ht="17.149999999999999" customHeight="1">
      <c r="A186" t="s">
        <v>388</v>
      </c>
      <c r="B186" s="12" t="s">
        <v>389</v>
      </c>
      <c r="C186" s="12" t="s">
        <v>37</v>
      </c>
      <c r="D186" s="12" t="s">
        <v>133</v>
      </c>
      <c r="E186" s="12" t="s">
        <v>134</v>
      </c>
      <c r="F186" s="12" t="s">
        <v>383</v>
      </c>
      <c r="G186" s="9" t="s">
        <v>3277</v>
      </c>
      <c r="H186" s="8" t="s">
        <v>390</v>
      </c>
      <c r="I186" s="9"/>
      <c r="J186" s="9"/>
      <c r="K186" s="10" t="s">
        <v>1655</v>
      </c>
      <c r="L186" s="11">
        <v>45597</v>
      </c>
      <c r="M186" s="22"/>
      <c r="N186" s="33"/>
      <c r="O186" s="22"/>
      <c r="P186" s="12" t="s">
        <v>5313</v>
      </c>
      <c r="Q186" s="12" t="s">
        <v>5314</v>
      </c>
      <c r="R186" s="12" t="s">
        <v>5064</v>
      </c>
      <c r="S186" s="12" t="s">
        <v>5073</v>
      </c>
      <c r="T186" s="12" t="s">
        <v>5278</v>
      </c>
      <c r="U186" s="14" t="s">
        <v>50</v>
      </c>
      <c r="V186" s="14" t="s">
        <v>50</v>
      </c>
      <c r="W186" s="14" t="s">
        <v>50</v>
      </c>
      <c r="X186" s="16" t="s">
        <v>50</v>
      </c>
      <c r="Y186" s="13"/>
      <c r="Z186" s="13"/>
      <c r="AA186" s="13"/>
      <c r="AB186" s="13"/>
    </row>
    <row r="187" spans="1:28" ht="17.149999999999999" customHeight="1">
      <c r="A187" t="s">
        <v>391</v>
      </c>
      <c r="B187" s="50" t="s">
        <v>50</v>
      </c>
      <c r="C187" s="12" t="s">
        <v>37</v>
      </c>
      <c r="D187" s="12" t="s">
        <v>133</v>
      </c>
      <c r="E187" s="12" t="s">
        <v>134</v>
      </c>
      <c r="F187" s="12" t="s">
        <v>393</v>
      </c>
      <c r="G187" s="9" t="s">
        <v>3278</v>
      </c>
      <c r="H187" s="8" t="s">
        <v>394</v>
      </c>
      <c r="I187" s="9"/>
      <c r="J187" s="9"/>
      <c r="K187" s="10" t="s">
        <v>1655</v>
      </c>
      <c r="L187" s="11">
        <v>45597</v>
      </c>
      <c r="M187" s="22"/>
      <c r="N187" s="33"/>
      <c r="O187" s="22"/>
      <c r="P187" s="50" t="s">
        <v>50</v>
      </c>
      <c r="Q187" s="50" t="s">
        <v>50</v>
      </c>
      <c r="R187" s="50" t="s">
        <v>50</v>
      </c>
      <c r="S187" s="50" t="s">
        <v>50</v>
      </c>
      <c r="T187" s="50" t="s">
        <v>50</v>
      </c>
      <c r="U187" s="14" t="s">
        <v>50</v>
      </c>
      <c r="V187" s="14" t="s">
        <v>50</v>
      </c>
      <c r="W187" s="14" t="s">
        <v>50</v>
      </c>
      <c r="X187" s="16" t="s">
        <v>50</v>
      </c>
      <c r="Y187" s="13"/>
      <c r="Z187" s="13"/>
      <c r="AA187" s="13"/>
      <c r="AB187" s="13"/>
    </row>
    <row r="188" spans="1:28" ht="17.149999999999999" customHeight="1">
      <c r="A188" t="s">
        <v>395</v>
      </c>
      <c r="B188" s="50" t="s">
        <v>50</v>
      </c>
      <c r="C188" s="12" t="s">
        <v>37</v>
      </c>
      <c r="D188" s="12" t="s">
        <v>133</v>
      </c>
      <c r="E188" s="12" t="s">
        <v>134</v>
      </c>
      <c r="F188" s="12" t="s">
        <v>393</v>
      </c>
      <c r="G188" s="9" t="s">
        <v>3279</v>
      </c>
      <c r="H188" s="8" t="s">
        <v>397</v>
      </c>
      <c r="I188" s="9"/>
      <c r="J188" s="9"/>
      <c r="K188" s="10" t="s">
        <v>1655</v>
      </c>
      <c r="L188" s="11">
        <v>45597</v>
      </c>
      <c r="M188" s="22"/>
      <c r="N188" s="33"/>
      <c r="O188" s="22"/>
      <c r="P188" s="50" t="s">
        <v>50</v>
      </c>
      <c r="Q188" s="50" t="s">
        <v>50</v>
      </c>
      <c r="R188" s="50" t="s">
        <v>50</v>
      </c>
      <c r="S188" s="50" t="s">
        <v>50</v>
      </c>
      <c r="T188" s="50" t="s">
        <v>50</v>
      </c>
      <c r="U188" s="14" t="s">
        <v>50</v>
      </c>
      <c r="V188" s="14" t="s">
        <v>50</v>
      </c>
      <c r="W188" s="14" t="s">
        <v>50</v>
      </c>
      <c r="X188" s="16" t="s">
        <v>50</v>
      </c>
      <c r="Y188" s="13"/>
      <c r="Z188" s="13"/>
      <c r="AA188" s="13"/>
      <c r="AB188" s="13"/>
    </row>
    <row r="189" spans="1:28" ht="17.149999999999999" customHeight="1">
      <c r="A189" t="s">
        <v>398</v>
      </c>
      <c r="B189" s="50" t="s">
        <v>50</v>
      </c>
      <c r="C189" s="12" t="s">
        <v>37</v>
      </c>
      <c r="D189" s="12" t="s">
        <v>133</v>
      </c>
      <c r="E189" s="12" t="s">
        <v>134</v>
      </c>
      <c r="F189" s="12" t="s">
        <v>393</v>
      </c>
      <c r="G189" s="9" t="s">
        <v>3280</v>
      </c>
      <c r="H189" s="8" t="s">
        <v>400</v>
      </c>
      <c r="I189" s="9"/>
      <c r="J189" s="9"/>
      <c r="K189" s="10" t="s">
        <v>1655</v>
      </c>
      <c r="L189" s="11">
        <v>45597</v>
      </c>
      <c r="M189" s="22"/>
      <c r="N189" s="33"/>
      <c r="O189" s="22"/>
      <c r="P189" s="50" t="s">
        <v>50</v>
      </c>
      <c r="Q189" s="50" t="s">
        <v>50</v>
      </c>
      <c r="R189" s="50" t="s">
        <v>50</v>
      </c>
      <c r="S189" s="50" t="s">
        <v>50</v>
      </c>
      <c r="T189" s="50" t="s">
        <v>50</v>
      </c>
      <c r="U189" s="14" t="s">
        <v>50</v>
      </c>
      <c r="V189" s="14" t="s">
        <v>50</v>
      </c>
      <c r="W189" s="14" t="s">
        <v>50</v>
      </c>
      <c r="X189" s="16" t="s">
        <v>50</v>
      </c>
      <c r="Y189" s="13"/>
      <c r="Z189" s="13"/>
      <c r="AA189" s="13"/>
      <c r="AB189" s="13"/>
    </row>
    <row r="190" spans="1:28" ht="17.149999999999999" customHeight="1">
      <c r="A190" t="s">
        <v>401</v>
      </c>
      <c r="B190" s="50" t="s">
        <v>50</v>
      </c>
      <c r="C190" s="12" t="s">
        <v>37</v>
      </c>
      <c r="D190" s="12" t="s">
        <v>133</v>
      </c>
      <c r="E190" s="12" t="s">
        <v>134</v>
      </c>
      <c r="F190" s="12" t="s">
        <v>393</v>
      </c>
      <c r="G190" s="9" t="s">
        <v>3281</v>
      </c>
      <c r="H190" s="8" t="s">
        <v>403</v>
      </c>
      <c r="I190" s="9"/>
      <c r="J190" s="9"/>
      <c r="K190" s="10" t="s">
        <v>1655</v>
      </c>
      <c r="L190" s="11">
        <v>45597</v>
      </c>
      <c r="M190" s="22"/>
      <c r="N190" s="33"/>
      <c r="O190" s="22"/>
      <c r="P190" s="50" t="s">
        <v>50</v>
      </c>
      <c r="Q190" s="50" t="s">
        <v>50</v>
      </c>
      <c r="R190" s="50" t="s">
        <v>50</v>
      </c>
      <c r="S190" s="50" t="s">
        <v>50</v>
      </c>
      <c r="T190" s="50" t="s">
        <v>50</v>
      </c>
      <c r="U190" s="14" t="s">
        <v>50</v>
      </c>
      <c r="V190" s="14" t="s">
        <v>50</v>
      </c>
      <c r="W190" s="14" t="s">
        <v>50</v>
      </c>
      <c r="X190" s="16" t="s">
        <v>50</v>
      </c>
      <c r="Y190" s="13"/>
      <c r="Z190" s="13"/>
      <c r="AA190" s="13"/>
      <c r="AB190" s="13"/>
    </row>
    <row r="191" spans="1:28" ht="17.149999999999999" customHeight="1">
      <c r="A191" t="s">
        <v>404</v>
      </c>
      <c r="B191" s="50" t="s">
        <v>50</v>
      </c>
      <c r="C191" s="12" t="s">
        <v>37</v>
      </c>
      <c r="D191" s="12" t="s">
        <v>133</v>
      </c>
      <c r="E191" s="12" t="s">
        <v>134</v>
      </c>
      <c r="F191" s="12" t="s">
        <v>393</v>
      </c>
      <c r="G191" s="9" t="s">
        <v>3281</v>
      </c>
      <c r="H191" s="8" t="s">
        <v>403</v>
      </c>
      <c r="I191" s="9"/>
      <c r="J191" s="9"/>
      <c r="K191" s="10" t="s">
        <v>1655</v>
      </c>
      <c r="L191" s="11">
        <v>45597</v>
      </c>
      <c r="M191" s="22"/>
      <c r="N191" s="33"/>
      <c r="O191" s="22"/>
      <c r="P191" s="50" t="s">
        <v>50</v>
      </c>
      <c r="Q191" s="50" t="s">
        <v>50</v>
      </c>
      <c r="R191" s="50" t="s">
        <v>50</v>
      </c>
      <c r="S191" s="50" t="s">
        <v>50</v>
      </c>
      <c r="T191" s="50" t="s">
        <v>50</v>
      </c>
      <c r="U191" s="14" t="s">
        <v>50</v>
      </c>
      <c r="V191" s="14" t="s">
        <v>50</v>
      </c>
      <c r="W191" s="14" t="s">
        <v>50</v>
      </c>
      <c r="X191" s="16" t="s">
        <v>50</v>
      </c>
      <c r="Y191" s="13"/>
      <c r="Z191" s="13"/>
      <c r="AA191" s="13"/>
      <c r="AB191" s="13"/>
    </row>
    <row r="192" spans="1:28" ht="17.149999999999999" customHeight="1">
      <c r="A192" t="s">
        <v>406</v>
      </c>
      <c r="B192" s="12" t="s">
        <v>407</v>
      </c>
      <c r="C192" s="12" t="s">
        <v>37</v>
      </c>
      <c r="D192" s="12" t="s">
        <v>133</v>
      </c>
      <c r="E192" s="12" t="s">
        <v>134</v>
      </c>
      <c r="F192" s="12" t="s">
        <v>393</v>
      </c>
      <c r="G192" s="9" t="s">
        <v>3282</v>
      </c>
      <c r="H192" s="8" t="s">
        <v>5315</v>
      </c>
      <c r="I192" s="9"/>
      <c r="J192" s="9"/>
      <c r="K192" s="10" t="s">
        <v>1655</v>
      </c>
      <c r="L192" s="11">
        <v>45597</v>
      </c>
      <c r="M192" s="22"/>
      <c r="N192" s="33"/>
      <c r="O192" s="22"/>
      <c r="P192" s="12" t="s">
        <v>5316</v>
      </c>
      <c r="Q192" s="12" t="s">
        <v>5317</v>
      </c>
      <c r="R192" s="12" t="s">
        <v>5318</v>
      </c>
      <c r="S192" s="12" t="s">
        <v>5319</v>
      </c>
      <c r="T192" s="12" t="s">
        <v>5320</v>
      </c>
      <c r="U192" s="14" t="s">
        <v>50</v>
      </c>
      <c r="V192" s="14" t="s">
        <v>50</v>
      </c>
      <c r="W192" s="14" t="s">
        <v>50</v>
      </c>
      <c r="X192" s="16" t="s">
        <v>50</v>
      </c>
      <c r="Y192" s="13"/>
      <c r="Z192" s="13"/>
      <c r="AA192" s="13"/>
      <c r="AB192" s="13"/>
    </row>
    <row r="193" spans="1:28" ht="17.149999999999999" customHeight="1">
      <c r="A193" t="s">
        <v>4539</v>
      </c>
      <c r="B193" s="12" t="s">
        <v>4540</v>
      </c>
      <c r="C193" s="12" t="s">
        <v>37</v>
      </c>
      <c r="D193" s="12" t="s">
        <v>133</v>
      </c>
      <c r="E193" s="12" t="s">
        <v>134</v>
      </c>
      <c r="F193" s="12" t="s">
        <v>393</v>
      </c>
      <c r="G193" s="9" t="s">
        <v>4541</v>
      </c>
      <c r="H193" s="8" t="s">
        <v>5321</v>
      </c>
      <c r="I193" s="9"/>
      <c r="J193" s="9"/>
      <c r="K193" s="10" t="s">
        <v>1655</v>
      </c>
      <c r="L193" s="11">
        <v>45597</v>
      </c>
      <c r="M193" s="22"/>
      <c r="N193" s="33"/>
      <c r="O193" s="22"/>
      <c r="P193" s="12" t="s">
        <v>5316</v>
      </c>
      <c r="Q193" s="12" t="s">
        <v>5322</v>
      </c>
      <c r="R193" s="12" t="s">
        <v>5318</v>
      </c>
      <c r="S193" s="12" t="s">
        <v>5319</v>
      </c>
      <c r="T193" s="12" t="s">
        <v>5320</v>
      </c>
      <c r="U193" s="14" t="s">
        <v>50</v>
      </c>
      <c r="V193" s="14" t="s">
        <v>50</v>
      </c>
      <c r="W193" s="14" t="s">
        <v>50</v>
      </c>
      <c r="X193" s="16" t="s">
        <v>50</v>
      </c>
      <c r="Y193" s="13"/>
      <c r="Z193" s="13"/>
      <c r="AA193" s="13"/>
      <c r="AB193" s="13"/>
    </row>
    <row r="194" spans="1:28" ht="17.149999999999999" customHeight="1">
      <c r="A194" t="s">
        <v>410</v>
      </c>
      <c r="B194" s="12" t="s">
        <v>411</v>
      </c>
      <c r="C194" s="12" t="s">
        <v>37</v>
      </c>
      <c r="D194" s="12" t="s">
        <v>133</v>
      </c>
      <c r="E194" s="12" t="s">
        <v>134</v>
      </c>
      <c r="F194" s="12" t="s">
        <v>393</v>
      </c>
      <c r="G194" s="9" t="s">
        <v>3284</v>
      </c>
      <c r="H194" s="8" t="s">
        <v>4544</v>
      </c>
      <c r="I194" s="9"/>
      <c r="J194" s="9"/>
      <c r="K194" s="10" t="s">
        <v>1655</v>
      </c>
      <c r="L194" s="11">
        <v>45597</v>
      </c>
      <c r="M194" s="22"/>
      <c r="N194" s="33"/>
      <c r="O194" s="22"/>
      <c r="P194" s="12" t="s">
        <v>5323</v>
      </c>
      <c r="Q194" s="12" t="s">
        <v>5324</v>
      </c>
      <c r="R194" s="12" t="s">
        <v>5325</v>
      </c>
      <c r="S194" s="12" t="s">
        <v>5326</v>
      </c>
      <c r="T194" s="12" t="s">
        <v>5327</v>
      </c>
      <c r="U194" s="14" t="s">
        <v>50</v>
      </c>
      <c r="V194" s="14" t="s">
        <v>50</v>
      </c>
      <c r="W194" s="14" t="s">
        <v>50</v>
      </c>
      <c r="X194" s="16" t="s">
        <v>50</v>
      </c>
      <c r="Y194" s="13"/>
      <c r="Z194" s="13"/>
      <c r="AA194" s="13"/>
      <c r="AB194" s="13"/>
    </row>
    <row r="195" spans="1:28" ht="17.149999999999999" customHeight="1">
      <c r="A195" t="s">
        <v>412</v>
      </c>
      <c r="B195" s="12" t="s">
        <v>413</v>
      </c>
      <c r="C195" s="12" t="s">
        <v>37</v>
      </c>
      <c r="D195" s="12" t="s">
        <v>133</v>
      </c>
      <c r="E195" s="12" t="s">
        <v>134</v>
      </c>
      <c r="F195" s="12" t="s">
        <v>393</v>
      </c>
      <c r="G195" s="9" t="s">
        <v>3285</v>
      </c>
      <c r="H195" s="8" t="s">
        <v>4545</v>
      </c>
      <c r="I195" s="9"/>
      <c r="J195" s="9"/>
      <c r="K195" s="10" t="s">
        <v>1655</v>
      </c>
      <c r="L195" s="11">
        <v>45597</v>
      </c>
      <c r="M195" s="22"/>
      <c r="N195" s="33"/>
      <c r="O195" s="22"/>
      <c r="P195" s="12" t="s">
        <v>5328</v>
      </c>
      <c r="Q195" s="12" t="s">
        <v>5329</v>
      </c>
      <c r="R195" s="12" t="s">
        <v>5330</v>
      </c>
      <c r="S195" s="12" t="s">
        <v>5326</v>
      </c>
      <c r="T195" s="12" t="s">
        <v>5331</v>
      </c>
      <c r="U195" s="14" t="s">
        <v>50</v>
      </c>
      <c r="V195" s="14" t="s">
        <v>50</v>
      </c>
      <c r="W195" s="14" t="s">
        <v>50</v>
      </c>
      <c r="X195" s="16" t="s">
        <v>50</v>
      </c>
      <c r="Y195" s="13"/>
      <c r="Z195" s="13"/>
      <c r="AA195" s="13"/>
      <c r="AB195" s="13"/>
    </row>
    <row r="196" spans="1:28" ht="17.149999999999999" customHeight="1">
      <c r="A196" t="s">
        <v>414</v>
      </c>
      <c r="B196" s="12" t="s">
        <v>415</v>
      </c>
      <c r="C196" s="12" t="s">
        <v>37</v>
      </c>
      <c r="D196" s="12" t="s">
        <v>133</v>
      </c>
      <c r="E196" s="12" t="s">
        <v>134</v>
      </c>
      <c r="F196" s="12" t="s">
        <v>393</v>
      </c>
      <c r="G196" s="9" t="s">
        <v>3286</v>
      </c>
      <c r="H196" s="8" t="s">
        <v>4546</v>
      </c>
      <c r="I196" s="9"/>
      <c r="J196" s="9"/>
      <c r="K196" s="10" t="s">
        <v>1655</v>
      </c>
      <c r="L196" s="11">
        <v>45597</v>
      </c>
      <c r="M196" s="22"/>
      <c r="N196" s="33"/>
      <c r="O196" s="22"/>
      <c r="P196" s="12" t="s">
        <v>5332</v>
      </c>
      <c r="Q196" s="12" t="s">
        <v>5333</v>
      </c>
      <c r="R196" s="12" t="s">
        <v>5330</v>
      </c>
      <c r="S196" s="12" t="s">
        <v>5334</v>
      </c>
      <c r="T196" s="12" t="s">
        <v>5331</v>
      </c>
      <c r="U196" s="14" t="s">
        <v>50</v>
      </c>
      <c r="V196" s="14" t="s">
        <v>50</v>
      </c>
      <c r="W196" s="14" t="s">
        <v>50</v>
      </c>
      <c r="X196" s="16" t="s">
        <v>50</v>
      </c>
      <c r="Y196" s="13"/>
      <c r="Z196" s="13"/>
      <c r="AA196" s="13"/>
      <c r="AB196" s="13"/>
    </row>
    <row r="197" spans="1:28" ht="17.149999999999999" customHeight="1">
      <c r="A197" t="s">
        <v>416</v>
      </c>
      <c r="B197" s="12" t="s">
        <v>417</v>
      </c>
      <c r="C197" s="12" t="s">
        <v>37</v>
      </c>
      <c r="D197" s="12" t="s">
        <v>133</v>
      </c>
      <c r="E197" s="12" t="s">
        <v>134</v>
      </c>
      <c r="F197" s="12" t="s">
        <v>393</v>
      </c>
      <c r="G197" s="9" t="s">
        <v>3287</v>
      </c>
      <c r="H197" s="8" t="s">
        <v>4547</v>
      </c>
      <c r="I197" s="9"/>
      <c r="J197" s="9"/>
      <c r="K197" s="10" t="s">
        <v>1655</v>
      </c>
      <c r="L197" s="11">
        <v>45597</v>
      </c>
      <c r="M197" s="22"/>
      <c r="N197" s="33"/>
      <c r="O197" s="22"/>
      <c r="P197" s="12" t="s">
        <v>5335</v>
      </c>
      <c r="Q197" s="12" t="s">
        <v>5336</v>
      </c>
      <c r="R197" s="12" t="s">
        <v>5330</v>
      </c>
      <c r="S197" s="12" t="s">
        <v>5337</v>
      </c>
      <c r="T197" s="12" t="s">
        <v>5338</v>
      </c>
      <c r="U197" s="14" t="s">
        <v>50</v>
      </c>
      <c r="V197" s="14" t="s">
        <v>50</v>
      </c>
      <c r="W197" s="14" t="s">
        <v>50</v>
      </c>
      <c r="X197" s="16" t="s">
        <v>50</v>
      </c>
      <c r="Y197" s="13"/>
      <c r="Z197" s="13"/>
      <c r="AA197" s="13"/>
      <c r="AB197" s="13"/>
    </row>
    <row r="198" spans="1:28" ht="17.149999999999999" customHeight="1">
      <c r="A198" t="s">
        <v>418</v>
      </c>
      <c r="B198" s="12" t="s">
        <v>419</v>
      </c>
      <c r="C198" s="12" t="s">
        <v>37</v>
      </c>
      <c r="D198" s="12" t="s">
        <v>133</v>
      </c>
      <c r="E198" s="12" t="s">
        <v>134</v>
      </c>
      <c r="F198" s="12" t="s">
        <v>393</v>
      </c>
      <c r="G198" s="9" t="s">
        <v>3289</v>
      </c>
      <c r="H198" s="8" t="s">
        <v>4548</v>
      </c>
      <c r="I198" s="9"/>
      <c r="J198" s="9"/>
      <c r="K198" s="10" t="s">
        <v>1655</v>
      </c>
      <c r="L198" s="11">
        <v>45597</v>
      </c>
      <c r="M198" s="22"/>
      <c r="N198" s="33"/>
      <c r="O198" s="22"/>
      <c r="P198" s="12" t="s">
        <v>5339</v>
      </c>
      <c r="Q198" s="12" t="s">
        <v>5340</v>
      </c>
      <c r="R198" s="12" t="s">
        <v>5330</v>
      </c>
      <c r="S198" s="12" t="s">
        <v>5337</v>
      </c>
      <c r="T198" s="12" t="s">
        <v>5341</v>
      </c>
      <c r="U198" s="14" t="s">
        <v>50</v>
      </c>
      <c r="V198" s="14" t="s">
        <v>50</v>
      </c>
      <c r="W198" s="14" t="s">
        <v>50</v>
      </c>
      <c r="X198" s="16" t="s">
        <v>50</v>
      </c>
      <c r="Y198" s="13"/>
      <c r="Z198" s="13"/>
      <c r="AA198" s="13"/>
      <c r="AB198" s="13"/>
    </row>
    <row r="199" spans="1:28" ht="17.149999999999999" customHeight="1">
      <c r="A199" t="s">
        <v>420</v>
      </c>
      <c r="B199" s="12" t="s">
        <v>421</v>
      </c>
      <c r="C199" s="12" t="s">
        <v>37</v>
      </c>
      <c r="D199" s="12" t="s">
        <v>133</v>
      </c>
      <c r="E199" s="12" t="s">
        <v>134</v>
      </c>
      <c r="F199" s="12" t="s">
        <v>393</v>
      </c>
      <c r="G199" s="9" t="s">
        <v>3290</v>
      </c>
      <c r="H199" s="8" t="s">
        <v>4549</v>
      </c>
      <c r="I199" s="9"/>
      <c r="J199" s="9"/>
      <c r="K199" s="10" t="s">
        <v>1655</v>
      </c>
      <c r="L199" s="11">
        <v>45597</v>
      </c>
      <c r="M199" s="22"/>
      <c r="N199" s="33"/>
      <c r="O199" s="22"/>
      <c r="P199" s="12" t="s">
        <v>5335</v>
      </c>
      <c r="Q199" s="12" t="s">
        <v>5324</v>
      </c>
      <c r="R199" s="12" t="s">
        <v>5330</v>
      </c>
      <c r="S199" s="12" t="s">
        <v>5337</v>
      </c>
      <c r="T199" s="12" t="s">
        <v>5338</v>
      </c>
      <c r="U199" s="14" t="s">
        <v>50</v>
      </c>
      <c r="V199" s="14" t="s">
        <v>50</v>
      </c>
      <c r="W199" s="14" t="s">
        <v>50</v>
      </c>
      <c r="X199" s="16" t="s">
        <v>50</v>
      </c>
      <c r="Y199" s="13"/>
      <c r="Z199" s="13"/>
      <c r="AA199" s="13"/>
      <c r="AB199" s="13"/>
    </row>
    <row r="200" spans="1:28" ht="17.149999999999999" customHeight="1">
      <c r="A200" t="s">
        <v>422</v>
      </c>
      <c r="B200" s="12" t="s">
        <v>423</v>
      </c>
      <c r="C200" s="12" t="s">
        <v>37</v>
      </c>
      <c r="D200" s="12" t="s">
        <v>133</v>
      </c>
      <c r="E200" s="12" t="s">
        <v>134</v>
      </c>
      <c r="F200" s="12" t="s">
        <v>393</v>
      </c>
      <c r="G200" s="41" t="s">
        <v>3291</v>
      </c>
      <c r="H200" s="8" t="s">
        <v>4550</v>
      </c>
      <c r="I200" s="9"/>
      <c r="J200" s="9"/>
      <c r="K200" s="10" t="s">
        <v>1655</v>
      </c>
      <c r="L200" s="11">
        <v>45597</v>
      </c>
      <c r="M200" s="22"/>
      <c r="N200" s="33"/>
      <c r="O200" s="22"/>
      <c r="P200" s="12" t="s">
        <v>5342</v>
      </c>
      <c r="Q200" s="12" t="s">
        <v>5343</v>
      </c>
      <c r="R200" s="12" t="s">
        <v>5330</v>
      </c>
      <c r="S200" s="12" t="s">
        <v>5344</v>
      </c>
      <c r="T200" s="12" t="s">
        <v>5330</v>
      </c>
      <c r="U200" s="14" t="s">
        <v>50</v>
      </c>
      <c r="V200" s="14" t="s">
        <v>50</v>
      </c>
      <c r="W200" s="14" t="s">
        <v>50</v>
      </c>
      <c r="X200" s="16" t="s">
        <v>50</v>
      </c>
      <c r="Y200" s="13"/>
      <c r="Z200" s="13"/>
      <c r="AA200" s="13"/>
      <c r="AB200" s="13"/>
    </row>
    <row r="201" spans="1:28" ht="17.149999999999999" customHeight="1">
      <c r="A201" t="s">
        <v>424</v>
      </c>
      <c r="B201" s="12" t="s">
        <v>425</v>
      </c>
      <c r="C201" s="12" t="s">
        <v>37</v>
      </c>
      <c r="D201" s="12" t="s">
        <v>133</v>
      </c>
      <c r="E201" s="12" t="s">
        <v>134</v>
      </c>
      <c r="F201" s="12" t="s">
        <v>393</v>
      </c>
      <c r="G201" s="9" t="s">
        <v>3292</v>
      </c>
      <c r="H201" s="8" t="s">
        <v>4551</v>
      </c>
      <c r="I201" s="9"/>
      <c r="J201" s="9"/>
      <c r="K201" s="10" t="s">
        <v>1655</v>
      </c>
      <c r="L201" s="11">
        <v>45597</v>
      </c>
      <c r="M201" s="22"/>
      <c r="N201" s="33"/>
      <c r="O201" s="22"/>
      <c r="P201" s="12" t="s">
        <v>5323</v>
      </c>
      <c r="Q201" s="12" t="s">
        <v>5345</v>
      </c>
      <c r="R201" s="12" t="s">
        <v>5325</v>
      </c>
      <c r="S201" s="12" t="s">
        <v>5326</v>
      </c>
      <c r="T201" s="12" t="s">
        <v>5327</v>
      </c>
      <c r="U201" s="14" t="s">
        <v>50</v>
      </c>
      <c r="V201" s="14" t="s">
        <v>50</v>
      </c>
      <c r="W201" s="14" t="s">
        <v>50</v>
      </c>
      <c r="X201" s="16" t="s">
        <v>50</v>
      </c>
      <c r="Y201" s="13"/>
      <c r="Z201" s="13"/>
      <c r="AA201" s="13"/>
      <c r="AB201" s="13"/>
    </row>
    <row r="202" spans="1:28" ht="17.149999999999999" customHeight="1">
      <c r="A202" t="s">
        <v>426</v>
      </c>
      <c r="B202" s="12" t="s">
        <v>427</v>
      </c>
      <c r="C202" s="12" t="s">
        <v>37</v>
      </c>
      <c r="D202" s="12" t="s">
        <v>133</v>
      </c>
      <c r="E202" s="12" t="s">
        <v>134</v>
      </c>
      <c r="F202" s="12" t="s">
        <v>142</v>
      </c>
      <c r="G202" s="9" t="s">
        <v>3293</v>
      </c>
      <c r="H202" s="8" t="s">
        <v>4552</v>
      </c>
      <c r="I202" s="9"/>
      <c r="J202" s="9"/>
      <c r="K202" s="10"/>
      <c r="L202" s="11"/>
      <c r="M202" s="22"/>
      <c r="N202" s="33"/>
      <c r="O202" s="22"/>
      <c r="P202" s="12" t="s">
        <v>5346</v>
      </c>
      <c r="Q202" s="12" t="s">
        <v>5347</v>
      </c>
      <c r="R202" s="12" t="s">
        <v>5348</v>
      </c>
      <c r="S202" s="12" t="s">
        <v>5349</v>
      </c>
      <c r="T202" s="12" t="s">
        <v>5269</v>
      </c>
      <c r="U202" s="14" t="s">
        <v>50</v>
      </c>
      <c r="V202" s="14" t="s">
        <v>50</v>
      </c>
      <c r="W202" s="14" t="s">
        <v>50</v>
      </c>
      <c r="X202" s="16" t="s">
        <v>50</v>
      </c>
      <c r="Y202" s="13"/>
      <c r="Z202" s="13"/>
      <c r="AA202" s="13"/>
      <c r="AB202" s="13"/>
    </row>
    <row r="203" spans="1:28" ht="17.149999999999999" customHeight="1">
      <c r="A203" t="s">
        <v>428</v>
      </c>
      <c r="B203" s="12" t="s">
        <v>429</v>
      </c>
      <c r="C203" s="12" t="s">
        <v>37</v>
      </c>
      <c r="D203" s="12" t="s">
        <v>133</v>
      </c>
      <c r="E203" s="12" t="s">
        <v>134</v>
      </c>
      <c r="F203" s="12" t="s">
        <v>142</v>
      </c>
      <c r="G203" s="9" t="s">
        <v>3294</v>
      </c>
      <c r="H203" s="8" t="s">
        <v>4553</v>
      </c>
      <c r="I203" s="9"/>
      <c r="J203" s="9"/>
      <c r="K203" s="10"/>
      <c r="L203" s="11"/>
      <c r="M203" s="22"/>
      <c r="N203" s="33"/>
      <c r="O203" s="22"/>
      <c r="P203" s="12" t="s">
        <v>5350</v>
      </c>
      <c r="Q203" s="12" t="s">
        <v>5213</v>
      </c>
      <c r="R203" s="12" t="s">
        <v>5301</v>
      </c>
      <c r="S203" s="12" t="s">
        <v>5351</v>
      </c>
      <c r="T203" s="12" t="s">
        <v>5320</v>
      </c>
      <c r="U203" s="14" t="s">
        <v>50</v>
      </c>
      <c r="V203" s="14" t="s">
        <v>50</v>
      </c>
      <c r="W203" s="14" t="s">
        <v>50</v>
      </c>
      <c r="X203" s="16" t="s">
        <v>50</v>
      </c>
      <c r="Y203" s="13"/>
      <c r="Z203" s="13"/>
      <c r="AA203" s="13"/>
      <c r="AB203" s="13"/>
    </row>
    <row r="204" spans="1:28" ht="17.149999999999999" customHeight="1">
      <c r="A204" t="s">
        <v>430</v>
      </c>
      <c r="B204" s="12" t="s">
        <v>431</v>
      </c>
      <c r="C204" s="12" t="s">
        <v>37</v>
      </c>
      <c r="D204" s="12" t="s">
        <v>133</v>
      </c>
      <c r="E204" s="12" t="s">
        <v>134</v>
      </c>
      <c r="F204" s="12" t="s">
        <v>432</v>
      </c>
      <c r="G204" s="9" t="s">
        <v>3295</v>
      </c>
      <c r="H204" s="8" t="s">
        <v>4554</v>
      </c>
      <c r="I204" s="9"/>
      <c r="J204" s="9"/>
      <c r="K204" s="10" t="s">
        <v>1655</v>
      </c>
      <c r="L204" s="11">
        <v>45658</v>
      </c>
      <c r="M204" s="22"/>
      <c r="N204" s="33"/>
      <c r="O204" s="22"/>
      <c r="P204" s="12" t="s">
        <v>5352</v>
      </c>
      <c r="Q204" s="12" t="s">
        <v>5353</v>
      </c>
      <c r="R204" s="12" t="s">
        <v>5354</v>
      </c>
      <c r="S204" s="12" t="s">
        <v>5217</v>
      </c>
      <c r="T204" s="12" t="s">
        <v>5355</v>
      </c>
      <c r="U204" s="14" t="s">
        <v>50</v>
      </c>
      <c r="V204" s="14" t="s">
        <v>50</v>
      </c>
      <c r="W204" s="14" t="s">
        <v>50</v>
      </c>
      <c r="X204" s="16" t="s">
        <v>50</v>
      </c>
      <c r="Y204" s="13"/>
      <c r="Z204" s="13"/>
      <c r="AA204" s="13"/>
      <c r="AB204" s="13"/>
    </row>
    <row r="205" spans="1:28" ht="17.149999999999999" customHeight="1">
      <c r="A205" t="s">
        <v>433</v>
      </c>
      <c r="B205" s="12" t="s">
        <v>434</v>
      </c>
      <c r="C205" s="12" t="s">
        <v>37</v>
      </c>
      <c r="D205" s="12" t="s">
        <v>133</v>
      </c>
      <c r="E205" s="12" t="s">
        <v>134</v>
      </c>
      <c r="F205" s="12" t="s">
        <v>432</v>
      </c>
      <c r="G205" s="9" t="s">
        <v>3296</v>
      </c>
      <c r="H205" s="8" t="s">
        <v>4555</v>
      </c>
      <c r="I205" s="9"/>
      <c r="J205" s="9"/>
      <c r="K205" s="10"/>
      <c r="L205" s="11"/>
      <c r="M205" s="22"/>
      <c r="N205" s="33"/>
      <c r="O205" s="22"/>
      <c r="P205" s="12" t="s">
        <v>5356</v>
      </c>
      <c r="Q205" s="12" t="s">
        <v>5357</v>
      </c>
      <c r="R205" s="12" t="s">
        <v>5358</v>
      </c>
      <c r="S205" s="12" t="s">
        <v>5359</v>
      </c>
      <c r="T205" s="12" t="s">
        <v>5360</v>
      </c>
      <c r="U205" s="14" t="s">
        <v>50</v>
      </c>
      <c r="V205" s="14" t="s">
        <v>50</v>
      </c>
      <c r="W205" s="14" t="s">
        <v>50</v>
      </c>
      <c r="X205" s="16" t="s">
        <v>50</v>
      </c>
      <c r="Y205" s="13"/>
      <c r="Z205" s="13"/>
      <c r="AA205" s="13"/>
      <c r="AB205" s="13"/>
    </row>
    <row r="206" spans="1:28" ht="17.149999999999999" customHeight="1">
      <c r="A206" t="s">
        <v>435</v>
      </c>
      <c r="B206" s="12" t="s">
        <v>436</v>
      </c>
      <c r="C206" s="12" t="s">
        <v>37</v>
      </c>
      <c r="D206" s="12" t="s">
        <v>133</v>
      </c>
      <c r="E206" s="12" t="s">
        <v>134</v>
      </c>
      <c r="F206" s="12" t="s">
        <v>432</v>
      </c>
      <c r="G206" s="9" t="s">
        <v>3297</v>
      </c>
      <c r="H206" s="8" t="s">
        <v>3297</v>
      </c>
      <c r="I206" s="9"/>
      <c r="J206" s="9"/>
      <c r="K206" s="10"/>
      <c r="L206" s="11"/>
      <c r="M206" s="22"/>
      <c r="N206" s="33"/>
      <c r="O206" s="22"/>
      <c r="P206" s="12" t="s">
        <v>5356</v>
      </c>
      <c r="Q206" s="12" t="s">
        <v>5361</v>
      </c>
      <c r="R206" s="12" t="s">
        <v>5358</v>
      </c>
      <c r="S206" s="12" t="s">
        <v>5359</v>
      </c>
      <c r="T206" s="12" t="s">
        <v>5360</v>
      </c>
      <c r="U206" s="14" t="s">
        <v>50</v>
      </c>
      <c r="V206" s="14" t="s">
        <v>50</v>
      </c>
      <c r="W206" s="14" t="s">
        <v>50</v>
      </c>
      <c r="X206" s="16" t="s">
        <v>50</v>
      </c>
      <c r="Y206" s="13"/>
      <c r="Z206" s="13"/>
      <c r="AA206" s="13"/>
      <c r="AB206" s="13"/>
    </row>
    <row r="207" spans="1:28" ht="17.149999999999999" customHeight="1">
      <c r="A207" t="s">
        <v>437</v>
      </c>
      <c r="B207" s="12" t="s">
        <v>438</v>
      </c>
      <c r="C207" s="12" t="s">
        <v>37</v>
      </c>
      <c r="D207" s="12" t="s">
        <v>133</v>
      </c>
      <c r="E207" s="12" t="s">
        <v>134</v>
      </c>
      <c r="F207" s="12" t="s">
        <v>432</v>
      </c>
      <c r="G207" s="9" t="s">
        <v>3298</v>
      </c>
      <c r="H207" s="8" t="s">
        <v>3298</v>
      </c>
      <c r="I207" s="9"/>
      <c r="J207" s="9"/>
      <c r="K207" s="10"/>
      <c r="L207" s="11"/>
      <c r="M207" s="22"/>
      <c r="N207" s="33"/>
      <c r="O207" s="22"/>
      <c r="P207" s="12" t="s">
        <v>5362</v>
      </c>
      <c r="Q207" s="12" t="s">
        <v>5363</v>
      </c>
      <c r="R207" s="12" t="s">
        <v>5359</v>
      </c>
      <c r="S207" s="12" t="s">
        <v>5364</v>
      </c>
      <c r="T207" s="12" t="s">
        <v>5365</v>
      </c>
      <c r="U207" s="14" t="s">
        <v>50</v>
      </c>
      <c r="V207" s="14" t="s">
        <v>50</v>
      </c>
      <c r="W207" s="14" t="s">
        <v>50</v>
      </c>
      <c r="X207" s="16" t="s">
        <v>50</v>
      </c>
      <c r="Y207" s="13"/>
      <c r="Z207" s="13"/>
      <c r="AA207" s="13"/>
      <c r="AB207" s="13"/>
    </row>
    <row r="208" spans="1:28" ht="17.149999999999999" customHeight="1">
      <c r="A208" t="s">
        <v>439</v>
      </c>
      <c r="B208" s="12" t="s">
        <v>440</v>
      </c>
      <c r="C208" s="12" t="s">
        <v>37</v>
      </c>
      <c r="D208" s="12" t="s">
        <v>133</v>
      </c>
      <c r="E208" s="12" t="s">
        <v>134</v>
      </c>
      <c r="F208" s="12" t="s">
        <v>432</v>
      </c>
      <c r="G208" s="9" t="s">
        <v>3299</v>
      </c>
      <c r="H208" s="8" t="s">
        <v>3299</v>
      </c>
      <c r="I208" s="9"/>
      <c r="J208" s="9"/>
      <c r="K208" s="10"/>
      <c r="L208" s="11"/>
      <c r="M208" s="22"/>
      <c r="N208" s="33"/>
      <c r="O208" s="22"/>
      <c r="P208" s="12" t="s">
        <v>5366</v>
      </c>
      <c r="Q208" s="12" t="s">
        <v>5367</v>
      </c>
      <c r="R208" s="12" t="s">
        <v>5355</v>
      </c>
      <c r="S208" s="12" t="s">
        <v>5368</v>
      </c>
      <c r="T208" s="12" t="s">
        <v>5369</v>
      </c>
      <c r="U208" s="14" t="s">
        <v>50</v>
      </c>
      <c r="V208" s="14" t="s">
        <v>50</v>
      </c>
      <c r="W208" s="14" t="s">
        <v>50</v>
      </c>
      <c r="X208" s="16" t="s">
        <v>50</v>
      </c>
      <c r="Y208" s="13"/>
      <c r="Z208" s="13"/>
      <c r="AA208" s="13"/>
      <c r="AB208" s="13"/>
    </row>
    <row r="209" spans="1:28" ht="17.149999999999999" customHeight="1">
      <c r="A209" t="s">
        <v>441</v>
      </c>
      <c r="B209" s="12" t="s">
        <v>442</v>
      </c>
      <c r="C209" s="12" t="s">
        <v>37</v>
      </c>
      <c r="D209" s="12" t="s">
        <v>133</v>
      </c>
      <c r="E209" s="12" t="s">
        <v>134</v>
      </c>
      <c r="F209" s="12" t="s">
        <v>432</v>
      </c>
      <c r="G209" s="9" t="s">
        <v>3300</v>
      </c>
      <c r="H209" s="8" t="s">
        <v>3300</v>
      </c>
      <c r="I209" s="9"/>
      <c r="J209" s="9"/>
      <c r="K209" s="10"/>
      <c r="L209" s="11"/>
      <c r="M209" s="22"/>
      <c r="N209" s="33"/>
      <c r="O209" s="22"/>
      <c r="P209" s="12" t="s">
        <v>5370</v>
      </c>
      <c r="Q209" s="12" t="s">
        <v>5371</v>
      </c>
      <c r="R209" s="12" t="s">
        <v>5351</v>
      </c>
      <c r="S209" s="12" t="s">
        <v>5364</v>
      </c>
      <c r="T209" s="12" t="s">
        <v>5365</v>
      </c>
      <c r="U209" s="14" t="s">
        <v>50</v>
      </c>
      <c r="V209" s="14" t="s">
        <v>50</v>
      </c>
      <c r="W209" s="14" t="s">
        <v>50</v>
      </c>
      <c r="X209" s="16" t="s">
        <v>50</v>
      </c>
      <c r="Y209" s="13"/>
      <c r="Z209" s="13"/>
      <c r="AA209" s="13"/>
      <c r="AB209" s="13"/>
    </row>
    <row r="210" spans="1:28" ht="17.149999999999999" customHeight="1">
      <c r="A210" t="s">
        <v>443</v>
      </c>
      <c r="B210" s="12" t="s">
        <v>444</v>
      </c>
      <c r="C210" s="12" t="s">
        <v>37</v>
      </c>
      <c r="D210" s="12" t="s">
        <v>133</v>
      </c>
      <c r="E210" s="12" t="s">
        <v>134</v>
      </c>
      <c r="F210" s="12" t="s">
        <v>307</v>
      </c>
      <c r="G210" s="9" t="s">
        <v>3301</v>
      </c>
      <c r="H210" s="8" t="s">
        <v>4556</v>
      </c>
      <c r="I210" s="9"/>
      <c r="J210" s="9"/>
      <c r="K210" s="10"/>
      <c r="L210" s="11"/>
      <c r="M210" s="22"/>
      <c r="N210" s="33"/>
      <c r="O210" s="22"/>
      <c r="P210" s="12" t="s">
        <v>5372</v>
      </c>
      <c r="Q210" s="12" t="s">
        <v>5373</v>
      </c>
      <c r="R210" s="12" t="s">
        <v>5226</v>
      </c>
      <c r="S210" s="12" t="s">
        <v>5269</v>
      </c>
      <c r="T210" s="12" t="s">
        <v>5269</v>
      </c>
      <c r="U210" s="14" t="s">
        <v>50</v>
      </c>
      <c r="V210" s="14" t="s">
        <v>50</v>
      </c>
      <c r="W210" s="14" t="s">
        <v>50</v>
      </c>
      <c r="X210" s="16" t="s">
        <v>50</v>
      </c>
      <c r="Y210" s="13"/>
      <c r="Z210" s="13"/>
      <c r="AA210" s="13"/>
      <c r="AB210" s="13"/>
    </row>
    <row r="211" spans="1:28" ht="17.149999999999999" customHeight="1">
      <c r="A211" t="s">
        <v>445</v>
      </c>
      <c r="B211" s="12" t="s">
        <v>446</v>
      </c>
      <c r="C211" s="12" t="s">
        <v>37</v>
      </c>
      <c r="D211" s="12" t="s">
        <v>133</v>
      </c>
      <c r="E211" s="12" t="s">
        <v>447</v>
      </c>
      <c r="F211" s="12" t="s">
        <v>448</v>
      </c>
      <c r="G211" s="41" t="s">
        <v>3302</v>
      </c>
      <c r="H211" s="8" t="s">
        <v>4557</v>
      </c>
      <c r="I211" s="9"/>
      <c r="J211" s="9"/>
      <c r="K211" s="10" t="s">
        <v>1655</v>
      </c>
      <c r="L211" s="11">
        <v>45597</v>
      </c>
      <c r="M211" s="22"/>
      <c r="N211" s="33"/>
      <c r="O211" s="22"/>
      <c r="P211" s="12" t="s">
        <v>5374</v>
      </c>
      <c r="Q211" s="12" t="s">
        <v>5375</v>
      </c>
      <c r="R211" s="12" t="s">
        <v>4988</v>
      </c>
      <c r="S211" s="12" t="s">
        <v>5376</v>
      </c>
      <c r="T211" s="12" t="s">
        <v>5377</v>
      </c>
      <c r="U211" s="14" t="s">
        <v>50</v>
      </c>
      <c r="V211" s="14" t="s">
        <v>50</v>
      </c>
      <c r="W211" s="14" t="s">
        <v>50</v>
      </c>
      <c r="X211" s="16" t="s">
        <v>50</v>
      </c>
      <c r="Y211" s="13"/>
      <c r="Z211" s="13"/>
      <c r="AA211" s="13"/>
      <c r="AB211" s="13"/>
    </row>
    <row r="212" spans="1:28" ht="17.149999999999999" customHeight="1">
      <c r="A212" t="s">
        <v>449</v>
      </c>
      <c r="B212" s="12" t="s">
        <v>450</v>
      </c>
      <c r="C212" s="12" t="s">
        <v>37</v>
      </c>
      <c r="D212" s="12" t="s">
        <v>133</v>
      </c>
      <c r="E212" s="12" t="s">
        <v>447</v>
      </c>
      <c r="F212" s="12" t="s">
        <v>448</v>
      </c>
      <c r="G212" s="41" t="s">
        <v>3303</v>
      </c>
      <c r="H212" s="8" t="s">
        <v>4557</v>
      </c>
      <c r="I212" s="9"/>
      <c r="J212" s="9"/>
      <c r="K212" s="10" t="s">
        <v>1655</v>
      </c>
      <c r="L212" s="11">
        <v>45597</v>
      </c>
      <c r="M212" s="22"/>
      <c r="N212" s="33"/>
      <c r="O212" s="22"/>
      <c r="P212" s="12" t="s">
        <v>5378</v>
      </c>
      <c r="Q212" s="12" t="s">
        <v>5375</v>
      </c>
      <c r="R212" s="12" t="s">
        <v>5124</v>
      </c>
      <c r="S212" s="12" t="s">
        <v>5379</v>
      </c>
      <c r="T212" s="12" t="s">
        <v>5377</v>
      </c>
      <c r="U212" s="14" t="s">
        <v>50</v>
      </c>
      <c r="V212" s="14" t="s">
        <v>50</v>
      </c>
      <c r="W212" s="14" t="s">
        <v>50</v>
      </c>
      <c r="X212" s="16" t="s">
        <v>50</v>
      </c>
      <c r="Y212" s="13"/>
      <c r="Z212" s="13"/>
      <c r="AA212" s="13"/>
      <c r="AB212" s="13"/>
    </row>
    <row r="213" spans="1:28" ht="17.149999999999999" customHeight="1">
      <c r="A213" t="s">
        <v>451</v>
      </c>
      <c r="B213" s="12" t="s">
        <v>452</v>
      </c>
      <c r="C213" s="12" t="s">
        <v>37</v>
      </c>
      <c r="D213" s="12" t="s">
        <v>133</v>
      </c>
      <c r="E213" s="12" t="s">
        <v>447</v>
      </c>
      <c r="F213" s="12" t="s">
        <v>448</v>
      </c>
      <c r="G213" s="41" t="s">
        <v>3302</v>
      </c>
      <c r="H213" s="8" t="s">
        <v>4557</v>
      </c>
      <c r="I213" s="9"/>
      <c r="J213" s="9"/>
      <c r="K213" s="10" t="s">
        <v>1655</v>
      </c>
      <c r="L213" s="11">
        <v>45597</v>
      </c>
      <c r="M213" s="22"/>
      <c r="N213" s="33"/>
      <c r="O213" s="22"/>
      <c r="P213" s="12" t="s">
        <v>5380</v>
      </c>
      <c r="Q213" s="12" t="s">
        <v>5381</v>
      </c>
      <c r="R213" s="12" t="s">
        <v>4988</v>
      </c>
      <c r="S213" s="12" t="s">
        <v>5382</v>
      </c>
      <c r="T213" s="12" t="s">
        <v>5377</v>
      </c>
      <c r="U213" s="14" t="s">
        <v>50</v>
      </c>
      <c r="V213" s="14" t="s">
        <v>50</v>
      </c>
      <c r="W213" s="14" t="s">
        <v>50</v>
      </c>
      <c r="X213" s="16" t="s">
        <v>50</v>
      </c>
      <c r="Y213" s="13"/>
      <c r="Z213" s="13"/>
      <c r="AA213" s="13"/>
      <c r="AB213" s="13"/>
    </row>
    <row r="214" spans="1:28" ht="17.149999999999999" customHeight="1">
      <c r="A214" t="s">
        <v>453</v>
      </c>
      <c r="B214" s="12" t="s">
        <v>454</v>
      </c>
      <c r="C214" s="12" t="s">
        <v>37</v>
      </c>
      <c r="D214" s="12" t="s">
        <v>133</v>
      </c>
      <c r="E214" s="12" t="s">
        <v>447</v>
      </c>
      <c r="F214" s="12" t="s">
        <v>448</v>
      </c>
      <c r="G214" s="41" t="s">
        <v>3303</v>
      </c>
      <c r="H214" s="8" t="s">
        <v>4557</v>
      </c>
      <c r="I214" s="9"/>
      <c r="J214" s="9"/>
      <c r="K214" s="10" t="s">
        <v>1655</v>
      </c>
      <c r="L214" s="11">
        <v>45597</v>
      </c>
      <c r="M214" s="22"/>
      <c r="N214" s="33"/>
      <c r="O214" s="22"/>
      <c r="P214" s="12" t="s">
        <v>5383</v>
      </c>
      <c r="Q214" s="12" t="s">
        <v>5381</v>
      </c>
      <c r="R214" s="12" t="s">
        <v>4988</v>
      </c>
      <c r="S214" s="12" t="s">
        <v>5384</v>
      </c>
      <c r="T214" s="12" t="s">
        <v>5377</v>
      </c>
      <c r="U214" s="14" t="s">
        <v>50</v>
      </c>
      <c r="V214" s="14" t="s">
        <v>50</v>
      </c>
      <c r="W214" s="14" t="s">
        <v>50</v>
      </c>
      <c r="X214" s="16" t="s">
        <v>50</v>
      </c>
      <c r="Y214" s="13"/>
      <c r="Z214" s="13"/>
      <c r="AA214" s="13"/>
      <c r="AB214" s="13"/>
    </row>
    <row r="215" spans="1:28" ht="17.149999999999999" customHeight="1">
      <c r="A215" t="s">
        <v>455</v>
      </c>
      <c r="B215" s="12" t="s">
        <v>456</v>
      </c>
      <c r="C215" s="12" t="s">
        <v>37</v>
      </c>
      <c r="D215" s="12" t="s">
        <v>133</v>
      </c>
      <c r="E215" s="12" t="s">
        <v>447</v>
      </c>
      <c r="F215" s="12" t="s">
        <v>448</v>
      </c>
      <c r="G215" s="41" t="s">
        <v>3302</v>
      </c>
      <c r="H215" s="8" t="s">
        <v>4557</v>
      </c>
      <c r="I215" s="9"/>
      <c r="J215" s="9"/>
      <c r="K215" s="10" t="s">
        <v>1655</v>
      </c>
      <c r="L215" s="11">
        <v>45597</v>
      </c>
      <c r="M215" s="22"/>
      <c r="N215" s="33"/>
      <c r="O215" s="22"/>
      <c r="P215" s="12" t="s">
        <v>5385</v>
      </c>
      <c r="Q215" s="12" t="s">
        <v>5386</v>
      </c>
      <c r="R215" s="12" t="s">
        <v>4988</v>
      </c>
      <c r="S215" s="12" t="s">
        <v>5387</v>
      </c>
      <c r="T215" s="12" t="s">
        <v>5377</v>
      </c>
      <c r="U215" s="14" t="s">
        <v>50</v>
      </c>
      <c r="V215" s="14" t="s">
        <v>50</v>
      </c>
      <c r="W215" s="14" t="s">
        <v>50</v>
      </c>
      <c r="X215" s="16" t="s">
        <v>50</v>
      </c>
      <c r="Y215" s="13"/>
      <c r="Z215" s="13"/>
      <c r="AA215" s="13"/>
      <c r="AB215" s="13"/>
    </row>
    <row r="216" spans="1:28" ht="17.149999999999999" customHeight="1">
      <c r="A216" t="s">
        <v>457</v>
      </c>
      <c r="B216" s="12" t="s">
        <v>458</v>
      </c>
      <c r="C216" s="12" t="s">
        <v>37</v>
      </c>
      <c r="D216" s="12" t="s">
        <v>133</v>
      </c>
      <c r="E216" s="12" t="s">
        <v>447</v>
      </c>
      <c r="F216" s="12" t="s">
        <v>448</v>
      </c>
      <c r="G216" s="41" t="s">
        <v>3303</v>
      </c>
      <c r="H216" s="8" t="s">
        <v>4557</v>
      </c>
      <c r="I216" s="9"/>
      <c r="J216" s="9"/>
      <c r="K216" s="10" t="s">
        <v>1655</v>
      </c>
      <c r="L216" s="11">
        <v>45597</v>
      </c>
      <c r="M216" s="22"/>
      <c r="N216" s="33"/>
      <c r="O216" s="22"/>
      <c r="P216" s="12" t="s">
        <v>5385</v>
      </c>
      <c r="Q216" s="12" t="s">
        <v>5386</v>
      </c>
      <c r="R216" s="12" t="s">
        <v>4988</v>
      </c>
      <c r="S216" s="12" t="s">
        <v>5387</v>
      </c>
      <c r="T216" s="12" t="s">
        <v>5377</v>
      </c>
      <c r="U216" s="14" t="s">
        <v>50</v>
      </c>
      <c r="V216" s="14" t="s">
        <v>50</v>
      </c>
      <c r="W216" s="14" t="s">
        <v>50</v>
      </c>
      <c r="X216" s="16" t="s">
        <v>50</v>
      </c>
      <c r="Y216" s="13"/>
      <c r="Z216" s="13"/>
      <c r="AA216" s="13"/>
      <c r="AB216" s="13"/>
    </row>
    <row r="217" spans="1:28" ht="17.149999999999999" customHeight="1">
      <c r="A217" t="s">
        <v>459</v>
      </c>
      <c r="B217" s="12" t="s">
        <v>460</v>
      </c>
      <c r="C217" s="12" t="s">
        <v>37</v>
      </c>
      <c r="D217" s="12" t="s">
        <v>133</v>
      </c>
      <c r="E217" s="12" t="s">
        <v>447</v>
      </c>
      <c r="F217" s="12" t="s">
        <v>448</v>
      </c>
      <c r="G217" s="41" t="s">
        <v>3302</v>
      </c>
      <c r="H217" s="8" t="s">
        <v>4557</v>
      </c>
      <c r="I217" s="9"/>
      <c r="J217" s="9"/>
      <c r="K217" s="10" t="s">
        <v>1655</v>
      </c>
      <c r="L217" s="11">
        <v>45597</v>
      </c>
      <c r="M217" s="22"/>
      <c r="N217" s="33"/>
      <c r="O217" s="22"/>
      <c r="P217" s="12" t="s">
        <v>5388</v>
      </c>
      <c r="Q217" s="12" t="s">
        <v>5389</v>
      </c>
      <c r="R217" s="12" t="s">
        <v>5390</v>
      </c>
      <c r="S217" s="12" t="s">
        <v>5391</v>
      </c>
      <c r="T217" s="12" t="s">
        <v>5392</v>
      </c>
      <c r="U217" s="14" t="s">
        <v>50</v>
      </c>
      <c r="V217" s="14" t="s">
        <v>50</v>
      </c>
      <c r="W217" s="14" t="s">
        <v>50</v>
      </c>
      <c r="X217" s="16" t="s">
        <v>50</v>
      </c>
      <c r="Y217" s="13"/>
      <c r="Z217" s="13"/>
      <c r="AA217" s="13"/>
      <c r="AB217" s="13"/>
    </row>
    <row r="218" spans="1:28" ht="17.149999999999999" customHeight="1">
      <c r="A218" t="s">
        <v>461</v>
      </c>
      <c r="B218" s="12" t="s">
        <v>462</v>
      </c>
      <c r="C218" s="12" t="s">
        <v>37</v>
      </c>
      <c r="D218" s="12" t="s">
        <v>133</v>
      </c>
      <c r="E218" s="12" t="s">
        <v>447</v>
      </c>
      <c r="F218" s="12" t="s">
        <v>448</v>
      </c>
      <c r="G218" s="41" t="s">
        <v>3303</v>
      </c>
      <c r="H218" s="8" t="s">
        <v>4557</v>
      </c>
      <c r="I218" s="9"/>
      <c r="J218" s="9"/>
      <c r="K218" s="10" t="s">
        <v>1655</v>
      </c>
      <c r="L218" s="11">
        <v>45597</v>
      </c>
      <c r="M218" s="22"/>
      <c r="N218" s="33"/>
      <c r="O218" s="22"/>
      <c r="P218" s="12" t="s">
        <v>5393</v>
      </c>
      <c r="Q218" s="12" t="s">
        <v>5389</v>
      </c>
      <c r="R218" s="12" t="s">
        <v>4988</v>
      </c>
      <c r="S218" s="12" t="s">
        <v>5391</v>
      </c>
      <c r="T218" s="12" t="s">
        <v>5377</v>
      </c>
      <c r="U218" s="14" t="s">
        <v>50</v>
      </c>
      <c r="V218" s="14" t="s">
        <v>50</v>
      </c>
      <c r="W218" s="14" t="s">
        <v>50</v>
      </c>
      <c r="X218" s="16" t="s">
        <v>50</v>
      </c>
      <c r="Y218" s="13"/>
      <c r="Z218" s="13"/>
      <c r="AA218" s="13"/>
      <c r="AB218" s="13"/>
    </row>
    <row r="219" spans="1:28" ht="17.149999999999999" customHeight="1">
      <c r="A219" t="s">
        <v>463</v>
      </c>
      <c r="B219" s="12" t="s">
        <v>464</v>
      </c>
      <c r="C219" s="12" t="s">
        <v>37</v>
      </c>
      <c r="D219" s="12" t="s">
        <v>133</v>
      </c>
      <c r="E219" s="12" t="s">
        <v>447</v>
      </c>
      <c r="F219" s="12" t="s">
        <v>448</v>
      </c>
      <c r="G219" s="41" t="s">
        <v>3302</v>
      </c>
      <c r="H219" s="8" t="s">
        <v>4557</v>
      </c>
      <c r="I219" s="9"/>
      <c r="J219" s="9"/>
      <c r="K219" s="10" t="s">
        <v>1655</v>
      </c>
      <c r="L219" s="11">
        <v>45597</v>
      </c>
      <c r="M219" s="22"/>
      <c r="N219" s="33"/>
      <c r="O219" s="22"/>
      <c r="P219" s="12" t="s">
        <v>5394</v>
      </c>
      <c r="Q219" s="12" t="s">
        <v>5239</v>
      </c>
      <c r="R219" s="12" t="s">
        <v>5395</v>
      </c>
      <c r="S219" s="12" t="s">
        <v>5396</v>
      </c>
      <c r="T219" s="12" t="s">
        <v>5377</v>
      </c>
      <c r="U219" s="14" t="s">
        <v>50</v>
      </c>
      <c r="V219" s="14" t="s">
        <v>50</v>
      </c>
      <c r="W219" s="14" t="s">
        <v>50</v>
      </c>
      <c r="X219" s="16" t="s">
        <v>50</v>
      </c>
      <c r="Y219" s="13"/>
      <c r="Z219" s="13"/>
      <c r="AA219" s="13"/>
      <c r="AB219" s="13"/>
    </row>
    <row r="220" spans="1:28" ht="17.149999999999999" customHeight="1">
      <c r="A220" t="s">
        <v>465</v>
      </c>
      <c r="B220" s="12" t="s">
        <v>466</v>
      </c>
      <c r="C220" s="12" t="s">
        <v>37</v>
      </c>
      <c r="D220" s="12" t="s">
        <v>133</v>
      </c>
      <c r="E220" s="12" t="s">
        <v>447</v>
      </c>
      <c r="F220" s="12" t="s">
        <v>448</v>
      </c>
      <c r="G220" s="41" t="s">
        <v>3303</v>
      </c>
      <c r="H220" s="8" t="s">
        <v>4557</v>
      </c>
      <c r="I220" s="9"/>
      <c r="J220" s="9"/>
      <c r="K220" s="10" t="s">
        <v>1655</v>
      </c>
      <c r="L220" s="11">
        <v>45597</v>
      </c>
      <c r="M220" s="22"/>
      <c r="N220" s="33"/>
      <c r="O220" s="22"/>
      <c r="P220" s="12" t="s">
        <v>5397</v>
      </c>
      <c r="Q220" s="12" t="s">
        <v>5239</v>
      </c>
      <c r="R220" s="12" t="s">
        <v>4988</v>
      </c>
      <c r="S220" s="12" t="s">
        <v>5396</v>
      </c>
      <c r="T220" s="12" t="s">
        <v>5377</v>
      </c>
      <c r="U220" s="14" t="s">
        <v>50</v>
      </c>
      <c r="V220" s="14" t="s">
        <v>50</v>
      </c>
      <c r="W220" s="14" t="s">
        <v>50</v>
      </c>
      <c r="X220" s="16" t="s">
        <v>50</v>
      </c>
      <c r="Y220" s="13"/>
      <c r="Z220" s="13"/>
      <c r="AA220" s="13"/>
      <c r="AB220" s="13"/>
    </row>
    <row r="221" spans="1:28" ht="17.149999999999999" customHeight="1">
      <c r="A221" t="s">
        <v>467</v>
      </c>
      <c r="B221" s="12" t="s">
        <v>468</v>
      </c>
      <c r="C221" s="12" t="s">
        <v>37</v>
      </c>
      <c r="D221" s="12" t="s">
        <v>133</v>
      </c>
      <c r="E221" s="12" t="s">
        <v>447</v>
      </c>
      <c r="F221" s="12" t="s">
        <v>448</v>
      </c>
      <c r="G221" s="41" t="s">
        <v>3304</v>
      </c>
      <c r="H221" s="8" t="s">
        <v>4557</v>
      </c>
      <c r="I221" s="9"/>
      <c r="J221" s="9"/>
      <c r="K221" s="10" t="s">
        <v>1655</v>
      </c>
      <c r="L221" s="11">
        <v>45597</v>
      </c>
      <c r="M221" s="22"/>
      <c r="N221" s="33"/>
      <c r="O221" s="22"/>
      <c r="P221" s="12" t="s">
        <v>5398</v>
      </c>
      <c r="Q221" s="12" t="s">
        <v>5375</v>
      </c>
      <c r="R221" s="12" t="s">
        <v>4988</v>
      </c>
      <c r="S221" s="12" t="s">
        <v>5399</v>
      </c>
      <c r="T221" s="12" t="s">
        <v>5377</v>
      </c>
      <c r="U221" s="14" t="s">
        <v>50</v>
      </c>
      <c r="V221" s="14" t="s">
        <v>50</v>
      </c>
      <c r="W221" s="14" t="s">
        <v>50</v>
      </c>
      <c r="X221" s="16" t="s">
        <v>50</v>
      </c>
      <c r="Y221" s="13"/>
      <c r="Z221" s="13"/>
      <c r="AA221" s="13"/>
      <c r="AB221" s="13"/>
    </row>
    <row r="222" spans="1:28" ht="17.149999999999999" customHeight="1">
      <c r="A222" t="s">
        <v>469</v>
      </c>
      <c r="B222" s="12" t="s">
        <v>470</v>
      </c>
      <c r="C222" s="12" t="s">
        <v>37</v>
      </c>
      <c r="D222" s="12" t="s">
        <v>133</v>
      </c>
      <c r="E222" s="12" t="s">
        <v>447</v>
      </c>
      <c r="F222" s="12" t="s">
        <v>448</v>
      </c>
      <c r="G222" s="41" t="s">
        <v>3305</v>
      </c>
      <c r="H222" s="8" t="s">
        <v>4557</v>
      </c>
      <c r="I222" s="9"/>
      <c r="J222" s="9"/>
      <c r="K222" s="10" t="s">
        <v>1655</v>
      </c>
      <c r="L222" s="11">
        <v>45597</v>
      </c>
      <c r="M222" s="22"/>
      <c r="N222" s="33"/>
      <c r="O222" s="22"/>
      <c r="P222" s="12" t="s">
        <v>5400</v>
      </c>
      <c r="Q222" s="12" t="s">
        <v>5375</v>
      </c>
      <c r="R222" s="12" t="s">
        <v>5395</v>
      </c>
      <c r="S222" s="12" t="s">
        <v>5379</v>
      </c>
      <c r="T222" s="12" t="s">
        <v>5377</v>
      </c>
      <c r="U222" s="14" t="s">
        <v>50</v>
      </c>
      <c r="V222" s="14" t="s">
        <v>50</v>
      </c>
      <c r="W222" s="14" t="s">
        <v>50</v>
      </c>
      <c r="X222" s="16" t="s">
        <v>50</v>
      </c>
      <c r="Y222" s="13"/>
      <c r="Z222" s="13"/>
      <c r="AA222" s="13"/>
      <c r="AB222" s="13"/>
    </row>
    <row r="223" spans="1:28" ht="17.149999999999999" customHeight="1">
      <c r="A223" t="s">
        <v>471</v>
      </c>
      <c r="B223" s="12" t="s">
        <v>472</v>
      </c>
      <c r="C223" s="12" t="s">
        <v>37</v>
      </c>
      <c r="D223" s="12" t="s">
        <v>133</v>
      </c>
      <c r="E223" s="12" t="s">
        <v>447</v>
      </c>
      <c r="F223" s="12" t="s">
        <v>448</v>
      </c>
      <c r="G223" s="41" t="s">
        <v>3304</v>
      </c>
      <c r="H223" s="8" t="s">
        <v>4557</v>
      </c>
      <c r="I223" s="9"/>
      <c r="J223" s="9"/>
      <c r="K223" s="10" t="s">
        <v>1655</v>
      </c>
      <c r="L223" s="11">
        <v>45597</v>
      </c>
      <c r="M223" s="22"/>
      <c r="N223" s="33"/>
      <c r="O223" s="22"/>
      <c r="P223" s="12" t="s">
        <v>5401</v>
      </c>
      <c r="Q223" s="12" t="s">
        <v>5381</v>
      </c>
      <c r="R223" s="12" t="s">
        <v>4988</v>
      </c>
      <c r="S223" s="12" t="s">
        <v>5402</v>
      </c>
      <c r="T223" s="12" t="s">
        <v>5377</v>
      </c>
      <c r="U223" s="14" t="s">
        <v>50</v>
      </c>
      <c r="V223" s="14" t="s">
        <v>50</v>
      </c>
      <c r="W223" s="14" t="s">
        <v>50</v>
      </c>
      <c r="X223" s="16" t="s">
        <v>50</v>
      </c>
      <c r="Y223" s="13"/>
      <c r="Z223" s="13"/>
      <c r="AA223" s="13"/>
      <c r="AB223" s="13"/>
    </row>
    <row r="224" spans="1:28" ht="17.149999999999999" customHeight="1">
      <c r="A224" t="s">
        <v>473</v>
      </c>
      <c r="B224" s="12" t="s">
        <v>474</v>
      </c>
      <c r="C224" s="12" t="s">
        <v>37</v>
      </c>
      <c r="D224" s="12" t="s">
        <v>133</v>
      </c>
      <c r="E224" s="12" t="s">
        <v>447</v>
      </c>
      <c r="F224" s="12" t="s">
        <v>448</v>
      </c>
      <c r="G224" s="41" t="s">
        <v>3305</v>
      </c>
      <c r="H224" s="8" t="s">
        <v>4557</v>
      </c>
      <c r="I224" s="9"/>
      <c r="J224" s="9"/>
      <c r="K224" s="10" t="s">
        <v>1655</v>
      </c>
      <c r="L224" s="11">
        <v>45597</v>
      </c>
      <c r="M224" s="22"/>
      <c r="N224" s="33"/>
      <c r="O224" s="22"/>
      <c r="P224" s="12" t="s">
        <v>5403</v>
      </c>
      <c r="Q224" s="12" t="s">
        <v>5381</v>
      </c>
      <c r="R224" s="12" t="s">
        <v>5395</v>
      </c>
      <c r="S224" s="12" t="s">
        <v>5382</v>
      </c>
      <c r="T224" s="12" t="s">
        <v>5377</v>
      </c>
      <c r="U224" s="14" t="s">
        <v>50</v>
      </c>
      <c r="V224" s="14" t="s">
        <v>50</v>
      </c>
      <c r="W224" s="14" t="s">
        <v>50</v>
      </c>
      <c r="X224" s="16" t="s">
        <v>50</v>
      </c>
      <c r="Y224" s="13"/>
      <c r="Z224" s="13"/>
      <c r="AA224" s="13"/>
      <c r="AB224" s="13"/>
    </row>
    <row r="225" spans="1:28" ht="17.149999999999999" customHeight="1">
      <c r="A225" t="s">
        <v>475</v>
      </c>
      <c r="B225" s="12" t="s">
        <v>476</v>
      </c>
      <c r="C225" s="12" t="s">
        <v>37</v>
      </c>
      <c r="D225" s="12" t="s">
        <v>133</v>
      </c>
      <c r="E225" s="12" t="s">
        <v>447</v>
      </c>
      <c r="F225" s="12" t="s">
        <v>448</v>
      </c>
      <c r="G225" s="41" t="s">
        <v>3304</v>
      </c>
      <c r="H225" s="8" t="s">
        <v>4557</v>
      </c>
      <c r="I225" s="9"/>
      <c r="J225" s="9"/>
      <c r="K225" s="10" t="s">
        <v>1655</v>
      </c>
      <c r="L225" s="11">
        <v>45597</v>
      </c>
      <c r="M225" s="22"/>
      <c r="N225" s="33"/>
      <c r="O225" s="22"/>
      <c r="P225" s="12" t="s">
        <v>5385</v>
      </c>
      <c r="Q225" s="12" t="s">
        <v>5386</v>
      </c>
      <c r="R225" s="12" t="s">
        <v>4988</v>
      </c>
      <c r="S225" s="12" t="s">
        <v>5387</v>
      </c>
      <c r="T225" s="12" t="s">
        <v>5377</v>
      </c>
      <c r="U225" s="14" t="s">
        <v>50</v>
      </c>
      <c r="V225" s="14" t="s">
        <v>50</v>
      </c>
      <c r="W225" s="14" t="s">
        <v>50</v>
      </c>
      <c r="X225" s="16" t="s">
        <v>50</v>
      </c>
      <c r="Y225" s="13"/>
      <c r="Z225" s="13"/>
      <c r="AA225" s="13"/>
      <c r="AB225" s="13"/>
    </row>
    <row r="226" spans="1:28" ht="17.149999999999999" customHeight="1">
      <c r="A226" t="s">
        <v>477</v>
      </c>
      <c r="B226" s="12" t="s">
        <v>478</v>
      </c>
      <c r="C226" s="12" t="s">
        <v>37</v>
      </c>
      <c r="D226" s="12" t="s">
        <v>133</v>
      </c>
      <c r="E226" s="12" t="s">
        <v>447</v>
      </c>
      <c r="F226" s="12" t="s">
        <v>448</v>
      </c>
      <c r="G226" s="41" t="s">
        <v>3305</v>
      </c>
      <c r="H226" s="8" t="s">
        <v>4557</v>
      </c>
      <c r="I226" s="9"/>
      <c r="J226" s="9"/>
      <c r="K226" s="10" t="s">
        <v>1655</v>
      </c>
      <c r="L226" s="11">
        <v>45597</v>
      </c>
      <c r="M226" s="22"/>
      <c r="N226" s="33"/>
      <c r="O226" s="22"/>
      <c r="P226" s="12" t="s">
        <v>5404</v>
      </c>
      <c r="Q226" s="12" t="s">
        <v>5386</v>
      </c>
      <c r="R226" s="12" t="s">
        <v>4988</v>
      </c>
      <c r="S226" s="12" t="s">
        <v>5387</v>
      </c>
      <c r="T226" s="12" t="s">
        <v>5064</v>
      </c>
      <c r="U226" s="14" t="s">
        <v>50</v>
      </c>
      <c r="V226" s="14" t="s">
        <v>50</v>
      </c>
      <c r="W226" s="14" t="s">
        <v>50</v>
      </c>
      <c r="X226" s="16" t="s">
        <v>50</v>
      </c>
      <c r="Y226" s="13"/>
      <c r="Z226" s="13"/>
      <c r="AA226" s="13"/>
      <c r="AB226" s="13"/>
    </row>
    <row r="227" spans="1:28" ht="17.149999999999999" customHeight="1">
      <c r="A227" t="s">
        <v>479</v>
      </c>
      <c r="B227" s="12" t="s">
        <v>480</v>
      </c>
      <c r="C227" s="12" t="s">
        <v>37</v>
      </c>
      <c r="D227" s="12" t="s">
        <v>133</v>
      </c>
      <c r="E227" s="12" t="s">
        <v>447</v>
      </c>
      <c r="F227" s="12" t="s">
        <v>448</v>
      </c>
      <c r="G227" s="41" t="s">
        <v>3304</v>
      </c>
      <c r="H227" s="8" t="s">
        <v>4557</v>
      </c>
      <c r="I227" s="9"/>
      <c r="J227" s="9"/>
      <c r="K227" s="10" t="s">
        <v>1655</v>
      </c>
      <c r="L227" s="11">
        <v>45597</v>
      </c>
      <c r="M227" s="22"/>
      <c r="N227" s="33"/>
      <c r="O227" s="22"/>
      <c r="P227" s="12" t="s">
        <v>5405</v>
      </c>
      <c r="Q227" s="12" t="s">
        <v>5389</v>
      </c>
      <c r="R227" s="12" t="s">
        <v>5395</v>
      </c>
      <c r="S227" s="12" t="s">
        <v>5391</v>
      </c>
      <c r="T227" s="12" t="s">
        <v>5377</v>
      </c>
      <c r="U227" s="14" t="s">
        <v>50</v>
      </c>
      <c r="V227" s="14" t="s">
        <v>50</v>
      </c>
      <c r="W227" s="14" t="s">
        <v>50</v>
      </c>
      <c r="X227" s="16" t="s">
        <v>50</v>
      </c>
      <c r="Y227" s="13"/>
      <c r="Z227" s="13"/>
      <c r="AA227" s="13"/>
      <c r="AB227" s="13"/>
    </row>
    <row r="228" spans="1:28" ht="17.149999999999999" customHeight="1">
      <c r="A228" t="s">
        <v>481</v>
      </c>
      <c r="B228" s="12" t="s">
        <v>482</v>
      </c>
      <c r="C228" s="12" t="s">
        <v>37</v>
      </c>
      <c r="D228" s="12" t="s">
        <v>133</v>
      </c>
      <c r="E228" s="12" t="s">
        <v>447</v>
      </c>
      <c r="F228" s="12" t="s">
        <v>448</v>
      </c>
      <c r="G228" s="41" t="s">
        <v>3305</v>
      </c>
      <c r="H228" s="8" t="s">
        <v>4557</v>
      </c>
      <c r="I228" s="9"/>
      <c r="J228" s="9"/>
      <c r="K228" s="10" t="s">
        <v>1655</v>
      </c>
      <c r="L228" s="11">
        <v>45597</v>
      </c>
      <c r="M228" s="22"/>
      <c r="N228" s="33"/>
      <c r="O228" s="22"/>
      <c r="P228" s="12" t="s">
        <v>5406</v>
      </c>
      <c r="Q228" s="12" t="s">
        <v>5389</v>
      </c>
      <c r="R228" s="12" t="s">
        <v>5395</v>
      </c>
      <c r="S228" s="12" t="s">
        <v>5154</v>
      </c>
      <c r="T228" s="12" t="s">
        <v>5064</v>
      </c>
      <c r="U228" s="14" t="s">
        <v>50</v>
      </c>
      <c r="V228" s="14" t="s">
        <v>50</v>
      </c>
      <c r="W228" s="14" t="s">
        <v>50</v>
      </c>
      <c r="X228" s="16" t="s">
        <v>50</v>
      </c>
      <c r="Y228" s="13"/>
      <c r="Z228" s="13"/>
      <c r="AA228" s="13"/>
      <c r="AB228" s="13"/>
    </row>
    <row r="229" spans="1:28" ht="17.149999999999999" customHeight="1">
      <c r="A229" t="s">
        <v>483</v>
      </c>
      <c r="B229" s="12" t="s">
        <v>484</v>
      </c>
      <c r="C229" s="12" t="s">
        <v>37</v>
      </c>
      <c r="D229" s="12" t="s">
        <v>133</v>
      </c>
      <c r="E229" s="12" t="s">
        <v>447</v>
      </c>
      <c r="F229" s="12" t="s">
        <v>448</v>
      </c>
      <c r="G229" s="41" t="s">
        <v>3304</v>
      </c>
      <c r="H229" s="8" t="s">
        <v>4557</v>
      </c>
      <c r="I229" s="9"/>
      <c r="J229" s="9"/>
      <c r="K229" s="10" t="s">
        <v>1655</v>
      </c>
      <c r="L229" s="11">
        <v>45597</v>
      </c>
      <c r="M229" s="22"/>
      <c r="N229" s="33"/>
      <c r="O229" s="22"/>
      <c r="P229" s="12" t="s">
        <v>5397</v>
      </c>
      <c r="Q229" s="12" t="s">
        <v>5239</v>
      </c>
      <c r="R229" s="12" t="s">
        <v>4988</v>
      </c>
      <c r="S229" s="12" t="s">
        <v>5396</v>
      </c>
      <c r="T229" s="12" t="s">
        <v>5377</v>
      </c>
      <c r="U229" s="14" t="s">
        <v>50</v>
      </c>
      <c r="V229" s="14" t="s">
        <v>50</v>
      </c>
      <c r="W229" s="14" t="s">
        <v>50</v>
      </c>
      <c r="X229" s="16" t="s">
        <v>50</v>
      </c>
      <c r="Y229" s="13"/>
      <c r="Z229" s="13"/>
      <c r="AA229" s="13"/>
      <c r="AB229" s="13"/>
    </row>
    <row r="230" spans="1:28" ht="17.149999999999999" customHeight="1">
      <c r="A230" t="s">
        <v>485</v>
      </c>
      <c r="B230" s="12" t="s">
        <v>486</v>
      </c>
      <c r="C230" s="12" t="s">
        <v>37</v>
      </c>
      <c r="D230" s="12" t="s">
        <v>133</v>
      </c>
      <c r="E230" s="12" t="s">
        <v>447</v>
      </c>
      <c r="F230" s="12" t="s">
        <v>448</v>
      </c>
      <c r="G230" s="41" t="s">
        <v>3305</v>
      </c>
      <c r="H230" s="8" t="s">
        <v>4557</v>
      </c>
      <c r="I230" s="9"/>
      <c r="J230" s="9"/>
      <c r="K230" s="10" t="s">
        <v>1655</v>
      </c>
      <c r="L230" s="11">
        <v>45597</v>
      </c>
      <c r="M230" s="22"/>
      <c r="N230" s="33"/>
      <c r="O230" s="22"/>
      <c r="P230" s="12" t="s">
        <v>5407</v>
      </c>
      <c r="Q230" s="12" t="s">
        <v>5239</v>
      </c>
      <c r="R230" s="12" t="s">
        <v>4988</v>
      </c>
      <c r="S230" s="12" t="s">
        <v>5408</v>
      </c>
      <c r="T230" s="12" t="s">
        <v>5377</v>
      </c>
      <c r="U230" s="14" t="s">
        <v>50</v>
      </c>
      <c r="V230" s="14" t="s">
        <v>50</v>
      </c>
      <c r="W230" s="14" t="s">
        <v>50</v>
      </c>
      <c r="X230" s="16" t="s">
        <v>50</v>
      </c>
      <c r="Y230" s="13"/>
      <c r="Z230" s="13"/>
      <c r="AA230" s="13"/>
      <c r="AB230" s="13"/>
    </row>
    <row r="231" spans="1:28" ht="17.149999999999999" customHeight="1">
      <c r="A231" t="s">
        <v>487</v>
      </c>
      <c r="B231" s="12" t="s">
        <v>488</v>
      </c>
      <c r="C231" s="12" t="s">
        <v>37</v>
      </c>
      <c r="D231" s="12" t="s">
        <v>133</v>
      </c>
      <c r="E231" s="12" t="s">
        <v>447</v>
      </c>
      <c r="F231" s="12" t="s">
        <v>489</v>
      </c>
      <c r="G231" s="41" t="s">
        <v>3306</v>
      </c>
      <c r="H231" s="8" t="s">
        <v>4558</v>
      </c>
      <c r="I231" s="9"/>
      <c r="J231" s="9"/>
      <c r="K231" s="10" t="s">
        <v>1655</v>
      </c>
      <c r="L231" s="11">
        <v>45597</v>
      </c>
      <c r="M231" s="22"/>
      <c r="N231" s="33"/>
      <c r="O231" s="22"/>
      <c r="P231" s="12" t="s">
        <v>5409</v>
      </c>
      <c r="Q231" s="12" t="s">
        <v>5410</v>
      </c>
      <c r="R231" s="12" t="s">
        <v>5411</v>
      </c>
      <c r="S231" s="12" t="s">
        <v>5412</v>
      </c>
      <c r="T231" s="12" t="s">
        <v>5413</v>
      </c>
      <c r="U231" s="14" t="s">
        <v>50</v>
      </c>
      <c r="V231" s="14" t="s">
        <v>50</v>
      </c>
      <c r="W231" s="14" t="s">
        <v>50</v>
      </c>
      <c r="X231" s="16" t="s">
        <v>50</v>
      </c>
      <c r="Y231" s="13"/>
      <c r="Z231" s="13"/>
      <c r="AA231" s="13"/>
      <c r="AB231" s="13"/>
    </row>
    <row r="232" spans="1:28" ht="17.149999999999999" customHeight="1">
      <c r="A232" t="s">
        <v>490</v>
      </c>
      <c r="B232" s="12" t="s">
        <v>491</v>
      </c>
      <c r="C232" s="12" t="s">
        <v>37</v>
      </c>
      <c r="D232" s="12" t="s">
        <v>133</v>
      </c>
      <c r="E232" s="12" t="s">
        <v>447</v>
      </c>
      <c r="F232" s="12" t="s">
        <v>489</v>
      </c>
      <c r="G232" s="41" t="s">
        <v>3306</v>
      </c>
      <c r="H232" s="8" t="s">
        <v>4558</v>
      </c>
      <c r="I232" s="9"/>
      <c r="J232" s="9"/>
      <c r="K232" s="10" t="s">
        <v>1655</v>
      </c>
      <c r="L232" s="11">
        <v>45597</v>
      </c>
      <c r="M232" s="22"/>
      <c r="N232" s="33"/>
      <c r="O232" s="22"/>
      <c r="P232" s="12" t="s">
        <v>5414</v>
      </c>
      <c r="Q232" s="12" t="s">
        <v>5415</v>
      </c>
      <c r="R232" s="12" t="s">
        <v>5411</v>
      </c>
      <c r="S232" s="12" t="s">
        <v>5416</v>
      </c>
      <c r="T232" s="12" t="s">
        <v>5413</v>
      </c>
      <c r="U232" s="14" t="s">
        <v>50</v>
      </c>
      <c r="V232" s="14" t="s">
        <v>50</v>
      </c>
      <c r="W232" s="14" t="s">
        <v>50</v>
      </c>
      <c r="X232" s="16" t="s">
        <v>50</v>
      </c>
      <c r="Y232" s="13"/>
      <c r="Z232" s="13"/>
      <c r="AA232" s="13"/>
      <c r="AB232" s="13"/>
    </row>
    <row r="233" spans="1:28" ht="17.149999999999999" customHeight="1">
      <c r="A233" t="s">
        <v>492</v>
      </c>
      <c r="B233" s="12" t="s">
        <v>493</v>
      </c>
      <c r="C233" s="12" t="s">
        <v>37</v>
      </c>
      <c r="D233" s="12" t="s">
        <v>133</v>
      </c>
      <c r="E233" s="12" t="s">
        <v>447</v>
      </c>
      <c r="F233" s="12" t="s">
        <v>489</v>
      </c>
      <c r="G233" s="41" t="s">
        <v>3306</v>
      </c>
      <c r="H233" s="8" t="s">
        <v>4558</v>
      </c>
      <c r="I233" s="9"/>
      <c r="J233" s="9"/>
      <c r="K233" s="10" t="s">
        <v>1655</v>
      </c>
      <c r="L233" s="11">
        <v>45597</v>
      </c>
      <c r="M233" s="22"/>
      <c r="N233" s="33"/>
      <c r="O233" s="22"/>
      <c r="P233" s="12" t="s">
        <v>5417</v>
      </c>
      <c r="Q233" s="12" t="s">
        <v>5418</v>
      </c>
      <c r="R233" s="12" t="s">
        <v>5419</v>
      </c>
      <c r="S233" s="12" t="s">
        <v>5420</v>
      </c>
      <c r="T233" s="12" t="s">
        <v>5377</v>
      </c>
      <c r="U233" s="14" t="s">
        <v>50</v>
      </c>
      <c r="V233" s="14" t="s">
        <v>50</v>
      </c>
      <c r="W233" s="14" t="s">
        <v>50</v>
      </c>
      <c r="X233" s="16" t="s">
        <v>50</v>
      </c>
      <c r="Y233" s="13"/>
      <c r="Z233" s="13"/>
      <c r="AA233" s="13"/>
      <c r="AB233" s="13"/>
    </row>
    <row r="234" spans="1:28" ht="17.149999999999999" customHeight="1">
      <c r="A234" t="s">
        <v>494</v>
      </c>
      <c r="B234" s="12" t="s">
        <v>495</v>
      </c>
      <c r="C234" s="12" t="s">
        <v>37</v>
      </c>
      <c r="D234" s="12" t="s">
        <v>133</v>
      </c>
      <c r="E234" s="12" t="s">
        <v>447</v>
      </c>
      <c r="F234" s="12" t="s">
        <v>489</v>
      </c>
      <c r="G234" s="41" t="s">
        <v>3307</v>
      </c>
      <c r="H234" s="8" t="s">
        <v>4558</v>
      </c>
      <c r="I234" s="9"/>
      <c r="J234" s="9"/>
      <c r="K234" s="10" t="s">
        <v>1655</v>
      </c>
      <c r="L234" s="11">
        <v>45597</v>
      </c>
      <c r="M234" s="22"/>
      <c r="N234" s="33"/>
      <c r="O234" s="22"/>
      <c r="P234" s="12" t="s">
        <v>5409</v>
      </c>
      <c r="Q234" s="12" t="s">
        <v>5410</v>
      </c>
      <c r="R234" s="12" t="s">
        <v>5411</v>
      </c>
      <c r="S234" s="12" t="s">
        <v>5412</v>
      </c>
      <c r="T234" s="12" t="s">
        <v>5413</v>
      </c>
      <c r="U234" s="14" t="s">
        <v>50</v>
      </c>
      <c r="V234" s="14" t="s">
        <v>50</v>
      </c>
      <c r="W234" s="14" t="s">
        <v>50</v>
      </c>
      <c r="X234" s="16" t="s">
        <v>50</v>
      </c>
      <c r="Y234" s="13"/>
      <c r="Z234" s="13"/>
      <c r="AA234" s="13"/>
      <c r="AB234" s="13"/>
    </row>
    <row r="235" spans="1:28" ht="17.149999999999999" customHeight="1">
      <c r="A235" t="s">
        <v>496</v>
      </c>
      <c r="B235" s="12" t="s">
        <v>497</v>
      </c>
      <c r="C235" s="12" t="s">
        <v>37</v>
      </c>
      <c r="D235" s="12" t="s">
        <v>133</v>
      </c>
      <c r="E235" s="12" t="s">
        <v>447</v>
      </c>
      <c r="F235" s="12" t="s">
        <v>489</v>
      </c>
      <c r="G235" s="41" t="s">
        <v>3307</v>
      </c>
      <c r="H235" s="8" t="s">
        <v>4558</v>
      </c>
      <c r="I235" s="9"/>
      <c r="J235" s="9"/>
      <c r="K235" s="10" t="s">
        <v>1655</v>
      </c>
      <c r="L235" s="11">
        <v>45597</v>
      </c>
      <c r="M235" s="22"/>
      <c r="N235" s="33"/>
      <c r="O235" s="22"/>
      <c r="P235" s="12" t="s">
        <v>5414</v>
      </c>
      <c r="Q235" s="12" t="s">
        <v>5415</v>
      </c>
      <c r="R235" s="12" t="s">
        <v>5411</v>
      </c>
      <c r="S235" s="12" t="s">
        <v>5416</v>
      </c>
      <c r="T235" s="12" t="s">
        <v>5413</v>
      </c>
      <c r="U235" s="14" t="s">
        <v>50</v>
      </c>
      <c r="V235" s="14" t="s">
        <v>50</v>
      </c>
      <c r="W235" s="14" t="s">
        <v>50</v>
      </c>
      <c r="X235" s="16" t="s">
        <v>50</v>
      </c>
      <c r="Y235" s="13"/>
      <c r="Z235" s="13"/>
      <c r="AA235" s="13"/>
      <c r="AB235" s="13"/>
    </row>
    <row r="236" spans="1:28" ht="17.149999999999999" customHeight="1">
      <c r="A236" t="s">
        <v>498</v>
      </c>
      <c r="B236" s="12" t="s">
        <v>499</v>
      </c>
      <c r="C236" s="12" t="s">
        <v>37</v>
      </c>
      <c r="D236" s="12" t="s">
        <v>133</v>
      </c>
      <c r="E236" s="12" t="s">
        <v>447</v>
      </c>
      <c r="F236" s="12" t="s">
        <v>489</v>
      </c>
      <c r="G236" s="41" t="s">
        <v>3307</v>
      </c>
      <c r="H236" s="8" t="s">
        <v>4558</v>
      </c>
      <c r="I236" s="9"/>
      <c r="J236" s="9"/>
      <c r="K236" s="10" t="s">
        <v>1655</v>
      </c>
      <c r="L236" s="11">
        <v>45597</v>
      </c>
      <c r="M236" s="22"/>
      <c r="N236" s="33"/>
      <c r="O236" s="22"/>
      <c r="P236" s="12" t="s">
        <v>5421</v>
      </c>
      <c r="Q236" s="12" t="s">
        <v>5422</v>
      </c>
      <c r="R236" s="12" t="s">
        <v>5074</v>
      </c>
      <c r="S236" s="12" t="s">
        <v>5420</v>
      </c>
      <c r="T236" s="12" t="s">
        <v>5377</v>
      </c>
      <c r="U236" s="14" t="s">
        <v>50</v>
      </c>
      <c r="V236" s="14" t="s">
        <v>50</v>
      </c>
      <c r="W236" s="14" t="s">
        <v>50</v>
      </c>
      <c r="X236" s="16" t="s">
        <v>50</v>
      </c>
      <c r="Y236" s="13"/>
      <c r="Z236" s="13"/>
      <c r="AA236" s="13"/>
      <c r="AB236" s="13"/>
    </row>
    <row r="237" spans="1:28" ht="17.149999999999999" customHeight="1">
      <c r="A237" t="s">
        <v>500</v>
      </c>
      <c r="B237" s="12" t="s">
        <v>501</v>
      </c>
      <c r="C237" s="12" t="s">
        <v>37</v>
      </c>
      <c r="D237" s="12" t="s">
        <v>133</v>
      </c>
      <c r="E237" s="12" t="s">
        <v>447</v>
      </c>
      <c r="F237" s="12" t="s">
        <v>489</v>
      </c>
      <c r="G237" s="41" t="s">
        <v>3308</v>
      </c>
      <c r="H237" s="8" t="s">
        <v>4558</v>
      </c>
      <c r="I237" s="9"/>
      <c r="J237" s="9"/>
      <c r="K237" s="10" t="s">
        <v>1655</v>
      </c>
      <c r="L237" s="11">
        <v>45597</v>
      </c>
      <c r="M237" s="22"/>
      <c r="N237" s="33"/>
      <c r="O237" s="22"/>
      <c r="P237" s="12" t="s">
        <v>5409</v>
      </c>
      <c r="Q237" s="12" t="s">
        <v>5410</v>
      </c>
      <c r="R237" s="12" t="s">
        <v>5411</v>
      </c>
      <c r="S237" s="12" t="s">
        <v>5412</v>
      </c>
      <c r="T237" s="12" t="s">
        <v>5413</v>
      </c>
      <c r="U237" s="14" t="s">
        <v>50</v>
      </c>
      <c r="V237" s="14" t="s">
        <v>50</v>
      </c>
      <c r="W237" s="14" t="s">
        <v>50</v>
      </c>
      <c r="X237" s="16" t="s">
        <v>50</v>
      </c>
      <c r="Y237" s="13"/>
      <c r="Z237" s="13"/>
      <c r="AA237" s="13"/>
      <c r="AB237" s="13"/>
    </row>
    <row r="238" spans="1:28" ht="17.149999999999999" customHeight="1">
      <c r="A238" t="s">
        <v>502</v>
      </c>
      <c r="B238" s="12" t="s">
        <v>503</v>
      </c>
      <c r="C238" s="12" t="s">
        <v>37</v>
      </c>
      <c r="D238" s="12" t="s">
        <v>133</v>
      </c>
      <c r="E238" s="12" t="s">
        <v>447</v>
      </c>
      <c r="F238" s="12" t="s">
        <v>489</v>
      </c>
      <c r="G238" s="41" t="s">
        <v>3308</v>
      </c>
      <c r="H238" s="8" t="s">
        <v>4558</v>
      </c>
      <c r="I238" s="9"/>
      <c r="J238" s="9"/>
      <c r="K238" s="10" t="s">
        <v>1655</v>
      </c>
      <c r="L238" s="11">
        <v>45597</v>
      </c>
      <c r="M238" s="22"/>
      <c r="N238" s="33"/>
      <c r="O238" s="22"/>
      <c r="P238" s="12" t="s">
        <v>5423</v>
      </c>
      <c r="Q238" s="12" t="s">
        <v>5415</v>
      </c>
      <c r="R238" s="12" t="s">
        <v>5074</v>
      </c>
      <c r="S238" s="12" t="s">
        <v>5099</v>
      </c>
      <c r="T238" s="12" t="s">
        <v>5377</v>
      </c>
      <c r="U238" s="14" t="s">
        <v>50</v>
      </c>
      <c r="V238" s="14" t="s">
        <v>50</v>
      </c>
      <c r="W238" s="14" t="s">
        <v>50</v>
      </c>
      <c r="X238" s="16" t="s">
        <v>50</v>
      </c>
      <c r="Y238" s="13"/>
      <c r="Z238" s="13"/>
      <c r="AA238" s="13"/>
      <c r="AB238" s="13"/>
    </row>
    <row r="239" spans="1:28" ht="17.149999999999999" customHeight="1">
      <c r="A239" t="s">
        <v>504</v>
      </c>
      <c r="B239" s="12" t="s">
        <v>505</v>
      </c>
      <c r="C239" s="12" t="s">
        <v>37</v>
      </c>
      <c r="D239" s="12" t="s">
        <v>133</v>
      </c>
      <c r="E239" s="12" t="s">
        <v>447</v>
      </c>
      <c r="F239" s="12" t="s">
        <v>489</v>
      </c>
      <c r="G239" s="41" t="s">
        <v>3308</v>
      </c>
      <c r="H239" s="8" t="s">
        <v>4558</v>
      </c>
      <c r="I239" s="9"/>
      <c r="J239" s="9"/>
      <c r="K239" s="10" t="s">
        <v>1655</v>
      </c>
      <c r="L239" s="11">
        <v>45597</v>
      </c>
      <c r="M239" s="22"/>
      <c r="N239" s="33"/>
      <c r="O239" s="22"/>
      <c r="P239" s="12" t="s">
        <v>5424</v>
      </c>
      <c r="Q239" s="12" t="s">
        <v>5418</v>
      </c>
      <c r="R239" s="12" t="s">
        <v>5411</v>
      </c>
      <c r="S239" s="12" t="s">
        <v>5425</v>
      </c>
      <c r="T239" s="12" t="s">
        <v>5413</v>
      </c>
      <c r="U239" s="14" t="s">
        <v>50</v>
      </c>
      <c r="V239" s="14" t="s">
        <v>50</v>
      </c>
      <c r="W239" s="14" t="s">
        <v>50</v>
      </c>
      <c r="X239" s="16" t="s">
        <v>50</v>
      </c>
      <c r="Y239" s="13"/>
      <c r="Z239" s="13"/>
      <c r="AA239" s="13"/>
      <c r="AB239" s="13"/>
    </row>
    <row r="240" spans="1:28" ht="17.149999999999999" customHeight="1">
      <c r="A240" t="s">
        <v>506</v>
      </c>
      <c r="B240" s="12" t="s">
        <v>507</v>
      </c>
      <c r="C240" s="12" t="s">
        <v>37</v>
      </c>
      <c r="D240" s="12" t="s">
        <v>133</v>
      </c>
      <c r="E240" s="12" t="s">
        <v>447</v>
      </c>
      <c r="F240" s="12" t="s">
        <v>489</v>
      </c>
      <c r="G240" s="41" t="s">
        <v>3309</v>
      </c>
      <c r="H240" s="8" t="s">
        <v>4558</v>
      </c>
      <c r="I240" s="9"/>
      <c r="J240" s="9"/>
      <c r="K240" s="10" t="s">
        <v>1655</v>
      </c>
      <c r="L240" s="11">
        <v>45597</v>
      </c>
      <c r="M240" s="22"/>
      <c r="N240" s="33"/>
      <c r="O240" s="22"/>
      <c r="P240" s="12" t="s">
        <v>5409</v>
      </c>
      <c r="Q240" s="12" t="s">
        <v>5410</v>
      </c>
      <c r="R240" s="12" t="s">
        <v>5411</v>
      </c>
      <c r="S240" s="12" t="s">
        <v>5412</v>
      </c>
      <c r="T240" s="12" t="s">
        <v>5413</v>
      </c>
      <c r="U240" s="14" t="s">
        <v>50</v>
      </c>
      <c r="V240" s="14" t="s">
        <v>50</v>
      </c>
      <c r="W240" s="14" t="s">
        <v>50</v>
      </c>
      <c r="X240" s="16" t="s">
        <v>50</v>
      </c>
      <c r="Y240" s="13"/>
      <c r="Z240" s="13"/>
      <c r="AA240" s="13"/>
      <c r="AB240" s="13"/>
    </row>
    <row r="241" spans="1:28" ht="17.149999999999999" customHeight="1">
      <c r="A241" t="s">
        <v>508</v>
      </c>
      <c r="B241" s="12" t="s">
        <v>509</v>
      </c>
      <c r="C241" s="12" t="s">
        <v>37</v>
      </c>
      <c r="D241" s="12" t="s">
        <v>133</v>
      </c>
      <c r="E241" s="12" t="s">
        <v>447</v>
      </c>
      <c r="F241" s="12" t="s">
        <v>489</v>
      </c>
      <c r="G241" s="41" t="s">
        <v>3309</v>
      </c>
      <c r="H241" s="8" t="s">
        <v>4558</v>
      </c>
      <c r="I241" s="9"/>
      <c r="J241" s="9"/>
      <c r="K241" s="10" t="s">
        <v>1655</v>
      </c>
      <c r="L241" s="11">
        <v>45597</v>
      </c>
      <c r="M241" s="22"/>
      <c r="N241" s="33"/>
      <c r="O241" s="22"/>
      <c r="P241" s="12" t="s">
        <v>5414</v>
      </c>
      <c r="Q241" s="12" t="s">
        <v>5415</v>
      </c>
      <c r="R241" s="12" t="s">
        <v>5411</v>
      </c>
      <c r="S241" s="12" t="s">
        <v>5416</v>
      </c>
      <c r="T241" s="12" t="s">
        <v>5413</v>
      </c>
      <c r="U241" s="14" t="s">
        <v>50</v>
      </c>
      <c r="V241" s="14" t="s">
        <v>50</v>
      </c>
      <c r="W241" s="14" t="s">
        <v>50</v>
      </c>
      <c r="X241" s="16" t="s">
        <v>50</v>
      </c>
      <c r="Y241" s="13"/>
      <c r="Z241" s="13"/>
      <c r="AA241" s="13"/>
      <c r="AB241" s="13"/>
    </row>
    <row r="242" spans="1:28" ht="17.149999999999999" customHeight="1">
      <c r="A242" t="s">
        <v>510</v>
      </c>
      <c r="B242" s="12" t="s">
        <v>511</v>
      </c>
      <c r="C242" s="12" t="s">
        <v>37</v>
      </c>
      <c r="D242" s="12" t="s">
        <v>133</v>
      </c>
      <c r="E242" s="12" t="s">
        <v>447</v>
      </c>
      <c r="F242" s="12" t="s">
        <v>489</v>
      </c>
      <c r="G242" s="41" t="s">
        <v>3309</v>
      </c>
      <c r="H242" s="8" t="s">
        <v>4558</v>
      </c>
      <c r="I242" s="9"/>
      <c r="J242" s="9"/>
      <c r="K242" s="10" t="s">
        <v>1655</v>
      </c>
      <c r="L242" s="11">
        <v>45597</v>
      </c>
      <c r="M242" s="22"/>
      <c r="N242" s="33"/>
      <c r="O242" s="22"/>
      <c r="P242" s="12" t="s">
        <v>5426</v>
      </c>
      <c r="Q242" s="12" t="s">
        <v>5247</v>
      </c>
      <c r="R242" s="12" t="s">
        <v>5074</v>
      </c>
      <c r="S242" s="12" t="s">
        <v>5040</v>
      </c>
      <c r="T242" s="12" t="s">
        <v>5427</v>
      </c>
      <c r="U242" s="14" t="s">
        <v>50</v>
      </c>
      <c r="V242" s="14" t="s">
        <v>50</v>
      </c>
      <c r="W242" s="14" t="s">
        <v>50</v>
      </c>
      <c r="X242" s="16" t="s">
        <v>50</v>
      </c>
      <c r="Y242" s="13"/>
      <c r="Z242" s="13"/>
      <c r="AA242" s="13"/>
      <c r="AB242" s="13"/>
    </row>
    <row r="243" spans="1:28" ht="17.149999999999999" customHeight="1">
      <c r="A243" t="s">
        <v>512</v>
      </c>
      <c r="B243" s="12" t="s">
        <v>513</v>
      </c>
      <c r="C243" s="12" t="s">
        <v>37</v>
      </c>
      <c r="D243" s="12" t="s">
        <v>133</v>
      </c>
      <c r="E243" s="12" t="s">
        <v>447</v>
      </c>
      <c r="F243" s="12" t="s">
        <v>489</v>
      </c>
      <c r="G243" s="41" t="s">
        <v>3310</v>
      </c>
      <c r="H243" s="8" t="s">
        <v>4558</v>
      </c>
      <c r="I243" s="9"/>
      <c r="J243" s="9"/>
      <c r="K243" s="10" t="s">
        <v>1655</v>
      </c>
      <c r="L243" s="11">
        <v>45597</v>
      </c>
      <c r="M243" s="22"/>
      <c r="N243" s="33"/>
      <c r="O243" s="22"/>
      <c r="P243" s="12" t="s">
        <v>5409</v>
      </c>
      <c r="Q243" s="12" t="s">
        <v>5410</v>
      </c>
      <c r="R243" s="12" t="s">
        <v>5411</v>
      </c>
      <c r="S243" s="12" t="s">
        <v>5412</v>
      </c>
      <c r="T243" s="12" t="s">
        <v>5413</v>
      </c>
      <c r="U243" s="14" t="s">
        <v>50</v>
      </c>
      <c r="V243" s="14" t="s">
        <v>50</v>
      </c>
      <c r="W243" s="14" t="s">
        <v>50</v>
      </c>
      <c r="X243" s="16" t="s">
        <v>50</v>
      </c>
      <c r="Y243" s="13"/>
      <c r="Z243" s="13"/>
      <c r="AA243" s="13"/>
      <c r="AB243" s="13"/>
    </row>
    <row r="244" spans="1:28" ht="17.149999999999999" customHeight="1">
      <c r="A244" t="s">
        <v>514</v>
      </c>
      <c r="B244" s="12" t="s">
        <v>515</v>
      </c>
      <c r="C244" s="12" t="s">
        <v>37</v>
      </c>
      <c r="D244" s="12" t="s">
        <v>133</v>
      </c>
      <c r="E244" s="12" t="s">
        <v>447</v>
      </c>
      <c r="F244" s="12" t="s">
        <v>489</v>
      </c>
      <c r="G244" s="41" t="s">
        <v>3310</v>
      </c>
      <c r="H244" s="8" t="s">
        <v>4558</v>
      </c>
      <c r="I244" s="9"/>
      <c r="J244" s="9"/>
      <c r="K244" s="10" t="s">
        <v>1655</v>
      </c>
      <c r="L244" s="11">
        <v>45597</v>
      </c>
      <c r="M244" s="22"/>
      <c r="N244" s="33"/>
      <c r="O244" s="22"/>
      <c r="P244" s="12" t="s">
        <v>5414</v>
      </c>
      <c r="Q244" s="12" t="s">
        <v>5415</v>
      </c>
      <c r="R244" s="12" t="s">
        <v>5411</v>
      </c>
      <c r="S244" s="12" t="s">
        <v>5416</v>
      </c>
      <c r="T244" s="12" t="s">
        <v>5413</v>
      </c>
      <c r="U244" s="14" t="s">
        <v>50</v>
      </c>
      <c r="V244" s="14" t="s">
        <v>50</v>
      </c>
      <c r="W244" s="14" t="s">
        <v>50</v>
      </c>
      <c r="X244" s="16" t="s">
        <v>50</v>
      </c>
      <c r="Y244" s="13"/>
      <c r="Z244" s="13"/>
      <c r="AA244" s="13"/>
      <c r="AB244" s="13"/>
    </row>
    <row r="245" spans="1:28" ht="17.149999999999999" customHeight="1">
      <c r="A245" t="s">
        <v>516</v>
      </c>
      <c r="B245" s="12" t="s">
        <v>517</v>
      </c>
      <c r="C245" s="12" t="s">
        <v>37</v>
      </c>
      <c r="D245" s="12" t="s">
        <v>133</v>
      </c>
      <c r="E245" s="12" t="s">
        <v>447</v>
      </c>
      <c r="F245" s="12" t="s">
        <v>489</v>
      </c>
      <c r="G245" s="41" t="s">
        <v>3310</v>
      </c>
      <c r="H245" s="8" t="s">
        <v>4558</v>
      </c>
      <c r="I245" s="9"/>
      <c r="J245" s="9"/>
      <c r="K245" s="10" t="s">
        <v>1655</v>
      </c>
      <c r="L245" s="11">
        <v>45597</v>
      </c>
      <c r="M245" s="22"/>
      <c r="N245" s="33"/>
      <c r="O245" s="22"/>
      <c r="P245" s="12" t="s">
        <v>5424</v>
      </c>
      <c r="Q245" s="12" t="s">
        <v>5418</v>
      </c>
      <c r="R245" s="12" t="s">
        <v>5411</v>
      </c>
      <c r="S245" s="12" t="s">
        <v>5425</v>
      </c>
      <c r="T245" s="12" t="s">
        <v>5413</v>
      </c>
      <c r="U245" s="14" t="s">
        <v>50</v>
      </c>
      <c r="V245" s="14" t="s">
        <v>50</v>
      </c>
      <c r="W245" s="14" t="s">
        <v>50</v>
      </c>
      <c r="X245" s="16" t="s">
        <v>50</v>
      </c>
      <c r="Y245" s="13"/>
      <c r="Z245" s="13"/>
      <c r="AA245" s="13"/>
      <c r="AB245" s="13"/>
    </row>
    <row r="246" spans="1:28" ht="17.149999999999999" customHeight="1">
      <c r="A246" t="s">
        <v>518</v>
      </c>
      <c r="B246" s="12" t="s">
        <v>519</v>
      </c>
      <c r="C246" s="12" t="s">
        <v>37</v>
      </c>
      <c r="D246" s="12" t="s">
        <v>133</v>
      </c>
      <c r="E246" s="12" t="s">
        <v>447</v>
      </c>
      <c r="F246" s="12" t="s">
        <v>489</v>
      </c>
      <c r="G246" s="41" t="s">
        <v>3311</v>
      </c>
      <c r="H246" s="8" t="s">
        <v>4558</v>
      </c>
      <c r="I246" s="9"/>
      <c r="J246" s="9"/>
      <c r="K246" s="10" t="s">
        <v>1655</v>
      </c>
      <c r="L246" s="11">
        <v>45597</v>
      </c>
      <c r="M246" s="22"/>
      <c r="N246" s="33"/>
      <c r="O246" s="22"/>
      <c r="P246" s="12" t="s">
        <v>5409</v>
      </c>
      <c r="Q246" s="12" t="s">
        <v>5410</v>
      </c>
      <c r="R246" s="12" t="s">
        <v>5411</v>
      </c>
      <c r="S246" s="12" t="s">
        <v>5412</v>
      </c>
      <c r="T246" s="12" t="s">
        <v>5413</v>
      </c>
      <c r="U246" s="14" t="s">
        <v>50</v>
      </c>
      <c r="V246" s="14" t="s">
        <v>50</v>
      </c>
      <c r="W246" s="14" t="s">
        <v>50</v>
      </c>
      <c r="X246" s="16" t="s">
        <v>50</v>
      </c>
      <c r="Y246" s="13"/>
      <c r="Z246" s="13"/>
      <c r="AA246" s="13"/>
      <c r="AB246" s="13"/>
    </row>
    <row r="247" spans="1:28" ht="17.149999999999999" customHeight="1">
      <c r="A247" t="s">
        <v>520</v>
      </c>
      <c r="B247" s="12" t="s">
        <v>521</v>
      </c>
      <c r="C247" s="12" t="s">
        <v>37</v>
      </c>
      <c r="D247" s="12" t="s">
        <v>133</v>
      </c>
      <c r="E247" s="12" t="s">
        <v>447</v>
      </c>
      <c r="F247" s="12" t="s">
        <v>489</v>
      </c>
      <c r="G247" s="41" t="s">
        <v>3311</v>
      </c>
      <c r="H247" s="8" t="s">
        <v>4558</v>
      </c>
      <c r="I247" s="9"/>
      <c r="J247" s="9"/>
      <c r="K247" s="10" t="s">
        <v>1655</v>
      </c>
      <c r="L247" s="11">
        <v>45597</v>
      </c>
      <c r="M247" s="22"/>
      <c r="N247" s="33"/>
      <c r="O247" s="22"/>
      <c r="P247" s="12" t="s">
        <v>5414</v>
      </c>
      <c r="Q247" s="12" t="s">
        <v>5415</v>
      </c>
      <c r="R247" s="12" t="s">
        <v>5411</v>
      </c>
      <c r="S247" s="12" t="s">
        <v>5416</v>
      </c>
      <c r="T247" s="12" t="s">
        <v>5413</v>
      </c>
      <c r="U247" s="14" t="s">
        <v>50</v>
      </c>
      <c r="V247" s="14" t="s">
        <v>50</v>
      </c>
      <c r="W247" s="14" t="s">
        <v>50</v>
      </c>
      <c r="X247" s="16" t="s">
        <v>50</v>
      </c>
      <c r="Y247" s="13"/>
      <c r="Z247" s="13"/>
      <c r="AA247" s="13"/>
      <c r="AB247" s="13"/>
    </row>
    <row r="248" spans="1:28" ht="17.149999999999999" customHeight="1">
      <c r="A248" t="s">
        <v>522</v>
      </c>
      <c r="B248" s="12" t="s">
        <v>523</v>
      </c>
      <c r="C248" s="12" t="s">
        <v>37</v>
      </c>
      <c r="D248" s="12" t="s">
        <v>133</v>
      </c>
      <c r="E248" s="12" t="s">
        <v>447</v>
      </c>
      <c r="F248" s="12" t="s">
        <v>489</v>
      </c>
      <c r="G248" s="41" t="s">
        <v>3311</v>
      </c>
      <c r="H248" s="8" t="s">
        <v>4558</v>
      </c>
      <c r="I248" s="9"/>
      <c r="J248" s="9"/>
      <c r="K248" s="10" t="s">
        <v>1655</v>
      </c>
      <c r="L248" s="11">
        <v>45597</v>
      </c>
      <c r="M248" s="22"/>
      <c r="N248" s="33"/>
      <c r="O248" s="22"/>
      <c r="P248" s="12" t="s">
        <v>5417</v>
      </c>
      <c r="Q248" s="12" t="s">
        <v>5418</v>
      </c>
      <c r="R248" s="12" t="s">
        <v>5419</v>
      </c>
      <c r="S248" s="12" t="s">
        <v>5420</v>
      </c>
      <c r="T248" s="12" t="s">
        <v>5377</v>
      </c>
      <c r="U248" s="14" t="s">
        <v>50</v>
      </c>
      <c r="V248" s="14" t="s">
        <v>50</v>
      </c>
      <c r="W248" s="14" t="s">
        <v>50</v>
      </c>
      <c r="X248" s="16" t="s">
        <v>50</v>
      </c>
      <c r="Y248" s="13"/>
      <c r="Z248" s="13"/>
      <c r="AA248" s="13"/>
      <c r="AB248" s="13"/>
    </row>
    <row r="249" spans="1:28" ht="17.149999999999999" customHeight="1">
      <c r="A249" t="s">
        <v>524</v>
      </c>
      <c r="B249" s="12" t="s">
        <v>525</v>
      </c>
      <c r="C249" s="12" t="s">
        <v>37</v>
      </c>
      <c r="D249" s="12" t="s">
        <v>133</v>
      </c>
      <c r="E249" s="12" t="s">
        <v>447</v>
      </c>
      <c r="F249" s="12" t="s">
        <v>489</v>
      </c>
      <c r="G249" s="41" t="s">
        <v>3312</v>
      </c>
      <c r="H249" s="8" t="s">
        <v>4558</v>
      </c>
      <c r="I249" s="9"/>
      <c r="J249" s="9"/>
      <c r="K249" s="10" t="s">
        <v>1655</v>
      </c>
      <c r="L249" s="11">
        <v>45597</v>
      </c>
      <c r="M249" s="22"/>
      <c r="N249" s="33"/>
      <c r="O249" s="22"/>
      <c r="P249" s="12" t="s">
        <v>5409</v>
      </c>
      <c r="Q249" s="12" t="s">
        <v>5410</v>
      </c>
      <c r="R249" s="12" t="s">
        <v>5411</v>
      </c>
      <c r="S249" s="12" t="s">
        <v>5412</v>
      </c>
      <c r="T249" s="12" t="s">
        <v>5413</v>
      </c>
      <c r="U249" s="14" t="s">
        <v>50</v>
      </c>
      <c r="V249" s="14" t="s">
        <v>50</v>
      </c>
      <c r="W249" s="14" t="s">
        <v>50</v>
      </c>
      <c r="X249" s="16" t="s">
        <v>50</v>
      </c>
      <c r="Y249" s="13"/>
      <c r="Z249" s="13"/>
      <c r="AA249" s="13"/>
      <c r="AB249" s="13"/>
    </row>
    <row r="250" spans="1:28" ht="17.149999999999999" customHeight="1">
      <c r="A250" t="s">
        <v>526</v>
      </c>
      <c r="B250" s="12" t="s">
        <v>527</v>
      </c>
      <c r="C250" s="12" t="s">
        <v>37</v>
      </c>
      <c r="D250" s="12" t="s">
        <v>133</v>
      </c>
      <c r="E250" s="12" t="s">
        <v>447</v>
      </c>
      <c r="F250" s="12" t="s">
        <v>489</v>
      </c>
      <c r="G250" s="41" t="s">
        <v>3312</v>
      </c>
      <c r="H250" s="8" t="s">
        <v>4558</v>
      </c>
      <c r="I250" s="9"/>
      <c r="J250" s="9"/>
      <c r="K250" s="10" t="s">
        <v>1655</v>
      </c>
      <c r="L250" s="11">
        <v>45597</v>
      </c>
      <c r="M250" s="22"/>
      <c r="N250" s="33"/>
      <c r="O250" s="22"/>
      <c r="P250" s="12" t="s">
        <v>5414</v>
      </c>
      <c r="Q250" s="12" t="s">
        <v>5415</v>
      </c>
      <c r="R250" s="12" t="s">
        <v>5411</v>
      </c>
      <c r="S250" s="12" t="s">
        <v>5416</v>
      </c>
      <c r="T250" s="12" t="s">
        <v>5413</v>
      </c>
      <c r="U250" s="14" t="s">
        <v>50</v>
      </c>
      <c r="V250" s="14" t="s">
        <v>50</v>
      </c>
      <c r="W250" s="14" t="s">
        <v>50</v>
      </c>
      <c r="X250" s="16" t="s">
        <v>50</v>
      </c>
      <c r="Y250" s="13"/>
      <c r="Z250" s="13"/>
      <c r="AA250" s="13"/>
      <c r="AB250" s="13"/>
    </row>
    <row r="251" spans="1:28" ht="17.149999999999999" customHeight="1">
      <c r="A251" t="s">
        <v>528</v>
      </c>
      <c r="B251" s="12" t="s">
        <v>529</v>
      </c>
      <c r="C251" s="12" t="s">
        <v>37</v>
      </c>
      <c r="D251" s="12" t="s">
        <v>133</v>
      </c>
      <c r="E251" s="12" t="s">
        <v>447</v>
      </c>
      <c r="F251" s="12" t="s">
        <v>489</v>
      </c>
      <c r="G251" s="41" t="s">
        <v>3312</v>
      </c>
      <c r="H251" s="8" t="s">
        <v>4558</v>
      </c>
      <c r="I251" s="9"/>
      <c r="J251" s="9"/>
      <c r="K251" s="10" t="s">
        <v>1655</v>
      </c>
      <c r="L251" s="11">
        <v>45597</v>
      </c>
      <c r="M251" s="22"/>
      <c r="N251" s="33"/>
      <c r="O251" s="22"/>
      <c r="P251" s="12" t="s">
        <v>5417</v>
      </c>
      <c r="Q251" s="12" t="s">
        <v>5418</v>
      </c>
      <c r="R251" s="12" t="s">
        <v>5419</v>
      </c>
      <c r="S251" s="12" t="s">
        <v>5420</v>
      </c>
      <c r="T251" s="12" t="s">
        <v>5377</v>
      </c>
      <c r="U251" s="14" t="s">
        <v>50</v>
      </c>
      <c r="V251" s="14" t="s">
        <v>50</v>
      </c>
      <c r="W251" s="14" t="s">
        <v>50</v>
      </c>
      <c r="X251" s="16" t="s">
        <v>50</v>
      </c>
      <c r="Y251" s="13"/>
      <c r="Z251" s="13"/>
      <c r="AA251" s="13"/>
      <c r="AB251" s="13"/>
    </row>
    <row r="252" spans="1:28" ht="17.149999999999999" customHeight="1">
      <c r="A252" t="s">
        <v>530</v>
      </c>
      <c r="B252" s="12" t="s">
        <v>531</v>
      </c>
      <c r="C252" s="12" t="s">
        <v>37</v>
      </c>
      <c r="D252" s="12" t="s">
        <v>133</v>
      </c>
      <c r="E252" s="12" t="s">
        <v>447</v>
      </c>
      <c r="F252" s="12" t="s">
        <v>489</v>
      </c>
      <c r="G252" s="41" t="s">
        <v>3313</v>
      </c>
      <c r="H252" s="8" t="s">
        <v>4558</v>
      </c>
      <c r="I252" s="9"/>
      <c r="J252" s="9"/>
      <c r="K252" s="10" t="s">
        <v>1655</v>
      </c>
      <c r="L252" s="11">
        <v>45597</v>
      </c>
      <c r="M252" s="22"/>
      <c r="N252" s="33"/>
      <c r="O252" s="22"/>
      <c r="P252" s="12" t="s">
        <v>5409</v>
      </c>
      <c r="Q252" s="12" t="s">
        <v>5410</v>
      </c>
      <c r="R252" s="12" t="s">
        <v>5411</v>
      </c>
      <c r="S252" s="12" t="s">
        <v>5412</v>
      </c>
      <c r="T252" s="12" t="s">
        <v>5413</v>
      </c>
      <c r="U252" s="14" t="s">
        <v>50</v>
      </c>
      <c r="V252" s="14" t="s">
        <v>50</v>
      </c>
      <c r="W252" s="14" t="s">
        <v>50</v>
      </c>
      <c r="X252" s="16" t="s">
        <v>50</v>
      </c>
      <c r="Y252" s="13"/>
      <c r="Z252" s="13"/>
      <c r="AA252" s="13"/>
      <c r="AB252" s="13"/>
    </row>
    <row r="253" spans="1:28" ht="17.149999999999999" customHeight="1">
      <c r="A253" t="s">
        <v>532</v>
      </c>
      <c r="B253" s="12" t="s">
        <v>533</v>
      </c>
      <c r="C253" s="12" t="s">
        <v>37</v>
      </c>
      <c r="D253" s="12" t="s">
        <v>133</v>
      </c>
      <c r="E253" s="12" t="s">
        <v>447</v>
      </c>
      <c r="F253" s="12" t="s">
        <v>489</v>
      </c>
      <c r="G253" s="41" t="s">
        <v>3313</v>
      </c>
      <c r="H253" s="8" t="s">
        <v>4558</v>
      </c>
      <c r="I253" s="9"/>
      <c r="J253" s="9"/>
      <c r="K253" s="10" t="s">
        <v>1655</v>
      </c>
      <c r="L253" s="11">
        <v>45597</v>
      </c>
      <c r="M253" s="22"/>
      <c r="N253" s="33"/>
      <c r="O253" s="22"/>
      <c r="P253" s="12" t="s">
        <v>5414</v>
      </c>
      <c r="Q253" s="12" t="s">
        <v>5415</v>
      </c>
      <c r="R253" s="12" t="s">
        <v>5411</v>
      </c>
      <c r="S253" s="12" t="s">
        <v>5416</v>
      </c>
      <c r="T253" s="12" t="s">
        <v>5413</v>
      </c>
      <c r="U253" s="14" t="s">
        <v>50</v>
      </c>
      <c r="V253" s="14" t="s">
        <v>50</v>
      </c>
      <c r="W253" s="14" t="s">
        <v>50</v>
      </c>
      <c r="X253" s="16" t="s">
        <v>50</v>
      </c>
      <c r="Y253" s="13"/>
      <c r="Z253" s="13"/>
      <c r="AA253" s="13"/>
      <c r="AB253" s="13"/>
    </row>
    <row r="254" spans="1:28" ht="17.149999999999999" customHeight="1">
      <c r="A254" t="s">
        <v>534</v>
      </c>
      <c r="B254" s="12" t="s">
        <v>535</v>
      </c>
      <c r="C254" s="12" t="s">
        <v>37</v>
      </c>
      <c r="D254" s="12" t="s">
        <v>133</v>
      </c>
      <c r="E254" s="12" t="s">
        <v>447</v>
      </c>
      <c r="F254" s="12" t="s">
        <v>489</v>
      </c>
      <c r="G254" s="41" t="s">
        <v>3313</v>
      </c>
      <c r="H254" s="8" t="s">
        <v>4558</v>
      </c>
      <c r="I254" s="9"/>
      <c r="J254" s="9"/>
      <c r="K254" s="10" t="s">
        <v>1655</v>
      </c>
      <c r="L254" s="11">
        <v>45597</v>
      </c>
      <c r="M254" s="22"/>
      <c r="N254" s="33"/>
      <c r="O254" s="22"/>
      <c r="P254" s="12" t="s">
        <v>5424</v>
      </c>
      <c r="Q254" s="12" t="s">
        <v>5418</v>
      </c>
      <c r="R254" s="12" t="s">
        <v>5411</v>
      </c>
      <c r="S254" s="12" t="s">
        <v>5425</v>
      </c>
      <c r="T254" s="12" t="s">
        <v>5413</v>
      </c>
      <c r="U254" s="14" t="s">
        <v>50</v>
      </c>
      <c r="V254" s="14" t="s">
        <v>50</v>
      </c>
      <c r="W254" s="14" t="s">
        <v>50</v>
      </c>
      <c r="X254" s="16" t="s">
        <v>50</v>
      </c>
      <c r="Y254" s="13"/>
      <c r="Z254" s="13"/>
      <c r="AA254" s="13"/>
      <c r="AB254" s="13"/>
    </row>
    <row r="255" spans="1:28" ht="17.149999999999999" customHeight="1">
      <c r="A255" t="s">
        <v>536</v>
      </c>
      <c r="B255" s="12" t="s">
        <v>537</v>
      </c>
      <c r="C255" s="12" t="s">
        <v>37</v>
      </c>
      <c r="D255" s="12" t="s">
        <v>133</v>
      </c>
      <c r="E255" s="12" t="s">
        <v>447</v>
      </c>
      <c r="F255" s="12" t="s">
        <v>489</v>
      </c>
      <c r="G255" s="41" t="s">
        <v>3306</v>
      </c>
      <c r="H255" s="8" t="s">
        <v>4558</v>
      </c>
      <c r="I255" s="9"/>
      <c r="J255" s="9"/>
      <c r="K255" s="10" t="s">
        <v>1655</v>
      </c>
      <c r="L255" s="11">
        <v>45597</v>
      </c>
      <c r="M255" s="22"/>
      <c r="N255" s="33"/>
      <c r="O255" s="22"/>
      <c r="P255" s="12" t="s">
        <v>5428</v>
      </c>
      <c r="Q255" s="12" t="s">
        <v>5418</v>
      </c>
      <c r="R255" s="12" t="s">
        <v>5419</v>
      </c>
      <c r="S255" s="12" t="s">
        <v>5082</v>
      </c>
      <c r="T255" s="12" t="s">
        <v>5429</v>
      </c>
      <c r="U255" s="14" t="s">
        <v>50</v>
      </c>
      <c r="V255" s="14" t="s">
        <v>50</v>
      </c>
      <c r="W255" s="14" t="s">
        <v>50</v>
      </c>
      <c r="X255" s="16" t="s">
        <v>50</v>
      </c>
      <c r="Y255" s="13"/>
      <c r="Z255" s="13"/>
      <c r="AA255" s="13"/>
      <c r="AB255" s="13"/>
    </row>
    <row r="256" spans="1:28" ht="17.149999999999999" customHeight="1">
      <c r="A256" t="s">
        <v>538</v>
      </c>
      <c r="B256" s="12" t="s">
        <v>539</v>
      </c>
      <c r="C256" s="12" t="s">
        <v>37</v>
      </c>
      <c r="D256" s="12" t="s">
        <v>133</v>
      </c>
      <c r="E256" s="12" t="s">
        <v>447</v>
      </c>
      <c r="F256" s="12" t="s">
        <v>489</v>
      </c>
      <c r="G256" s="41" t="s">
        <v>3307</v>
      </c>
      <c r="H256" s="8" t="s">
        <v>4558</v>
      </c>
      <c r="I256" s="9"/>
      <c r="J256" s="9"/>
      <c r="K256" s="10" t="s">
        <v>1655</v>
      </c>
      <c r="L256" s="11">
        <v>45597</v>
      </c>
      <c r="M256" s="22"/>
      <c r="N256" s="33"/>
      <c r="O256" s="22"/>
      <c r="P256" s="12" t="s">
        <v>5430</v>
      </c>
      <c r="Q256" s="12" t="s">
        <v>5418</v>
      </c>
      <c r="R256" s="12" t="s">
        <v>5431</v>
      </c>
      <c r="S256" s="12" t="s">
        <v>5082</v>
      </c>
      <c r="T256" s="12" t="s">
        <v>5429</v>
      </c>
      <c r="U256" s="14" t="s">
        <v>50</v>
      </c>
      <c r="V256" s="14" t="s">
        <v>50</v>
      </c>
      <c r="W256" s="14" t="s">
        <v>50</v>
      </c>
      <c r="X256" s="16" t="s">
        <v>50</v>
      </c>
      <c r="Y256" s="13"/>
      <c r="Z256" s="13"/>
      <c r="AA256" s="13"/>
      <c r="AB256" s="13"/>
    </row>
    <row r="257" spans="1:28" ht="17.149999999999999" customHeight="1">
      <c r="A257" t="s">
        <v>540</v>
      </c>
      <c r="B257" s="12" t="s">
        <v>541</v>
      </c>
      <c r="C257" s="12" t="s">
        <v>37</v>
      </c>
      <c r="D257" s="12" t="s">
        <v>133</v>
      </c>
      <c r="E257" s="12" t="s">
        <v>447</v>
      </c>
      <c r="F257" s="12" t="s">
        <v>489</v>
      </c>
      <c r="G257" s="41" t="s">
        <v>3308</v>
      </c>
      <c r="H257" s="8" t="s">
        <v>4558</v>
      </c>
      <c r="I257" s="9"/>
      <c r="J257" s="9"/>
      <c r="K257" s="10" t="s">
        <v>1655</v>
      </c>
      <c r="L257" s="11">
        <v>45597</v>
      </c>
      <c r="M257" s="22"/>
      <c r="N257" s="33"/>
      <c r="O257" s="22"/>
      <c r="P257" s="12" t="s">
        <v>5432</v>
      </c>
      <c r="Q257" s="12" t="s">
        <v>5418</v>
      </c>
      <c r="R257" s="12" t="s">
        <v>5074</v>
      </c>
      <c r="S257" s="12" t="s">
        <v>5082</v>
      </c>
      <c r="T257" s="12" t="s">
        <v>5429</v>
      </c>
      <c r="U257" s="14" t="s">
        <v>50</v>
      </c>
      <c r="V257" s="14" t="s">
        <v>50</v>
      </c>
      <c r="W257" s="14" t="s">
        <v>50</v>
      </c>
      <c r="X257" s="16" t="s">
        <v>50</v>
      </c>
      <c r="Y257" s="13"/>
      <c r="Z257" s="13"/>
      <c r="AA257" s="13"/>
      <c r="AB257" s="13"/>
    </row>
    <row r="258" spans="1:28" ht="17.149999999999999" customHeight="1">
      <c r="A258" t="s">
        <v>542</v>
      </c>
      <c r="B258" s="12" t="s">
        <v>543</v>
      </c>
      <c r="C258" s="12" t="s">
        <v>37</v>
      </c>
      <c r="D258" s="12" t="s">
        <v>133</v>
      </c>
      <c r="E258" s="12" t="s">
        <v>447</v>
      </c>
      <c r="F258" s="12" t="s">
        <v>489</v>
      </c>
      <c r="G258" s="41" t="s">
        <v>3309</v>
      </c>
      <c r="H258" s="8" t="s">
        <v>4558</v>
      </c>
      <c r="I258" s="9"/>
      <c r="J258" s="9"/>
      <c r="K258" s="10" t="s">
        <v>1655</v>
      </c>
      <c r="L258" s="11">
        <v>45597</v>
      </c>
      <c r="M258" s="22"/>
      <c r="N258" s="33"/>
      <c r="O258" s="22"/>
      <c r="P258" s="12" t="s">
        <v>5433</v>
      </c>
      <c r="Q258" s="12" t="s">
        <v>5418</v>
      </c>
      <c r="R258" s="12" t="s">
        <v>5434</v>
      </c>
      <c r="S258" s="12" t="s">
        <v>5435</v>
      </c>
      <c r="T258" s="12" t="s">
        <v>5436</v>
      </c>
      <c r="U258" s="14" t="s">
        <v>50</v>
      </c>
      <c r="V258" s="14" t="s">
        <v>50</v>
      </c>
      <c r="W258" s="14" t="s">
        <v>50</v>
      </c>
      <c r="X258" s="16" t="s">
        <v>50</v>
      </c>
      <c r="Y258" s="13"/>
      <c r="Z258" s="13"/>
      <c r="AA258" s="13"/>
      <c r="AB258" s="13"/>
    </row>
    <row r="259" spans="1:28" ht="17.149999999999999" customHeight="1">
      <c r="A259" t="s">
        <v>544</v>
      </c>
      <c r="B259" s="12" t="s">
        <v>545</v>
      </c>
      <c r="C259" s="12" t="s">
        <v>37</v>
      </c>
      <c r="D259" s="12" t="s">
        <v>133</v>
      </c>
      <c r="E259" s="12" t="s">
        <v>447</v>
      </c>
      <c r="F259" s="12" t="s">
        <v>489</v>
      </c>
      <c r="G259" s="41" t="s">
        <v>3310</v>
      </c>
      <c r="H259" s="8" t="s">
        <v>4558</v>
      </c>
      <c r="I259" s="9"/>
      <c r="J259" s="9"/>
      <c r="K259" s="10" t="s">
        <v>1655</v>
      </c>
      <c r="L259" s="11">
        <v>45597</v>
      </c>
      <c r="M259" s="22"/>
      <c r="N259" s="33"/>
      <c r="O259" s="22"/>
      <c r="P259" s="12" t="s">
        <v>5437</v>
      </c>
      <c r="Q259" s="12" t="s">
        <v>5438</v>
      </c>
      <c r="R259" s="12" t="s">
        <v>5411</v>
      </c>
      <c r="S259" s="12" t="s">
        <v>5439</v>
      </c>
      <c r="T259" s="12" t="s">
        <v>5079</v>
      </c>
      <c r="U259" s="14" t="s">
        <v>50</v>
      </c>
      <c r="V259" s="14" t="s">
        <v>50</v>
      </c>
      <c r="W259" s="14" t="s">
        <v>50</v>
      </c>
      <c r="X259" s="16" t="s">
        <v>50</v>
      </c>
      <c r="Y259" s="13"/>
      <c r="Z259" s="13"/>
      <c r="AA259" s="13"/>
      <c r="AB259" s="13"/>
    </row>
    <row r="260" spans="1:28" ht="17.149999999999999" customHeight="1">
      <c r="A260" t="s">
        <v>546</v>
      </c>
      <c r="B260" s="12" t="s">
        <v>547</v>
      </c>
      <c r="C260" s="12" t="s">
        <v>37</v>
      </c>
      <c r="D260" s="12" t="s">
        <v>133</v>
      </c>
      <c r="E260" s="12" t="s">
        <v>447</v>
      </c>
      <c r="F260" s="12" t="s">
        <v>548</v>
      </c>
      <c r="G260" s="41" t="s">
        <v>3314</v>
      </c>
      <c r="H260" s="8" t="s">
        <v>4559</v>
      </c>
      <c r="I260" s="9"/>
      <c r="J260" s="9"/>
      <c r="K260" s="10" t="s">
        <v>1655</v>
      </c>
      <c r="L260" s="11">
        <v>45597</v>
      </c>
      <c r="M260" s="22"/>
      <c r="N260" s="33"/>
      <c r="O260" s="22"/>
      <c r="P260" s="12" t="s">
        <v>5440</v>
      </c>
      <c r="Q260" s="12" t="s">
        <v>5441</v>
      </c>
      <c r="R260" s="12" t="s">
        <v>5442</v>
      </c>
      <c r="S260" s="12" t="s">
        <v>5443</v>
      </c>
      <c r="T260" s="12" t="s">
        <v>5444</v>
      </c>
      <c r="U260" s="14" t="s">
        <v>50</v>
      </c>
      <c r="V260" s="14" t="s">
        <v>50</v>
      </c>
      <c r="W260" s="14" t="s">
        <v>50</v>
      </c>
      <c r="X260" s="16" t="s">
        <v>50</v>
      </c>
      <c r="Y260" s="13"/>
      <c r="Z260" s="13"/>
      <c r="AA260" s="13"/>
      <c r="AB260" s="13"/>
    </row>
    <row r="261" spans="1:28" ht="17.149999999999999" customHeight="1">
      <c r="A261" t="s">
        <v>549</v>
      </c>
      <c r="B261" s="12" t="s">
        <v>550</v>
      </c>
      <c r="C261" s="12" t="s">
        <v>37</v>
      </c>
      <c r="D261" s="12" t="s">
        <v>133</v>
      </c>
      <c r="E261" s="12" t="s">
        <v>447</v>
      </c>
      <c r="F261" s="12" t="s">
        <v>548</v>
      </c>
      <c r="G261" s="41" t="s">
        <v>3314</v>
      </c>
      <c r="H261" s="8" t="s">
        <v>4559</v>
      </c>
      <c r="I261" s="9"/>
      <c r="J261" s="9"/>
      <c r="K261" s="10" t="s">
        <v>1655</v>
      </c>
      <c r="L261" s="11">
        <v>45597</v>
      </c>
      <c r="M261" s="22"/>
      <c r="N261" s="33"/>
      <c r="O261" s="22"/>
      <c r="P261" s="12" t="s">
        <v>5445</v>
      </c>
      <c r="Q261" s="12" t="s">
        <v>5446</v>
      </c>
      <c r="R261" s="12" t="s">
        <v>5447</v>
      </c>
      <c r="S261" s="12" t="s">
        <v>5448</v>
      </c>
      <c r="T261" s="12" t="s">
        <v>5449</v>
      </c>
      <c r="U261" s="14" t="s">
        <v>50</v>
      </c>
      <c r="V261" s="14" t="s">
        <v>50</v>
      </c>
      <c r="W261" s="14" t="s">
        <v>50</v>
      </c>
      <c r="X261" s="16" t="s">
        <v>50</v>
      </c>
      <c r="Y261" s="13"/>
      <c r="Z261" s="13"/>
      <c r="AA261" s="13"/>
      <c r="AB261" s="13"/>
    </row>
    <row r="262" spans="1:28" ht="17.149999999999999" customHeight="1">
      <c r="A262" t="s">
        <v>551</v>
      </c>
      <c r="B262" s="12" t="s">
        <v>552</v>
      </c>
      <c r="C262" s="12" t="s">
        <v>37</v>
      </c>
      <c r="D262" s="12" t="s">
        <v>133</v>
      </c>
      <c r="E262" s="12" t="s">
        <v>447</v>
      </c>
      <c r="F262" s="12" t="s">
        <v>548</v>
      </c>
      <c r="G262" s="41" t="s">
        <v>3314</v>
      </c>
      <c r="H262" s="8" t="s">
        <v>4559</v>
      </c>
      <c r="I262" s="9"/>
      <c r="J262" s="9"/>
      <c r="K262" s="10" t="s">
        <v>1655</v>
      </c>
      <c r="L262" s="11">
        <v>45597</v>
      </c>
      <c r="M262" s="22"/>
      <c r="N262" s="33"/>
      <c r="O262" s="22"/>
      <c r="P262" s="12" t="s">
        <v>5450</v>
      </c>
      <c r="Q262" s="12" t="s">
        <v>5451</v>
      </c>
      <c r="R262" s="12" t="s">
        <v>5452</v>
      </c>
      <c r="S262" s="12" t="s">
        <v>5453</v>
      </c>
      <c r="T262" s="12" t="s">
        <v>5443</v>
      </c>
      <c r="U262" s="14" t="s">
        <v>50</v>
      </c>
      <c r="V262" s="14" t="s">
        <v>50</v>
      </c>
      <c r="W262" s="14" t="s">
        <v>50</v>
      </c>
      <c r="X262" s="16" t="s">
        <v>50</v>
      </c>
      <c r="Y262" s="13"/>
      <c r="Z262" s="13"/>
      <c r="AA262" s="13"/>
      <c r="AB262" s="13"/>
    </row>
    <row r="263" spans="1:28" ht="17.149999999999999" customHeight="1">
      <c r="A263" t="s">
        <v>553</v>
      </c>
      <c r="B263" s="12" t="s">
        <v>554</v>
      </c>
      <c r="C263" s="12" t="s">
        <v>37</v>
      </c>
      <c r="D263" s="12" t="s">
        <v>133</v>
      </c>
      <c r="E263" s="12" t="s">
        <v>447</v>
      </c>
      <c r="F263" s="12" t="s">
        <v>548</v>
      </c>
      <c r="G263" s="41" t="s">
        <v>3314</v>
      </c>
      <c r="H263" s="8" t="s">
        <v>4559</v>
      </c>
      <c r="I263" s="9"/>
      <c r="J263" s="9"/>
      <c r="K263" s="10" t="s">
        <v>1655</v>
      </c>
      <c r="L263" s="11">
        <v>45597</v>
      </c>
      <c r="M263" s="22"/>
      <c r="N263" s="33"/>
      <c r="O263" s="22"/>
      <c r="P263" s="12" t="s">
        <v>5454</v>
      </c>
      <c r="Q263" s="12" t="s">
        <v>5451</v>
      </c>
      <c r="R263" s="12" t="s">
        <v>5455</v>
      </c>
      <c r="S263" s="12" t="s">
        <v>5456</v>
      </c>
      <c r="T263" s="12" t="s">
        <v>5443</v>
      </c>
      <c r="U263" s="14" t="s">
        <v>50</v>
      </c>
      <c r="V263" s="14" t="s">
        <v>50</v>
      </c>
      <c r="W263" s="14" t="s">
        <v>50</v>
      </c>
      <c r="X263" s="16" t="s">
        <v>50</v>
      </c>
      <c r="Y263" s="13"/>
      <c r="Z263" s="13"/>
      <c r="AA263" s="13"/>
      <c r="AB263" s="13"/>
    </row>
    <row r="264" spans="1:28" ht="17.149999999999999" customHeight="1">
      <c r="A264" t="s">
        <v>555</v>
      </c>
      <c r="B264" s="12" t="s">
        <v>556</v>
      </c>
      <c r="C264" s="12" t="s">
        <v>37</v>
      </c>
      <c r="D264" s="12" t="s">
        <v>133</v>
      </c>
      <c r="E264" s="12" t="s">
        <v>447</v>
      </c>
      <c r="F264" s="12" t="s">
        <v>548</v>
      </c>
      <c r="G264" s="41" t="s">
        <v>3314</v>
      </c>
      <c r="H264" s="8" t="s">
        <v>4559</v>
      </c>
      <c r="I264" s="9"/>
      <c r="J264" s="9"/>
      <c r="K264" s="10" t="s">
        <v>1655</v>
      </c>
      <c r="L264" s="11">
        <v>45597</v>
      </c>
      <c r="M264" s="22"/>
      <c r="N264" s="33"/>
      <c r="O264" s="22"/>
      <c r="P264" s="12" t="s">
        <v>5457</v>
      </c>
      <c r="Q264" s="12" t="s">
        <v>5130</v>
      </c>
      <c r="R264" s="12" t="s">
        <v>5263</v>
      </c>
      <c r="S264" s="12" t="s">
        <v>5053</v>
      </c>
      <c r="T264" s="12" t="s">
        <v>5458</v>
      </c>
      <c r="U264" s="14" t="s">
        <v>50</v>
      </c>
      <c r="V264" s="14" t="s">
        <v>50</v>
      </c>
      <c r="W264" s="14" t="s">
        <v>50</v>
      </c>
      <c r="X264" s="16" t="s">
        <v>50</v>
      </c>
      <c r="Y264" s="13"/>
      <c r="Z264" s="13"/>
      <c r="AA264" s="13"/>
      <c r="AB264" s="13"/>
    </row>
    <row r="265" spans="1:28" ht="17.149999999999999" customHeight="1">
      <c r="A265" t="s">
        <v>557</v>
      </c>
      <c r="B265" s="12" t="s">
        <v>558</v>
      </c>
      <c r="C265" s="12" t="s">
        <v>37</v>
      </c>
      <c r="D265" s="12" t="s">
        <v>133</v>
      </c>
      <c r="E265" s="12" t="s">
        <v>447</v>
      </c>
      <c r="F265" s="12" t="s">
        <v>548</v>
      </c>
      <c r="G265" s="41" t="s">
        <v>3315</v>
      </c>
      <c r="H265" s="8" t="s">
        <v>4559</v>
      </c>
      <c r="I265" s="9"/>
      <c r="J265" s="9"/>
      <c r="K265" s="10" t="s">
        <v>1655</v>
      </c>
      <c r="L265" s="11">
        <v>45597</v>
      </c>
      <c r="M265" s="22"/>
      <c r="N265" s="33"/>
      <c r="O265" s="22"/>
      <c r="P265" s="12" t="s">
        <v>5459</v>
      </c>
      <c r="Q265" s="12" t="s">
        <v>5239</v>
      </c>
      <c r="R265" s="12" t="s">
        <v>5460</v>
      </c>
      <c r="S265" s="12" t="s">
        <v>5045</v>
      </c>
      <c r="T265" s="12" t="s">
        <v>5349</v>
      </c>
      <c r="U265" s="14" t="s">
        <v>50</v>
      </c>
      <c r="V265" s="14" t="s">
        <v>50</v>
      </c>
      <c r="W265" s="14" t="s">
        <v>50</v>
      </c>
      <c r="X265" s="16" t="s">
        <v>50</v>
      </c>
      <c r="Y265" s="13"/>
      <c r="Z265" s="13"/>
      <c r="AA265" s="13"/>
      <c r="AB265" s="13"/>
    </row>
    <row r="266" spans="1:28" ht="17.149999999999999" customHeight="1">
      <c r="A266" t="s">
        <v>559</v>
      </c>
      <c r="B266" s="12" t="s">
        <v>560</v>
      </c>
      <c r="C266" s="12" t="s">
        <v>37</v>
      </c>
      <c r="D266" s="12" t="s">
        <v>133</v>
      </c>
      <c r="E266" s="12" t="s">
        <v>447</v>
      </c>
      <c r="F266" s="12" t="s">
        <v>548</v>
      </c>
      <c r="G266" s="41" t="s">
        <v>3315</v>
      </c>
      <c r="H266" s="8" t="s">
        <v>4559</v>
      </c>
      <c r="I266" s="9"/>
      <c r="J266" s="9"/>
      <c r="K266" s="10" t="s">
        <v>1655</v>
      </c>
      <c r="L266" s="11">
        <v>45597</v>
      </c>
      <c r="M266" s="22"/>
      <c r="N266" s="33"/>
      <c r="O266" s="22"/>
      <c r="P266" s="12" t="s">
        <v>5461</v>
      </c>
      <c r="Q266" s="12" t="s">
        <v>5462</v>
      </c>
      <c r="R266" s="12" t="s">
        <v>5460</v>
      </c>
      <c r="S266" s="12" t="s">
        <v>5458</v>
      </c>
      <c r="T266" s="12" t="s">
        <v>5349</v>
      </c>
      <c r="U266" s="14" t="s">
        <v>50</v>
      </c>
      <c r="V266" s="14" t="s">
        <v>50</v>
      </c>
      <c r="W266" s="14" t="s">
        <v>50</v>
      </c>
      <c r="X266" s="16" t="s">
        <v>50</v>
      </c>
      <c r="Y266" s="13"/>
      <c r="Z266" s="13"/>
      <c r="AA266" s="13"/>
      <c r="AB266" s="13"/>
    </row>
    <row r="267" spans="1:28" ht="17.149999999999999" customHeight="1">
      <c r="A267" t="s">
        <v>561</v>
      </c>
      <c r="B267" s="12" t="s">
        <v>562</v>
      </c>
      <c r="C267" s="12" t="s">
        <v>37</v>
      </c>
      <c r="D267" s="12" t="s">
        <v>133</v>
      </c>
      <c r="E267" s="12" t="s">
        <v>447</v>
      </c>
      <c r="F267" s="12" t="s">
        <v>548</v>
      </c>
      <c r="G267" s="41" t="s">
        <v>3315</v>
      </c>
      <c r="H267" s="8" t="s">
        <v>4559</v>
      </c>
      <c r="I267" s="9"/>
      <c r="J267" s="9"/>
      <c r="K267" s="10" t="s">
        <v>1655</v>
      </c>
      <c r="L267" s="11">
        <v>45597</v>
      </c>
      <c r="M267" s="22"/>
      <c r="N267" s="33"/>
      <c r="O267" s="22"/>
      <c r="P267" s="12" t="s">
        <v>5463</v>
      </c>
      <c r="Q267" s="12" t="s">
        <v>1322</v>
      </c>
      <c r="R267" s="12" t="s">
        <v>5460</v>
      </c>
      <c r="S267" s="12" t="s">
        <v>5464</v>
      </c>
      <c r="T267" s="12" t="s">
        <v>5349</v>
      </c>
      <c r="U267" s="14" t="s">
        <v>50</v>
      </c>
      <c r="V267" s="14" t="s">
        <v>50</v>
      </c>
      <c r="W267" s="14" t="s">
        <v>50</v>
      </c>
      <c r="X267" s="16" t="s">
        <v>50</v>
      </c>
      <c r="Y267" s="13"/>
      <c r="Z267" s="13"/>
      <c r="AA267" s="13"/>
      <c r="AB267" s="13"/>
    </row>
    <row r="268" spans="1:28" ht="17.149999999999999" customHeight="1">
      <c r="A268" t="s">
        <v>563</v>
      </c>
      <c r="B268" s="12" t="s">
        <v>564</v>
      </c>
      <c r="C268" s="12" t="s">
        <v>37</v>
      </c>
      <c r="D268" s="12" t="s">
        <v>133</v>
      </c>
      <c r="E268" s="12" t="s">
        <v>447</v>
      </c>
      <c r="F268" s="12" t="s">
        <v>548</v>
      </c>
      <c r="G268" s="41" t="s">
        <v>3315</v>
      </c>
      <c r="H268" s="8" t="s">
        <v>4559</v>
      </c>
      <c r="I268" s="9"/>
      <c r="J268" s="9"/>
      <c r="K268" s="10" t="s">
        <v>1655</v>
      </c>
      <c r="L268" s="11">
        <v>45597</v>
      </c>
      <c r="M268" s="22"/>
      <c r="N268" s="33"/>
      <c r="O268" s="22"/>
      <c r="P268" s="12" t="s">
        <v>5465</v>
      </c>
      <c r="Q268" s="12" t="s">
        <v>5466</v>
      </c>
      <c r="R268" s="12" t="s">
        <v>5460</v>
      </c>
      <c r="S268" s="12" t="s">
        <v>5467</v>
      </c>
      <c r="T268" s="12" t="s">
        <v>5349</v>
      </c>
      <c r="U268" s="14" t="s">
        <v>50</v>
      </c>
      <c r="V268" s="14" t="s">
        <v>50</v>
      </c>
      <c r="W268" s="14" t="s">
        <v>50</v>
      </c>
      <c r="X268" s="16" t="s">
        <v>50</v>
      </c>
      <c r="Y268" s="13"/>
      <c r="Z268" s="13"/>
      <c r="AA268" s="13"/>
      <c r="AB268" s="13"/>
    </row>
    <row r="269" spans="1:28" ht="17.149999999999999" customHeight="1">
      <c r="A269" t="s">
        <v>565</v>
      </c>
      <c r="B269" s="12" t="s">
        <v>566</v>
      </c>
      <c r="C269" s="12" t="s">
        <v>37</v>
      </c>
      <c r="D269" s="12" t="s">
        <v>133</v>
      </c>
      <c r="E269" s="12" t="s">
        <v>447</v>
      </c>
      <c r="F269" s="12" t="s">
        <v>548</v>
      </c>
      <c r="G269" s="41" t="s">
        <v>3315</v>
      </c>
      <c r="H269" s="8" t="s">
        <v>4559</v>
      </c>
      <c r="I269" s="9"/>
      <c r="J269" s="9"/>
      <c r="K269" s="10" t="s">
        <v>1655</v>
      </c>
      <c r="L269" s="11">
        <v>45597</v>
      </c>
      <c r="M269" s="22"/>
      <c r="N269" s="33"/>
      <c r="O269" s="22"/>
      <c r="P269" s="12" t="s">
        <v>5468</v>
      </c>
      <c r="Q269" s="12" t="s">
        <v>5469</v>
      </c>
      <c r="R269" s="12" t="s">
        <v>5460</v>
      </c>
      <c r="S269" s="12" t="s">
        <v>5154</v>
      </c>
      <c r="T269" s="12" t="s">
        <v>5349</v>
      </c>
      <c r="U269" s="14" t="s">
        <v>50</v>
      </c>
      <c r="V269" s="14" t="s">
        <v>50</v>
      </c>
      <c r="W269" s="14" t="s">
        <v>50</v>
      </c>
      <c r="X269" s="16" t="s">
        <v>50</v>
      </c>
      <c r="Y269" s="13"/>
      <c r="Z269" s="13"/>
      <c r="AA269" s="13"/>
      <c r="AB269" s="13"/>
    </row>
    <row r="270" spans="1:28" ht="17.149999999999999" customHeight="1">
      <c r="A270" t="s">
        <v>567</v>
      </c>
      <c r="B270" s="12" t="s">
        <v>568</v>
      </c>
      <c r="C270" s="12" t="s">
        <v>37</v>
      </c>
      <c r="D270" s="12" t="s">
        <v>133</v>
      </c>
      <c r="E270" s="12" t="s">
        <v>447</v>
      </c>
      <c r="F270" s="12" t="s">
        <v>548</v>
      </c>
      <c r="G270" s="41" t="s">
        <v>3316</v>
      </c>
      <c r="H270" s="8" t="s">
        <v>4559</v>
      </c>
      <c r="I270" s="9"/>
      <c r="J270" s="9"/>
      <c r="K270" s="10" t="s">
        <v>1655</v>
      </c>
      <c r="L270" s="11">
        <v>45597</v>
      </c>
      <c r="M270" s="22"/>
      <c r="N270" s="33"/>
      <c r="O270" s="22"/>
      <c r="P270" s="12" t="s">
        <v>5470</v>
      </c>
      <c r="Q270" s="12" t="s">
        <v>5441</v>
      </c>
      <c r="R270" s="12" t="s">
        <v>5442</v>
      </c>
      <c r="S270" s="12" t="s">
        <v>5449</v>
      </c>
      <c r="T270" s="12" t="s">
        <v>5444</v>
      </c>
      <c r="U270" s="14" t="s">
        <v>50</v>
      </c>
      <c r="V270" s="14" t="s">
        <v>50</v>
      </c>
      <c r="W270" s="14" t="s">
        <v>50</v>
      </c>
      <c r="X270" s="16" t="s">
        <v>50</v>
      </c>
      <c r="Y270" s="13"/>
      <c r="Z270" s="13"/>
      <c r="AA270" s="13"/>
      <c r="AB270" s="13"/>
    </row>
    <row r="271" spans="1:28" ht="17.149999999999999" customHeight="1">
      <c r="A271" t="s">
        <v>569</v>
      </c>
      <c r="B271" s="12" t="s">
        <v>570</v>
      </c>
      <c r="C271" s="12" t="s">
        <v>37</v>
      </c>
      <c r="D271" s="12" t="s">
        <v>133</v>
      </c>
      <c r="E271" s="12" t="s">
        <v>447</v>
      </c>
      <c r="F271" s="12" t="s">
        <v>548</v>
      </c>
      <c r="G271" s="41" t="s">
        <v>3316</v>
      </c>
      <c r="H271" s="8" t="s">
        <v>4559</v>
      </c>
      <c r="I271" s="9"/>
      <c r="J271" s="9"/>
      <c r="K271" s="10" t="s">
        <v>1655</v>
      </c>
      <c r="L271" s="11">
        <v>45597</v>
      </c>
      <c r="M271" s="22"/>
      <c r="N271" s="33"/>
      <c r="O271" s="22"/>
      <c r="P271" s="12" t="s">
        <v>5471</v>
      </c>
      <c r="Q271" s="12" t="s">
        <v>5472</v>
      </c>
      <c r="R271" s="12" t="s">
        <v>5447</v>
      </c>
      <c r="S271" s="12" t="s">
        <v>5473</v>
      </c>
      <c r="T271" s="12" t="s">
        <v>5474</v>
      </c>
      <c r="U271" s="14" t="s">
        <v>50</v>
      </c>
      <c r="V271" s="14" t="s">
        <v>50</v>
      </c>
      <c r="W271" s="14" t="s">
        <v>50</v>
      </c>
      <c r="X271" s="16" t="s">
        <v>50</v>
      </c>
      <c r="Y271" s="13"/>
      <c r="Z271" s="13"/>
      <c r="AA271" s="13"/>
      <c r="AB271" s="13"/>
    </row>
    <row r="272" spans="1:28" ht="17.149999999999999" customHeight="1">
      <c r="A272" t="s">
        <v>571</v>
      </c>
      <c r="B272" s="12" t="s">
        <v>572</v>
      </c>
      <c r="C272" s="12" t="s">
        <v>37</v>
      </c>
      <c r="D272" s="12" t="s">
        <v>133</v>
      </c>
      <c r="E272" s="12" t="s">
        <v>447</v>
      </c>
      <c r="F272" s="12" t="s">
        <v>548</v>
      </c>
      <c r="G272" s="41" t="s">
        <v>3316</v>
      </c>
      <c r="H272" s="8" t="s">
        <v>4559</v>
      </c>
      <c r="I272" s="9"/>
      <c r="J272" s="9"/>
      <c r="K272" s="10" t="s">
        <v>1655</v>
      </c>
      <c r="L272" s="11">
        <v>45597</v>
      </c>
      <c r="M272" s="22"/>
      <c r="N272" s="33"/>
      <c r="O272" s="22"/>
      <c r="P272" s="12" t="s">
        <v>5475</v>
      </c>
      <c r="Q272" s="12" t="s">
        <v>5476</v>
      </c>
      <c r="R272" s="12" t="s">
        <v>5263</v>
      </c>
      <c r="S272" s="12" t="s">
        <v>5453</v>
      </c>
      <c r="T272" s="12" t="s">
        <v>5443</v>
      </c>
      <c r="U272" s="14" t="s">
        <v>50</v>
      </c>
      <c r="V272" s="14" t="s">
        <v>50</v>
      </c>
      <c r="W272" s="14" t="s">
        <v>50</v>
      </c>
      <c r="X272" s="16" t="s">
        <v>50</v>
      </c>
      <c r="Y272" s="13"/>
      <c r="Z272" s="13"/>
      <c r="AA272" s="13"/>
      <c r="AB272" s="13"/>
    </row>
    <row r="273" spans="1:28" ht="17.149999999999999" customHeight="1">
      <c r="A273" t="s">
        <v>573</v>
      </c>
      <c r="B273" s="12" t="s">
        <v>574</v>
      </c>
      <c r="C273" s="12" t="s">
        <v>37</v>
      </c>
      <c r="D273" s="12" t="s">
        <v>575</v>
      </c>
      <c r="E273" s="12" t="s">
        <v>447</v>
      </c>
      <c r="F273" s="12" t="s">
        <v>548</v>
      </c>
      <c r="G273" s="41" t="s">
        <v>3316</v>
      </c>
      <c r="H273" s="8" t="s">
        <v>4559</v>
      </c>
      <c r="I273" s="9"/>
      <c r="J273" s="9"/>
      <c r="K273" s="10" t="s">
        <v>1655</v>
      </c>
      <c r="L273" s="11">
        <v>45597</v>
      </c>
      <c r="M273" s="22"/>
      <c r="N273" s="33"/>
      <c r="O273" s="22"/>
      <c r="P273" s="12" t="s">
        <v>5477</v>
      </c>
      <c r="Q273" s="12" t="s">
        <v>5451</v>
      </c>
      <c r="R273" s="12" t="s">
        <v>5263</v>
      </c>
      <c r="S273" s="12" t="s">
        <v>5478</v>
      </c>
      <c r="T273" s="12" t="s">
        <v>5443</v>
      </c>
      <c r="U273" s="14" t="s">
        <v>50</v>
      </c>
      <c r="V273" s="14" t="s">
        <v>50</v>
      </c>
      <c r="W273" s="14" t="s">
        <v>50</v>
      </c>
      <c r="X273" s="16" t="s">
        <v>50</v>
      </c>
      <c r="Y273" s="13"/>
      <c r="Z273" s="13"/>
      <c r="AA273" s="13"/>
      <c r="AB273" s="13"/>
    </row>
    <row r="274" spans="1:28" ht="17.149999999999999" customHeight="1">
      <c r="A274" t="s">
        <v>576</v>
      </c>
      <c r="B274" s="12" t="s">
        <v>577</v>
      </c>
      <c r="C274" s="12" t="s">
        <v>37</v>
      </c>
      <c r="D274" s="12" t="s">
        <v>575</v>
      </c>
      <c r="E274" s="12" t="s">
        <v>447</v>
      </c>
      <c r="F274" s="12" t="s">
        <v>548</v>
      </c>
      <c r="G274" s="41" t="s">
        <v>3316</v>
      </c>
      <c r="H274" s="8" t="s">
        <v>4559</v>
      </c>
      <c r="I274" s="9"/>
      <c r="J274" s="9"/>
      <c r="K274" s="10" t="s">
        <v>1655</v>
      </c>
      <c r="L274" s="11">
        <v>45597</v>
      </c>
      <c r="M274" s="22"/>
      <c r="N274" s="33"/>
      <c r="O274" s="22"/>
      <c r="P274" s="12" t="s">
        <v>5479</v>
      </c>
      <c r="Q274" s="12" t="s">
        <v>1322</v>
      </c>
      <c r="R274" s="12" t="s">
        <v>5263</v>
      </c>
      <c r="S274" s="12" t="s">
        <v>5053</v>
      </c>
      <c r="T274" s="12" t="s">
        <v>5101</v>
      </c>
      <c r="U274" s="14" t="s">
        <v>50</v>
      </c>
      <c r="V274" s="14" t="s">
        <v>50</v>
      </c>
      <c r="W274" s="14" t="s">
        <v>50</v>
      </c>
      <c r="X274" s="16" t="s">
        <v>50</v>
      </c>
      <c r="Y274" s="13"/>
      <c r="Z274" s="13"/>
      <c r="AA274" s="13"/>
      <c r="AB274" s="13"/>
    </row>
    <row r="275" spans="1:28" ht="17.149999999999999" customHeight="1">
      <c r="A275" t="s">
        <v>578</v>
      </c>
      <c r="B275" s="12" t="s">
        <v>579</v>
      </c>
      <c r="C275" s="12" t="s">
        <v>37</v>
      </c>
      <c r="D275" s="12" t="s">
        <v>575</v>
      </c>
      <c r="E275" s="12" t="s">
        <v>447</v>
      </c>
      <c r="F275" s="12" t="s">
        <v>548</v>
      </c>
      <c r="G275" s="41" t="s">
        <v>3317</v>
      </c>
      <c r="H275" s="8" t="s">
        <v>4559</v>
      </c>
      <c r="I275" s="9"/>
      <c r="J275" s="9"/>
      <c r="K275" s="10" t="s">
        <v>1655</v>
      </c>
      <c r="L275" s="11">
        <v>45597</v>
      </c>
      <c r="M275" s="22"/>
      <c r="N275" s="33"/>
      <c r="O275" s="22"/>
      <c r="P275" s="12" t="s">
        <v>5459</v>
      </c>
      <c r="Q275" s="12" t="s">
        <v>5239</v>
      </c>
      <c r="R275" s="12" t="s">
        <v>5460</v>
      </c>
      <c r="S275" s="12" t="s">
        <v>5045</v>
      </c>
      <c r="T275" s="12" t="s">
        <v>5349</v>
      </c>
      <c r="U275" s="14" t="s">
        <v>50</v>
      </c>
      <c r="V275" s="14" t="s">
        <v>50</v>
      </c>
      <c r="W275" s="14" t="s">
        <v>50</v>
      </c>
      <c r="X275" s="16" t="s">
        <v>50</v>
      </c>
      <c r="Y275" s="13"/>
      <c r="Z275" s="13"/>
      <c r="AA275" s="13"/>
      <c r="AB275" s="13"/>
    </row>
    <row r="276" spans="1:28" ht="17.149999999999999" customHeight="1">
      <c r="A276" t="s">
        <v>580</v>
      </c>
      <c r="B276" s="12" t="s">
        <v>581</v>
      </c>
      <c r="C276" s="12" t="s">
        <v>37</v>
      </c>
      <c r="D276" s="12" t="s">
        <v>575</v>
      </c>
      <c r="E276" s="12" t="s">
        <v>447</v>
      </c>
      <c r="F276" s="12" t="s">
        <v>548</v>
      </c>
      <c r="G276" s="41" t="s">
        <v>3317</v>
      </c>
      <c r="H276" s="8" t="s">
        <v>4559</v>
      </c>
      <c r="I276" s="9"/>
      <c r="J276" s="9"/>
      <c r="K276" s="10" t="s">
        <v>1655</v>
      </c>
      <c r="L276" s="11">
        <v>45597</v>
      </c>
      <c r="M276" s="22"/>
      <c r="N276" s="33"/>
      <c r="O276" s="22"/>
      <c r="P276" s="12" t="s">
        <v>5461</v>
      </c>
      <c r="Q276" s="12" t="s">
        <v>5462</v>
      </c>
      <c r="R276" s="12" t="s">
        <v>5460</v>
      </c>
      <c r="S276" s="12" t="s">
        <v>5458</v>
      </c>
      <c r="T276" s="12" t="s">
        <v>5349</v>
      </c>
      <c r="U276" s="14" t="s">
        <v>50</v>
      </c>
      <c r="V276" s="14" t="s">
        <v>50</v>
      </c>
      <c r="W276" s="14" t="s">
        <v>50</v>
      </c>
      <c r="X276" s="16" t="s">
        <v>50</v>
      </c>
      <c r="Y276" s="13"/>
      <c r="Z276" s="13"/>
      <c r="AA276" s="13"/>
      <c r="AB276" s="13"/>
    </row>
    <row r="277" spans="1:28" ht="17.149999999999999" customHeight="1">
      <c r="A277" t="s">
        <v>582</v>
      </c>
      <c r="B277" s="12" t="s">
        <v>583</v>
      </c>
      <c r="C277" s="12" t="s">
        <v>37</v>
      </c>
      <c r="D277" s="12" t="s">
        <v>575</v>
      </c>
      <c r="E277" s="12" t="s">
        <v>447</v>
      </c>
      <c r="F277" s="12" t="s">
        <v>548</v>
      </c>
      <c r="G277" s="41" t="s">
        <v>3317</v>
      </c>
      <c r="H277" s="8" t="s">
        <v>4559</v>
      </c>
      <c r="I277" s="9"/>
      <c r="J277" s="9"/>
      <c r="K277" s="10" t="s">
        <v>1655</v>
      </c>
      <c r="L277" s="11">
        <v>45597</v>
      </c>
      <c r="M277" s="22"/>
      <c r="N277" s="33"/>
      <c r="O277" s="22"/>
      <c r="P277" s="12" t="s">
        <v>5463</v>
      </c>
      <c r="Q277" s="12" t="s">
        <v>1322</v>
      </c>
      <c r="R277" s="12" t="s">
        <v>5460</v>
      </c>
      <c r="S277" s="12" t="s">
        <v>5464</v>
      </c>
      <c r="T277" s="12" t="s">
        <v>5349</v>
      </c>
      <c r="U277" s="14" t="s">
        <v>50</v>
      </c>
      <c r="V277" s="14" t="s">
        <v>50</v>
      </c>
      <c r="W277" s="14" t="s">
        <v>50</v>
      </c>
      <c r="X277" s="16" t="s">
        <v>50</v>
      </c>
      <c r="Y277" s="13"/>
      <c r="Z277" s="13"/>
      <c r="AA277" s="13"/>
      <c r="AB277" s="13"/>
    </row>
    <row r="278" spans="1:28" ht="17.149999999999999" customHeight="1">
      <c r="A278" t="s">
        <v>584</v>
      </c>
      <c r="B278" s="12" t="s">
        <v>585</v>
      </c>
      <c r="C278" s="12" t="s">
        <v>37</v>
      </c>
      <c r="D278" s="12" t="s">
        <v>575</v>
      </c>
      <c r="E278" s="12" t="s">
        <v>447</v>
      </c>
      <c r="F278" s="12" t="s">
        <v>548</v>
      </c>
      <c r="G278" s="41" t="s">
        <v>3317</v>
      </c>
      <c r="H278" s="8" t="s">
        <v>4559</v>
      </c>
      <c r="I278" s="9"/>
      <c r="J278" s="9"/>
      <c r="K278" s="10" t="s">
        <v>1655</v>
      </c>
      <c r="L278" s="11">
        <v>45597</v>
      </c>
      <c r="M278" s="22"/>
      <c r="N278" s="33"/>
      <c r="O278" s="22"/>
      <c r="P278" s="12" t="s">
        <v>5465</v>
      </c>
      <c r="Q278" s="12" t="s">
        <v>5466</v>
      </c>
      <c r="R278" s="12" t="s">
        <v>5460</v>
      </c>
      <c r="S278" s="12" t="s">
        <v>5467</v>
      </c>
      <c r="T278" s="12" t="s">
        <v>5349</v>
      </c>
      <c r="U278" s="14" t="s">
        <v>50</v>
      </c>
      <c r="V278" s="14" t="s">
        <v>50</v>
      </c>
      <c r="W278" s="14" t="s">
        <v>50</v>
      </c>
      <c r="X278" s="16" t="s">
        <v>50</v>
      </c>
      <c r="Y278" s="13"/>
      <c r="Z278" s="13"/>
      <c r="AA278" s="13"/>
      <c r="AB278" s="13"/>
    </row>
    <row r="279" spans="1:28" ht="17.149999999999999" customHeight="1">
      <c r="A279" t="s">
        <v>586</v>
      </c>
      <c r="B279" s="12" t="s">
        <v>587</v>
      </c>
      <c r="C279" s="12" t="s">
        <v>37</v>
      </c>
      <c r="D279" s="12" t="s">
        <v>575</v>
      </c>
      <c r="E279" s="12" t="s">
        <v>447</v>
      </c>
      <c r="F279" s="12" t="s">
        <v>548</v>
      </c>
      <c r="G279" s="41" t="s">
        <v>3317</v>
      </c>
      <c r="H279" s="8" t="s">
        <v>4559</v>
      </c>
      <c r="I279" s="9"/>
      <c r="J279" s="9"/>
      <c r="K279" s="10" t="s">
        <v>1655</v>
      </c>
      <c r="L279" s="11">
        <v>45597</v>
      </c>
      <c r="M279" s="22"/>
      <c r="N279" s="33"/>
      <c r="O279" s="22"/>
      <c r="P279" s="12" t="s">
        <v>5468</v>
      </c>
      <c r="Q279" s="12" t="s">
        <v>5469</v>
      </c>
      <c r="R279" s="12" t="s">
        <v>5460</v>
      </c>
      <c r="S279" s="12" t="s">
        <v>5154</v>
      </c>
      <c r="T279" s="12" t="s">
        <v>5349</v>
      </c>
      <c r="U279" s="14" t="s">
        <v>50</v>
      </c>
      <c r="V279" s="14" t="s">
        <v>50</v>
      </c>
      <c r="W279" s="14" t="s">
        <v>50</v>
      </c>
      <c r="X279" s="16" t="s">
        <v>50</v>
      </c>
      <c r="Y279" s="13"/>
      <c r="Z279" s="13"/>
      <c r="AA279" s="13"/>
      <c r="AB279" s="13"/>
    </row>
    <row r="280" spans="1:28" ht="17.149999999999999" customHeight="1">
      <c r="A280" t="s">
        <v>588</v>
      </c>
      <c r="B280" s="50" t="s">
        <v>50</v>
      </c>
      <c r="C280" s="12" t="s">
        <v>37</v>
      </c>
      <c r="D280" s="12" t="s">
        <v>575</v>
      </c>
      <c r="E280" s="12" t="s">
        <v>447</v>
      </c>
      <c r="F280" s="12" t="s">
        <v>548</v>
      </c>
      <c r="G280" s="41" t="s">
        <v>3318</v>
      </c>
      <c r="H280" s="8" t="s">
        <v>4560</v>
      </c>
      <c r="I280" s="9"/>
      <c r="J280" s="9"/>
      <c r="K280" s="10" t="s">
        <v>1655</v>
      </c>
      <c r="L280" s="11">
        <v>45597</v>
      </c>
      <c r="M280" s="22"/>
      <c r="N280" s="33"/>
      <c r="O280" s="22"/>
      <c r="P280" s="50" t="s">
        <v>50</v>
      </c>
      <c r="Q280" s="50" t="s">
        <v>50</v>
      </c>
      <c r="R280" s="50" t="s">
        <v>50</v>
      </c>
      <c r="S280" s="50" t="s">
        <v>50</v>
      </c>
      <c r="T280" s="50" t="s">
        <v>50</v>
      </c>
      <c r="U280" s="14" t="s">
        <v>50</v>
      </c>
      <c r="V280" s="14" t="s">
        <v>50</v>
      </c>
      <c r="W280" s="14" t="s">
        <v>50</v>
      </c>
      <c r="X280" s="16" t="s">
        <v>50</v>
      </c>
      <c r="Y280" s="13"/>
      <c r="Z280" s="13"/>
      <c r="AA280" s="13"/>
      <c r="AB280" s="13"/>
    </row>
    <row r="281" spans="1:28" ht="17.149999999999999" customHeight="1">
      <c r="A281" t="s">
        <v>590</v>
      </c>
      <c r="B281" s="50" t="s">
        <v>50</v>
      </c>
      <c r="C281" s="12" t="s">
        <v>37</v>
      </c>
      <c r="D281" s="12" t="s">
        <v>575</v>
      </c>
      <c r="E281" s="12" t="s">
        <v>447</v>
      </c>
      <c r="F281" s="12" t="s">
        <v>548</v>
      </c>
      <c r="G281" s="41" t="s">
        <v>3318</v>
      </c>
      <c r="H281" s="8" t="s">
        <v>4560</v>
      </c>
      <c r="I281" s="9"/>
      <c r="J281" s="9"/>
      <c r="K281" s="10" t="s">
        <v>1655</v>
      </c>
      <c r="L281" s="11">
        <v>45597</v>
      </c>
      <c r="M281" s="22"/>
      <c r="N281" s="33"/>
      <c r="O281" s="22"/>
      <c r="P281" s="50" t="s">
        <v>50</v>
      </c>
      <c r="Q281" s="50" t="s">
        <v>50</v>
      </c>
      <c r="R281" s="50" t="s">
        <v>50</v>
      </c>
      <c r="S281" s="50" t="s">
        <v>50</v>
      </c>
      <c r="T281" s="50" t="s">
        <v>50</v>
      </c>
      <c r="U281" s="14" t="s">
        <v>50</v>
      </c>
      <c r="V281" s="14" t="s">
        <v>50</v>
      </c>
      <c r="W281" s="14" t="s">
        <v>50</v>
      </c>
      <c r="X281" s="16" t="s">
        <v>50</v>
      </c>
      <c r="Y281" s="13"/>
      <c r="Z281" s="13"/>
      <c r="AA281" s="13"/>
      <c r="AB281" s="13"/>
    </row>
    <row r="282" spans="1:28" ht="17.149999999999999" customHeight="1">
      <c r="A282" t="s">
        <v>592</v>
      </c>
      <c r="B282" s="50" t="s">
        <v>50</v>
      </c>
      <c r="C282" s="12" t="s">
        <v>37</v>
      </c>
      <c r="D282" s="12" t="s">
        <v>575</v>
      </c>
      <c r="E282" s="12" t="s">
        <v>447</v>
      </c>
      <c r="F282" s="12" t="s">
        <v>548</v>
      </c>
      <c r="G282" s="41" t="s">
        <v>3318</v>
      </c>
      <c r="H282" s="8" t="s">
        <v>4560</v>
      </c>
      <c r="I282" s="9"/>
      <c r="J282" s="9"/>
      <c r="K282" s="10" t="s">
        <v>1655</v>
      </c>
      <c r="L282" s="11">
        <v>45597</v>
      </c>
      <c r="M282" s="22"/>
      <c r="N282" s="33"/>
      <c r="O282" s="22"/>
      <c r="P282" s="50" t="s">
        <v>50</v>
      </c>
      <c r="Q282" s="50" t="s">
        <v>50</v>
      </c>
      <c r="R282" s="50" t="s">
        <v>50</v>
      </c>
      <c r="S282" s="50" t="s">
        <v>50</v>
      </c>
      <c r="T282" s="50" t="s">
        <v>50</v>
      </c>
      <c r="U282" s="14" t="s">
        <v>50</v>
      </c>
      <c r="V282" s="14" t="s">
        <v>50</v>
      </c>
      <c r="W282" s="14" t="s">
        <v>50</v>
      </c>
      <c r="X282" s="16" t="s">
        <v>50</v>
      </c>
      <c r="Y282" s="13"/>
      <c r="Z282" s="13"/>
      <c r="AA282" s="13"/>
      <c r="AB282" s="13"/>
    </row>
    <row r="283" spans="1:28" ht="17.149999999999999" customHeight="1">
      <c r="A283" t="s">
        <v>594</v>
      </c>
      <c r="B283" s="50" t="s">
        <v>50</v>
      </c>
      <c r="C283" s="12" t="s">
        <v>37</v>
      </c>
      <c r="D283" s="12" t="s">
        <v>575</v>
      </c>
      <c r="E283" s="12" t="s">
        <v>447</v>
      </c>
      <c r="F283" s="12" t="s">
        <v>548</v>
      </c>
      <c r="G283" s="41" t="s">
        <v>3318</v>
      </c>
      <c r="H283" s="8" t="s">
        <v>4560</v>
      </c>
      <c r="I283" s="9"/>
      <c r="J283" s="9"/>
      <c r="K283" s="10" t="s">
        <v>1655</v>
      </c>
      <c r="L283" s="11">
        <v>45597</v>
      </c>
      <c r="M283" s="22"/>
      <c r="N283" s="33"/>
      <c r="O283" s="22"/>
      <c r="P283" s="50" t="s">
        <v>50</v>
      </c>
      <c r="Q283" s="50" t="s">
        <v>50</v>
      </c>
      <c r="R283" s="50" t="s">
        <v>50</v>
      </c>
      <c r="S283" s="50" t="s">
        <v>50</v>
      </c>
      <c r="T283" s="50" t="s">
        <v>50</v>
      </c>
      <c r="U283" s="14" t="s">
        <v>50</v>
      </c>
      <c r="V283" s="14" t="s">
        <v>50</v>
      </c>
      <c r="W283" s="14" t="s">
        <v>50</v>
      </c>
      <c r="X283" s="16" t="s">
        <v>50</v>
      </c>
      <c r="Y283" s="13"/>
      <c r="Z283" s="13"/>
      <c r="AA283" s="13"/>
      <c r="AB283" s="13"/>
    </row>
    <row r="284" spans="1:28" ht="17.149999999999999" customHeight="1">
      <c r="A284" t="s">
        <v>596</v>
      </c>
      <c r="B284" s="12" t="s">
        <v>597</v>
      </c>
      <c r="C284" s="12" t="s">
        <v>37</v>
      </c>
      <c r="D284" s="12" t="s">
        <v>575</v>
      </c>
      <c r="E284" s="12" t="s">
        <v>447</v>
      </c>
      <c r="F284" s="12" t="s">
        <v>548</v>
      </c>
      <c r="G284" s="41" t="s">
        <v>3318</v>
      </c>
      <c r="H284" s="8" t="s">
        <v>4560</v>
      </c>
      <c r="I284" s="9"/>
      <c r="J284" s="9"/>
      <c r="K284" s="10" t="s">
        <v>1655</v>
      </c>
      <c r="L284" s="11">
        <v>45597</v>
      </c>
      <c r="M284" s="22"/>
      <c r="N284" s="33"/>
      <c r="O284" s="22"/>
      <c r="P284" s="12" t="s">
        <v>5480</v>
      </c>
      <c r="Q284" s="12" t="s">
        <v>5481</v>
      </c>
      <c r="R284" s="12" t="s">
        <v>5390</v>
      </c>
      <c r="S284" s="12" t="s">
        <v>5154</v>
      </c>
      <c r="T284" s="12" t="s">
        <v>5228</v>
      </c>
      <c r="U284" s="14" t="s">
        <v>50</v>
      </c>
      <c r="V284" s="14" t="s">
        <v>50</v>
      </c>
      <c r="W284" s="14" t="s">
        <v>50</v>
      </c>
      <c r="X284" s="16" t="s">
        <v>50</v>
      </c>
      <c r="Y284" s="13"/>
      <c r="Z284" s="13"/>
      <c r="AA284" s="13"/>
      <c r="AB284" s="13"/>
    </row>
    <row r="285" spans="1:28" ht="17.149999999999999" customHeight="1">
      <c r="A285" t="s">
        <v>598</v>
      </c>
      <c r="B285" s="50" t="s">
        <v>50</v>
      </c>
      <c r="C285" s="12" t="s">
        <v>37</v>
      </c>
      <c r="D285" s="12" t="s">
        <v>575</v>
      </c>
      <c r="E285" s="12" t="s">
        <v>447</v>
      </c>
      <c r="F285" s="12" t="s">
        <v>548</v>
      </c>
      <c r="G285" s="41" t="s">
        <v>3319</v>
      </c>
      <c r="H285" s="8" t="s">
        <v>4560</v>
      </c>
      <c r="I285" s="9"/>
      <c r="J285" s="9"/>
      <c r="K285" s="10" t="s">
        <v>1655</v>
      </c>
      <c r="L285" s="11">
        <v>45597</v>
      </c>
      <c r="M285" s="22"/>
      <c r="N285" s="33"/>
      <c r="O285" s="22"/>
      <c r="P285" s="50" t="s">
        <v>50</v>
      </c>
      <c r="Q285" s="50" t="s">
        <v>50</v>
      </c>
      <c r="R285" s="50" t="s">
        <v>50</v>
      </c>
      <c r="S285" s="50" t="s">
        <v>50</v>
      </c>
      <c r="T285" s="50" t="s">
        <v>50</v>
      </c>
      <c r="U285" s="14" t="s">
        <v>50</v>
      </c>
      <c r="V285" s="14" t="s">
        <v>50</v>
      </c>
      <c r="W285" s="14" t="s">
        <v>50</v>
      </c>
      <c r="X285" s="16" t="s">
        <v>50</v>
      </c>
      <c r="Y285" s="13"/>
      <c r="Z285" s="13"/>
      <c r="AA285" s="13"/>
      <c r="AB285" s="13"/>
    </row>
    <row r="286" spans="1:28" ht="17.149999999999999" customHeight="1">
      <c r="A286" t="s">
        <v>600</v>
      </c>
      <c r="B286" s="50" t="s">
        <v>50</v>
      </c>
      <c r="C286" s="12" t="s">
        <v>37</v>
      </c>
      <c r="D286" s="12" t="s">
        <v>575</v>
      </c>
      <c r="E286" s="12" t="s">
        <v>447</v>
      </c>
      <c r="F286" s="12" t="s">
        <v>548</v>
      </c>
      <c r="G286" s="41" t="s">
        <v>3319</v>
      </c>
      <c r="H286" s="8" t="s">
        <v>4560</v>
      </c>
      <c r="I286" s="9"/>
      <c r="J286" s="9"/>
      <c r="K286" s="10" t="s">
        <v>1655</v>
      </c>
      <c r="L286" s="11">
        <v>45597</v>
      </c>
      <c r="M286" s="22"/>
      <c r="N286" s="33"/>
      <c r="O286" s="22"/>
      <c r="P286" s="50" t="s">
        <v>50</v>
      </c>
      <c r="Q286" s="50" t="s">
        <v>50</v>
      </c>
      <c r="R286" s="50" t="s">
        <v>50</v>
      </c>
      <c r="S286" s="50" t="s">
        <v>50</v>
      </c>
      <c r="T286" s="50" t="s">
        <v>50</v>
      </c>
      <c r="U286" s="14" t="s">
        <v>50</v>
      </c>
      <c r="V286" s="14" t="s">
        <v>50</v>
      </c>
      <c r="W286" s="14" t="s">
        <v>50</v>
      </c>
      <c r="X286" s="16" t="s">
        <v>50</v>
      </c>
      <c r="Y286" s="13"/>
      <c r="Z286" s="13"/>
      <c r="AA286" s="13"/>
      <c r="AB286" s="13"/>
    </row>
    <row r="287" spans="1:28" ht="17.149999999999999" customHeight="1">
      <c r="A287" t="s">
        <v>602</v>
      </c>
      <c r="B287" s="50" t="s">
        <v>50</v>
      </c>
      <c r="C287" s="12" t="s">
        <v>37</v>
      </c>
      <c r="D287" s="12" t="s">
        <v>575</v>
      </c>
      <c r="E287" s="12" t="s">
        <v>447</v>
      </c>
      <c r="F287" s="12" t="s">
        <v>548</v>
      </c>
      <c r="G287" s="41" t="s">
        <v>3319</v>
      </c>
      <c r="H287" s="8" t="s">
        <v>4560</v>
      </c>
      <c r="I287" s="9"/>
      <c r="J287" s="9"/>
      <c r="K287" s="10" t="s">
        <v>1655</v>
      </c>
      <c r="L287" s="11">
        <v>45597</v>
      </c>
      <c r="M287" s="22"/>
      <c r="N287" s="33"/>
      <c r="O287" s="22"/>
      <c r="P287" s="50" t="s">
        <v>50</v>
      </c>
      <c r="Q287" s="50" t="s">
        <v>50</v>
      </c>
      <c r="R287" s="50" t="s">
        <v>50</v>
      </c>
      <c r="S287" s="50" t="s">
        <v>50</v>
      </c>
      <c r="T287" s="50" t="s">
        <v>50</v>
      </c>
      <c r="U287" s="14" t="s">
        <v>50</v>
      </c>
      <c r="V287" s="14" t="s">
        <v>50</v>
      </c>
      <c r="W287" s="14" t="s">
        <v>50</v>
      </c>
      <c r="X287" s="16" t="s">
        <v>50</v>
      </c>
      <c r="Y287" s="13"/>
      <c r="Z287" s="13"/>
      <c r="AA287" s="13"/>
      <c r="AB287" s="13"/>
    </row>
    <row r="288" spans="1:28" ht="17.149999999999999" customHeight="1">
      <c r="A288" t="s">
        <v>604</v>
      </c>
      <c r="B288" s="50" t="s">
        <v>50</v>
      </c>
      <c r="C288" s="12" t="s">
        <v>37</v>
      </c>
      <c r="D288" s="12" t="s">
        <v>575</v>
      </c>
      <c r="E288" s="12" t="s">
        <v>447</v>
      </c>
      <c r="F288" s="12" t="s">
        <v>548</v>
      </c>
      <c r="G288" s="41" t="s">
        <v>3319</v>
      </c>
      <c r="H288" s="8" t="s">
        <v>4560</v>
      </c>
      <c r="I288" s="9"/>
      <c r="J288" s="9"/>
      <c r="K288" s="10" t="s">
        <v>1655</v>
      </c>
      <c r="L288" s="11">
        <v>45597</v>
      </c>
      <c r="M288" s="22"/>
      <c r="N288" s="33"/>
      <c r="O288" s="22"/>
      <c r="P288" s="50" t="s">
        <v>50</v>
      </c>
      <c r="Q288" s="50" t="s">
        <v>50</v>
      </c>
      <c r="R288" s="50" t="s">
        <v>50</v>
      </c>
      <c r="S288" s="50" t="s">
        <v>50</v>
      </c>
      <c r="T288" s="50" t="s">
        <v>50</v>
      </c>
      <c r="U288" s="14" t="s">
        <v>50</v>
      </c>
      <c r="V288" s="14" t="s">
        <v>50</v>
      </c>
      <c r="W288" s="14" t="s">
        <v>50</v>
      </c>
      <c r="X288" s="16" t="s">
        <v>50</v>
      </c>
      <c r="Y288" s="13"/>
      <c r="Z288" s="13"/>
      <c r="AA288" s="13"/>
      <c r="AB288" s="13"/>
    </row>
    <row r="289" spans="1:28" ht="17.149999999999999" customHeight="1">
      <c r="A289" t="s">
        <v>606</v>
      </c>
      <c r="B289" s="12" t="s">
        <v>607</v>
      </c>
      <c r="C289" s="12" t="s">
        <v>37</v>
      </c>
      <c r="D289" s="12" t="s">
        <v>575</v>
      </c>
      <c r="E289" s="12" t="s">
        <v>447</v>
      </c>
      <c r="F289" s="12" t="s">
        <v>548</v>
      </c>
      <c r="G289" s="41" t="s">
        <v>3319</v>
      </c>
      <c r="H289" s="8" t="s">
        <v>4560</v>
      </c>
      <c r="I289" s="9"/>
      <c r="J289" s="9"/>
      <c r="K289" s="10" t="s">
        <v>1655</v>
      </c>
      <c r="L289" s="11">
        <v>45597</v>
      </c>
      <c r="M289" s="22"/>
      <c r="N289" s="33"/>
      <c r="O289" s="22"/>
      <c r="P289" s="12" t="s">
        <v>5480</v>
      </c>
      <c r="Q289" s="12" t="s">
        <v>5481</v>
      </c>
      <c r="R289" s="12" t="s">
        <v>5390</v>
      </c>
      <c r="S289" s="12" t="s">
        <v>5154</v>
      </c>
      <c r="T289" s="12" t="s">
        <v>5228</v>
      </c>
      <c r="U289" s="14" t="s">
        <v>50</v>
      </c>
      <c r="V289" s="14" t="s">
        <v>50</v>
      </c>
      <c r="W289" s="14" t="s">
        <v>50</v>
      </c>
      <c r="X289" s="16" t="s">
        <v>50</v>
      </c>
      <c r="Y289" s="13"/>
      <c r="Z289" s="13"/>
      <c r="AA289" s="13"/>
      <c r="AB289" s="13"/>
    </row>
    <row r="290" spans="1:28" ht="17.149999999999999" customHeight="1">
      <c r="A290" t="s">
        <v>608</v>
      </c>
      <c r="B290" s="50" t="s">
        <v>50</v>
      </c>
      <c r="C290" s="12" t="s">
        <v>37</v>
      </c>
      <c r="D290" s="12" t="s">
        <v>575</v>
      </c>
      <c r="E290" s="12" t="s">
        <v>447</v>
      </c>
      <c r="F290" s="12" t="s">
        <v>548</v>
      </c>
      <c r="G290" s="41" t="s">
        <v>3320</v>
      </c>
      <c r="H290" s="8" t="s">
        <v>4560</v>
      </c>
      <c r="I290" s="9"/>
      <c r="J290" s="9"/>
      <c r="K290" s="10" t="s">
        <v>1655</v>
      </c>
      <c r="L290" s="11">
        <v>45597</v>
      </c>
      <c r="M290" s="22"/>
      <c r="N290" s="33"/>
      <c r="O290" s="22"/>
      <c r="P290" s="50" t="s">
        <v>50</v>
      </c>
      <c r="Q290" s="50" t="s">
        <v>50</v>
      </c>
      <c r="R290" s="50" t="s">
        <v>50</v>
      </c>
      <c r="S290" s="50" t="s">
        <v>50</v>
      </c>
      <c r="T290" s="50" t="s">
        <v>50</v>
      </c>
      <c r="U290" s="14" t="s">
        <v>50</v>
      </c>
      <c r="V290" s="14" t="s">
        <v>50</v>
      </c>
      <c r="W290" s="14" t="s">
        <v>50</v>
      </c>
      <c r="X290" s="16" t="s">
        <v>50</v>
      </c>
      <c r="Y290" s="13"/>
      <c r="Z290" s="13"/>
      <c r="AA290" s="13"/>
      <c r="AB290" s="13"/>
    </row>
    <row r="291" spans="1:28" ht="17.149999999999999" customHeight="1">
      <c r="A291" t="s">
        <v>610</v>
      </c>
      <c r="B291" s="50" t="s">
        <v>50</v>
      </c>
      <c r="C291" s="12" t="s">
        <v>37</v>
      </c>
      <c r="D291" s="12" t="s">
        <v>575</v>
      </c>
      <c r="E291" s="12" t="s">
        <v>447</v>
      </c>
      <c r="F291" s="12" t="s">
        <v>548</v>
      </c>
      <c r="G291" s="41" t="s">
        <v>3320</v>
      </c>
      <c r="H291" s="8" t="s">
        <v>4560</v>
      </c>
      <c r="I291" s="9"/>
      <c r="J291" s="9"/>
      <c r="K291" s="10" t="s">
        <v>1655</v>
      </c>
      <c r="L291" s="11">
        <v>45597</v>
      </c>
      <c r="M291" s="22"/>
      <c r="N291" s="33"/>
      <c r="O291" s="22"/>
      <c r="P291" s="50" t="s">
        <v>50</v>
      </c>
      <c r="Q291" s="50" t="s">
        <v>50</v>
      </c>
      <c r="R291" s="50" t="s">
        <v>50</v>
      </c>
      <c r="S291" s="50" t="s">
        <v>50</v>
      </c>
      <c r="T291" s="50" t="s">
        <v>50</v>
      </c>
      <c r="U291" s="14" t="s">
        <v>50</v>
      </c>
      <c r="V291" s="14" t="s">
        <v>50</v>
      </c>
      <c r="W291" s="14" t="s">
        <v>50</v>
      </c>
      <c r="X291" s="16" t="s">
        <v>50</v>
      </c>
      <c r="Y291" s="13"/>
      <c r="Z291" s="13"/>
      <c r="AA291" s="13"/>
      <c r="AB291" s="13"/>
    </row>
    <row r="292" spans="1:28" ht="17.149999999999999" customHeight="1">
      <c r="A292" t="s">
        <v>612</v>
      </c>
      <c r="B292" s="50" t="s">
        <v>50</v>
      </c>
      <c r="C292" s="12" t="s">
        <v>37</v>
      </c>
      <c r="D292" s="12" t="s">
        <v>575</v>
      </c>
      <c r="E292" s="12" t="s">
        <v>447</v>
      </c>
      <c r="F292" s="12" t="s">
        <v>548</v>
      </c>
      <c r="G292" s="41" t="s">
        <v>3320</v>
      </c>
      <c r="H292" s="8" t="s">
        <v>4560</v>
      </c>
      <c r="I292" s="9"/>
      <c r="J292" s="9"/>
      <c r="K292" s="10" t="s">
        <v>1655</v>
      </c>
      <c r="L292" s="11">
        <v>45597</v>
      </c>
      <c r="M292" s="22"/>
      <c r="N292" s="33"/>
      <c r="O292" s="22"/>
      <c r="P292" s="50" t="s">
        <v>50</v>
      </c>
      <c r="Q292" s="50" t="s">
        <v>50</v>
      </c>
      <c r="R292" s="50" t="s">
        <v>50</v>
      </c>
      <c r="S292" s="50" t="s">
        <v>50</v>
      </c>
      <c r="T292" s="50" t="s">
        <v>50</v>
      </c>
      <c r="U292" s="14" t="s">
        <v>50</v>
      </c>
      <c r="V292" s="14" t="s">
        <v>50</v>
      </c>
      <c r="W292" s="14" t="s">
        <v>50</v>
      </c>
      <c r="X292" s="16" t="s">
        <v>50</v>
      </c>
      <c r="Y292" s="13"/>
      <c r="Z292" s="13"/>
      <c r="AA292" s="13"/>
      <c r="AB292" s="13"/>
    </row>
    <row r="293" spans="1:28" ht="17.149999999999999" customHeight="1">
      <c r="A293" t="s">
        <v>614</v>
      </c>
      <c r="B293" s="50" t="s">
        <v>50</v>
      </c>
      <c r="C293" s="12" t="s">
        <v>37</v>
      </c>
      <c r="D293" s="12" t="s">
        <v>575</v>
      </c>
      <c r="E293" s="12" t="s">
        <v>447</v>
      </c>
      <c r="F293" s="12" t="s">
        <v>548</v>
      </c>
      <c r="G293" s="41" t="s">
        <v>3320</v>
      </c>
      <c r="H293" s="8" t="s">
        <v>4560</v>
      </c>
      <c r="I293" s="9"/>
      <c r="J293" s="9"/>
      <c r="K293" s="10" t="s">
        <v>1655</v>
      </c>
      <c r="L293" s="11">
        <v>45597</v>
      </c>
      <c r="M293" s="22"/>
      <c r="N293" s="33"/>
      <c r="O293" s="22"/>
      <c r="P293" s="50" t="s">
        <v>50</v>
      </c>
      <c r="Q293" s="50" t="s">
        <v>50</v>
      </c>
      <c r="R293" s="50" t="s">
        <v>50</v>
      </c>
      <c r="S293" s="50" t="s">
        <v>50</v>
      </c>
      <c r="T293" s="50" t="s">
        <v>50</v>
      </c>
      <c r="U293" s="14" t="s">
        <v>50</v>
      </c>
      <c r="V293" s="14" t="s">
        <v>50</v>
      </c>
      <c r="W293" s="14" t="s">
        <v>50</v>
      </c>
      <c r="X293" s="16" t="s">
        <v>50</v>
      </c>
      <c r="Y293" s="13"/>
      <c r="Z293" s="13"/>
      <c r="AA293" s="13"/>
      <c r="AB293" s="13"/>
    </row>
    <row r="294" spans="1:28" ht="17.149999999999999" customHeight="1">
      <c r="A294" t="s">
        <v>616</v>
      </c>
      <c r="B294" s="12" t="s">
        <v>617</v>
      </c>
      <c r="C294" s="12" t="s">
        <v>37</v>
      </c>
      <c r="D294" s="12" t="s">
        <v>575</v>
      </c>
      <c r="E294" s="12" t="s">
        <v>447</v>
      </c>
      <c r="F294" s="12" t="s">
        <v>548</v>
      </c>
      <c r="G294" s="41" t="s">
        <v>3320</v>
      </c>
      <c r="H294" s="8" t="s">
        <v>4560</v>
      </c>
      <c r="I294" s="9"/>
      <c r="J294" s="9"/>
      <c r="K294" s="10" t="s">
        <v>1655</v>
      </c>
      <c r="L294" s="11">
        <v>45597</v>
      </c>
      <c r="M294" s="22"/>
      <c r="N294" s="33"/>
      <c r="O294" s="22"/>
      <c r="P294" s="12" t="s">
        <v>5480</v>
      </c>
      <c r="Q294" s="12" t="s">
        <v>5481</v>
      </c>
      <c r="R294" s="12" t="s">
        <v>5390</v>
      </c>
      <c r="S294" s="12" t="s">
        <v>5154</v>
      </c>
      <c r="T294" s="12" t="s">
        <v>5228</v>
      </c>
      <c r="U294" s="14" t="s">
        <v>50</v>
      </c>
      <c r="V294" s="14" t="s">
        <v>50</v>
      </c>
      <c r="W294" s="14" t="s">
        <v>50</v>
      </c>
      <c r="X294" s="16" t="s">
        <v>50</v>
      </c>
      <c r="Y294" s="13"/>
      <c r="Z294" s="13"/>
      <c r="AA294" s="13"/>
      <c r="AB294" s="13"/>
    </row>
    <row r="295" spans="1:28" ht="17.149999999999999" customHeight="1">
      <c r="A295" t="s">
        <v>618</v>
      </c>
      <c r="B295" s="50" t="s">
        <v>50</v>
      </c>
      <c r="C295" s="12" t="s">
        <v>37</v>
      </c>
      <c r="D295" s="12" t="s">
        <v>575</v>
      </c>
      <c r="E295" s="12" t="s">
        <v>447</v>
      </c>
      <c r="F295" s="12" t="s">
        <v>548</v>
      </c>
      <c r="G295" s="41" t="s">
        <v>3321</v>
      </c>
      <c r="H295" s="8" t="s">
        <v>4560</v>
      </c>
      <c r="I295" s="9"/>
      <c r="J295" s="9"/>
      <c r="K295" s="10" t="s">
        <v>1655</v>
      </c>
      <c r="L295" s="11">
        <v>45597</v>
      </c>
      <c r="M295" s="22"/>
      <c r="N295" s="33"/>
      <c r="O295" s="22"/>
      <c r="P295" s="50" t="s">
        <v>50</v>
      </c>
      <c r="Q295" s="50" t="s">
        <v>50</v>
      </c>
      <c r="R295" s="50" t="s">
        <v>50</v>
      </c>
      <c r="S295" s="50" t="s">
        <v>50</v>
      </c>
      <c r="T295" s="50" t="s">
        <v>50</v>
      </c>
      <c r="U295" s="14" t="s">
        <v>50</v>
      </c>
      <c r="V295" s="14" t="s">
        <v>50</v>
      </c>
      <c r="W295" s="14" t="s">
        <v>50</v>
      </c>
      <c r="X295" s="16" t="s">
        <v>50</v>
      </c>
      <c r="Y295" s="13"/>
      <c r="Z295" s="13"/>
      <c r="AA295" s="13"/>
      <c r="AB295" s="13"/>
    </row>
    <row r="296" spans="1:28" ht="17.149999999999999" customHeight="1">
      <c r="A296" t="s">
        <v>620</v>
      </c>
      <c r="B296" s="50" t="s">
        <v>50</v>
      </c>
      <c r="C296" s="12" t="s">
        <v>37</v>
      </c>
      <c r="D296" s="12" t="s">
        <v>575</v>
      </c>
      <c r="E296" s="12" t="s">
        <v>447</v>
      </c>
      <c r="F296" s="12" t="s">
        <v>548</v>
      </c>
      <c r="G296" s="41" t="s">
        <v>3321</v>
      </c>
      <c r="H296" s="8" t="s">
        <v>4560</v>
      </c>
      <c r="I296" s="9"/>
      <c r="J296" s="9"/>
      <c r="K296" s="10" t="s">
        <v>1655</v>
      </c>
      <c r="L296" s="11">
        <v>45597</v>
      </c>
      <c r="M296" s="22"/>
      <c r="N296" s="33"/>
      <c r="O296" s="22"/>
      <c r="P296" s="50" t="s">
        <v>50</v>
      </c>
      <c r="Q296" s="50" t="s">
        <v>50</v>
      </c>
      <c r="R296" s="50" t="s">
        <v>50</v>
      </c>
      <c r="S296" s="50" t="s">
        <v>50</v>
      </c>
      <c r="T296" s="50" t="s">
        <v>50</v>
      </c>
      <c r="U296" s="14" t="s">
        <v>50</v>
      </c>
      <c r="V296" s="14" t="s">
        <v>50</v>
      </c>
      <c r="W296" s="14" t="s">
        <v>50</v>
      </c>
      <c r="X296" s="16" t="s">
        <v>50</v>
      </c>
      <c r="Y296" s="13"/>
      <c r="Z296" s="13"/>
      <c r="AA296" s="13"/>
      <c r="AB296" s="13"/>
    </row>
    <row r="297" spans="1:28" ht="17.149999999999999" customHeight="1">
      <c r="A297" t="s">
        <v>622</v>
      </c>
      <c r="B297" s="50" t="s">
        <v>50</v>
      </c>
      <c r="C297" s="12" t="s">
        <v>37</v>
      </c>
      <c r="D297" s="12" t="s">
        <v>575</v>
      </c>
      <c r="E297" s="12" t="s">
        <v>447</v>
      </c>
      <c r="F297" s="12" t="s">
        <v>548</v>
      </c>
      <c r="G297" s="41" t="s">
        <v>3321</v>
      </c>
      <c r="H297" s="8" t="s">
        <v>4560</v>
      </c>
      <c r="I297" s="9"/>
      <c r="J297" s="9"/>
      <c r="K297" s="10" t="s">
        <v>1655</v>
      </c>
      <c r="L297" s="11">
        <v>45597</v>
      </c>
      <c r="M297" s="22"/>
      <c r="N297" s="33"/>
      <c r="O297" s="22"/>
      <c r="P297" s="50" t="s">
        <v>50</v>
      </c>
      <c r="Q297" s="50" t="s">
        <v>50</v>
      </c>
      <c r="R297" s="50" t="s">
        <v>50</v>
      </c>
      <c r="S297" s="50" t="s">
        <v>50</v>
      </c>
      <c r="T297" s="50" t="s">
        <v>50</v>
      </c>
      <c r="U297" s="14" t="s">
        <v>50</v>
      </c>
      <c r="V297" s="14" t="s">
        <v>50</v>
      </c>
      <c r="W297" s="14" t="s">
        <v>50</v>
      </c>
      <c r="X297" s="16" t="s">
        <v>50</v>
      </c>
      <c r="Y297" s="13"/>
      <c r="Z297" s="13"/>
      <c r="AA297" s="13"/>
      <c r="AB297" s="13"/>
    </row>
    <row r="298" spans="1:28" ht="17.149999999999999" customHeight="1">
      <c r="A298" t="s">
        <v>624</v>
      </c>
      <c r="B298" s="50" t="s">
        <v>50</v>
      </c>
      <c r="C298" s="12" t="s">
        <v>37</v>
      </c>
      <c r="D298" s="12" t="s">
        <v>575</v>
      </c>
      <c r="E298" s="12" t="s">
        <v>447</v>
      </c>
      <c r="F298" s="12" t="s">
        <v>548</v>
      </c>
      <c r="G298" s="41" t="s">
        <v>3321</v>
      </c>
      <c r="H298" s="8" t="s">
        <v>4560</v>
      </c>
      <c r="I298" s="9"/>
      <c r="J298" s="9"/>
      <c r="K298" s="10" t="s">
        <v>1655</v>
      </c>
      <c r="L298" s="11">
        <v>45597</v>
      </c>
      <c r="M298" s="22"/>
      <c r="N298" s="33"/>
      <c r="O298" s="22"/>
      <c r="P298" s="50" t="s">
        <v>50</v>
      </c>
      <c r="Q298" s="50" t="s">
        <v>50</v>
      </c>
      <c r="R298" s="50" t="s">
        <v>50</v>
      </c>
      <c r="S298" s="50" t="s">
        <v>50</v>
      </c>
      <c r="T298" s="50" t="s">
        <v>50</v>
      </c>
      <c r="U298" s="14" t="s">
        <v>50</v>
      </c>
      <c r="V298" s="14" t="s">
        <v>50</v>
      </c>
      <c r="W298" s="14" t="s">
        <v>50</v>
      </c>
      <c r="X298" s="16" t="s">
        <v>50</v>
      </c>
      <c r="Y298" s="13"/>
      <c r="Z298" s="13"/>
      <c r="AA298" s="13"/>
      <c r="AB298" s="13"/>
    </row>
    <row r="299" spans="1:28" ht="17.149999999999999" customHeight="1">
      <c r="A299" t="s">
        <v>626</v>
      </c>
      <c r="B299" s="12" t="s">
        <v>627</v>
      </c>
      <c r="C299" s="12" t="s">
        <v>37</v>
      </c>
      <c r="D299" s="12" t="s">
        <v>575</v>
      </c>
      <c r="E299" s="12" t="s">
        <v>447</v>
      </c>
      <c r="F299" s="12" t="s">
        <v>548</v>
      </c>
      <c r="G299" s="41" t="s">
        <v>3321</v>
      </c>
      <c r="H299" s="8" t="s">
        <v>4560</v>
      </c>
      <c r="I299" s="9"/>
      <c r="J299" s="9"/>
      <c r="K299" s="10" t="s">
        <v>1655</v>
      </c>
      <c r="L299" s="11">
        <v>45597</v>
      </c>
      <c r="M299" s="22"/>
      <c r="N299" s="33"/>
      <c r="O299" s="22"/>
      <c r="P299" s="12" t="s">
        <v>5480</v>
      </c>
      <c r="Q299" s="12" t="s">
        <v>5481</v>
      </c>
      <c r="R299" s="12" t="s">
        <v>5390</v>
      </c>
      <c r="S299" s="12" t="s">
        <v>5154</v>
      </c>
      <c r="T299" s="12" t="s">
        <v>5228</v>
      </c>
      <c r="U299" s="14" t="s">
        <v>50</v>
      </c>
      <c r="V299" s="14" t="s">
        <v>50</v>
      </c>
      <c r="W299" s="14" t="s">
        <v>50</v>
      </c>
      <c r="X299" s="16" t="s">
        <v>50</v>
      </c>
      <c r="Y299" s="13"/>
      <c r="Z299" s="13"/>
      <c r="AA299" s="13"/>
      <c r="AB299" s="13"/>
    </row>
    <row r="300" spans="1:28" ht="17.149999999999999" customHeight="1">
      <c r="A300" t="s">
        <v>628</v>
      </c>
      <c r="B300" s="12" t="s">
        <v>629</v>
      </c>
      <c r="C300" s="12" t="s">
        <v>37</v>
      </c>
      <c r="D300" s="12" t="s">
        <v>575</v>
      </c>
      <c r="E300" s="12" t="s">
        <v>447</v>
      </c>
      <c r="F300" s="12" t="s">
        <v>548</v>
      </c>
      <c r="G300" s="41" t="s">
        <v>3322</v>
      </c>
      <c r="H300" s="8" t="s">
        <v>4561</v>
      </c>
      <c r="I300" s="9"/>
      <c r="J300" s="9"/>
      <c r="K300" s="10" t="s">
        <v>1655</v>
      </c>
      <c r="L300" s="11">
        <v>45597</v>
      </c>
      <c r="M300" s="22"/>
      <c r="N300" s="33"/>
      <c r="O300" s="22"/>
      <c r="P300" s="12" t="s">
        <v>5482</v>
      </c>
      <c r="Q300" s="12" t="s">
        <v>5483</v>
      </c>
      <c r="R300" s="12" t="s">
        <v>5263</v>
      </c>
      <c r="S300" s="12" t="s">
        <v>5473</v>
      </c>
      <c r="T300" s="12" t="s">
        <v>5443</v>
      </c>
      <c r="U300" s="14" t="s">
        <v>50</v>
      </c>
      <c r="V300" s="14" t="s">
        <v>50</v>
      </c>
      <c r="W300" s="14" t="s">
        <v>50</v>
      </c>
      <c r="X300" s="16" t="s">
        <v>50</v>
      </c>
      <c r="Y300" s="13"/>
      <c r="Z300" s="13"/>
      <c r="AA300" s="13"/>
      <c r="AB300" s="13"/>
    </row>
    <row r="301" spans="1:28" ht="17.149999999999999" customHeight="1">
      <c r="A301" t="s">
        <v>630</v>
      </c>
      <c r="B301" s="12" t="s">
        <v>631</v>
      </c>
      <c r="C301" s="12" t="s">
        <v>37</v>
      </c>
      <c r="D301" s="12" t="s">
        <v>575</v>
      </c>
      <c r="E301" s="12" t="s">
        <v>447</v>
      </c>
      <c r="F301" s="12" t="s">
        <v>548</v>
      </c>
      <c r="G301" s="41" t="s">
        <v>3322</v>
      </c>
      <c r="H301" s="8" t="s">
        <v>4561</v>
      </c>
      <c r="I301" s="9"/>
      <c r="J301" s="9"/>
      <c r="K301" s="10" t="s">
        <v>1655</v>
      </c>
      <c r="L301" s="11">
        <v>45597</v>
      </c>
      <c r="M301" s="22"/>
      <c r="N301" s="33"/>
      <c r="O301" s="22"/>
      <c r="P301" s="12" t="s">
        <v>5475</v>
      </c>
      <c r="Q301" s="12" t="s">
        <v>1318</v>
      </c>
      <c r="R301" s="12" t="s">
        <v>5263</v>
      </c>
      <c r="S301" s="12" t="s">
        <v>5453</v>
      </c>
      <c r="T301" s="12" t="s">
        <v>5443</v>
      </c>
      <c r="U301" s="14" t="s">
        <v>50</v>
      </c>
      <c r="V301" s="14" t="s">
        <v>50</v>
      </c>
      <c r="W301" s="14" t="s">
        <v>50</v>
      </c>
      <c r="X301" s="16" t="s">
        <v>50</v>
      </c>
      <c r="Y301" s="13"/>
      <c r="Z301" s="13"/>
      <c r="AA301" s="13"/>
      <c r="AB301" s="13"/>
    </row>
    <row r="302" spans="1:28" ht="17.149999999999999" customHeight="1">
      <c r="A302" t="s">
        <v>632</v>
      </c>
      <c r="B302" s="12" t="s">
        <v>633</v>
      </c>
      <c r="C302" s="12" t="s">
        <v>37</v>
      </c>
      <c r="D302" s="12" t="s">
        <v>575</v>
      </c>
      <c r="E302" s="12" t="s">
        <v>447</v>
      </c>
      <c r="F302" s="12" t="s">
        <v>548</v>
      </c>
      <c r="G302" s="41" t="s">
        <v>3322</v>
      </c>
      <c r="H302" s="8" t="s">
        <v>4561</v>
      </c>
      <c r="I302" s="9"/>
      <c r="J302" s="9"/>
      <c r="K302" s="10" t="s">
        <v>1655</v>
      </c>
      <c r="L302" s="11">
        <v>45597</v>
      </c>
      <c r="M302" s="22"/>
      <c r="N302" s="33"/>
      <c r="O302" s="22"/>
      <c r="P302" s="12" t="s">
        <v>5484</v>
      </c>
      <c r="Q302" s="12" t="s">
        <v>5485</v>
      </c>
      <c r="R302" s="12" t="s">
        <v>5390</v>
      </c>
      <c r="S302" s="12" t="s">
        <v>5467</v>
      </c>
      <c r="T302" s="12" t="s">
        <v>5228</v>
      </c>
      <c r="U302" s="14" t="s">
        <v>50</v>
      </c>
      <c r="V302" s="14" t="s">
        <v>50</v>
      </c>
      <c r="W302" s="14" t="s">
        <v>50</v>
      </c>
      <c r="X302" s="16" t="s">
        <v>50</v>
      </c>
      <c r="Y302" s="13"/>
      <c r="Z302" s="13"/>
      <c r="AA302" s="13"/>
      <c r="AB302" s="13"/>
    </row>
    <row r="303" spans="1:28" ht="17.149999999999999" customHeight="1">
      <c r="A303" t="s">
        <v>634</v>
      </c>
      <c r="B303" s="12" t="s">
        <v>635</v>
      </c>
      <c r="C303" s="12" t="s">
        <v>37</v>
      </c>
      <c r="D303" s="12" t="s">
        <v>575</v>
      </c>
      <c r="E303" s="12" t="s">
        <v>447</v>
      </c>
      <c r="F303" s="12" t="s">
        <v>548</v>
      </c>
      <c r="G303" s="41" t="s">
        <v>3322</v>
      </c>
      <c r="H303" s="8" t="s">
        <v>4561</v>
      </c>
      <c r="I303" s="9"/>
      <c r="J303" s="9"/>
      <c r="K303" s="10" t="s">
        <v>1655</v>
      </c>
      <c r="L303" s="11">
        <v>45597</v>
      </c>
      <c r="M303" s="22"/>
      <c r="N303" s="33"/>
      <c r="O303" s="22"/>
      <c r="P303" s="12" t="s">
        <v>5486</v>
      </c>
      <c r="Q303" s="12" t="s">
        <v>5487</v>
      </c>
      <c r="R303" s="12" t="s">
        <v>5263</v>
      </c>
      <c r="S303" s="12" t="s">
        <v>5488</v>
      </c>
      <c r="T303" s="12" t="s">
        <v>5101</v>
      </c>
      <c r="U303" s="14" t="s">
        <v>50</v>
      </c>
      <c r="V303" s="14" t="s">
        <v>50</v>
      </c>
      <c r="W303" s="14" t="s">
        <v>50</v>
      </c>
      <c r="X303" s="16" t="s">
        <v>50</v>
      </c>
      <c r="Y303" s="13"/>
      <c r="Z303" s="13"/>
      <c r="AA303" s="13"/>
      <c r="AB303" s="13"/>
    </row>
    <row r="304" spans="1:28" ht="17.149999999999999" customHeight="1">
      <c r="A304" t="s">
        <v>636</v>
      </c>
      <c r="B304" s="12" t="s">
        <v>637</v>
      </c>
      <c r="C304" s="12" t="s">
        <v>37</v>
      </c>
      <c r="D304" s="12" t="s">
        <v>575</v>
      </c>
      <c r="E304" s="12" t="s">
        <v>447</v>
      </c>
      <c r="F304" s="12" t="s">
        <v>548</v>
      </c>
      <c r="G304" s="41" t="s">
        <v>3323</v>
      </c>
      <c r="H304" s="8" t="s">
        <v>4561</v>
      </c>
      <c r="I304" s="9"/>
      <c r="J304" s="9"/>
      <c r="K304" s="10" t="s">
        <v>1655</v>
      </c>
      <c r="L304" s="11">
        <v>45597</v>
      </c>
      <c r="M304" s="22"/>
      <c r="N304" s="33"/>
      <c r="O304" s="22"/>
      <c r="P304" s="12" t="s">
        <v>5489</v>
      </c>
      <c r="Q304" s="12" t="s">
        <v>5490</v>
      </c>
      <c r="R304" s="12" t="s">
        <v>5390</v>
      </c>
      <c r="S304" s="12" t="s">
        <v>5458</v>
      </c>
      <c r="T304" s="12" t="s">
        <v>5228</v>
      </c>
      <c r="U304" s="14" t="s">
        <v>50</v>
      </c>
      <c r="V304" s="14" t="s">
        <v>50</v>
      </c>
      <c r="W304" s="14" t="s">
        <v>50</v>
      </c>
      <c r="X304" s="16" t="s">
        <v>50</v>
      </c>
      <c r="Y304" s="13"/>
      <c r="Z304" s="13"/>
      <c r="AA304" s="13"/>
      <c r="AB304" s="13"/>
    </row>
    <row r="305" spans="1:28" ht="17.149999999999999" customHeight="1">
      <c r="A305" t="s">
        <v>638</v>
      </c>
      <c r="B305" s="12" t="s">
        <v>639</v>
      </c>
      <c r="C305" s="12" t="s">
        <v>37</v>
      </c>
      <c r="D305" s="12" t="s">
        <v>575</v>
      </c>
      <c r="E305" s="12" t="s">
        <v>447</v>
      </c>
      <c r="F305" s="12" t="s">
        <v>548</v>
      </c>
      <c r="G305" s="41" t="s">
        <v>3323</v>
      </c>
      <c r="H305" s="8" t="s">
        <v>4561</v>
      </c>
      <c r="I305" s="9"/>
      <c r="J305" s="9"/>
      <c r="K305" s="10" t="s">
        <v>1655</v>
      </c>
      <c r="L305" s="11">
        <v>45597</v>
      </c>
      <c r="M305" s="22"/>
      <c r="N305" s="33"/>
      <c r="O305" s="22"/>
      <c r="P305" s="12" t="s">
        <v>5491</v>
      </c>
      <c r="Q305" s="12" t="s">
        <v>5132</v>
      </c>
      <c r="R305" s="12" t="s">
        <v>5390</v>
      </c>
      <c r="S305" s="12" t="s">
        <v>5464</v>
      </c>
      <c r="T305" s="12" t="s">
        <v>5228</v>
      </c>
      <c r="U305" s="14" t="s">
        <v>50</v>
      </c>
      <c r="V305" s="14" t="s">
        <v>50</v>
      </c>
      <c r="W305" s="14" t="s">
        <v>50</v>
      </c>
      <c r="X305" s="16" t="s">
        <v>50</v>
      </c>
      <c r="Y305" s="13"/>
      <c r="Z305" s="13"/>
      <c r="AA305" s="13"/>
      <c r="AB305" s="13"/>
    </row>
    <row r="306" spans="1:28" ht="17.149999999999999" customHeight="1">
      <c r="A306" t="s">
        <v>640</v>
      </c>
      <c r="B306" s="12" t="s">
        <v>641</v>
      </c>
      <c r="C306" s="12" t="s">
        <v>37</v>
      </c>
      <c r="D306" s="12" t="s">
        <v>575</v>
      </c>
      <c r="E306" s="12" t="s">
        <v>447</v>
      </c>
      <c r="F306" s="12" t="s">
        <v>548</v>
      </c>
      <c r="G306" s="41" t="s">
        <v>3323</v>
      </c>
      <c r="H306" s="8" t="s">
        <v>4561</v>
      </c>
      <c r="I306" s="9"/>
      <c r="J306" s="9"/>
      <c r="K306" s="10" t="s">
        <v>1655</v>
      </c>
      <c r="L306" s="11">
        <v>45597</v>
      </c>
      <c r="M306" s="22"/>
      <c r="N306" s="33"/>
      <c r="O306" s="22"/>
      <c r="P306" s="12" t="s">
        <v>5484</v>
      </c>
      <c r="Q306" s="12" t="s">
        <v>5485</v>
      </c>
      <c r="R306" s="12" t="s">
        <v>5390</v>
      </c>
      <c r="S306" s="12" t="s">
        <v>5467</v>
      </c>
      <c r="T306" s="12" t="s">
        <v>5228</v>
      </c>
      <c r="U306" s="14" t="s">
        <v>50</v>
      </c>
      <c r="V306" s="14" t="s">
        <v>50</v>
      </c>
      <c r="W306" s="14" t="s">
        <v>50</v>
      </c>
      <c r="X306" s="16" t="s">
        <v>50</v>
      </c>
      <c r="Y306" s="13"/>
      <c r="Z306" s="13"/>
      <c r="AA306" s="13"/>
      <c r="AB306" s="13"/>
    </row>
    <row r="307" spans="1:28" ht="17.149999999999999" customHeight="1">
      <c r="A307" t="s">
        <v>642</v>
      </c>
      <c r="B307" s="12" t="s">
        <v>643</v>
      </c>
      <c r="C307" s="12" t="s">
        <v>37</v>
      </c>
      <c r="D307" s="12" t="s">
        <v>575</v>
      </c>
      <c r="E307" s="12" t="s">
        <v>447</v>
      </c>
      <c r="F307" s="12" t="s">
        <v>548</v>
      </c>
      <c r="G307" s="41" t="s">
        <v>3323</v>
      </c>
      <c r="H307" s="8" t="s">
        <v>4561</v>
      </c>
      <c r="I307" s="9"/>
      <c r="J307" s="9"/>
      <c r="K307" s="10" t="s">
        <v>1655</v>
      </c>
      <c r="L307" s="11">
        <v>45597</v>
      </c>
      <c r="M307" s="22"/>
      <c r="N307" s="33"/>
      <c r="O307" s="22"/>
      <c r="P307" s="12" t="s">
        <v>5480</v>
      </c>
      <c r="Q307" s="12" t="s">
        <v>5481</v>
      </c>
      <c r="R307" s="12" t="s">
        <v>5390</v>
      </c>
      <c r="S307" s="12" t="s">
        <v>5154</v>
      </c>
      <c r="T307" s="12" t="s">
        <v>5228</v>
      </c>
      <c r="U307" s="14" t="s">
        <v>50</v>
      </c>
      <c r="V307" s="14" t="s">
        <v>50</v>
      </c>
      <c r="W307" s="14" t="s">
        <v>50</v>
      </c>
      <c r="X307" s="16" t="s">
        <v>50</v>
      </c>
      <c r="Y307" s="13"/>
      <c r="Z307" s="13"/>
      <c r="AA307" s="13"/>
      <c r="AB307" s="13"/>
    </row>
    <row r="308" spans="1:28" ht="17.149999999999999" customHeight="1">
      <c r="A308" t="s">
        <v>644</v>
      </c>
      <c r="B308" s="12" t="s">
        <v>645</v>
      </c>
      <c r="C308" s="12" t="s">
        <v>37</v>
      </c>
      <c r="D308" s="12" t="s">
        <v>575</v>
      </c>
      <c r="E308" s="12" t="s">
        <v>447</v>
      </c>
      <c r="F308" s="12" t="s">
        <v>548</v>
      </c>
      <c r="G308" s="41" t="s">
        <v>3324</v>
      </c>
      <c r="H308" s="8" t="s">
        <v>4561</v>
      </c>
      <c r="I308" s="9"/>
      <c r="J308" s="9"/>
      <c r="K308" s="10" t="s">
        <v>1655</v>
      </c>
      <c r="L308" s="11">
        <v>45597</v>
      </c>
      <c r="M308" s="22"/>
      <c r="N308" s="33"/>
      <c r="O308" s="22"/>
      <c r="P308" s="12" t="s">
        <v>5461</v>
      </c>
      <c r="Q308" s="12" t="s">
        <v>5462</v>
      </c>
      <c r="R308" s="12" t="s">
        <v>5460</v>
      </c>
      <c r="S308" s="12" t="s">
        <v>5458</v>
      </c>
      <c r="T308" s="12" t="s">
        <v>5349</v>
      </c>
      <c r="U308" s="14" t="s">
        <v>50</v>
      </c>
      <c r="V308" s="14" t="s">
        <v>50</v>
      </c>
      <c r="W308" s="14" t="s">
        <v>50</v>
      </c>
      <c r="X308" s="16" t="s">
        <v>50</v>
      </c>
      <c r="Y308" s="13"/>
      <c r="Z308" s="13"/>
      <c r="AA308" s="13"/>
      <c r="AB308" s="13"/>
    </row>
    <row r="309" spans="1:28" ht="17.149999999999999" customHeight="1">
      <c r="A309" t="s">
        <v>646</v>
      </c>
      <c r="B309" s="12" t="s">
        <v>647</v>
      </c>
      <c r="C309" s="12" t="s">
        <v>37</v>
      </c>
      <c r="D309" s="12" t="s">
        <v>575</v>
      </c>
      <c r="E309" s="12" t="s">
        <v>447</v>
      </c>
      <c r="F309" s="12" t="s">
        <v>548</v>
      </c>
      <c r="G309" s="41" t="s">
        <v>3324</v>
      </c>
      <c r="H309" s="8" t="s">
        <v>4561</v>
      </c>
      <c r="I309" s="9"/>
      <c r="J309" s="9"/>
      <c r="K309" s="10" t="s">
        <v>1655</v>
      </c>
      <c r="L309" s="11">
        <v>45597</v>
      </c>
      <c r="M309" s="22"/>
      <c r="N309" s="33"/>
      <c r="O309" s="22"/>
      <c r="P309" s="12" t="s">
        <v>5475</v>
      </c>
      <c r="Q309" s="12" t="s">
        <v>4810</v>
      </c>
      <c r="R309" s="12" t="s">
        <v>5263</v>
      </c>
      <c r="S309" s="12" t="s">
        <v>5453</v>
      </c>
      <c r="T309" s="12" t="s">
        <v>5443</v>
      </c>
      <c r="U309" s="14" t="s">
        <v>50</v>
      </c>
      <c r="V309" s="14" t="s">
        <v>50</v>
      </c>
      <c r="W309" s="14" t="s">
        <v>50</v>
      </c>
      <c r="X309" s="16" t="s">
        <v>50</v>
      </c>
      <c r="Y309" s="13"/>
      <c r="Z309" s="13"/>
      <c r="AA309" s="13"/>
      <c r="AB309" s="13"/>
    </row>
    <row r="310" spans="1:28" ht="17.149999999999999" customHeight="1">
      <c r="A310" t="s">
        <v>648</v>
      </c>
      <c r="B310" s="12" t="s">
        <v>649</v>
      </c>
      <c r="C310" s="12" t="s">
        <v>37</v>
      </c>
      <c r="D310" s="12" t="s">
        <v>575</v>
      </c>
      <c r="E310" s="12" t="s">
        <v>447</v>
      </c>
      <c r="F310" s="12" t="s">
        <v>548</v>
      </c>
      <c r="G310" s="41" t="s">
        <v>3324</v>
      </c>
      <c r="H310" s="8" t="s">
        <v>4561</v>
      </c>
      <c r="I310" s="9"/>
      <c r="J310" s="9"/>
      <c r="K310" s="10" t="s">
        <v>1655</v>
      </c>
      <c r="L310" s="11">
        <v>45597</v>
      </c>
      <c r="M310" s="22"/>
      <c r="N310" s="33"/>
      <c r="O310" s="22"/>
      <c r="P310" s="12" t="s">
        <v>5492</v>
      </c>
      <c r="Q310" s="12" t="s">
        <v>5493</v>
      </c>
      <c r="R310" s="12" t="s">
        <v>5263</v>
      </c>
      <c r="S310" s="12" t="s">
        <v>5494</v>
      </c>
      <c r="T310" s="12" t="s">
        <v>5443</v>
      </c>
      <c r="U310" s="14" t="s">
        <v>50</v>
      </c>
      <c r="V310" s="14" t="s">
        <v>50</v>
      </c>
      <c r="W310" s="14" t="s">
        <v>50</v>
      </c>
      <c r="X310" s="16" t="s">
        <v>50</v>
      </c>
      <c r="Y310" s="13"/>
      <c r="Z310" s="13"/>
      <c r="AA310" s="13"/>
      <c r="AB310" s="13"/>
    </row>
    <row r="311" spans="1:28" ht="17.149999999999999" customHeight="1">
      <c r="A311" t="s">
        <v>650</v>
      </c>
      <c r="B311" s="12" t="s">
        <v>651</v>
      </c>
      <c r="C311" s="12" t="s">
        <v>37</v>
      </c>
      <c r="D311" s="12" t="s">
        <v>575</v>
      </c>
      <c r="E311" s="12" t="s">
        <v>447</v>
      </c>
      <c r="F311" s="12" t="s">
        <v>548</v>
      </c>
      <c r="G311" s="41" t="s">
        <v>3324</v>
      </c>
      <c r="H311" s="8" t="s">
        <v>4561</v>
      </c>
      <c r="I311" s="9"/>
      <c r="J311" s="9"/>
      <c r="K311" s="10" t="s">
        <v>1655</v>
      </c>
      <c r="L311" s="11">
        <v>45597</v>
      </c>
      <c r="M311" s="22"/>
      <c r="N311" s="33"/>
      <c r="O311" s="22"/>
      <c r="P311" s="12" t="s">
        <v>5468</v>
      </c>
      <c r="Q311" s="12" t="s">
        <v>5485</v>
      </c>
      <c r="R311" s="12" t="s">
        <v>5460</v>
      </c>
      <c r="S311" s="12" t="s">
        <v>5154</v>
      </c>
      <c r="T311" s="12" t="s">
        <v>5349</v>
      </c>
      <c r="U311" s="14" t="s">
        <v>50</v>
      </c>
      <c r="V311" s="14" t="s">
        <v>50</v>
      </c>
      <c r="W311" s="14" t="s">
        <v>50</v>
      </c>
      <c r="X311" s="16" t="s">
        <v>50</v>
      </c>
      <c r="Y311" s="13"/>
      <c r="Z311" s="13"/>
      <c r="AA311" s="13"/>
      <c r="AB311" s="13"/>
    </row>
    <row r="312" spans="1:28" ht="17.149999999999999" customHeight="1">
      <c r="A312" t="s">
        <v>652</v>
      </c>
      <c r="B312" s="12" t="s">
        <v>653</v>
      </c>
      <c r="C312" s="12" t="s">
        <v>37</v>
      </c>
      <c r="D312" s="12" t="s">
        <v>575</v>
      </c>
      <c r="E312" s="12" t="s">
        <v>447</v>
      </c>
      <c r="F312" s="12" t="s">
        <v>548</v>
      </c>
      <c r="G312" s="41" t="s">
        <v>3325</v>
      </c>
      <c r="H312" s="8" t="s">
        <v>4561</v>
      </c>
      <c r="I312" s="9"/>
      <c r="J312" s="9"/>
      <c r="K312" s="10" t="s">
        <v>1655</v>
      </c>
      <c r="L312" s="11">
        <v>45597</v>
      </c>
      <c r="M312" s="22"/>
      <c r="N312" s="33"/>
      <c r="O312" s="22"/>
      <c r="P312" s="12" t="s">
        <v>5461</v>
      </c>
      <c r="Q312" s="12" t="s">
        <v>5462</v>
      </c>
      <c r="R312" s="12" t="s">
        <v>5460</v>
      </c>
      <c r="S312" s="12" t="s">
        <v>5458</v>
      </c>
      <c r="T312" s="12" t="s">
        <v>5349</v>
      </c>
      <c r="U312" s="14" t="s">
        <v>50</v>
      </c>
      <c r="V312" s="14" t="s">
        <v>50</v>
      </c>
      <c r="W312" s="14" t="s">
        <v>50</v>
      </c>
      <c r="X312" s="16" t="s">
        <v>50</v>
      </c>
      <c r="Y312" s="13"/>
      <c r="Z312" s="13"/>
      <c r="AA312" s="13"/>
      <c r="AB312" s="13"/>
    </row>
    <row r="313" spans="1:28" ht="17.149999999999999" customHeight="1">
      <c r="A313" t="s">
        <v>654</v>
      </c>
      <c r="B313" s="12" t="s">
        <v>655</v>
      </c>
      <c r="C313" s="12" t="s">
        <v>37</v>
      </c>
      <c r="D313" s="12" t="s">
        <v>575</v>
      </c>
      <c r="E313" s="12" t="s">
        <v>447</v>
      </c>
      <c r="F313" s="12" t="s">
        <v>548</v>
      </c>
      <c r="G313" s="41" t="s">
        <v>3325</v>
      </c>
      <c r="H313" s="8" t="s">
        <v>4561</v>
      </c>
      <c r="I313" s="9"/>
      <c r="J313" s="9"/>
      <c r="K313" s="10" t="s">
        <v>1655</v>
      </c>
      <c r="L313" s="11">
        <v>45597</v>
      </c>
      <c r="M313" s="22"/>
      <c r="N313" s="33"/>
      <c r="O313" s="22"/>
      <c r="P313" s="12" t="s">
        <v>5463</v>
      </c>
      <c r="Q313" s="12" t="s">
        <v>1322</v>
      </c>
      <c r="R313" s="12" t="s">
        <v>5460</v>
      </c>
      <c r="S313" s="12" t="s">
        <v>5464</v>
      </c>
      <c r="T313" s="12" t="s">
        <v>5349</v>
      </c>
      <c r="U313" s="14" t="s">
        <v>50</v>
      </c>
      <c r="V313" s="14" t="s">
        <v>50</v>
      </c>
      <c r="W313" s="14" t="s">
        <v>50</v>
      </c>
      <c r="X313" s="16" t="s">
        <v>50</v>
      </c>
      <c r="Y313" s="13"/>
      <c r="Z313" s="13"/>
      <c r="AA313" s="13"/>
      <c r="AB313" s="13"/>
    </row>
    <row r="314" spans="1:28" ht="17.149999999999999" customHeight="1">
      <c r="A314" t="s">
        <v>656</v>
      </c>
      <c r="B314" s="12" t="s">
        <v>657</v>
      </c>
      <c r="C314" s="12" t="s">
        <v>37</v>
      </c>
      <c r="D314" s="12" t="s">
        <v>575</v>
      </c>
      <c r="E314" s="12" t="s">
        <v>447</v>
      </c>
      <c r="F314" s="12" t="s">
        <v>548</v>
      </c>
      <c r="G314" s="41" t="s">
        <v>3325</v>
      </c>
      <c r="H314" s="8" t="s">
        <v>4561</v>
      </c>
      <c r="I314" s="9"/>
      <c r="J314" s="9"/>
      <c r="K314" s="10" t="s">
        <v>1655</v>
      </c>
      <c r="L314" s="11">
        <v>45597</v>
      </c>
      <c r="M314" s="22"/>
      <c r="N314" s="33"/>
      <c r="O314" s="22"/>
      <c r="P314" s="12" t="s">
        <v>5465</v>
      </c>
      <c r="Q314" s="12" t="s">
        <v>5466</v>
      </c>
      <c r="R314" s="12" t="s">
        <v>5460</v>
      </c>
      <c r="S314" s="12" t="s">
        <v>5467</v>
      </c>
      <c r="T314" s="12" t="s">
        <v>5349</v>
      </c>
      <c r="U314" s="14" t="s">
        <v>50</v>
      </c>
      <c r="V314" s="14" t="s">
        <v>50</v>
      </c>
      <c r="W314" s="14" t="s">
        <v>50</v>
      </c>
      <c r="X314" s="16" t="s">
        <v>50</v>
      </c>
      <c r="Y314" s="13"/>
      <c r="Z314" s="13"/>
      <c r="AA314" s="13"/>
      <c r="AB314" s="13"/>
    </row>
    <row r="315" spans="1:28" ht="17.149999999999999" customHeight="1">
      <c r="A315" t="s">
        <v>658</v>
      </c>
      <c r="B315" s="12" t="s">
        <v>659</v>
      </c>
      <c r="C315" s="12" t="s">
        <v>37</v>
      </c>
      <c r="D315" s="12" t="s">
        <v>575</v>
      </c>
      <c r="E315" s="12" t="s">
        <v>447</v>
      </c>
      <c r="F315" s="12" t="s">
        <v>548</v>
      </c>
      <c r="G315" s="41" t="s">
        <v>3325</v>
      </c>
      <c r="H315" s="8" t="s">
        <v>4561</v>
      </c>
      <c r="I315" s="9"/>
      <c r="J315" s="9"/>
      <c r="K315" s="10" t="s">
        <v>1655</v>
      </c>
      <c r="L315" s="11">
        <v>45597</v>
      </c>
      <c r="M315" s="22"/>
      <c r="N315" s="33"/>
      <c r="O315" s="22"/>
      <c r="P315" s="12" t="s">
        <v>5468</v>
      </c>
      <c r="Q315" s="12" t="s">
        <v>5485</v>
      </c>
      <c r="R315" s="12" t="s">
        <v>5460</v>
      </c>
      <c r="S315" s="12" t="s">
        <v>5154</v>
      </c>
      <c r="T315" s="12" t="s">
        <v>5349</v>
      </c>
      <c r="U315" s="14" t="s">
        <v>50</v>
      </c>
      <c r="V315" s="14" t="s">
        <v>50</v>
      </c>
      <c r="W315" s="14" t="s">
        <v>50</v>
      </c>
      <c r="X315" s="16" t="s">
        <v>50</v>
      </c>
      <c r="Y315" s="13"/>
      <c r="Z315" s="13"/>
      <c r="AA315" s="13"/>
      <c r="AB315" s="13"/>
    </row>
    <row r="316" spans="1:28" ht="17.149999999999999" customHeight="1">
      <c r="A316" t="s">
        <v>660</v>
      </c>
      <c r="B316" s="12" t="s">
        <v>661</v>
      </c>
      <c r="C316" s="12" t="s">
        <v>37</v>
      </c>
      <c r="D316" s="12" t="s">
        <v>575</v>
      </c>
      <c r="E316" s="12" t="s">
        <v>447</v>
      </c>
      <c r="F316" s="12" t="s">
        <v>548</v>
      </c>
      <c r="G316" s="41" t="s">
        <v>3326</v>
      </c>
      <c r="H316" s="8" t="s">
        <v>4561</v>
      </c>
      <c r="I316" s="9"/>
      <c r="J316" s="9"/>
      <c r="K316" s="10" t="s">
        <v>1655</v>
      </c>
      <c r="L316" s="11">
        <v>45597</v>
      </c>
      <c r="M316" s="22"/>
      <c r="N316" s="33"/>
      <c r="O316" s="22"/>
      <c r="P316" s="12" t="s">
        <v>5495</v>
      </c>
      <c r="Q316" s="12" t="s">
        <v>5483</v>
      </c>
      <c r="R316" s="12" t="s">
        <v>5496</v>
      </c>
      <c r="S316" s="12" t="s">
        <v>5497</v>
      </c>
      <c r="T316" s="12" t="s">
        <v>5443</v>
      </c>
      <c r="U316" s="14" t="s">
        <v>50</v>
      </c>
      <c r="V316" s="14" t="s">
        <v>50</v>
      </c>
      <c r="W316" s="14" t="s">
        <v>50</v>
      </c>
      <c r="X316" s="16" t="s">
        <v>50</v>
      </c>
      <c r="Y316" s="13"/>
      <c r="Z316" s="13"/>
      <c r="AA316" s="13"/>
      <c r="AB316" s="13"/>
    </row>
    <row r="317" spans="1:28" ht="17.149999999999999" customHeight="1">
      <c r="A317" t="s">
        <v>662</v>
      </c>
      <c r="B317" s="12" t="s">
        <v>663</v>
      </c>
      <c r="C317" s="12" t="s">
        <v>37</v>
      </c>
      <c r="D317" s="12" t="s">
        <v>575</v>
      </c>
      <c r="E317" s="12" t="s">
        <v>447</v>
      </c>
      <c r="F317" s="12" t="s">
        <v>548</v>
      </c>
      <c r="G317" s="41" t="s">
        <v>3326</v>
      </c>
      <c r="H317" s="8" t="s">
        <v>4561</v>
      </c>
      <c r="I317" s="9"/>
      <c r="J317" s="9"/>
      <c r="K317" s="10" t="s">
        <v>1655</v>
      </c>
      <c r="L317" s="11">
        <v>45597</v>
      </c>
      <c r="M317" s="22"/>
      <c r="N317" s="33"/>
      <c r="O317" s="22"/>
      <c r="P317" s="12" t="s">
        <v>5475</v>
      </c>
      <c r="Q317" s="12" t="s">
        <v>1318</v>
      </c>
      <c r="R317" s="12" t="s">
        <v>5263</v>
      </c>
      <c r="S317" s="12" t="s">
        <v>5453</v>
      </c>
      <c r="T317" s="12" t="s">
        <v>5443</v>
      </c>
      <c r="U317" s="14" t="s">
        <v>50</v>
      </c>
      <c r="V317" s="14" t="s">
        <v>50</v>
      </c>
      <c r="W317" s="14" t="s">
        <v>50</v>
      </c>
      <c r="X317" s="16" t="s">
        <v>50</v>
      </c>
      <c r="Y317" s="13"/>
      <c r="Z317" s="13"/>
      <c r="AA317" s="13"/>
      <c r="AB317" s="13"/>
    </row>
    <row r="318" spans="1:28" ht="17.149999999999999" customHeight="1">
      <c r="A318" t="s">
        <v>664</v>
      </c>
      <c r="B318" s="12" t="s">
        <v>665</v>
      </c>
      <c r="C318" s="12" t="s">
        <v>37</v>
      </c>
      <c r="D318" s="12" t="s">
        <v>575</v>
      </c>
      <c r="E318" s="12" t="s">
        <v>447</v>
      </c>
      <c r="F318" s="12" t="s">
        <v>548</v>
      </c>
      <c r="G318" s="41" t="s">
        <v>3326</v>
      </c>
      <c r="H318" s="8" t="s">
        <v>4561</v>
      </c>
      <c r="I318" s="9"/>
      <c r="J318" s="9"/>
      <c r="K318" s="10" t="s">
        <v>1655</v>
      </c>
      <c r="L318" s="11">
        <v>45597</v>
      </c>
      <c r="M318" s="22"/>
      <c r="N318" s="33"/>
      <c r="O318" s="22"/>
      <c r="P318" s="12" t="s">
        <v>5498</v>
      </c>
      <c r="Q318" s="12" t="s">
        <v>5186</v>
      </c>
      <c r="R318" s="12" t="s">
        <v>5452</v>
      </c>
      <c r="S318" s="12" t="s">
        <v>5478</v>
      </c>
      <c r="T318" s="12" t="s">
        <v>5443</v>
      </c>
      <c r="U318" s="14" t="s">
        <v>50</v>
      </c>
      <c r="V318" s="14" t="s">
        <v>50</v>
      </c>
      <c r="W318" s="14" t="s">
        <v>50</v>
      </c>
      <c r="X318" s="16" t="s">
        <v>50</v>
      </c>
      <c r="Y318" s="13"/>
      <c r="Z318" s="13"/>
      <c r="AA318" s="13"/>
      <c r="AB318" s="13"/>
    </row>
    <row r="319" spans="1:28" ht="17.149999999999999" customHeight="1">
      <c r="A319" t="s">
        <v>666</v>
      </c>
      <c r="B319" s="12" t="s">
        <v>667</v>
      </c>
      <c r="C319" s="12" t="s">
        <v>37</v>
      </c>
      <c r="D319" s="12" t="s">
        <v>575</v>
      </c>
      <c r="E319" s="12" t="s">
        <v>447</v>
      </c>
      <c r="F319" s="12" t="s">
        <v>548</v>
      </c>
      <c r="G319" s="41" t="s">
        <v>3326</v>
      </c>
      <c r="H319" s="8" t="s">
        <v>4561</v>
      </c>
      <c r="I319" s="9"/>
      <c r="J319" s="9"/>
      <c r="K319" s="10" t="s">
        <v>1655</v>
      </c>
      <c r="L319" s="11">
        <v>45597</v>
      </c>
      <c r="M319" s="22"/>
      <c r="N319" s="33"/>
      <c r="O319" s="22"/>
      <c r="P319" s="12" t="s">
        <v>5486</v>
      </c>
      <c r="Q319" s="12" t="s">
        <v>5487</v>
      </c>
      <c r="R319" s="12" t="s">
        <v>5263</v>
      </c>
      <c r="S319" s="12" t="s">
        <v>5488</v>
      </c>
      <c r="T319" s="12" t="s">
        <v>5101</v>
      </c>
      <c r="U319" s="14" t="s">
        <v>50</v>
      </c>
      <c r="V319" s="14" t="s">
        <v>50</v>
      </c>
      <c r="W319" s="14" t="s">
        <v>50</v>
      </c>
      <c r="X319" s="16" t="s">
        <v>50</v>
      </c>
      <c r="Y319" s="13"/>
      <c r="Z319" s="13"/>
      <c r="AA319" s="13"/>
      <c r="AB319" s="13"/>
    </row>
    <row r="320" spans="1:28" ht="17.149999999999999" customHeight="1">
      <c r="A320" t="s">
        <v>668</v>
      </c>
      <c r="B320" s="12" t="s">
        <v>669</v>
      </c>
      <c r="C320" s="12" t="s">
        <v>37</v>
      </c>
      <c r="D320" s="12" t="s">
        <v>575</v>
      </c>
      <c r="E320" s="12" t="s">
        <v>447</v>
      </c>
      <c r="F320" s="12" t="s">
        <v>548</v>
      </c>
      <c r="G320" s="41" t="s">
        <v>3327</v>
      </c>
      <c r="H320" s="8" t="s">
        <v>4561</v>
      </c>
      <c r="I320" s="9"/>
      <c r="J320" s="9"/>
      <c r="K320" s="10" t="s">
        <v>1655</v>
      </c>
      <c r="L320" s="11">
        <v>45597</v>
      </c>
      <c r="M320" s="22"/>
      <c r="N320" s="33"/>
      <c r="O320" s="22"/>
      <c r="P320" s="12" t="s">
        <v>5489</v>
      </c>
      <c r="Q320" s="12" t="s">
        <v>5490</v>
      </c>
      <c r="R320" s="12" t="s">
        <v>5390</v>
      </c>
      <c r="S320" s="12" t="s">
        <v>5458</v>
      </c>
      <c r="T320" s="12" t="s">
        <v>5228</v>
      </c>
      <c r="U320" s="14" t="s">
        <v>50</v>
      </c>
      <c r="V320" s="14" t="s">
        <v>50</v>
      </c>
      <c r="W320" s="14" t="s">
        <v>50</v>
      </c>
      <c r="X320" s="16" t="s">
        <v>50</v>
      </c>
      <c r="Y320" s="13"/>
      <c r="Z320" s="13"/>
      <c r="AA320" s="13"/>
      <c r="AB320" s="13"/>
    </row>
    <row r="321" spans="1:28" ht="17.149999999999999" customHeight="1">
      <c r="A321" t="s">
        <v>670</v>
      </c>
      <c r="B321" s="12" t="s">
        <v>671</v>
      </c>
      <c r="C321" s="12" t="s">
        <v>37</v>
      </c>
      <c r="D321" s="12" t="s">
        <v>575</v>
      </c>
      <c r="E321" s="12" t="s">
        <v>447</v>
      </c>
      <c r="F321" s="12" t="s">
        <v>548</v>
      </c>
      <c r="G321" s="41" t="s">
        <v>3327</v>
      </c>
      <c r="H321" s="8" t="s">
        <v>4561</v>
      </c>
      <c r="I321" s="9"/>
      <c r="J321" s="9"/>
      <c r="K321" s="10" t="s">
        <v>1655</v>
      </c>
      <c r="L321" s="11">
        <v>45597</v>
      </c>
      <c r="M321" s="22"/>
      <c r="N321" s="33"/>
      <c r="O321" s="22"/>
      <c r="P321" s="12" t="s">
        <v>5491</v>
      </c>
      <c r="Q321" s="12" t="s">
        <v>5132</v>
      </c>
      <c r="R321" s="12" t="s">
        <v>5390</v>
      </c>
      <c r="S321" s="12" t="s">
        <v>5464</v>
      </c>
      <c r="T321" s="12" t="s">
        <v>5228</v>
      </c>
      <c r="U321" s="14" t="s">
        <v>50</v>
      </c>
      <c r="V321" s="14" t="s">
        <v>50</v>
      </c>
      <c r="W321" s="14" t="s">
        <v>50</v>
      </c>
      <c r="X321" s="16" t="s">
        <v>50</v>
      </c>
      <c r="Y321" s="13"/>
      <c r="Z321" s="13"/>
      <c r="AA321" s="13"/>
      <c r="AB321" s="13"/>
    </row>
    <row r="322" spans="1:28" ht="17.149999999999999" customHeight="1">
      <c r="A322" t="s">
        <v>672</v>
      </c>
      <c r="B322" s="12" t="s">
        <v>673</v>
      </c>
      <c r="C322" s="12" t="s">
        <v>37</v>
      </c>
      <c r="D322" s="12" t="s">
        <v>575</v>
      </c>
      <c r="E322" s="12" t="s">
        <v>447</v>
      </c>
      <c r="F322" s="12" t="s">
        <v>548</v>
      </c>
      <c r="G322" s="41" t="s">
        <v>3327</v>
      </c>
      <c r="H322" s="8" t="s">
        <v>4561</v>
      </c>
      <c r="I322" s="9"/>
      <c r="J322" s="9"/>
      <c r="K322" s="10" t="s">
        <v>1655</v>
      </c>
      <c r="L322" s="11">
        <v>45597</v>
      </c>
      <c r="M322" s="22"/>
      <c r="N322" s="33"/>
      <c r="O322" s="22"/>
      <c r="P322" s="12" t="s">
        <v>5484</v>
      </c>
      <c r="Q322" s="12" t="s">
        <v>5485</v>
      </c>
      <c r="R322" s="12" t="s">
        <v>5390</v>
      </c>
      <c r="S322" s="12" t="s">
        <v>5467</v>
      </c>
      <c r="T322" s="12" t="s">
        <v>5228</v>
      </c>
      <c r="U322" s="14" t="s">
        <v>50</v>
      </c>
      <c r="V322" s="14" t="s">
        <v>50</v>
      </c>
      <c r="W322" s="14" t="s">
        <v>50</v>
      </c>
      <c r="X322" s="16" t="s">
        <v>50</v>
      </c>
      <c r="Y322" s="13"/>
      <c r="Z322" s="13"/>
      <c r="AA322" s="13"/>
      <c r="AB322" s="13"/>
    </row>
    <row r="323" spans="1:28" ht="17.149999999999999" customHeight="1">
      <c r="A323" t="s">
        <v>674</v>
      </c>
      <c r="B323" s="12" t="s">
        <v>675</v>
      </c>
      <c r="C323" s="12" t="s">
        <v>37</v>
      </c>
      <c r="D323" s="12" t="s">
        <v>575</v>
      </c>
      <c r="E323" s="12" t="s">
        <v>447</v>
      </c>
      <c r="F323" s="12" t="s">
        <v>548</v>
      </c>
      <c r="G323" s="41" t="s">
        <v>3327</v>
      </c>
      <c r="H323" s="8" t="s">
        <v>4561</v>
      </c>
      <c r="I323" s="9"/>
      <c r="J323" s="9"/>
      <c r="K323" s="10" t="s">
        <v>1655</v>
      </c>
      <c r="L323" s="11">
        <v>45597</v>
      </c>
      <c r="M323" s="22"/>
      <c r="N323" s="33"/>
      <c r="O323" s="22"/>
      <c r="P323" s="12" t="s">
        <v>5480</v>
      </c>
      <c r="Q323" s="12" t="s">
        <v>5481</v>
      </c>
      <c r="R323" s="12" t="s">
        <v>5390</v>
      </c>
      <c r="S323" s="12" t="s">
        <v>5154</v>
      </c>
      <c r="T323" s="12" t="s">
        <v>5228</v>
      </c>
      <c r="U323" s="14" t="s">
        <v>50</v>
      </c>
      <c r="V323" s="14" t="s">
        <v>50</v>
      </c>
      <c r="W323" s="14" t="s">
        <v>50</v>
      </c>
      <c r="X323" s="16" t="s">
        <v>50</v>
      </c>
      <c r="Y323" s="13"/>
      <c r="Z323" s="13"/>
      <c r="AA323" s="13"/>
      <c r="AB323" s="13"/>
    </row>
    <row r="324" spans="1:28" ht="17.149999999999999" customHeight="1">
      <c r="A324" t="s">
        <v>676</v>
      </c>
      <c r="B324" s="12" t="s">
        <v>677</v>
      </c>
      <c r="C324" s="12" t="s">
        <v>37</v>
      </c>
      <c r="D324" s="12" t="s">
        <v>575</v>
      </c>
      <c r="E324" s="12" t="s">
        <v>447</v>
      </c>
      <c r="F324" s="12" t="s">
        <v>548</v>
      </c>
      <c r="G324" s="41" t="s">
        <v>3328</v>
      </c>
      <c r="H324" s="8" t="s">
        <v>4561</v>
      </c>
      <c r="I324" s="9"/>
      <c r="J324" s="9"/>
      <c r="K324" s="10" t="s">
        <v>1655</v>
      </c>
      <c r="L324" s="11">
        <v>45597</v>
      </c>
      <c r="M324" s="22"/>
      <c r="N324" s="33"/>
      <c r="O324" s="22"/>
      <c r="P324" s="12" t="s">
        <v>5461</v>
      </c>
      <c r="Q324" s="12" t="s">
        <v>5462</v>
      </c>
      <c r="R324" s="12" t="s">
        <v>5460</v>
      </c>
      <c r="S324" s="12" t="s">
        <v>5458</v>
      </c>
      <c r="T324" s="12" t="s">
        <v>5349</v>
      </c>
      <c r="U324" s="14" t="s">
        <v>50</v>
      </c>
      <c r="V324" s="14" t="s">
        <v>50</v>
      </c>
      <c r="W324" s="14" t="s">
        <v>50</v>
      </c>
      <c r="X324" s="16" t="s">
        <v>50</v>
      </c>
      <c r="Y324" s="13"/>
      <c r="Z324" s="13"/>
      <c r="AA324" s="13"/>
      <c r="AB324" s="13"/>
    </row>
    <row r="325" spans="1:28" ht="17.149999999999999" customHeight="1">
      <c r="A325" t="s">
        <v>678</v>
      </c>
      <c r="B325" s="12" t="s">
        <v>679</v>
      </c>
      <c r="C325" s="12" t="s">
        <v>37</v>
      </c>
      <c r="D325" s="12" t="s">
        <v>575</v>
      </c>
      <c r="E325" s="12" t="s">
        <v>447</v>
      </c>
      <c r="F325" s="12" t="s">
        <v>548</v>
      </c>
      <c r="G325" s="41" t="s">
        <v>3328</v>
      </c>
      <c r="H325" s="8" t="s">
        <v>4561</v>
      </c>
      <c r="I325" s="9"/>
      <c r="J325" s="9"/>
      <c r="K325" s="10" t="s">
        <v>1655</v>
      </c>
      <c r="L325" s="11">
        <v>45597</v>
      </c>
      <c r="M325" s="22"/>
      <c r="N325" s="33"/>
      <c r="O325" s="22"/>
      <c r="P325" s="12" t="s">
        <v>5475</v>
      </c>
      <c r="Q325" s="12" t="s">
        <v>4810</v>
      </c>
      <c r="R325" s="12" t="s">
        <v>5263</v>
      </c>
      <c r="S325" s="12" t="s">
        <v>5453</v>
      </c>
      <c r="T325" s="12" t="s">
        <v>5443</v>
      </c>
      <c r="U325" s="14" t="s">
        <v>50</v>
      </c>
      <c r="V325" s="14" t="s">
        <v>50</v>
      </c>
      <c r="W325" s="14" t="s">
        <v>50</v>
      </c>
      <c r="X325" s="16" t="s">
        <v>50</v>
      </c>
      <c r="Y325" s="13"/>
      <c r="Z325" s="13"/>
      <c r="AA325" s="13"/>
      <c r="AB325" s="13"/>
    </row>
    <row r="326" spans="1:28" ht="17.149999999999999" customHeight="1">
      <c r="A326" t="s">
        <v>680</v>
      </c>
      <c r="B326" s="12" t="s">
        <v>681</v>
      </c>
      <c r="C326" s="12" t="s">
        <v>37</v>
      </c>
      <c r="D326" s="12" t="s">
        <v>575</v>
      </c>
      <c r="E326" s="12" t="s">
        <v>447</v>
      </c>
      <c r="F326" s="12" t="s">
        <v>548</v>
      </c>
      <c r="G326" s="41" t="s">
        <v>3328</v>
      </c>
      <c r="H326" s="8" t="s">
        <v>4561</v>
      </c>
      <c r="I326" s="9"/>
      <c r="J326" s="9"/>
      <c r="K326" s="10" t="s">
        <v>1655</v>
      </c>
      <c r="L326" s="11">
        <v>45597</v>
      </c>
      <c r="M326" s="22"/>
      <c r="N326" s="33"/>
      <c r="O326" s="22"/>
      <c r="P326" s="12" t="s">
        <v>5477</v>
      </c>
      <c r="Q326" s="12" t="s">
        <v>5493</v>
      </c>
      <c r="R326" s="12" t="s">
        <v>5263</v>
      </c>
      <c r="S326" s="12" t="s">
        <v>5478</v>
      </c>
      <c r="T326" s="12" t="s">
        <v>5443</v>
      </c>
      <c r="U326" s="14" t="s">
        <v>50</v>
      </c>
      <c r="V326" s="14" t="s">
        <v>50</v>
      </c>
      <c r="W326" s="14" t="s">
        <v>50</v>
      </c>
      <c r="X326" s="16" t="s">
        <v>50</v>
      </c>
      <c r="Y326" s="13"/>
      <c r="Z326" s="13"/>
      <c r="AA326" s="13"/>
      <c r="AB326" s="13"/>
    </row>
    <row r="327" spans="1:28" ht="17.149999999999999" customHeight="1">
      <c r="A327" t="s">
        <v>682</v>
      </c>
      <c r="B327" s="12" t="s">
        <v>683</v>
      </c>
      <c r="C327" s="12" t="s">
        <v>37</v>
      </c>
      <c r="D327" s="12" t="s">
        <v>575</v>
      </c>
      <c r="E327" s="12" t="s">
        <v>447</v>
      </c>
      <c r="F327" s="12" t="s">
        <v>548</v>
      </c>
      <c r="G327" s="41" t="s">
        <v>3328</v>
      </c>
      <c r="H327" s="8" t="s">
        <v>4561</v>
      </c>
      <c r="I327" s="9"/>
      <c r="J327" s="9"/>
      <c r="K327" s="10" t="s">
        <v>1655</v>
      </c>
      <c r="L327" s="11">
        <v>45597</v>
      </c>
      <c r="M327" s="22"/>
      <c r="N327" s="33"/>
      <c r="O327" s="22"/>
      <c r="P327" s="12" t="s">
        <v>5468</v>
      </c>
      <c r="Q327" s="12" t="s">
        <v>5485</v>
      </c>
      <c r="R327" s="12" t="s">
        <v>5460</v>
      </c>
      <c r="S327" s="12" t="s">
        <v>5154</v>
      </c>
      <c r="T327" s="12" t="s">
        <v>5349</v>
      </c>
      <c r="U327" s="14" t="s">
        <v>50</v>
      </c>
      <c r="V327" s="14" t="s">
        <v>50</v>
      </c>
      <c r="W327" s="14" t="s">
        <v>50</v>
      </c>
      <c r="X327" s="16" t="s">
        <v>50</v>
      </c>
      <c r="Y327" s="13"/>
      <c r="Z327" s="13"/>
      <c r="AA327" s="13"/>
      <c r="AB327" s="13"/>
    </row>
    <row r="328" spans="1:28" ht="17.149999999999999" customHeight="1">
      <c r="A328" t="s">
        <v>684</v>
      </c>
      <c r="B328" s="12" t="s">
        <v>685</v>
      </c>
      <c r="C328" s="12" t="s">
        <v>37</v>
      </c>
      <c r="D328" s="12" t="s">
        <v>575</v>
      </c>
      <c r="E328" s="12" t="s">
        <v>447</v>
      </c>
      <c r="F328" s="12" t="s">
        <v>548</v>
      </c>
      <c r="G328" s="41" t="s">
        <v>3329</v>
      </c>
      <c r="H328" s="8" t="s">
        <v>4561</v>
      </c>
      <c r="I328" s="9"/>
      <c r="J328" s="9"/>
      <c r="K328" s="10" t="s">
        <v>1655</v>
      </c>
      <c r="L328" s="11">
        <v>45597</v>
      </c>
      <c r="M328" s="22"/>
      <c r="N328" s="33"/>
      <c r="O328" s="22"/>
      <c r="P328" s="12" t="s">
        <v>5461</v>
      </c>
      <c r="Q328" s="12" t="s">
        <v>5462</v>
      </c>
      <c r="R328" s="12" t="s">
        <v>5460</v>
      </c>
      <c r="S328" s="12" t="s">
        <v>5458</v>
      </c>
      <c r="T328" s="12" t="s">
        <v>5349</v>
      </c>
      <c r="U328" s="14" t="s">
        <v>50</v>
      </c>
      <c r="V328" s="14" t="s">
        <v>50</v>
      </c>
      <c r="W328" s="14" t="s">
        <v>50</v>
      </c>
      <c r="X328" s="16" t="s">
        <v>50</v>
      </c>
      <c r="Y328" s="13"/>
      <c r="Z328" s="13"/>
      <c r="AA328" s="13"/>
      <c r="AB328" s="13"/>
    </row>
    <row r="329" spans="1:28" ht="17.149999999999999" customHeight="1">
      <c r="A329" t="s">
        <v>686</v>
      </c>
      <c r="B329" s="12" t="s">
        <v>687</v>
      </c>
      <c r="C329" s="12" t="s">
        <v>37</v>
      </c>
      <c r="D329" s="12" t="s">
        <v>575</v>
      </c>
      <c r="E329" s="12" t="s">
        <v>447</v>
      </c>
      <c r="F329" s="12" t="s">
        <v>548</v>
      </c>
      <c r="G329" s="41" t="s">
        <v>3329</v>
      </c>
      <c r="H329" s="8" t="s">
        <v>4561</v>
      </c>
      <c r="I329" s="9"/>
      <c r="J329" s="9"/>
      <c r="K329" s="10" t="s">
        <v>1655</v>
      </c>
      <c r="L329" s="11">
        <v>45597</v>
      </c>
      <c r="M329" s="22"/>
      <c r="N329" s="33"/>
      <c r="O329" s="22"/>
      <c r="P329" s="12" t="s">
        <v>5463</v>
      </c>
      <c r="Q329" s="12" t="s">
        <v>1322</v>
      </c>
      <c r="R329" s="12" t="s">
        <v>5460</v>
      </c>
      <c r="S329" s="12" t="s">
        <v>5464</v>
      </c>
      <c r="T329" s="12" t="s">
        <v>5349</v>
      </c>
      <c r="U329" s="14" t="s">
        <v>50</v>
      </c>
      <c r="V329" s="14" t="s">
        <v>50</v>
      </c>
      <c r="W329" s="14" t="s">
        <v>50</v>
      </c>
      <c r="X329" s="16" t="s">
        <v>50</v>
      </c>
      <c r="Y329" s="13"/>
      <c r="Z329" s="13"/>
      <c r="AA329" s="13"/>
      <c r="AB329" s="13"/>
    </row>
    <row r="330" spans="1:28" ht="17.149999999999999" customHeight="1">
      <c r="A330" t="s">
        <v>688</v>
      </c>
      <c r="B330" s="12" t="s">
        <v>689</v>
      </c>
      <c r="C330" s="12" t="s">
        <v>37</v>
      </c>
      <c r="D330" s="12" t="s">
        <v>575</v>
      </c>
      <c r="E330" s="12" t="s">
        <v>447</v>
      </c>
      <c r="F330" s="12" t="s">
        <v>548</v>
      </c>
      <c r="G330" s="41" t="s">
        <v>3329</v>
      </c>
      <c r="H330" s="8" t="s">
        <v>4561</v>
      </c>
      <c r="I330" s="9"/>
      <c r="J330" s="9"/>
      <c r="K330" s="10" t="s">
        <v>1655</v>
      </c>
      <c r="L330" s="11">
        <v>45597</v>
      </c>
      <c r="M330" s="22"/>
      <c r="N330" s="33"/>
      <c r="O330" s="22"/>
      <c r="P330" s="12" t="s">
        <v>5465</v>
      </c>
      <c r="Q330" s="12" t="s">
        <v>5466</v>
      </c>
      <c r="R330" s="12" t="s">
        <v>5460</v>
      </c>
      <c r="S330" s="12" t="s">
        <v>5467</v>
      </c>
      <c r="T330" s="12" t="s">
        <v>5349</v>
      </c>
      <c r="U330" s="14" t="s">
        <v>50</v>
      </c>
      <c r="V330" s="14" t="s">
        <v>50</v>
      </c>
      <c r="W330" s="14" t="s">
        <v>50</v>
      </c>
      <c r="X330" s="16" t="s">
        <v>50</v>
      </c>
      <c r="Y330" s="13"/>
      <c r="Z330" s="13"/>
      <c r="AA330" s="13"/>
      <c r="AB330" s="13"/>
    </row>
    <row r="331" spans="1:28" ht="17.149999999999999" customHeight="1">
      <c r="A331" t="s">
        <v>690</v>
      </c>
      <c r="B331" s="12" t="s">
        <v>691</v>
      </c>
      <c r="C331" s="12" t="s">
        <v>37</v>
      </c>
      <c r="D331" s="12" t="s">
        <v>575</v>
      </c>
      <c r="E331" s="12" t="s">
        <v>447</v>
      </c>
      <c r="F331" s="12" t="s">
        <v>548</v>
      </c>
      <c r="G331" s="41" t="s">
        <v>3329</v>
      </c>
      <c r="H331" s="8" t="s">
        <v>4561</v>
      </c>
      <c r="I331" s="9"/>
      <c r="J331" s="9"/>
      <c r="K331" s="10" t="s">
        <v>1655</v>
      </c>
      <c r="L331" s="11">
        <v>45597</v>
      </c>
      <c r="M331" s="22"/>
      <c r="N331" s="33"/>
      <c r="O331" s="22"/>
      <c r="P331" s="12" t="s">
        <v>5468</v>
      </c>
      <c r="Q331" s="12" t="s">
        <v>5485</v>
      </c>
      <c r="R331" s="12" t="s">
        <v>5460</v>
      </c>
      <c r="S331" s="12" t="s">
        <v>5154</v>
      </c>
      <c r="T331" s="12" t="s">
        <v>5349</v>
      </c>
      <c r="U331" s="14" t="s">
        <v>50</v>
      </c>
      <c r="V331" s="14" t="s">
        <v>50</v>
      </c>
      <c r="W331" s="14" t="s">
        <v>50</v>
      </c>
      <c r="X331" s="16" t="s">
        <v>50</v>
      </c>
      <c r="Y331" s="13"/>
      <c r="Z331" s="13"/>
      <c r="AA331" s="13"/>
      <c r="AB331" s="13"/>
    </row>
    <row r="332" spans="1:28" ht="17.149999999999999" customHeight="1">
      <c r="A332" t="s">
        <v>692</v>
      </c>
      <c r="B332" s="12" t="s">
        <v>693</v>
      </c>
      <c r="C332" s="12" t="s">
        <v>37</v>
      </c>
      <c r="D332" s="12" t="s">
        <v>133</v>
      </c>
      <c r="E332" s="12" t="s">
        <v>134</v>
      </c>
      <c r="F332" s="12" t="s">
        <v>694</v>
      </c>
      <c r="G332" s="41" t="s">
        <v>3330</v>
      </c>
      <c r="H332" s="8" t="s">
        <v>4562</v>
      </c>
      <c r="I332" s="9"/>
      <c r="J332" s="9"/>
      <c r="K332" s="10" t="s">
        <v>1655</v>
      </c>
      <c r="L332" s="11">
        <v>45748</v>
      </c>
      <c r="M332" s="22"/>
      <c r="N332" s="33"/>
      <c r="O332" s="22"/>
      <c r="P332" s="12" t="s">
        <v>5499</v>
      </c>
      <c r="Q332" s="12" t="s">
        <v>5063</v>
      </c>
      <c r="R332" s="12" t="s">
        <v>5500</v>
      </c>
      <c r="S332" s="12" t="s">
        <v>5500</v>
      </c>
      <c r="T332" s="12" t="s">
        <v>5500</v>
      </c>
      <c r="U332" s="14" t="s">
        <v>50</v>
      </c>
      <c r="V332" s="14" t="s">
        <v>50</v>
      </c>
      <c r="W332" s="14" t="s">
        <v>50</v>
      </c>
      <c r="X332" s="16" t="s">
        <v>50</v>
      </c>
      <c r="Y332" s="13"/>
      <c r="Z332" s="13"/>
      <c r="AA332" s="13"/>
      <c r="AB332" s="13"/>
    </row>
    <row r="333" spans="1:28" ht="17.149999999999999" customHeight="1">
      <c r="A333" t="s">
        <v>695</v>
      </c>
      <c r="B333" s="12" t="s">
        <v>696</v>
      </c>
      <c r="C333" s="12" t="s">
        <v>37</v>
      </c>
      <c r="D333" s="12" t="s">
        <v>133</v>
      </c>
      <c r="E333" s="12" t="s">
        <v>447</v>
      </c>
      <c r="F333" s="12" t="s">
        <v>135</v>
      </c>
      <c r="G333" s="41" t="s">
        <v>5501</v>
      </c>
      <c r="H333" s="8" t="s">
        <v>4564</v>
      </c>
      <c r="I333" s="9"/>
      <c r="J333" s="9"/>
      <c r="K333" s="10" t="s">
        <v>1655</v>
      </c>
      <c r="L333" s="11">
        <v>45597</v>
      </c>
      <c r="M333" s="22"/>
      <c r="N333" s="33"/>
      <c r="O333" s="22"/>
      <c r="P333" s="12" t="s">
        <v>5502</v>
      </c>
      <c r="Q333" s="12" t="s">
        <v>5213</v>
      </c>
      <c r="R333" s="12" t="s">
        <v>5359</v>
      </c>
      <c r="S333" s="12" t="s">
        <v>5278</v>
      </c>
      <c r="T333" s="12" t="s">
        <v>5503</v>
      </c>
      <c r="U333" s="14" t="s">
        <v>50</v>
      </c>
      <c r="V333" s="14" t="s">
        <v>50</v>
      </c>
      <c r="W333" s="14" t="s">
        <v>50</v>
      </c>
      <c r="X333" s="16" t="s">
        <v>50</v>
      </c>
      <c r="Y333" s="13"/>
      <c r="Z333" s="13"/>
      <c r="AA333" s="13"/>
      <c r="AB333" s="13"/>
    </row>
    <row r="334" spans="1:28" ht="17.149999999999999" customHeight="1">
      <c r="A334" t="s">
        <v>697</v>
      </c>
      <c r="B334" s="12" t="s">
        <v>698</v>
      </c>
      <c r="C334" s="12" t="s">
        <v>37</v>
      </c>
      <c r="D334" s="12" t="s">
        <v>133</v>
      </c>
      <c r="E334" s="12" t="s">
        <v>447</v>
      </c>
      <c r="F334" s="12" t="s">
        <v>135</v>
      </c>
      <c r="G334" s="41" t="s">
        <v>5504</v>
      </c>
      <c r="H334" s="8" t="s">
        <v>4564</v>
      </c>
      <c r="I334" s="9"/>
      <c r="J334" s="9"/>
      <c r="K334" s="10" t="s">
        <v>1655</v>
      </c>
      <c r="L334" s="11">
        <v>45597</v>
      </c>
      <c r="M334" s="22"/>
      <c r="N334" s="33"/>
      <c r="O334" s="22"/>
      <c r="P334" s="12" t="s">
        <v>5502</v>
      </c>
      <c r="Q334" s="12" t="s">
        <v>5213</v>
      </c>
      <c r="R334" s="12" t="s">
        <v>5359</v>
      </c>
      <c r="S334" s="12" t="s">
        <v>5278</v>
      </c>
      <c r="T334" s="12" t="s">
        <v>5503</v>
      </c>
      <c r="U334" s="14" t="s">
        <v>50</v>
      </c>
      <c r="V334" s="14" t="s">
        <v>50</v>
      </c>
      <c r="W334" s="14" t="s">
        <v>50</v>
      </c>
      <c r="X334" s="16" t="s">
        <v>50</v>
      </c>
      <c r="Y334" s="13"/>
      <c r="Z334" s="13"/>
      <c r="AA334" s="13"/>
      <c r="AB334" s="13"/>
    </row>
    <row r="335" spans="1:28" ht="17.149999999999999" customHeight="1">
      <c r="A335" t="s">
        <v>701</v>
      </c>
      <c r="B335" s="12" t="s">
        <v>702</v>
      </c>
      <c r="C335" s="12" t="s">
        <v>37</v>
      </c>
      <c r="D335" s="12" t="s">
        <v>133</v>
      </c>
      <c r="E335" s="12" t="s">
        <v>447</v>
      </c>
      <c r="F335" s="12" t="s">
        <v>135</v>
      </c>
      <c r="G335" s="9" t="s">
        <v>3334</v>
      </c>
      <c r="H335" s="8" t="s">
        <v>4567</v>
      </c>
      <c r="I335" s="9"/>
      <c r="J335" s="9"/>
      <c r="K335" s="10" t="s">
        <v>1655</v>
      </c>
      <c r="L335" s="11">
        <v>45597</v>
      </c>
      <c r="M335" s="22"/>
      <c r="N335" s="33"/>
      <c r="O335" s="22"/>
      <c r="P335" s="12" t="s">
        <v>5505</v>
      </c>
      <c r="Q335" s="12" t="s">
        <v>5506</v>
      </c>
      <c r="R335" s="12" t="s">
        <v>5217</v>
      </c>
      <c r="S335" s="12" t="s">
        <v>5507</v>
      </c>
      <c r="T335" s="12" t="s">
        <v>5228</v>
      </c>
      <c r="U335" s="14" t="s">
        <v>50</v>
      </c>
      <c r="V335" s="14" t="s">
        <v>50</v>
      </c>
      <c r="W335" s="14" t="s">
        <v>50</v>
      </c>
      <c r="X335" s="16" t="s">
        <v>50</v>
      </c>
      <c r="Y335" s="13"/>
      <c r="Z335" s="13"/>
      <c r="AA335" s="13"/>
      <c r="AB335" s="13"/>
    </row>
    <row r="336" spans="1:28" ht="17.149999999999999" customHeight="1">
      <c r="A336" t="s">
        <v>703</v>
      </c>
      <c r="B336" s="12" t="s">
        <v>704</v>
      </c>
      <c r="C336" s="12" t="s">
        <v>37</v>
      </c>
      <c r="D336" s="12" t="s">
        <v>133</v>
      </c>
      <c r="E336" s="12" t="s">
        <v>447</v>
      </c>
      <c r="F336" s="12" t="s">
        <v>135</v>
      </c>
      <c r="G336" s="9" t="s">
        <v>3335</v>
      </c>
      <c r="H336" s="8" t="s">
        <v>4567</v>
      </c>
      <c r="I336" s="9"/>
      <c r="J336" s="9"/>
      <c r="K336" s="10" t="s">
        <v>1655</v>
      </c>
      <c r="L336" s="11">
        <v>45597</v>
      </c>
      <c r="M336" s="22"/>
      <c r="N336" s="33"/>
      <c r="O336" s="22"/>
      <c r="P336" s="12" t="s">
        <v>5499</v>
      </c>
      <c r="Q336" s="12" t="s">
        <v>5063</v>
      </c>
      <c r="R336" s="12" t="s">
        <v>5500</v>
      </c>
      <c r="S336" s="12" t="s">
        <v>5500</v>
      </c>
      <c r="T336" s="12" t="s">
        <v>5500</v>
      </c>
      <c r="U336" s="14" t="s">
        <v>50</v>
      </c>
      <c r="V336" s="14" t="s">
        <v>50</v>
      </c>
      <c r="W336" s="14" t="s">
        <v>50</v>
      </c>
      <c r="X336" s="16" t="s">
        <v>50</v>
      </c>
      <c r="Y336" s="13"/>
      <c r="Z336" s="13"/>
      <c r="AA336" s="13"/>
      <c r="AB336" s="13"/>
    </row>
    <row r="337" spans="1:28" ht="17.149999999999999" customHeight="1">
      <c r="A337" t="s">
        <v>705</v>
      </c>
      <c r="B337" s="12" t="s">
        <v>706</v>
      </c>
      <c r="C337" s="12" t="s">
        <v>37</v>
      </c>
      <c r="D337" s="12" t="s">
        <v>133</v>
      </c>
      <c r="E337" s="12" t="s">
        <v>447</v>
      </c>
      <c r="F337" s="12" t="s">
        <v>135</v>
      </c>
      <c r="G337" s="41" t="s">
        <v>3336</v>
      </c>
      <c r="H337" s="8" t="s">
        <v>4567</v>
      </c>
      <c r="I337" s="9"/>
      <c r="J337" s="9"/>
      <c r="K337" s="10" t="s">
        <v>1655</v>
      </c>
      <c r="L337" s="11">
        <v>45597</v>
      </c>
      <c r="M337" s="22"/>
      <c r="N337" s="33"/>
      <c r="O337" s="22"/>
      <c r="P337" s="12" t="s">
        <v>5508</v>
      </c>
      <c r="Q337" s="12" t="s">
        <v>5509</v>
      </c>
      <c r="R337" s="12" t="s">
        <v>5510</v>
      </c>
      <c r="S337" s="12" t="s">
        <v>5511</v>
      </c>
      <c r="T337" s="12" t="s">
        <v>5334</v>
      </c>
      <c r="U337" s="14" t="s">
        <v>50</v>
      </c>
      <c r="V337" s="14" t="s">
        <v>50</v>
      </c>
      <c r="W337" s="14" t="s">
        <v>50</v>
      </c>
      <c r="X337" s="16" t="s">
        <v>50</v>
      </c>
      <c r="Y337" s="13"/>
      <c r="Z337" s="13"/>
      <c r="AA337" s="13"/>
      <c r="AB337" s="13"/>
    </row>
    <row r="338" spans="1:28" ht="17.149999999999999" customHeight="1">
      <c r="A338" t="s">
        <v>707</v>
      </c>
      <c r="B338" s="12" t="s">
        <v>708</v>
      </c>
      <c r="C338" s="12" t="s">
        <v>37</v>
      </c>
      <c r="D338" s="12" t="s">
        <v>133</v>
      </c>
      <c r="E338" s="12" t="s">
        <v>447</v>
      </c>
      <c r="F338" s="12" t="s">
        <v>135</v>
      </c>
      <c r="G338" s="41" t="s">
        <v>3337</v>
      </c>
      <c r="H338" s="8" t="s">
        <v>4567</v>
      </c>
      <c r="I338" s="9"/>
      <c r="J338" s="9"/>
      <c r="K338" s="10" t="s">
        <v>1655</v>
      </c>
      <c r="L338" s="11">
        <v>45597</v>
      </c>
      <c r="M338" s="22"/>
      <c r="N338" s="33"/>
      <c r="O338" s="22"/>
      <c r="P338" s="12" t="s">
        <v>5499</v>
      </c>
      <c r="Q338" s="12" t="s">
        <v>5063</v>
      </c>
      <c r="R338" s="12" t="s">
        <v>5500</v>
      </c>
      <c r="S338" s="12" t="s">
        <v>5500</v>
      </c>
      <c r="T338" s="12" t="s">
        <v>5500</v>
      </c>
      <c r="U338" s="14" t="s">
        <v>50</v>
      </c>
      <c r="V338" s="14" t="s">
        <v>50</v>
      </c>
      <c r="W338" s="14" t="s">
        <v>50</v>
      </c>
      <c r="X338" s="16" t="s">
        <v>50</v>
      </c>
      <c r="Y338" s="13"/>
      <c r="Z338" s="13"/>
      <c r="AA338" s="13"/>
      <c r="AB338" s="13"/>
    </row>
    <row r="339" spans="1:28" ht="17.149999999999999" customHeight="1">
      <c r="A339" t="s">
        <v>709</v>
      </c>
      <c r="B339" s="12" t="s">
        <v>710</v>
      </c>
      <c r="C339" s="12" t="s">
        <v>37</v>
      </c>
      <c r="D339" s="12" t="s">
        <v>133</v>
      </c>
      <c r="E339" s="12" t="s">
        <v>447</v>
      </c>
      <c r="F339" s="12" t="s">
        <v>135</v>
      </c>
      <c r="G339" s="41" t="s">
        <v>3338</v>
      </c>
      <c r="H339" s="8" t="s">
        <v>4567</v>
      </c>
      <c r="I339" s="9"/>
      <c r="J339" s="9"/>
      <c r="K339" s="10" t="s">
        <v>1655</v>
      </c>
      <c r="L339" s="11">
        <v>45597</v>
      </c>
      <c r="M339" s="22"/>
      <c r="N339" s="33"/>
      <c r="O339" s="22"/>
      <c r="P339" s="12" t="s">
        <v>5512</v>
      </c>
      <c r="Q339" s="12" t="s">
        <v>5513</v>
      </c>
      <c r="R339" s="12" t="s">
        <v>5514</v>
      </c>
      <c r="S339" s="12" t="s">
        <v>5515</v>
      </c>
      <c r="T339" s="12" t="s">
        <v>5516</v>
      </c>
      <c r="U339" s="14" t="s">
        <v>50</v>
      </c>
      <c r="V339" s="14" t="s">
        <v>50</v>
      </c>
      <c r="W339" s="14" t="s">
        <v>50</v>
      </c>
      <c r="X339" s="16" t="s">
        <v>50</v>
      </c>
      <c r="Y339" s="13"/>
      <c r="Z339" s="13"/>
      <c r="AA339" s="13"/>
      <c r="AB339" s="13"/>
    </row>
    <row r="340" spans="1:28" ht="17.149999999999999" customHeight="1">
      <c r="A340" t="s">
        <v>711</v>
      </c>
      <c r="B340" s="12" t="s">
        <v>712</v>
      </c>
      <c r="C340" s="12" t="s">
        <v>37</v>
      </c>
      <c r="D340" s="12" t="s">
        <v>133</v>
      </c>
      <c r="E340" s="12" t="s">
        <v>447</v>
      </c>
      <c r="F340" s="12" t="s">
        <v>135</v>
      </c>
      <c r="G340" s="41" t="s">
        <v>3339</v>
      </c>
      <c r="H340" s="8" t="s">
        <v>4567</v>
      </c>
      <c r="I340" s="9"/>
      <c r="J340" s="9"/>
      <c r="K340" s="10" t="s">
        <v>1655</v>
      </c>
      <c r="L340" s="11">
        <v>45597</v>
      </c>
      <c r="M340" s="22"/>
      <c r="N340" s="33"/>
      <c r="O340" s="22"/>
      <c r="P340" s="12" t="s">
        <v>5517</v>
      </c>
      <c r="Q340" s="12" t="s">
        <v>5513</v>
      </c>
      <c r="R340" s="12" t="s">
        <v>5351</v>
      </c>
      <c r="S340" s="12" t="s">
        <v>5334</v>
      </c>
      <c r="T340" s="12" t="s">
        <v>5518</v>
      </c>
      <c r="U340" s="14" t="s">
        <v>50</v>
      </c>
      <c r="V340" s="14" t="s">
        <v>50</v>
      </c>
      <c r="W340" s="14" t="s">
        <v>50</v>
      </c>
      <c r="X340" s="16" t="s">
        <v>50</v>
      </c>
      <c r="Y340" s="13"/>
      <c r="Z340" s="13"/>
      <c r="AA340" s="13"/>
      <c r="AB340" s="13"/>
    </row>
    <row r="341" spans="1:28" ht="17.149999999999999" customHeight="1">
      <c r="A341" t="s">
        <v>713</v>
      </c>
      <c r="B341" s="12" t="s">
        <v>714</v>
      </c>
      <c r="C341" s="12" t="s">
        <v>37</v>
      </c>
      <c r="D341" s="12" t="s">
        <v>133</v>
      </c>
      <c r="E341" s="12" t="s">
        <v>447</v>
      </c>
      <c r="F341" s="12" t="s">
        <v>135</v>
      </c>
      <c r="G341" s="41" t="s">
        <v>3340</v>
      </c>
      <c r="H341" s="8" t="s">
        <v>4567</v>
      </c>
      <c r="I341" s="9"/>
      <c r="J341" s="9"/>
      <c r="K341" s="10" t="s">
        <v>1655</v>
      </c>
      <c r="L341" s="11">
        <v>45597</v>
      </c>
      <c r="M341" s="22"/>
      <c r="N341" s="33"/>
      <c r="O341" s="22"/>
      <c r="P341" s="12" t="s">
        <v>5519</v>
      </c>
      <c r="Q341" s="12" t="s">
        <v>5513</v>
      </c>
      <c r="R341" s="12" t="s">
        <v>5514</v>
      </c>
      <c r="S341" s="12" t="s">
        <v>5334</v>
      </c>
      <c r="T341" s="12" t="s">
        <v>5516</v>
      </c>
      <c r="U341" s="14" t="s">
        <v>50</v>
      </c>
      <c r="V341" s="14" t="s">
        <v>50</v>
      </c>
      <c r="W341" s="14" t="s">
        <v>50</v>
      </c>
      <c r="X341" s="16" t="s">
        <v>50</v>
      </c>
      <c r="Y341" s="13"/>
      <c r="Z341" s="13"/>
      <c r="AA341" s="13"/>
      <c r="AB341" s="13"/>
    </row>
    <row r="342" spans="1:28" ht="17.149999999999999" customHeight="1">
      <c r="A342" t="s">
        <v>715</v>
      </c>
      <c r="B342" s="12" t="s">
        <v>716</v>
      </c>
      <c r="C342" s="12" t="s">
        <v>37</v>
      </c>
      <c r="D342" s="12" t="s">
        <v>133</v>
      </c>
      <c r="E342" s="12" t="s">
        <v>447</v>
      </c>
      <c r="F342" s="12" t="s">
        <v>135</v>
      </c>
      <c r="G342" s="41" t="s">
        <v>3341</v>
      </c>
      <c r="H342" s="8" t="s">
        <v>4567</v>
      </c>
      <c r="I342" s="9"/>
      <c r="J342" s="9"/>
      <c r="K342" s="10" t="s">
        <v>1655</v>
      </c>
      <c r="L342" s="11">
        <v>45597</v>
      </c>
      <c r="M342" s="22"/>
      <c r="N342" s="33"/>
      <c r="O342" s="22"/>
      <c r="P342" s="12" t="s">
        <v>5520</v>
      </c>
      <c r="Q342" s="12" t="s">
        <v>5513</v>
      </c>
      <c r="R342" s="12" t="s">
        <v>5351</v>
      </c>
      <c r="S342" s="12" t="s">
        <v>5515</v>
      </c>
      <c r="T342" s="12" t="s">
        <v>5518</v>
      </c>
      <c r="U342" s="14" t="s">
        <v>50</v>
      </c>
      <c r="V342" s="14" t="s">
        <v>50</v>
      </c>
      <c r="W342" s="14" t="s">
        <v>50</v>
      </c>
      <c r="X342" s="16" t="s">
        <v>50</v>
      </c>
      <c r="Y342" s="13"/>
      <c r="Z342" s="13"/>
      <c r="AA342" s="13"/>
      <c r="AB342" s="13"/>
    </row>
    <row r="343" spans="1:28" ht="17.149999999999999" customHeight="1">
      <c r="A343" t="s">
        <v>717</v>
      </c>
      <c r="B343" s="12" t="s">
        <v>718</v>
      </c>
      <c r="C343" s="12" t="s">
        <v>37</v>
      </c>
      <c r="D343" s="12" t="s">
        <v>133</v>
      </c>
      <c r="E343" s="12" t="s">
        <v>447</v>
      </c>
      <c r="F343" s="12" t="s">
        <v>135</v>
      </c>
      <c r="G343" s="41" t="s">
        <v>3342</v>
      </c>
      <c r="H343" s="8" t="s">
        <v>4567</v>
      </c>
      <c r="I343" s="9"/>
      <c r="J343" s="9"/>
      <c r="K343" s="10" t="s">
        <v>1655</v>
      </c>
      <c r="L343" s="11">
        <v>45597</v>
      </c>
      <c r="M343" s="22"/>
      <c r="N343" s="33"/>
      <c r="O343" s="22"/>
      <c r="P343" s="12" t="s">
        <v>5517</v>
      </c>
      <c r="Q343" s="12" t="s">
        <v>5513</v>
      </c>
      <c r="R343" s="12" t="s">
        <v>5351</v>
      </c>
      <c r="S343" s="12" t="s">
        <v>5334</v>
      </c>
      <c r="T343" s="12" t="s">
        <v>5518</v>
      </c>
      <c r="U343" s="14" t="s">
        <v>50</v>
      </c>
      <c r="V343" s="14" t="s">
        <v>50</v>
      </c>
      <c r="W343" s="14" t="s">
        <v>50</v>
      </c>
      <c r="X343" s="16" t="s">
        <v>50</v>
      </c>
      <c r="Y343" s="13"/>
      <c r="Z343" s="13"/>
      <c r="AA343" s="13"/>
      <c r="AB343" s="13"/>
    </row>
    <row r="344" spans="1:28" ht="17.149999999999999" customHeight="1">
      <c r="A344" t="s">
        <v>719</v>
      </c>
      <c r="B344" s="12" t="s">
        <v>720</v>
      </c>
      <c r="C344" s="12" t="s">
        <v>37</v>
      </c>
      <c r="D344" s="12" t="s">
        <v>133</v>
      </c>
      <c r="E344" s="12" t="s">
        <v>447</v>
      </c>
      <c r="F344" s="12" t="s">
        <v>135</v>
      </c>
      <c r="G344" s="41" t="s">
        <v>3343</v>
      </c>
      <c r="H344" s="8" t="s">
        <v>4567</v>
      </c>
      <c r="I344" s="9"/>
      <c r="J344" s="9"/>
      <c r="K344" s="10" t="s">
        <v>1655</v>
      </c>
      <c r="L344" s="11">
        <v>45597</v>
      </c>
      <c r="M344" s="22"/>
      <c r="N344" s="33"/>
      <c r="O344" s="22"/>
      <c r="P344" s="12" t="s">
        <v>5521</v>
      </c>
      <c r="Q344" s="12" t="s">
        <v>5522</v>
      </c>
      <c r="R344" s="12" t="s">
        <v>5351</v>
      </c>
      <c r="S344" s="12" t="s">
        <v>5515</v>
      </c>
      <c r="T344" s="12" t="s">
        <v>5523</v>
      </c>
      <c r="U344" s="14" t="s">
        <v>50</v>
      </c>
      <c r="V344" s="14" t="s">
        <v>50</v>
      </c>
      <c r="W344" s="14" t="s">
        <v>50</v>
      </c>
      <c r="X344" s="16" t="s">
        <v>50</v>
      </c>
      <c r="Y344" s="13"/>
      <c r="Z344" s="13"/>
      <c r="AA344" s="13"/>
      <c r="AB344" s="13"/>
    </row>
    <row r="345" spans="1:28" ht="17.149999999999999" customHeight="1">
      <c r="A345" t="s">
        <v>721</v>
      </c>
      <c r="B345" s="12" t="s">
        <v>722</v>
      </c>
      <c r="C345" s="12" t="s">
        <v>37</v>
      </c>
      <c r="D345" s="12" t="s">
        <v>133</v>
      </c>
      <c r="E345" s="12" t="s">
        <v>447</v>
      </c>
      <c r="F345" s="12" t="s">
        <v>135</v>
      </c>
      <c r="G345" s="41" t="s">
        <v>3344</v>
      </c>
      <c r="H345" s="8" t="s">
        <v>4567</v>
      </c>
      <c r="I345" s="9"/>
      <c r="J345" s="9"/>
      <c r="K345" s="10" t="s">
        <v>1655</v>
      </c>
      <c r="L345" s="11">
        <v>45597</v>
      </c>
      <c r="M345" s="22"/>
      <c r="N345" s="33"/>
      <c r="O345" s="22"/>
      <c r="P345" s="12" t="s">
        <v>5524</v>
      </c>
      <c r="Q345" s="12" t="s">
        <v>5525</v>
      </c>
      <c r="R345" s="12" t="s">
        <v>5226</v>
      </c>
      <c r="S345" s="12" t="s">
        <v>5526</v>
      </c>
      <c r="T345" s="12" t="s">
        <v>5527</v>
      </c>
      <c r="U345" s="14" t="s">
        <v>50</v>
      </c>
      <c r="V345" s="14" t="s">
        <v>50</v>
      </c>
      <c r="W345" s="14" t="s">
        <v>50</v>
      </c>
      <c r="X345" s="16" t="s">
        <v>50</v>
      </c>
      <c r="Y345" s="13"/>
      <c r="Z345" s="13"/>
      <c r="AA345" s="13"/>
      <c r="AB345" s="13"/>
    </row>
    <row r="346" spans="1:28" ht="17.149999999999999" customHeight="1">
      <c r="A346" t="s">
        <v>723</v>
      </c>
      <c r="B346" s="12" t="s">
        <v>724</v>
      </c>
      <c r="C346" s="12" t="s">
        <v>37</v>
      </c>
      <c r="D346" s="12" t="s">
        <v>133</v>
      </c>
      <c r="E346" s="12" t="s">
        <v>447</v>
      </c>
      <c r="F346" s="12" t="s">
        <v>135</v>
      </c>
      <c r="G346" s="41" t="s">
        <v>3345</v>
      </c>
      <c r="H346" s="8" t="s">
        <v>4567</v>
      </c>
      <c r="I346" s="9"/>
      <c r="J346" s="9"/>
      <c r="K346" s="10" t="s">
        <v>1655</v>
      </c>
      <c r="L346" s="11">
        <v>45597</v>
      </c>
      <c r="M346" s="22"/>
      <c r="N346" s="33"/>
      <c r="O346" s="22"/>
      <c r="P346" s="12" t="s">
        <v>5528</v>
      </c>
      <c r="Q346" s="12" t="s">
        <v>5529</v>
      </c>
      <c r="R346" s="12" t="s">
        <v>5530</v>
      </c>
      <c r="S346" s="12" t="s">
        <v>5531</v>
      </c>
      <c r="T346" s="12" t="s">
        <v>5532</v>
      </c>
      <c r="U346" s="14" t="s">
        <v>50</v>
      </c>
      <c r="V346" s="14" t="s">
        <v>50</v>
      </c>
      <c r="W346" s="14" t="s">
        <v>50</v>
      </c>
      <c r="X346" s="16" t="s">
        <v>50</v>
      </c>
      <c r="Y346" s="13"/>
      <c r="Z346" s="13"/>
      <c r="AA346" s="13"/>
      <c r="AB346" s="13"/>
    </row>
    <row r="347" spans="1:28" ht="17.149999999999999" customHeight="1">
      <c r="A347" t="s">
        <v>725</v>
      </c>
      <c r="B347" s="12" t="s">
        <v>726</v>
      </c>
      <c r="C347" s="12" t="s">
        <v>37</v>
      </c>
      <c r="D347" s="12" t="s">
        <v>133</v>
      </c>
      <c r="E347" s="12" t="s">
        <v>447</v>
      </c>
      <c r="F347" s="12" t="s">
        <v>135</v>
      </c>
      <c r="G347" s="41" t="s">
        <v>3346</v>
      </c>
      <c r="H347" s="8" t="s">
        <v>4567</v>
      </c>
      <c r="I347" s="9"/>
      <c r="J347" s="9"/>
      <c r="K347" s="10" t="s">
        <v>1655</v>
      </c>
      <c r="L347" s="11">
        <v>45597</v>
      </c>
      <c r="M347" s="22"/>
      <c r="N347" s="33"/>
      <c r="O347" s="22"/>
      <c r="P347" s="12" t="s">
        <v>5533</v>
      </c>
      <c r="Q347" s="12" t="s">
        <v>5529</v>
      </c>
      <c r="R347" s="12" t="s">
        <v>5236</v>
      </c>
      <c r="S347" s="12" t="s">
        <v>5155</v>
      </c>
      <c r="T347" s="12" t="s">
        <v>5527</v>
      </c>
      <c r="U347" s="14" t="s">
        <v>50</v>
      </c>
      <c r="V347" s="14" t="s">
        <v>50</v>
      </c>
      <c r="W347" s="14" t="s">
        <v>50</v>
      </c>
      <c r="X347" s="16" t="s">
        <v>50</v>
      </c>
      <c r="Y347" s="13"/>
      <c r="Z347" s="13"/>
      <c r="AA347" s="13"/>
      <c r="AB347" s="13"/>
    </row>
    <row r="348" spans="1:28" ht="17.149999999999999" customHeight="1">
      <c r="A348" t="s">
        <v>727</v>
      </c>
      <c r="B348" s="12" t="s">
        <v>728</v>
      </c>
      <c r="C348" s="12" t="s">
        <v>37</v>
      </c>
      <c r="D348" s="12" t="s">
        <v>133</v>
      </c>
      <c r="E348" s="12" t="s">
        <v>447</v>
      </c>
      <c r="F348" s="12" t="s">
        <v>135</v>
      </c>
      <c r="G348" s="41" t="s">
        <v>3347</v>
      </c>
      <c r="H348" s="8" t="s">
        <v>4567</v>
      </c>
      <c r="I348" s="9"/>
      <c r="J348" s="9"/>
      <c r="K348" s="10" t="s">
        <v>1655</v>
      </c>
      <c r="L348" s="11">
        <v>45597</v>
      </c>
      <c r="M348" s="22"/>
      <c r="N348" s="33"/>
      <c r="O348" s="22"/>
      <c r="P348" s="12" t="s">
        <v>5534</v>
      </c>
      <c r="Q348" s="12" t="s">
        <v>5535</v>
      </c>
      <c r="R348" s="12" t="s">
        <v>5236</v>
      </c>
      <c r="S348" s="12" t="s">
        <v>5473</v>
      </c>
      <c r="T348" s="12" t="s">
        <v>5527</v>
      </c>
      <c r="U348" s="14" t="s">
        <v>50</v>
      </c>
      <c r="V348" s="14" t="s">
        <v>50</v>
      </c>
      <c r="W348" s="14" t="s">
        <v>50</v>
      </c>
      <c r="X348" s="16" t="s">
        <v>50</v>
      </c>
      <c r="Y348" s="13"/>
      <c r="Z348" s="13"/>
      <c r="AA348" s="13"/>
      <c r="AB348" s="13"/>
    </row>
    <row r="349" spans="1:28" ht="17.149999999999999" customHeight="1">
      <c r="A349" t="s">
        <v>729</v>
      </c>
      <c r="B349" s="12" t="s">
        <v>730</v>
      </c>
      <c r="C349" s="12" t="s">
        <v>37</v>
      </c>
      <c r="D349" s="12" t="s">
        <v>133</v>
      </c>
      <c r="E349" s="12" t="s">
        <v>447</v>
      </c>
      <c r="F349" s="12" t="s">
        <v>135</v>
      </c>
      <c r="G349" s="41" t="s">
        <v>3348</v>
      </c>
      <c r="H349" s="8" t="s">
        <v>4567</v>
      </c>
      <c r="I349" s="9"/>
      <c r="J349" s="9"/>
      <c r="K349" s="10" t="s">
        <v>1655</v>
      </c>
      <c r="L349" s="11">
        <v>45597</v>
      </c>
      <c r="M349" s="22"/>
      <c r="N349" s="33"/>
      <c r="O349" s="22"/>
      <c r="P349" s="12" t="s">
        <v>5536</v>
      </c>
      <c r="Q349" s="12" t="s">
        <v>5537</v>
      </c>
      <c r="R349" s="12" t="s">
        <v>5291</v>
      </c>
      <c r="S349" s="12" t="s">
        <v>5040</v>
      </c>
      <c r="T349" s="12" t="s">
        <v>5532</v>
      </c>
      <c r="U349" s="14" t="s">
        <v>50</v>
      </c>
      <c r="V349" s="14" t="s">
        <v>50</v>
      </c>
      <c r="W349" s="14" t="s">
        <v>50</v>
      </c>
      <c r="X349" s="16" t="s">
        <v>50</v>
      </c>
      <c r="Y349" s="13"/>
      <c r="Z349" s="13"/>
      <c r="AA349" s="13"/>
      <c r="AB349" s="13"/>
    </row>
    <row r="350" spans="1:28" ht="17.149999999999999" customHeight="1">
      <c r="A350" t="s">
        <v>731</v>
      </c>
      <c r="B350" s="12" t="s">
        <v>732</v>
      </c>
      <c r="C350" s="12" t="s">
        <v>37</v>
      </c>
      <c r="D350" s="12" t="s">
        <v>133</v>
      </c>
      <c r="E350" s="12" t="s">
        <v>447</v>
      </c>
      <c r="F350" s="12" t="s">
        <v>135</v>
      </c>
      <c r="G350" s="9" t="s">
        <v>3349</v>
      </c>
      <c r="H350" s="8" t="s">
        <v>4567</v>
      </c>
      <c r="I350" s="9"/>
      <c r="J350" s="9"/>
      <c r="K350" s="10" t="s">
        <v>1655</v>
      </c>
      <c r="L350" s="11">
        <v>45597</v>
      </c>
      <c r="M350" s="22"/>
      <c r="N350" s="33"/>
      <c r="O350" s="22"/>
      <c r="P350" s="12" t="s">
        <v>5538</v>
      </c>
      <c r="Q350" s="12" t="s">
        <v>5513</v>
      </c>
      <c r="R350" s="12" t="s">
        <v>5351</v>
      </c>
      <c r="S350" s="12" t="s">
        <v>5539</v>
      </c>
      <c r="T350" s="12" t="s">
        <v>5518</v>
      </c>
      <c r="U350" s="14" t="s">
        <v>50</v>
      </c>
      <c r="V350" s="14" t="s">
        <v>50</v>
      </c>
      <c r="W350" s="14" t="s">
        <v>50</v>
      </c>
      <c r="X350" s="16" t="s">
        <v>50</v>
      </c>
      <c r="Y350" s="13"/>
      <c r="Z350" s="13"/>
      <c r="AA350" s="13"/>
      <c r="AB350" s="13"/>
    </row>
    <row r="351" spans="1:28" ht="17.149999999999999" customHeight="1">
      <c r="A351" t="s">
        <v>733</v>
      </c>
      <c r="B351" s="12" t="s">
        <v>734</v>
      </c>
      <c r="C351" s="12" t="s">
        <v>37</v>
      </c>
      <c r="D351" s="12" t="s">
        <v>133</v>
      </c>
      <c r="E351" s="12" t="s">
        <v>447</v>
      </c>
      <c r="F351" s="12" t="s">
        <v>135</v>
      </c>
      <c r="G351" s="9" t="s">
        <v>3350</v>
      </c>
      <c r="H351" s="8" t="s">
        <v>4567</v>
      </c>
      <c r="I351" s="9"/>
      <c r="J351" s="9"/>
      <c r="K351" s="10" t="s">
        <v>1655</v>
      </c>
      <c r="L351" s="11">
        <v>45597</v>
      </c>
      <c r="M351" s="22"/>
      <c r="N351" s="33"/>
      <c r="O351" s="22"/>
      <c r="P351" s="12" t="s">
        <v>5540</v>
      </c>
      <c r="Q351" s="12" t="s">
        <v>5535</v>
      </c>
      <c r="R351" s="12" t="s">
        <v>5510</v>
      </c>
      <c r="S351" s="12" t="s">
        <v>5541</v>
      </c>
      <c r="T351" s="12" t="s">
        <v>5542</v>
      </c>
      <c r="U351" s="14" t="s">
        <v>50</v>
      </c>
      <c r="V351" s="14" t="s">
        <v>50</v>
      </c>
      <c r="W351" s="14" t="s">
        <v>50</v>
      </c>
      <c r="X351" s="16" t="s">
        <v>50</v>
      </c>
      <c r="Y351" s="13"/>
      <c r="Z351" s="13"/>
      <c r="AA351" s="13"/>
      <c r="AB351" s="13"/>
    </row>
    <row r="352" spans="1:28" ht="17.149999999999999" customHeight="1">
      <c r="A352" s="43" t="s">
        <v>735</v>
      </c>
      <c r="B352" s="12" t="s">
        <v>736</v>
      </c>
      <c r="C352" s="12" t="s">
        <v>37</v>
      </c>
      <c r="D352" s="12" t="s">
        <v>133</v>
      </c>
      <c r="E352" s="12" t="s">
        <v>447</v>
      </c>
      <c r="F352" s="12" t="s">
        <v>135</v>
      </c>
      <c r="G352" s="9" t="s">
        <v>3351</v>
      </c>
      <c r="H352" s="8" t="s">
        <v>4567</v>
      </c>
      <c r="I352" s="9"/>
      <c r="J352" s="9"/>
      <c r="K352" s="10" t="s">
        <v>1655</v>
      </c>
      <c r="L352" s="11">
        <v>45597</v>
      </c>
      <c r="M352" s="22"/>
      <c r="N352" s="33"/>
      <c r="O352" s="22"/>
      <c r="P352" s="12" t="s">
        <v>5543</v>
      </c>
      <c r="Q352" s="12" t="s">
        <v>5333</v>
      </c>
      <c r="R352" s="12" t="s">
        <v>5228</v>
      </c>
      <c r="S352" s="12" t="s">
        <v>5544</v>
      </c>
      <c r="T352" s="12" t="s">
        <v>5545</v>
      </c>
      <c r="U352" s="14" t="s">
        <v>50</v>
      </c>
      <c r="V352" s="14" t="s">
        <v>50</v>
      </c>
      <c r="W352" s="14" t="s">
        <v>50</v>
      </c>
      <c r="X352" s="16" t="s">
        <v>50</v>
      </c>
      <c r="Y352" s="13"/>
      <c r="Z352" s="13"/>
      <c r="AA352" s="13"/>
      <c r="AB352" s="13"/>
    </row>
    <row r="353" spans="1:28" ht="17.149999999999999" customHeight="1">
      <c r="A353" s="43" t="s">
        <v>737</v>
      </c>
      <c r="B353" s="12" t="s">
        <v>738</v>
      </c>
      <c r="C353" s="12" t="s">
        <v>37</v>
      </c>
      <c r="D353" s="12" t="s">
        <v>133</v>
      </c>
      <c r="E353" s="12" t="s">
        <v>447</v>
      </c>
      <c r="F353" s="12" t="s">
        <v>135</v>
      </c>
      <c r="G353" s="9" t="s">
        <v>3352</v>
      </c>
      <c r="H353" s="8" t="s">
        <v>4567</v>
      </c>
      <c r="I353" s="9"/>
      <c r="J353" s="9"/>
      <c r="K353" s="10" t="s">
        <v>1655</v>
      </c>
      <c r="L353" s="11">
        <v>45597</v>
      </c>
      <c r="M353" s="22"/>
      <c r="N353" s="33"/>
      <c r="O353" s="22"/>
      <c r="P353" s="12" t="s">
        <v>5543</v>
      </c>
      <c r="Q353" s="12" t="s">
        <v>5333</v>
      </c>
      <c r="R353" s="12" t="s">
        <v>5228</v>
      </c>
      <c r="S353" s="12" t="s">
        <v>5544</v>
      </c>
      <c r="T353" s="12" t="s">
        <v>5545</v>
      </c>
      <c r="U353" s="14" t="s">
        <v>50</v>
      </c>
      <c r="V353" s="14" t="s">
        <v>50</v>
      </c>
      <c r="W353" s="14" t="s">
        <v>50</v>
      </c>
      <c r="X353" s="16" t="s">
        <v>50</v>
      </c>
      <c r="Y353" s="13"/>
      <c r="Z353" s="13"/>
      <c r="AA353" s="13"/>
      <c r="AB353" s="13"/>
    </row>
    <row r="354" spans="1:28" ht="17.149999999999999" customHeight="1">
      <c r="A354" s="43" t="s">
        <v>739</v>
      </c>
      <c r="B354" s="12" t="s">
        <v>740</v>
      </c>
      <c r="C354" s="12" t="s">
        <v>37</v>
      </c>
      <c r="D354" s="12" t="s">
        <v>133</v>
      </c>
      <c r="E354" s="12" t="s">
        <v>447</v>
      </c>
      <c r="F354" s="12" t="s">
        <v>135</v>
      </c>
      <c r="G354" s="9" t="s">
        <v>3353</v>
      </c>
      <c r="H354" s="8" t="s">
        <v>4567</v>
      </c>
      <c r="I354" s="9"/>
      <c r="J354" s="9"/>
      <c r="K354" s="10" t="s">
        <v>1655</v>
      </c>
      <c r="L354" s="11">
        <v>45597</v>
      </c>
      <c r="M354" s="22"/>
      <c r="N354" s="33"/>
      <c r="O354" s="22"/>
      <c r="P354" s="12" t="s">
        <v>5546</v>
      </c>
      <c r="Q354" s="12" t="s">
        <v>5537</v>
      </c>
      <c r="R354" s="12" t="s">
        <v>5228</v>
      </c>
      <c r="S354" s="12" t="s">
        <v>5547</v>
      </c>
      <c r="T354" s="12" t="s">
        <v>5545</v>
      </c>
      <c r="U354" s="14" t="s">
        <v>50</v>
      </c>
      <c r="V354" s="14" t="s">
        <v>50</v>
      </c>
      <c r="W354" s="14" t="s">
        <v>50</v>
      </c>
      <c r="X354" s="16" t="s">
        <v>50</v>
      </c>
      <c r="Y354" s="13"/>
      <c r="Z354" s="13"/>
      <c r="AA354" s="13"/>
      <c r="AB354" s="13"/>
    </row>
    <row r="355" spans="1:28" ht="17.149999999999999" customHeight="1">
      <c r="A355" s="43" t="s">
        <v>741</v>
      </c>
      <c r="B355" s="12" t="s">
        <v>742</v>
      </c>
      <c r="C355" s="12" t="s">
        <v>37</v>
      </c>
      <c r="D355" s="12" t="s">
        <v>133</v>
      </c>
      <c r="E355" s="12" t="s">
        <v>447</v>
      </c>
      <c r="F355" s="12" t="s">
        <v>135</v>
      </c>
      <c r="G355" s="9" t="s">
        <v>3354</v>
      </c>
      <c r="H355" s="8" t="s">
        <v>4567</v>
      </c>
      <c r="I355" s="9"/>
      <c r="J355" s="9"/>
      <c r="K355" s="10" t="s">
        <v>1655</v>
      </c>
      <c r="L355" s="11">
        <v>45597</v>
      </c>
      <c r="M355" s="22"/>
      <c r="N355" s="33"/>
      <c r="O355" s="22"/>
      <c r="P355" s="12" t="s">
        <v>5546</v>
      </c>
      <c r="Q355" s="12" t="s">
        <v>5537</v>
      </c>
      <c r="R355" s="12" t="s">
        <v>5228</v>
      </c>
      <c r="S355" s="12" t="s">
        <v>5547</v>
      </c>
      <c r="T355" s="12" t="s">
        <v>5545</v>
      </c>
      <c r="U355" s="14" t="s">
        <v>50</v>
      </c>
      <c r="V355" s="14" t="s">
        <v>50</v>
      </c>
      <c r="W355" s="14" t="s">
        <v>50</v>
      </c>
      <c r="X355" s="16" t="s">
        <v>50</v>
      </c>
      <c r="Y355" s="13"/>
      <c r="Z355" s="13"/>
      <c r="AA355" s="13"/>
      <c r="AB355" s="13"/>
    </row>
    <row r="356" spans="1:28" ht="17.149999999999999" customHeight="1">
      <c r="A356" s="43" t="s">
        <v>743</v>
      </c>
      <c r="B356" s="12" t="s">
        <v>744</v>
      </c>
      <c r="C356" s="12" t="s">
        <v>37</v>
      </c>
      <c r="D356" s="12" t="s">
        <v>133</v>
      </c>
      <c r="E356" s="12" t="s">
        <v>447</v>
      </c>
      <c r="F356" s="12" t="s">
        <v>135</v>
      </c>
      <c r="G356" s="9" t="s">
        <v>3355</v>
      </c>
      <c r="H356" s="8" t="s">
        <v>4567</v>
      </c>
      <c r="I356" s="9"/>
      <c r="J356" s="9"/>
      <c r="K356" s="10" t="s">
        <v>1655</v>
      </c>
      <c r="L356" s="11">
        <v>45597</v>
      </c>
      <c r="M356" s="22"/>
      <c r="N356" s="33"/>
      <c r="O356" s="22"/>
      <c r="P356" s="12" t="s">
        <v>5546</v>
      </c>
      <c r="Q356" s="12" t="s">
        <v>5548</v>
      </c>
      <c r="R356" s="12" t="s">
        <v>5228</v>
      </c>
      <c r="S356" s="12" t="s">
        <v>5547</v>
      </c>
      <c r="T356" s="12" t="s">
        <v>5545</v>
      </c>
      <c r="U356" s="14" t="s">
        <v>50</v>
      </c>
      <c r="V356" s="14" t="s">
        <v>50</v>
      </c>
      <c r="W356" s="14" t="s">
        <v>50</v>
      </c>
      <c r="X356" s="16" t="s">
        <v>50</v>
      </c>
      <c r="Y356" s="13"/>
      <c r="Z356" s="13"/>
      <c r="AA356" s="13"/>
      <c r="AB356" s="13"/>
    </row>
    <row r="357" spans="1:28" ht="17.149999999999999" customHeight="1">
      <c r="A357" t="s">
        <v>745</v>
      </c>
      <c r="B357" s="12" t="s">
        <v>746</v>
      </c>
      <c r="C357" s="12" t="s">
        <v>37</v>
      </c>
      <c r="D357" s="12" t="s">
        <v>133</v>
      </c>
      <c r="E357" s="12" t="s">
        <v>447</v>
      </c>
      <c r="F357" s="12" t="s">
        <v>135</v>
      </c>
      <c r="G357" s="9" t="s">
        <v>3356</v>
      </c>
      <c r="H357" s="8" t="s">
        <v>4567</v>
      </c>
      <c r="I357" s="9"/>
      <c r="J357" s="9"/>
      <c r="K357" s="10" t="s">
        <v>1655</v>
      </c>
      <c r="L357" s="11">
        <v>45597</v>
      </c>
      <c r="M357" s="22"/>
      <c r="N357" s="33"/>
      <c r="O357" s="22"/>
      <c r="P357" s="12" t="s">
        <v>5499</v>
      </c>
      <c r="Q357" s="12" t="s">
        <v>5063</v>
      </c>
      <c r="R357" s="12" t="s">
        <v>5500</v>
      </c>
      <c r="S357" s="12" t="s">
        <v>5500</v>
      </c>
      <c r="T357" s="12" t="s">
        <v>5500</v>
      </c>
      <c r="U357" s="14" t="s">
        <v>50</v>
      </c>
      <c r="V357" s="14" t="s">
        <v>50</v>
      </c>
      <c r="W357" s="14" t="s">
        <v>50</v>
      </c>
      <c r="X357" s="16" t="s">
        <v>50</v>
      </c>
      <c r="Y357" s="13"/>
      <c r="Z357" s="13"/>
      <c r="AA357" s="13"/>
      <c r="AB357" s="13"/>
    </row>
    <row r="358" spans="1:28" ht="17.149999999999999" customHeight="1">
      <c r="A358" t="s">
        <v>747</v>
      </c>
      <c r="B358" s="12" t="s">
        <v>748</v>
      </c>
      <c r="C358" s="12" t="s">
        <v>37</v>
      </c>
      <c r="D358" s="12" t="s">
        <v>133</v>
      </c>
      <c r="E358" s="12" t="s">
        <v>447</v>
      </c>
      <c r="F358" s="12" t="s">
        <v>135</v>
      </c>
      <c r="G358" s="9" t="s">
        <v>3357</v>
      </c>
      <c r="H358" s="8" t="s">
        <v>4567</v>
      </c>
      <c r="I358" s="9"/>
      <c r="J358" s="9"/>
      <c r="K358" s="10" t="s">
        <v>1655</v>
      </c>
      <c r="L358" s="11">
        <v>45597</v>
      </c>
      <c r="M358" s="22"/>
      <c r="N358" s="33"/>
      <c r="O358" s="22"/>
      <c r="P358" s="12" t="s">
        <v>5499</v>
      </c>
      <c r="Q358" s="12" t="s">
        <v>5063</v>
      </c>
      <c r="R358" s="12" t="s">
        <v>5500</v>
      </c>
      <c r="S358" s="12" t="s">
        <v>5500</v>
      </c>
      <c r="T358" s="12" t="s">
        <v>5500</v>
      </c>
      <c r="U358" s="14" t="s">
        <v>50</v>
      </c>
      <c r="V358" s="14" t="s">
        <v>50</v>
      </c>
      <c r="W358" s="14" t="s">
        <v>50</v>
      </c>
      <c r="X358" s="16" t="s">
        <v>50</v>
      </c>
      <c r="Y358" s="13"/>
      <c r="Z358" s="13"/>
      <c r="AA358" s="13"/>
      <c r="AB358" s="13"/>
    </row>
    <row r="359" spans="1:28" ht="17.149999999999999" customHeight="1">
      <c r="A359" t="s">
        <v>749</v>
      </c>
      <c r="B359" s="12" t="s">
        <v>750</v>
      </c>
      <c r="C359" s="12" t="s">
        <v>37</v>
      </c>
      <c r="D359" s="12" t="s">
        <v>133</v>
      </c>
      <c r="E359" s="12" t="s">
        <v>447</v>
      </c>
      <c r="F359" s="12" t="s">
        <v>135</v>
      </c>
      <c r="G359" s="9" t="s">
        <v>3358</v>
      </c>
      <c r="H359" s="8" t="s">
        <v>4567</v>
      </c>
      <c r="I359" s="9"/>
      <c r="J359" s="9"/>
      <c r="K359" s="10" t="s">
        <v>1655</v>
      </c>
      <c r="L359" s="11">
        <v>45597</v>
      </c>
      <c r="M359" s="22"/>
      <c r="N359" s="33"/>
      <c r="O359" s="22"/>
      <c r="P359" s="12" t="s">
        <v>5499</v>
      </c>
      <c r="Q359" s="12" t="s">
        <v>5063</v>
      </c>
      <c r="R359" s="12" t="s">
        <v>5500</v>
      </c>
      <c r="S359" s="12" t="s">
        <v>5500</v>
      </c>
      <c r="T359" s="12" t="s">
        <v>5500</v>
      </c>
      <c r="U359" s="14" t="s">
        <v>50</v>
      </c>
      <c r="V359" s="14" t="s">
        <v>50</v>
      </c>
      <c r="W359" s="14" t="s">
        <v>50</v>
      </c>
      <c r="X359" s="16" t="s">
        <v>50</v>
      </c>
      <c r="Y359" s="13"/>
      <c r="Z359" s="13"/>
      <c r="AA359" s="13"/>
      <c r="AB359" s="13"/>
    </row>
    <row r="360" spans="1:28" ht="17.149999999999999" customHeight="1">
      <c r="A360" t="s">
        <v>751</v>
      </c>
      <c r="B360" s="12" t="s">
        <v>752</v>
      </c>
      <c r="C360" s="12" t="s">
        <v>37</v>
      </c>
      <c r="D360" s="12" t="s">
        <v>133</v>
      </c>
      <c r="E360" s="12" t="s">
        <v>447</v>
      </c>
      <c r="F360" s="12" t="s">
        <v>135</v>
      </c>
      <c r="G360" s="9" t="s">
        <v>3359</v>
      </c>
      <c r="H360" s="8" t="s">
        <v>4567</v>
      </c>
      <c r="I360" s="9"/>
      <c r="J360" s="9"/>
      <c r="K360" s="10" t="s">
        <v>1655</v>
      </c>
      <c r="L360" s="11">
        <v>45597</v>
      </c>
      <c r="M360" s="22"/>
      <c r="N360" s="33"/>
      <c r="O360" s="22"/>
      <c r="P360" s="12" t="s">
        <v>5499</v>
      </c>
      <c r="Q360" s="12" t="s">
        <v>5063</v>
      </c>
      <c r="R360" s="12" t="s">
        <v>5500</v>
      </c>
      <c r="S360" s="12" t="s">
        <v>5500</v>
      </c>
      <c r="T360" s="12" t="s">
        <v>5500</v>
      </c>
      <c r="U360" s="14" t="s">
        <v>50</v>
      </c>
      <c r="V360" s="14" t="s">
        <v>50</v>
      </c>
      <c r="W360" s="14" t="s">
        <v>50</v>
      </c>
      <c r="X360" s="16" t="s">
        <v>50</v>
      </c>
      <c r="Y360" s="13"/>
      <c r="Z360" s="13"/>
      <c r="AA360" s="13"/>
      <c r="AB360" s="13"/>
    </row>
    <row r="361" spans="1:28" ht="17.149999999999999" customHeight="1">
      <c r="A361" t="s">
        <v>753</v>
      </c>
      <c r="B361" s="12" t="s">
        <v>754</v>
      </c>
      <c r="C361" s="12" t="s">
        <v>37</v>
      </c>
      <c r="D361" s="12" t="s">
        <v>133</v>
      </c>
      <c r="E361" s="12" t="s">
        <v>447</v>
      </c>
      <c r="F361" s="12" t="s">
        <v>135</v>
      </c>
      <c r="G361" s="9" t="s">
        <v>3360</v>
      </c>
      <c r="H361" s="8" t="s">
        <v>4567</v>
      </c>
      <c r="I361" s="9"/>
      <c r="J361" s="9"/>
      <c r="K361" s="10" t="s">
        <v>1655</v>
      </c>
      <c r="L361" s="11">
        <v>45597</v>
      </c>
      <c r="M361" s="22"/>
      <c r="N361" s="33"/>
      <c r="O361" s="22"/>
      <c r="P361" s="12" t="s">
        <v>5499</v>
      </c>
      <c r="Q361" s="12" t="s">
        <v>5063</v>
      </c>
      <c r="R361" s="12" t="s">
        <v>5500</v>
      </c>
      <c r="S361" s="12" t="s">
        <v>5500</v>
      </c>
      <c r="T361" s="12" t="s">
        <v>5500</v>
      </c>
      <c r="U361" s="14" t="s">
        <v>50</v>
      </c>
      <c r="V361" s="14" t="s">
        <v>50</v>
      </c>
      <c r="W361" s="14" t="s">
        <v>50</v>
      </c>
      <c r="X361" s="16" t="s">
        <v>50</v>
      </c>
      <c r="Y361" s="13"/>
      <c r="Z361" s="13"/>
      <c r="AA361" s="13"/>
      <c r="AB361" s="13"/>
    </row>
    <row r="362" spans="1:28" ht="17.149999999999999" customHeight="1">
      <c r="A362" t="s">
        <v>755</v>
      </c>
      <c r="B362" s="12" t="s">
        <v>756</v>
      </c>
      <c r="C362" s="12" t="s">
        <v>37</v>
      </c>
      <c r="D362" s="12" t="s">
        <v>133</v>
      </c>
      <c r="E362" s="12" t="s">
        <v>447</v>
      </c>
      <c r="F362" s="12" t="s">
        <v>135</v>
      </c>
      <c r="G362" s="9" t="s">
        <v>3361</v>
      </c>
      <c r="H362" s="8" t="s">
        <v>4567</v>
      </c>
      <c r="I362" s="9"/>
      <c r="J362" s="9"/>
      <c r="K362" s="10" t="s">
        <v>1655</v>
      </c>
      <c r="L362" s="11">
        <v>45597</v>
      </c>
      <c r="M362" s="22"/>
      <c r="N362" s="33"/>
      <c r="O362" s="22"/>
      <c r="P362" s="12" t="s">
        <v>5543</v>
      </c>
      <c r="Q362" s="12" t="s">
        <v>5549</v>
      </c>
      <c r="R362" s="12" t="s">
        <v>5228</v>
      </c>
      <c r="S362" s="12" t="s">
        <v>5544</v>
      </c>
      <c r="T362" s="12" t="s">
        <v>5545</v>
      </c>
      <c r="U362" s="14" t="s">
        <v>50</v>
      </c>
      <c r="V362" s="14" t="s">
        <v>50</v>
      </c>
      <c r="W362" s="14" t="s">
        <v>50</v>
      </c>
      <c r="X362" s="16" t="s">
        <v>50</v>
      </c>
      <c r="Y362" s="13"/>
      <c r="Z362" s="13"/>
      <c r="AA362" s="13"/>
      <c r="AB362" s="13"/>
    </row>
    <row r="363" spans="1:28" ht="17.149999999999999" customHeight="1">
      <c r="A363" t="s">
        <v>757</v>
      </c>
      <c r="B363" s="12" t="s">
        <v>758</v>
      </c>
      <c r="C363" s="12" t="s">
        <v>37</v>
      </c>
      <c r="D363" s="12" t="s">
        <v>133</v>
      </c>
      <c r="E363" s="12" t="s">
        <v>447</v>
      </c>
      <c r="F363" s="12" t="s">
        <v>135</v>
      </c>
      <c r="G363" s="9" t="s">
        <v>3362</v>
      </c>
      <c r="H363" s="8" t="s">
        <v>4567</v>
      </c>
      <c r="I363" s="9"/>
      <c r="J363" s="9"/>
      <c r="K363" s="10" t="s">
        <v>1655</v>
      </c>
      <c r="L363" s="11">
        <v>45597</v>
      </c>
      <c r="M363" s="22"/>
      <c r="N363" s="33"/>
      <c r="O363" s="22"/>
      <c r="P363" s="12" t="s">
        <v>5543</v>
      </c>
      <c r="Q363" s="12" t="s">
        <v>5549</v>
      </c>
      <c r="R363" s="12" t="s">
        <v>5228</v>
      </c>
      <c r="S363" s="12" t="s">
        <v>5544</v>
      </c>
      <c r="T363" s="12" t="s">
        <v>5545</v>
      </c>
      <c r="U363" s="14" t="s">
        <v>50</v>
      </c>
      <c r="V363" s="14" t="s">
        <v>50</v>
      </c>
      <c r="W363" s="14" t="s">
        <v>50</v>
      </c>
      <c r="X363" s="16" t="s">
        <v>50</v>
      </c>
      <c r="Y363" s="13"/>
      <c r="Z363" s="13"/>
      <c r="AA363" s="13"/>
      <c r="AB363" s="13"/>
    </row>
    <row r="364" spans="1:28" ht="17.149999999999999" customHeight="1">
      <c r="A364" t="s">
        <v>759</v>
      </c>
      <c r="B364" s="12" t="s">
        <v>760</v>
      </c>
      <c r="C364" s="12" t="s">
        <v>37</v>
      </c>
      <c r="D364" s="12" t="s">
        <v>133</v>
      </c>
      <c r="E364" s="12" t="s">
        <v>447</v>
      </c>
      <c r="F364" s="12" t="s">
        <v>135</v>
      </c>
      <c r="G364" s="9" t="s">
        <v>3363</v>
      </c>
      <c r="H364" s="8" t="s">
        <v>4567</v>
      </c>
      <c r="I364" s="9"/>
      <c r="J364" s="9"/>
      <c r="K364" s="10" t="s">
        <v>1655</v>
      </c>
      <c r="L364" s="11">
        <v>45597</v>
      </c>
      <c r="M364" s="22"/>
      <c r="N364" s="33"/>
      <c r="O364" s="22"/>
      <c r="P364" s="12" t="s">
        <v>5546</v>
      </c>
      <c r="Q364" s="12" t="s">
        <v>5550</v>
      </c>
      <c r="R364" s="12" t="s">
        <v>5228</v>
      </c>
      <c r="S364" s="12" t="s">
        <v>5547</v>
      </c>
      <c r="T364" s="12" t="s">
        <v>5545</v>
      </c>
      <c r="U364" s="14" t="s">
        <v>50</v>
      </c>
      <c r="V364" s="14" t="s">
        <v>50</v>
      </c>
      <c r="W364" s="14" t="s">
        <v>50</v>
      </c>
      <c r="X364" s="16" t="s">
        <v>50</v>
      </c>
      <c r="Y364" s="13"/>
      <c r="Z364" s="13"/>
      <c r="AA364" s="13"/>
      <c r="AB364" s="13"/>
    </row>
    <row r="365" spans="1:28" ht="17.149999999999999" customHeight="1">
      <c r="A365" t="s">
        <v>761</v>
      </c>
      <c r="B365" s="12" t="s">
        <v>762</v>
      </c>
      <c r="C365" s="12" t="s">
        <v>37</v>
      </c>
      <c r="D365" s="12" t="s">
        <v>133</v>
      </c>
      <c r="E365" s="12" t="s">
        <v>447</v>
      </c>
      <c r="F365" s="12" t="s">
        <v>135</v>
      </c>
      <c r="G365" s="9" t="s">
        <v>3364</v>
      </c>
      <c r="H365" s="8" t="s">
        <v>4567</v>
      </c>
      <c r="I365" s="9"/>
      <c r="J365" s="9"/>
      <c r="K365" s="10" t="s">
        <v>1655</v>
      </c>
      <c r="L365" s="11">
        <v>45597</v>
      </c>
      <c r="M365" s="22"/>
      <c r="N365" s="33"/>
      <c r="O365" s="22"/>
      <c r="P365" s="12" t="s">
        <v>5546</v>
      </c>
      <c r="Q365" s="12" t="s">
        <v>5550</v>
      </c>
      <c r="R365" s="12" t="s">
        <v>5228</v>
      </c>
      <c r="S365" s="12" t="s">
        <v>5547</v>
      </c>
      <c r="T365" s="12" t="s">
        <v>5545</v>
      </c>
      <c r="U365" s="14" t="s">
        <v>50</v>
      </c>
      <c r="V365" s="14" t="s">
        <v>50</v>
      </c>
      <c r="W365" s="14" t="s">
        <v>50</v>
      </c>
      <c r="X365" s="16" t="s">
        <v>50</v>
      </c>
      <c r="Y365" s="13"/>
      <c r="Z365" s="13"/>
      <c r="AA365" s="13"/>
      <c r="AB365" s="13"/>
    </row>
    <row r="366" spans="1:28" ht="17.149999999999999" customHeight="1">
      <c r="A366" t="s">
        <v>763</v>
      </c>
      <c r="B366" s="12" t="s">
        <v>764</v>
      </c>
      <c r="C366" s="12" t="s">
        <v>37</v>
      </c>
      <c r="D366" s="12" t="s">
        <v>133</v>
      </c>
      <c r="E366" s="12" t="s">
        <v>447</v>
      </c>
      <c r="F366" s="12" t="s">
        <v>135</v>
      </c>
      <c r="G366" s="9" t="s">
        <v>3365</v>
      </c>
      <c r="H366" s="8" t="s">
        <v>4567</v>
      </c>
      <c r="I366" s="9"/>
      <c r="J366" s="9"/>
      <c r="K366" s="10" t="s">
        <v>1655</v>
      </c>
      <c r="L366" s="11">
        <v>45597</v>
      </c>
      <c r="M366" s="22"/>
      <c r="N366" s="33"/>
      <c r="O366" s="22"/>
      <c r="P366" s="12" t="s">
        <v>5546</v>
      </c>
      <c r="Q366" s="12" t="s">
        <v>5551</v>
      </c>
      <c r="R366" s="12" t="s">
        <v>5228</v>
      </c>
      <c r="S366" s="12" t="s">
        <v>5547</v>
      </c>
      <c r="T366" s="12" t="s">
        <v>5545</v>
      </c>
      <c r="U366" s="14" t="s">
        <v>50</v>
      </c>
      <c r="V366" s="14" t="s">
        <v>50</v>
      </c>
      <c r="W366" s="14" t="s">
        <v>50</v>
      </c>
      <c r="X366" s="16" t="s">
        <v>50</v>
      </c>
      <c r="Y366" s="13"/>
      <c r="Z366" s="13"/>
      <c r="AA366" s="13"/>
      <c r="AB366" s="13"/>
    </row>
    <row r="367" spans="1:28" ht="17.149999999999999" customHeight="1">
      <c r="A367" t="s">
        <v>765</v>
      </c>
      <c r="B367" s="12" t="s">
        <v>766</v>
      </c>
      <c r="C367" s="12" t="s">
        <v>37</v>
      </c>
      <c r="D367" s="12" t="s">
        <v>133</v>
      </c>
      <c r="E367" s="12" t="s">
        <v>447</v>
      </c>
      <c r="F367" s="12" t="s">
        <v>135</v>
      </c>
      <c r="G367" s="9" t="s">
        <v>3366</v>
      </c>
      <c r="H367" s="8" t="s">
        <v>4567</v>
      </c>
      <c r="I367" s="9"/>
      <c r="J367" s="9"/>
      <c r="K367" s="10" t="s">
        <v>1655</v>
      </c>
      <c r="L367" s="11">
        <v>45597</v>
      </c>
      <c r="M367" s="22"/>
      <c r="N367" s="33"/>
      <c r="O367" s="22"/>
      <c r="P367" s="12" t="s">
        <v>5499</v>
      </c>
      <c r="Q367" s="12" t="s">
        <v>5063</v>
      </c>
      <c r="R367" s="12" t="s">
        <v>5500</v>
      </c>
      <c r="S367" s="12" t="s">
        <v>5500</v>
      </c>
      <c r="T367" s="12" t="s">
        <v>5500</v>
      </c>
      <c r="U367" s="14" t="s">
        <v>50</v>
      </c>
      <c r="V367" s="14" t="s">
        <v>50</v>
      </c>
      <c r="W367" s="14" t="s">
        <v>50</v>
      </c>
      <c r="X367" s="16" t="s">
        <v>50</v>
      </c>
      <c r="Y367" s="13"/>
      <c r="Z367" s="13"/>
      <c r="AA367" s="13"/>
      <c r="AB367" s="13"/>
    </row>
    <row r="368" spans="1:28" ht="17.149999999999999" customHeight="1">
      <c r="A368" t="s">
        <v>767</v>
      </c>
      <c r="B368" s="12" t="s">
        <v>768</v>
      </c>
      <c r="C368" s="12" t="s">
        <v>37</v>
      </c>
      <c r="D368" s="12" t="s">
        <v>133</v>
      </c>
      <c r="E368" s="12" t="s">
        <v>447</v>
      </c>
      <c r="F368" s="12" t="s">
        <v>135</v>
      </c>
      <c r="G368" s="9" t="s">
        <v>3367</v>
      </c>
      <c r="H368" s="8" t="s">
        <v>4567</v>
      </c>
      <c r="I368" s="9"/>
      <c r="J368" s="9"/>
      <c r="K368" s="10" t="s">
        <v>1655</v>
      </c>
      <c r="L368" s="11">
        <v>45597</v>
      </c>
      <c r="M368" s="22"/>
      <c r="N368" s="33"/>
      <c r="O368" s="22"/>
      <c r="P368" s="12" t="s">
        <v>5499</v>
      </c>
      <c r="Q368" s="12" t="s">
        <v>5063</v>
      </c>
      <c r="R368" s="12" t="s">
        <v>5500</v>
      </c>
      <c r="S368" s="12" t="s">
        <v>5500</v>
      </c>
      <c r="T368" s="12" t="s">
        <v>5500</v>
      </c>
      <c r="U368" s="14" t="s">
        <v>50</v>
      </c>
      <c r="V368" s="14" t="s">
        <v>50</v>
      </c>
      <c r="W368" s="14" t="s">
        <v>50</v>
      </c>
      <c r="X368" s="16" t="s">
        <v>50</v>
      </c>
      <c r="Y368" s="13"/>
      <c r="Z368" s="13"/>
      <c r="AA368" s="13"/>
      <c r="AB368" s="13"/>
    </row>
    <row r="369" spans="1:28" ht="17.149999999999999" customHeight="1">
      <c r="A369" t="s">
        <v>769</v>
      </c>
      <c r="B369" s="12" t="s">
        <v>770</v>
      </c>
      <c r="C369" s="12" t="s">
        <v>37</v>
      </c>
      <c r="D369" s="12" t="s">
        <v>133</v>
      </c>
      <c r="E369" s="12" t="s">
        <v>447</v>
      </c>
      <c r="F369" s="12" t="s">
        <v>135</v>
      </c>
      <c r="G369" s="9" t="s">
        <v>3368</v>
      </c>
      <c r="H369" s="8" t="s">
        <v>4567</v>
      </c>
      <c r="I369" s="9"/>
      <c r="J369" s="9"/>
      <c r="K369" s="10" t="s">
        <v>1655</v>
      </c>
      <c r="L369" s="11">
        <v>45597</v>
      </c>
      <c r="M369" s="22"/>
      <c r="N369" s="33"/>
      <c r="O369" s="22"/>
      <c r="P369" s="12" t="s">
        <v>5499</v>
      </c>
      <c r="Q369" s="12" t="s">
        <v>5063</v>
      </c>
      <c r="R369" s="12" t="s">
        <v>5500</v>
      </c>
      <c r="S369" s="12" t="s">
        <v>5500</v>
      </c>
      <c r="T369" s="12" t="s">
        <v>5500</v>
      </c>
      <c r="U369" s="14" t="s">
        <v>50</v>
      </c>
      <c r="V369" s="14" t="s">
        <v>50</v>
      </c>
      <c r="W369" s="14" t="s">
        <v>50</v>
      </c>
      <c r="X369" s="16" t="s">
        <v>50</v>
      </c>
      <c r="Y369" s="13"/>
      <c r="Z369" s="13"/>
      <c r="AA369" s="13"/>
      <c r="AB369" s="13"/>
    </row>
    <row r="370" spans="1:28" ht="17.149999999999999" customHeight="1">
      <c r="A370" t="s">
        <v>771</v>
      </c>
      <c r="B370" s="12" t="s">
        <v>772</v>
      </c>
      <c r="C370" s="12" t="s">
        <v>37</v>
      </c>
      <c r="D370" s="12" t="s">
        <v>133</v>
      </c>
      <c r="E370" s="12" t="s">
        <v>447</v>
      </c>
      <c r="F370" s="12" t="s">
        <v>135</v>
      </c>
      <c r="G370" s="9" t="s">
        <v>3369</v>
      </c>
      <c r="H370" s="8" t="s">
        <v>4567</v>
      </c>
      <c r="I370" s="9"/>
      <c r="J370" s="9"/>
      <c r="K370" s="10" t="s">
        <v>1655</v>
      </c>
      <c r="L370" s="11">
        <v>45597</v>
      </c>
      <c r="M370" s="22"/>
      <c r="N370" s="33"/>
      <c r="O370" s="22"/>
      <c r="P370" s="12" t="s">
        <v>5499</v>
      </c>
      <c r="Q370" s="12" t="s">
        <v>5063</v>
      </c>
      <c r="R370" s="12" t="s">
        <v>5500</v>
      </c>
      <c r="S370" s="12" t="s">
        <v>5500</v>
      </c>
      <c r="T370" s="12" t="s">
        <v>5500</v>
      </c>
      <c r="U370" s="14" t="s">
        <v>50</v>
      </c>
      <c r="V370" s="14" t="s">
        <v>50</v>
      </c>
      <c r="W370" s="14" t="s">
        <v>50</v>
      </c>
      <c r="X370" s="16" t="s">
        <v>50</v>
      </c>
      <c r="Y370" s="13"/>
      <c r="Z370" s="13"/>
      <c r="AA370" s="13"/>
      <c r="AB370" s="13"/>
    </row>
    <row r="371" spans="1:28" ht="17.149999999999999" customHeight="1">
      <c r="A371" t="s">
        <v>773</v>
      </c>
      <c r="B371" s="12" t="s">
        <v>774</v>
      </c>
      <c r="C371" s="12" t="s">
        <v>37</v>
      </c>
      <c r="D371" s="12" t="s">
        <v>133</v>
      </c>
      <c r="E371" s="12" t="s">
        <v>447</v>
      </c>
      <c r="F371" s="12" t="s">
        <v>135</v>
      </c>
      <c r="G371" s="9" t="s">
        <v>3370</v>
      </c>
      <c r="H371" s="8" t="s">
        <v>4567</v>
      </c>
      <c r="I371" s="9"/>
      <c r="J371" s="9"/>
      <c r="K371" s="10" t="s">
        <v>1655</v>
      </c>
      <c r="L371" s="11">
        <v>45597</v>
      </c>
      <c r="M371" s="22"/>
      <c r="N371" s="33"/>
      <c r="O371" s="22"/>
      <c r="P371" s="12" t="s">
        <v>5499</v>
      </c>
      <c r="Q371" s="12" t="s">
        <v>5063</v>
      </c>
      <c r="R371" s="12" t="s">
        <v>5500</v>
      </c>
      <c r="S371" s="12" t="s">
        <v>5500</v>
      </c>
      <c r="T371" s="12" t="s">
        <v>5500</v>
      </c>
      <c r="U371" s="14" t="s">
        <v>50</v>
      </c>
      <c r="V371" s="14" t="s">
        <v>50</v>
      </c>
      <c r="W371" s="14" t="s">
        <v>50</v>
      </c>
      <c r="X371" s="16" t="s">
        <v>50</v>
      </c>
      <c r="Y371" s="13"/>
      <c r="Z371" s="13"/>
      <c r="AA371" s="13"/>
      <c r="AB371" s="13"/>
    </row>
    <row r="372" spans="1:28" ht="17.149999999999999" customHeight="1">
      <c r="A372" t="s">
        <v>775</v>
      </c>
      <c r="B372" s="12" t="s">
        <v>776</v>
      </c>
      <c r="C372" s="12" t="s">
        <v>37</v>
      </c>
      <c r="D372" s="12" t="s">
        <v>133</v>
      </c>
      <c r="E372" s="12" t="s">
        <v>447</v>
      </c>
      <c r="F372" s="12" t="s">
        <v>135</v>
      </c>
      <c r="G372" s="9" t="s">
        <v>3371</v>
      </c>
      <c r="H372" s="8" t="s">
        <v>4567</v>
      </c>
      <c r="I372" s="9"/>
      <c r="J372" s="9"/>
      <c r="K372" s="10" t="s">
        <v>1655</v>
      </c>
      <c r="L372" s="11">
        <v>45597</v>
      </c>
      <c r="M372" s="22"/>
      <c r="N372" s="33"/>
      <c r="O372" s="22"/>
      <c r="P372" s="12" t="s">
        <v>5543</v>
      </c>
      <c r="Q372" s="12" t="s">
        <v>5549</v>
      </c>
      <c r="R372" s="12" t="s">
        <v>5228</v>
      </c>
      <c r="S372" s="12" t="s">
        <v>5544</v>
      </c>
      <c r="T372" s="12" t="s">
        <v>5545</v>
      </c>
      <c r="U372" s="14" t="s">
        <v>50</v>
      </c>
      <c r="V372" s="14" t="s">
        <v>50</v>
      </c>
      <c r="W372" s="14" t="s">
        <v>50</v>
      </c>
      <c r="X372" s="16" t="s">
        <v>50</v>
      </c>
      <c r="Y372" s="13"/>
      <c r="Z372" s="13"/>
      <c r="AA372" s="13"/>
      <c r="AB372" s="13"/>
    </row>
    <row r="373" spans="1:28" ht="17.149999999999999" customHeight="1">
      <c r="A373" t="s">
        <v>777</v>
      </c>
      <c r="B373" s="12" t="s">
        <v>778</v>
      </c>
      <c r="C373" s="12" t="s">
        <v>37</v>
      </c>
      <c r="D373" s="12" t="s">
        <v>133</v>
      </c>
      <c r="E373" s="12" t="s">
        <v>447</v>
      </c>
      <c r="F373" s="12" t="s">
        <v>135</v>
      </c>
      <c r="G373" s="9" t="s">
        <v>3372</v>
      </c>
      <c r="H373" s="8" t="s">
        <v>4567</v>
      </c>
      <c r="I373" s="9"/>
      <c r="J373" s="9"/>
      <c r="K373" s="10" t="s">
        <v>1655</v>
      </c>
      <c r="L373" s="11">
        <v>45597</v>
      </c>
      <c r="M373" s="22"/>
      <c r="N373" s="33"/>
      <c r="O373" s="22"/>
      <c r="P373" s="12" t="s">
        <v>5546</v>
      </c>
      <c r="Q373" s="12" t="s">
        <v>5550</v>
      </c>
      <c r="R373" s="12" t="s">
        <v>5228</v>
      </c>
      <c r="S373" s="12" t="s">
        <v>5547</v>
      </c>
      <c r="T373" s="12" t="s">
        <v>5545</v>
      </c>
      <c r="U373" s="14" t="s">
        <v>50</v>
      </c>
      <c r="V373" s="14" t="s">
        <v>50</v>
      </c>
      <c r="W373" s="14" t="s">
        <v>50</v>
      </c>
      <c r="X373" s="16" t="s">
        <v>50</v>
      </c>
      <c r="Y373" s="13"/>
      <c r="Z373" s="13"/>
      <c r="AA373" s="13"/>
      <c r="AB373" s="13"/>
    </row>
    <row r="374" spans="1:28" ht="17.149999999999999" customHeight="1">
      <c r="A374" t="s">
        <v>779</v>
      </c>
      <c r="B374" s="12" t="s">
        <v>780</v>
      </c>
      <c r="C374" s="12" t="s">
        <v>37</v>
      </c>
      <c r="D374" s="12" t="s">
        <v>133</v>
      </c>
      <c r="E374" s="12" t="s">
        <v>447</v>
      </c>
      <c r="F374" s="12" t="s">
        <v>135</v>
      </c>
      <c r="G374" s="9" t="s">
        <v>3373</v>
      </c>
      <c r="H374" s="8" t="s">
        <v>4567</v>
      </c>
      <c r="I374" s="9"/>
      <c r="J374" s="9"/>
      <c r="K374" s="10" t="s">
        <v>1655</v>
      </c>
      <c r="L374" s="11">
        <v>45597</v>
      </c>
      <c r="M374" s="22"/>
      <c r="N374" s="33"/>
      <c r="O374" s="22"/>
      <c r="P374" s="12" t="s">
        <v>5546</v>
      </c>
      <c r="Q374" s="12" t="s">
        <v>5550</v>
      </c>
      <c r="R374" s="12" t="s">
        <v>5228</v>
      </c>
      <c r="S374" s="12" t="s">
        <v>5547</v>
      </c>
      <c r="T374" s="12" t="s">
        <v>5545</v>
      </c>
      <c r="U374" s="14" t="s">
        <v>50</v>
      </c>
      <c r="V374" s="14" t="s">
        <v>50</v>
      </c>
      <c r="W374" s="14" t="s">
        <v>50</v>
      </c>
      <c r="X374" s="16" t="s">
        <v>50</v>
      </c>
      <c r="Y374" s="13"/>
      <c r="Z374" s="13"/>
      <c r="AA374" s="13"/>
      <c r="AB374" s="13"/>
    </row>
    <row r="375" spans="1:28" ht="17.149999999999999" customHeight="1">
      <c r="A375" t="s">
        <v>781</v>
      </c>
      <c r="B375" s="12" t="s">
        <v>782</v>
      </c>
      <c r="C375" s="12" t="s">
        <v>37</v>
      </c>
      <c r="D375" s="12" t="s">
        <v>133</v>
      </c>
      <c r="E375" s="12" t="s">
        <v>447</v>
      </c>
      <c r="F375" s="12" t="s">
        <v>135</v>
      </c>
      <c r="G375" s="9" t="s">
        <v>3374</v>
      </c>
      <c r="H375" s="8" t="s">
        <v>4567</v>
      </c>
      <c r="I375" s="9"/>
      <c r="J375" s="9"/>
      <c r="K375" s="10" t="s">
        <v>1655</v>
      </c>
      <c r="L375" s="11">
        <v>45597</v>
      </c>
      <c r="M375" s="22"/>
      <c r="N375" s="33"/>
      <c r="O375" s="22"/>
      <c r="P375" s="12" t="s">
        <v>5546</v>
      </c>
      <c r="Q375" s="12" t="s">
        <v>5551</v>
      </c>
      <c r="R375" s="12" t="s">
        <v>5228</v>
      </c>
      <c r="S375" s="12" t="s">
        <v>5547</v>
      </c>
      <c r="T375" s="12" t="s">
        <v>5545</v>
      </c>
      <c r="U375" s="14" t="s">
        <v>50</v>
      </c>
      <c r="V375" s="14" t="s">
        <v>50</v>
      </c>
      <c r="W375" s="14" t="s">
        <v>50</v>
      </c>
      <c r="X375" s="16" t="s">
        <v>50</v>
      </c>
      <c r="Y375" s="13"/>
      <c r="Z375" s="13"/>
      <c r="AA375" s="13"/>
      <c r="AB375" s="13"/>
    </row>
    <row r="376" spans="1:28" ht="17.149999999999999" customHeight="1">
      <c r="A376" t="s">
        <v>783</v>
      </c>
      <c r="B376" s="12" t="s">
        <v>784</v>
      </c>
      <c r="C376" s="12" t="s">
        <v>37</v>
      </c>
      <c r="D376" s="12" t="s">
        <v>133</v>
      </c>
      <c r="E376" s="12" t="s">
        <v>447</v>
      </c>
      <c r="F376" s="12" t="s">
        <v>135</v>
      </c>
      <c r="G376" s="9" t="s">
        <v>3375</v>
      </c>
      <c r="H376" s="8" t="s">
        <v>4567</v>
      </c>
      <c r="I376" s="9"/>
      <c r="J376" s="9"/>
      <c r="K376" s="10" t="s">
        <v>1655</v>
      </c>
      <c r="L376" s="11">
        <v>45597</v>
      </c>
      <c r="M376" s="22"/>
      <c r="N376" s="33"/>
      <c r="O376" s="22"/>
      <c r="P376" s="12" t="s">
        <v>5499</v>
      </c>
      <c r="Q376" s="12" t="s">
        <v>5063</v>
      </c>
      <c r="R376" s="12" t="s">
        <v>5500</v>
      </c>
      <c r="S376" s="12" t="s">
        <v>5500</v>
      </c>
      <c r="T376" s="12" t="s">
        <v>5500</v>
      </c>
      <c r="U376" s="14" t="s">
        <v>50</v>
      </c>
      <c r="V376" s="14" t="s">
        <v>50</v>
      </c>
      <c r="W376" s="14" t="s">
        <v>50</v>
      </c>
      <c r="X376" s="16" t="s">
        <v>50</v>
      </c>
      <c r="Y376" s="13"/>
      <c r="Z376" s="13"/>
      <c r="AA376" s="13"/>
      <c r="AB376" s="13"/>
    </row>
    <row r="377" spans="1:28" ht="17.149999999999999" customHeight="1">
      <c r="A377" t="s">
        <v>785</v>
      </c>
      <c r="B377" s="12" t="s">
        <v>786</v>
      </c>
      <c r="C377" s="12" t="s">
        <v>37</v>
      </c>
      <c r="D377" s="12" t="s">
        <v>133</v>
      </c>
      <c r="E377" s="12" t="s">
        <v>447</v>
      </c>
      <c r="F377" s="12" t="s">
        <v>135</v>
      </c>
      <c r="G377" s="9" t="s">
        <v>3376</v>
      </c>
      <c r="H377" s="8" t="s">
        <v>4567</v>
      </c>
      <c r="I377" s="9"/>
      <c r="J377" s="9"/>
      <c r="K377" s="10" t="s">
        <v>1655</v>
      </c>
      <c r="L377" s="11">
        <v>45597</v>
      </c>
      <c r="M377" s="22"/>
      <c r="N377" s="33"/>
      <c r="O377" s="22"/>
      <c r="P377" s="12" t="s">
        <v>5499</v>
      </c>
      <c r="Q377" s="12" t="s">
        <v>5063</v>
      </c>
      <c r="R377" s="12" t="s">
        <v>5500</v>
      </c>
      <c r="S377" s="12" t="s">
        <v>5500</v>
      </c>
      <c r="T377" s="12" t="s">
        <v>5500</v>
      </c>
      <c r="U377" s="14" t="s">
        <v>50</v>
      </c>
      <c r="V377" s="14" t="s">
        <v>50</v>
      </c>
      <c r="W377" s="14" t="s">
        <v>50</v>
      </c>
      <c r="X377" s="16" t="s">
        <v>50</v>
      </c>
      <c r="Y377" s="13"/>
      <c r="Z377" s="13"/>
      <c r="AA377" s="13"/>
      <c r="AB377" s="13"/>
    </row>
    <row r="378" spans="1:28" ht="17.149999999999999" customHeight="1">
      <c r="A378" t="s">
        <v>787</v>
      </c>
      <c r="B378" s="12" t="s">
        <v>788</v>
      </c>
      <c r="C378" s="12" t="s">
        <v>37</v>
      </c>
      <c r="D378" s="12" t="s">
        <v>133</v>
      </c>
      <c r="E378" s="12" t="s">
        <v>447</v>
      </c>
      <c r="F378" s="12" t="s">
        <v>135</v>
      </c>
      <c r="G378" s="9" t="s">
        <v>3377</v>
      </c>
      <c r="H378" s="8" t="s">
        <v>4567</v>
      </c>
      <c r="I378" s="9"/>
      <c r="J378" s="9"/>
      <c r="K378" s="10" t="s">
        <v>1655</v>
      </c>
      <c r="L378" s="11">
        <v>45597</v>
      </c>
      <c r="M378" s="22"/>
      <c r="N378" s="33"/>
      <c r="O378" s="22"/>
      <c r="P378" s="12" t="s">
        <v>5499</v>
      </c>
      <c r="Q378" s="12" t="s">
        <v>5063</v>
      </c>
      <c r="R378" s="12" t="s">
        <v>5500</v>
      </c>
      <c r="S378" s="12" t="s">
        <v>5500</v>
      </c>
      <c r="T378" s="12" t="s">
        <v>5500</v>
      </c>
      <c r="U378" s="14" t="s">
        <v>50</v>
      </c>
      <c r="V378" s="14" t="s">
        <v>50</v>
      </c>
      <c r="W378" s="14" t="s">
        <v>50</v>
      </c>
      <c r="X378" s="16" t="s">
        <v>50</v>
      </c>
      <c r="Y378" s="13"/>
      <c r="Z378" s="13"/>
      <c r="AA378" s="13"/>
      <c r="AB378" s="13"/>
    </row>
    <row r="379" spans="1:28" ht="17.149999999999999" customHeight="1">
      <c r="A379" t="s">
        <v>789</v>
      </c>
      <c r="B379" s="12" t="s">
        <v>790</v>
      </c>
      <c r="C379" s="12" t="s">
        <v>37</v>
      </c>
      <c r="D379" s="12" t="s">
        <v>133</v>
      </c>
      <c r="E379" s="12" t="s">
        <v>447</v>
      </c>
      <c r="F379" s="12" t="s">
        <v>135</v>
      </c>
      <c r="G379" s="9" t="s">
        <v>3378</v>
      </c>
      <c r="H379" s="8" t="s">
        <v>4567</v>
      </c>
      <c r="I379" s="9"/>
      <c r="J379" s="9"/>
      <c r="K379" s="10" t="s">
        <v>1655</v>
      </c>
      <c r="L379" s="11">
        <v>45597</v>
      </c>
      <c r="M379" s="22"/>
      <c r="N379" s="33"/>
      <c r="O379" s="22"/>
      <c r="P379" s="12" t="s">
        <v>5499</v>
      </c>
      <c r="Q379" s="12" t="s">
        <v>5063</v>
      </c>
      <c r="R379" s="12" t="s">
        <v>5500</v>
      </c>
      <c r="S379" s="12" t="s">
        <v>5500</v>
      </c>
      <c r="T379" s="12" t="s">
        <v>5500</v>
      </c>
      <c r="U379" s="14" t="s">
        <v>50</v>
      </c>
      <c r="V379" s="14" t="s">
        <v>50</v>
      </c>
      <c r="W379" s="14" t="s">
        <v>50</v>
      </c>
      <c r="X379" s="16" t="s">
        <v>50</v>
      </c>
      <c r="Y379" s="13"/>
      <c r="Z379" s="13"/>
      <c r="AA379" s="13"/>
      <c r="AB379" s="13"/>
    </row>
    <row r="380" spans="1:28" ht="17.149999999999999" customHeight="1">
      <c r="A380" t="s">
        <v>791</v>
      </c>
      <c r="B380" s="12" t="s">
        <v>792</v>
      </c>
      <c r="C380" s="12" t="s">
        <v>37</v>
      </c>
      <c r="D380" s="12" t="s">
        <v>133</v>
      </c>
      <c r="E380" s="12" t="s">
        <v>447</v>
      </c>
      <c r="F380" s="12" t="s">
        <v>135</v>
      </c>
      <c r="G380" s="9" t="s">
        <v>3379</v>
      </c>
      <c r="H380" s="8" t="s">
        <v>4567</v>
      </c>
      <c r="I380" s="9"/>
      <c r="J380" s="9"/>
      <c r="K380" s="10" t="s">
        <v>1655</v>
      </c>
      <c r="L380" s="11">
        <v>45597</v>
      </c>
      <c r="M380" s="22"/>
      <c r="N380" s="33"/>
      <c r="O380" s="22"/>
      <c r="P380" s="12" t="s">
        <v>5552</v>
      </c>
      <c r="Q380" s="12" t="s">
        <v>1308</v>
      </c>
      <c r="R380" s="12" t="s">
        <v>5233</v>
      </c>
      <c r="S380" s="12" t="s">
        <v>5008</v>
      </c>
      <c r="T380" s="12" t="s">
        <v>5359</v>
      </c>
      <c r="U380" s="14" t="s">
        <v>50</v>
      </c>
      <c r="V380" s="14" t="s">
        <v>50</v>
      </c>
      <c r="W380" s="14" t="s">
        <v>50</v>
      </c>
      <c r="X380" s="16" t="s">
        <v>50</v>
      </c>
      <c r="Y380" s="13"/>
      <c r="Z380" s="13"/>
      <c r="AA380" s="13"/>
      <c r="AB380" s="13"/>
    </row>
    <row r="381" spans="1:28" ht="17.149999999999999" customHeight="1">
      <c r="A381" t="s">
        <v>793</v>
      </c>
      <c r="B381" s="12" t="s">
        <v>794</v>
      </c>
      <c r="C381" s="12" t="s">
        <v>37</v>
      </c>
      <c r="D381" s="12" t="s">
        <v>133</v>
      </c>
      <c r="E381" s="12" t="s">
        <v>447</v>
      </c>
      <c r="F381" s="12" t="s">
        <v>135</v>
      </c>
      <c r="G381" s="9" t="s">
        <v>3380</v>
      </c>
      <c r="H381" s="8" t="s">
        <v>4567</v>
      </c>
      <c r="I381" s="9"/>
      <c r="J381" s="9"/>
      <c r="K381" s="10" t="s">
        <v>1655</v>
      </c>
      <c r="L381" s="11">
        <v>45597</v>
      </c>
      <c r="M381" s="22"/>
      <c r="N381" s="33"/>
      <c r="O381" s="22"/>
      <c r="P381" s="12" t="s">
        <v>5553</v>
      </c>
      <c r="Q381" s="12" t="s">
        <v>5554</v>
      </c>
      <c r="R381" s="12" t="s">
        <v>5233</v>
      </c>
      <c r="S381" s="12" t="s">
        <v>5555</v>
      </c>
      <c r="T381" s="12" t="s">
        <v>5359</v>
      </c>
      <c r="U381" s="14" t="s">
        <v>50</v>
      </c>
      <c r="V381" s="14" t="s">
        <v>50</v>
      </c>
      <c r="W381" s="14" t="s">
        <v>50</v>
      </c>
      <c r="X381" s="16" t="s">
        <v>50</v>
      </c>
      <c r="Y381" s="13"/>
      <c r="Z381" s="13"/>
      <c r="AA381" s="13"/>
      <c r="AB381" s="13"/>
    </row>
    <row r="382" spans="1:28" ht="17.149999999999999" customHeight="1">
      <c r="A382" t="s">
        <v>795</v>
      </c>
      <c r="B382" s="12" t="s">
        <v>796</v>
      </c>
      <c r="C382" s="12" t="s">
        <v>37</v>
      </c>
      <c r="D382" s="12" t="s">
        <v>133</v>
      </c>
      <c r="E382" s="12" t="s">
        <v>447</v>
      </c>
      <c r="F382" s="12" t="s">
        <v>135</v>
      </c>
      <c r="G382" s="9" t="s">
        <v>3381</v>
      </c>
      <c r="H382" s="8" t="s">
        <v>4567</v>
      </c>
      <c r="I382" s="9"/>
      <c r="J382" s="9"/>
      <c r="K382" s="10" t="s">
        <v>1655</v>
      </c>
      <c r="L382" s="11">
        <v>45597</v>
      </c>
      <c r="M382" s="22"/>
      <c r="N382" s="33"/>
      <c r="O382" s="22"/>
      <c r="P382" s="12" t="s">
        <v>5556</v>
      </c>
      <c r="Q382" s="12" t="s">
        <v>5557</v>
      </c>
      <c r="R382" s="12" t="s">
        <v>5233</v>
      </c>
      <c r="S382" s="12" t="s">
        <v>5558</v>
      </c>
      <c r="T382" s="12" t="s">
        <v>5359</v>
      </c>
      <c r="U382" s="14" t="s">
        <v>50</v>
      </c>
      <c r="V382" s="14" t="s">
        <v>50</v>
      </c>
      <c r="W382" s="14" t="s">
        <v>50</v>
      </c>
      <c r="X382" s="16" t="s">
        <v>50</v>
      </c>
      <c r="Y382" s="13"/>
      <c r="Z382" s="13"/>
      <c r="AA382" s="13"/>
      <c r="AB382" s="13"/>
    </row>
    <row r="383" spans="1:28" ht="17.149999999999999" customHeight="1">
      <c r="A383" t="s">
        <v>797</v>
      </c>
      <c r="B383" s="12" t="s">
        <v>798</v>
      </c>
      <c r="C383" s="12" t="s">
        <v>37</v>
      </c>
      <c r="D383" s="12" t="s">
        <v>133</v>
      </c>
      <c r="E383" s="12" t="s">
        <v>447</v>
      </c>
      <c r="F383" s="12" t="s">
        <v>135</v>
      </c>
      <c r="G383" s="9" t="s">
        <v>3382</v>
      </c>
      <c r="H383" s="8" t="s">
        <v>4567</v>
      </c>
      <c r="I383" s="9"/>
      <c r="J383" s="9"/>
      <c r="K383" s="10" t="s">
        <v>1655</v>
      </c>
      <c r="L383" s="11">
        <v>45597</v>
      </c>
      <c r="M383" s="22"/>
      <c r="N383" s="33"/>
      <c r="O383" s="22"/>
      <c r="P383" s="12" t="s">
        <v>5559</v>
      </c>
      <c r="Q383" s="12" t="s">
        <v>5560</v>
      </c>
      <c r="R383" s="12" t="s">
        <v>5233</v>
      </c>
      <c r="S383" s="12" t="s">
        <v>5006</v>
      </c>
      <c r="T383" s="12" t="s">
        <v>5359</v>
      </c>
      <c r="U383" s="14" t="s">
        <v>50</v>
      </c>
      <c r="V383" s="14" t="s">
        <v>50</v>
      </c>
      <c r="W383" s="14" t="s">
        <v>50</v>
      </c>
      <c r="X383" s="16" t="s">
        <v>50</v>
      </c>
      <c r="Y383" s="13"/>
      <c r="Z383" s="13"/>
      <c r="AA383" s="13"/>
      <c r="AB383" s="13"/>
    </row>
    <row r="384" spans="1:28" ht="17.149999999999999" customHeight="1">
      <c r="A384" t="s">
        <v>799</v>
      </c>
      <c r="B384" s="12" t="s">
        <v>800</v>
      </c>
      <c r="C384" s="12" t="s">
        <v>37</v>
      </c>
      <c r="D384" s="12" t="s">
        <v>133</v>
      </c>
      <c r="E384" s="12" t="s">
        <v>447</v>
      </c>
      <c r="F384" s="12" t="s">
        <v>135</v>
      </c>
      <c r="G384" s="9" t="s">
        <v>3383</v>
      </c>
      <c r="H384" s="8" t="s">
        <v>4567</v>
      </c>
      <c r="I384" s="9"/>
      <c r="J384" s="9"/>
      <c r="K384" s="10" t="s">
        <v>1655</v>
      </c>
      <c r="L384" s="11">
        <v>45597</v>
      </c>
      <c r="M384" s="22"/>
      <c r="N384" s="33"/>
      <c r="O384" s="22"/>
      <c r="P384" s="12" t="s">
        <v>5561</v>
      </c>
      <c r="Q384" s="12" t="s">
        <v>5513</v>
      </c>
      <c r="R384" s="12" t="s">
        <v>5233</v>
      </c>
      <c r="S384" s="12" t="s">
        <v>5562</v>
      </c>
      <c r="T384" s="12" t="s">
        <v>5359</v>
      </c>
      <c r="U384" s="14" t="s">
        <v>50</v>
      </c>
      <c r="V384" s="14" t="s">
        <v>50</v>
      </c>
      <c r="W384" s="14" t="s">
        <v>50</v>
      </c>
      <c r="X384" s="16" t="s">
        <v>50</v>
      </c>
      <c r="Y384" s="13"/>
      <c r="Z384" s="13"/>
      <c r="AA384" s="13"/>
      <c r="AB384" s="13"/>
    </row>
    <row r="385" spans="1:28" ht="17.149999999999999" customHeight="1">
      <c r="A385" t="s">
        <v>801</v>
      </c>
      <c r="B385" s="12" t="s">
        <v>802</v>
      </c>
      <c r="C385" s="12" t="s">
        <v>37</v>
      </c>
      <c r="D385" s="12" t="s">
        <v>133</v>
      </c>
      <c r="E385" s="12" t="s">
        <v>447</v>
      </c>
      <c r="F385" s="12" t="s">
        <v>135</v>
      </c>
      <c r="G385" s="9" t="s">
        <v>3384</v>
      </c>
      <c r="H385" s="8" t="s">
        <v>4567</v>
      </c>
      <c r="I385" s="9"/>
      <c r="J385" s="9"/>
      <c r="K385" s="10" t="s">
        <v>1655</v>
      </c>
      <c r="L385" s="11">
        <v>45597</v>
      </c>
      <c r="M385" s="22"/>
      <c r="N385" s="33"/>
      <c r="O385" s="22"/>
      <c r="P385" s="12" t="s">
        <v>5563</v>
      </c>
      <c r="Q385" s="12" t="s">
        <v>5549</v>
      </c>
      <c r="R385" s="12" t="s">
        <v>4983</v>
      </c>
      <c r="S385" s="12" t="s">
        <v>5452</v>
      </c>
      <c r="T385" s="12" t="s">
        <v>5452</v>
      </c>
      <c r="U385" s="14" t="s">
        <v>50</v>
      </c>
      <c r="V385" s="14" t="s">
        <v>50</v>
      </c>
      <c r="W385" s="14" t="s">
        <v>50</v>
      </c>
      <c r="X385" s="16" t="s">
        <v>50</v>
      </c>
      <c r="Y385" s="13"/>
      <c r="Z385" s="13"/>
      <c r="AA385" s="13"/>
      <c r="AB385" s="13"/>
    </row>
    <row r="386" spans="1:28" ht="17.149999999999999" customHeight="1">
      <c r="A386" t="s">
        <v>803</v>
      </c>
      <c r="B386" s="12" t="s">
        <v>804</v>
      </c>
      <c r="C386" s="12" t="s">
        <v>37</v>
      </c>
      <c r="D386" s="12" t="s">
        <v>133</v>
      </c>
      <c r="E386" s="12" t="s">
        <v>447</v>
      </c>
      <c r="F386" s="12" t="s">
        <v>135</v>
      </c>
      <c r="G386" s="9" t="s">
        <v>3385</v>
      </c>
      <c r="H386" s="8" t="s">
        <v>4567</v>
      </c>
      <c r="I386" s="9"/>
      <c r="J386" s="9"/>
      <c r="K386" s="10" t="s">
        <v>1655</v>
      </c>
      <c r="L386" s="11">
        <v>45597</v>
      </c>
      <c r="M386" s="22"/>
      <c r="N386" s="33"/>
      <c r="O386" s="22"/>
      <c r="P386" s="12" t="s">
        <v>5564</v>
      </c>
      <c r="Q386" s="12" t="s">
        <v>5549</v>
      </c>
      <c r="R386" s="12" t="s">
        <v>5565</v>
      </c>
      <c r="S386" s="12" t="s">
        <v>5227</v>
      </c>
      <c r="T386" s="12" t="s">
        <v>5227</v>
      </c>
      <c r="U386" s="14" t="s">
        <v>50</v>
      </c>
      <c r="V386" s="14" t="s">
        <v>50</v>
      </c>
      <c r="W386" s="14" t="s">
        <v>50</v>
      </c>
      <c r="X386" s="16" t="s">
        <v>50</v>
      </c>
      <c r="Y386" s="13"/>
      <c r="Z386" s="13"/>
      <c r="AA386" s="13"/>
      <c r="AB386" s="13"/>
    </row>
    <row r="387" spans="1:28" ht="17.149999999999999" customHeight="1">
      <c r="A387" t="s">
        <v>805</v>
      </c>
      <c r="B387" s="12" t="s">
        <v>806</v>
      </c>
      <c r="C387" s="12" t="s">
        <v>37</v>
      </c>
      <c r="D387" s="12" t="s">
        <v>133</v>
      </c>
      <c r="E387" s="12" t="s">
        <v>447</v>
      </c>
      <c r="F387" s="12" t="s">
        <v>135</v>
      </c>
      <c r="G387" s="9" t="s">
        <v>3386</v>
      </c>
      <c r="H387" s="8" t="s">
        <v>4567</v>
      </c>
      <c r="I387" s="9"/>
      <c r="J387" s="9"/>
      <c r="K387" s="10" t="s">
        <v>1655</v>
      </c>
      <c r="L387" s="11">
        <v>45597</v>
      </c>
      <c r="M387" s="22"/>
      <c r="N387" s="33"/>
      <c r="O387" s="22"/>
      <c r="P387" s="12" t="s">
        <v>5564</v>
      </c>
      <c r="Q387" s="12" t="s">
        <v>5550</v>
      </c>
      <c r="R387" s="12" t="s">
        <v>5565</v>
      </c>
      <c r="S387" s="12" t="s">
        <v>5227</v>
      </c>
      <c r="T387" s="12" t="s">
        <v>5227</v>
      </c>
      <c r="U387" s="14" t="s">
        <v>50</v>
      </c>
      <c r="V387" s="14" t="s">
        <v>50</v>
      </c>
      <c r="W387" s="14" t="s">
        <v>50</v>
      </c>
      <c r="X387" s="16" t="s">
        <v>50</v>
      </c>
      <c r="Y387" s="13"/>
      <c r="Z387" s="13"/>
      <c r="AA387" s="13"/>
      <c r="AB387" s="13"/>
    </row>
    <row r="388" spans="1:28" ht="17.149999999999999" customHeight="1">
      <c r="A388" t="s">
        <v>807</v>
      </c>
      <c r="B388" s="12" t="s">
        <v>808</v>
      </c>
      <c r="C388" s="12" t="s">
        <v>37</v>
      </c>
      <c r="D388" s="12" t="s">
        <v>133</v>
      </c>
      <c r="E388" s="12" t="s">
        <v>447</v>
      </c>
      <c r="F388" s="12" t="s">
        <v>135</v>
      </c>
      <c r="G388" s="9" t="s">
        <v>3387</v>
      </c>
      <c r="H388" s="8" t="s">
        <v>4567</v>
      </c>
      <c r="I388" s="9"/>
      <c r="J388" s="9"/>
      <c r="K388" s="10" t="s">
        <v>1655</v>
      </c>
      <c r="L388" s="11">
        <v>45597</v>
      </c>
      <c r="M388" s="22"/>
      <c r="N388" s="33"/>
      <c r="O388" s="22"/>
      <c r="P388" s="12" t="s">
        <v>5564</v>
      </c>
      <c r="Q388" s="12" t="s">
        <v>5550</v>
      </c>
      <c r="R388" s="12" t="s">
        <v>5565</v>
      </c>
      <c r="S388" s="12" t="s">
        <v>5227</v>
      </c>
      <c r="T388" s="12" t="s">
        <v>5227</v>
      </c>
      <c r="U388" s="14" t="s">
        <v>50</v>
      </c>
      <c r="V388" s="14" t="s">
        <v>50</v>
      </c>
      <c r="W388" s="14" t="s">
        <v>50</v>
      </c>
      <c r="X388" s="16" t="s">
        <v>50</v>
      </c>
      <c r="Y388" s="13"/>
      <c r="Z388" s="13"/>
      <c r="AA388" s="13"/>
      <c r="AB388" s="13"/>
    </row>
    <row r="389" spans="1:28" ht="17.149999999999999" customHeight="1">
      <c r="A389" t="s">
        <v>809</v>
      </c>
      <c r="B389" s="12" t="s">
        <v>810</v>
      </c>
      <c r="C389" s="12" t="s">
        <v>37</v>
      </c>
      <c r="D389" s="12" t="s">
        <v>133</v>
      </c>
      <c r="E389" s="12" t="s">
        <v>447</v>
      </c>
      <c r="F389" s="12" t="s">
        <v>135</v>
      </c>
      <c r="G389" s="9" t="s">
        <v>3388</v>
      </c>
      <c r="H389" s="8" t="s">
        <v>4567</v>
      </c>
      <c r="I389" s="9"/>
      <c r="J389" s="9"/>
      <c r="K389" s="10" t="s">
        <v>1655</v>
      </c>
      <c r="L389" s="11">
        <v>45597</v>
      </c>
      <c r="M389" s="22"/>
      <c r="N389" s="33"/>
      <c r="O389" s="22"/>
      <c r="P389" s="12" t="s">
        <v>5564</v>
      </c>
      <c r="Q389" s="12" t="s">
        <v>5551</v>
      </c>
      <c r="R389" s="12" t="s">
        <v>5565</v>
      </c>
      <c r="S389" s="12" t="s">
        <v>5227</v>
      </c>
      <c r="T389" s="12" t="s">
        <v>5227</v>
      </c>
      <c r="U389" s="14" t="s">
        <v>50</v>
      </c>
      <c r="V389" s="14" t="s">
        <v>50</v>
      </c>
      <c r="W389" s="14" t="s">
        <v>50</v>
      </c>
      <c r="X389" s="16" t="s">
        <v>50</v>
      </c>
      <c r="Y389" s="13"/>
      <c r="Z389" s="13"/>
      <c r="AA389" s="13"/>
      <c r="AB389" s="13"/>
    </row>
    <row r="390" spans="1:28" ht="17.149999999999999" customHeight="1">
      <c r="A390" t="s">
        <v>811</v>
      </c>
      <c r="B390" s="12" t="s">
        <v>812</v>
      </c>
      <c r="C390" s="12" t="s">
        <v>37</v>
      </c>
      <c r="D390" s="12" t="s">
        <v>133</v>
      </c>
      <c r="E390" s="12" t="s">
        <v>447</v>
      </c>
      <c r="F390" s="12" t="s">
        <v>135</v>
      </c>
      <c r="G390" s="9" t="s">
        <v>3389</v>
      </c>
      <c r="H390" s="8" t="s">
        <v>4567</v>
      </c>
      <c r="I390" s="9"/>
      <c r="J390" s="9"/>
      <c r="K390" s="10" t="s">
        <v>1655</v>
      </c>
      <c r="L390" s="11">
        <v>45597</v>
      </c>
      <c r="M390" s="22"/>
      <c r="N390" s="33"/>
      <c r="O390" s="22"/>
      <c r="P390" s="12" t="s">
        <v>5499</v>
      </c>
      <c r="Q390" s="12" t="s">
        <v>5063</v>
      </c>
      <c r="R390" s="12" t="s">
        <v>5500</v>
      </c>
      <c r="S390" s="12" t="s">
        <v>5500</v>
      </c>
      <c r="T390" s="12" t="s">
        <v>5500</v>
      </c>
      <c r="U390" s="14" t="s">
        <v>50</v>
      </c>
      <c r="V390" s="14" t="s">
        <v>50</v>
      </c>
      <c r="W390" s="14" t="s">
        <v>50</v>
      </c>
      <c r="X390" s="16" t="s">
        <v>50</v>
      </c>
      <c r="Y390" s="13"/>
      <c r="Z390" s="13"/>
      <c r="AA390" s="13"/>
      <c r="AB390" s="13"/>
    </row>
    <row r="391" spans="1:28" ht="17.149999999999999" customHeight="1">
      <c r="A391" t="s">
        <v>813</v>
      </c>
      <c r="B391" s="12" t="s">
        <v>814</v>
      </c>
      <c r="C391" s="12" t="s">
        <v>37</v>
      </c>
      <c r="D391" s="12" t="s">
        <v>133</v>
      </c>
      <c r="E391" s="12" t="s">
        <v>447</v>
      </c>
      <c r="F391" s="12" t="s">
        <v>135</v>
      </c>
      <c r="G391" s="9" t="s">
        <v>3390</v>
      </c>
      <c r="H391" s="8" t="s">
        <v>4567</v>
      </c>
      <c r="I391" s="9"/>
      <c r="J391" s="9"/>
      <c r="K391" s="10" t="s">
        <v>1655</v>
      </c>
      <c r="L391" s="11">
        <v>45597</v>
      </c>
      <c r="M391" s="22"/>
      <c r="N391" s="33"/>
      <c r="O391" s="22"/>
      <c r="P391" s="12" t="s">
        <v>5499</v>
      </c>
      <c r="Q391" s="12" t="s">
        <v>5063</v>
      </c>
      <c r="R391" s="12" t="s">
        <v>5500</v>
      </c>
      <c r="S391" s="12" t="s">
        <v>5500</v>
      </c>
      <c r="T391" s="12" t="s">
        <v>5500</v>
      </c>
      <c r="U391" s="14" t="s">
        <v>50</v>
      </c>
      <c r="V391" s="14" t="s">
        <v>50</v>
      </c>
      <c r="W391" s="14" t="s">
        <v>50</v>
      </c>
      <c r="X391" s="16" t="s">
        <v>50</v>
      </c>
      <c r="Y391" s="13"/>
      <c r="Z391" s="13"/>
      <c r="AA391" s="13"/>
      <c r="AB391" s="13"/>
    </row>
    <row r="392" spans="1:28" ht="17.149999999999999" customHeight="1">
      <c r="A392" t="s">
        <v>815</v>
      </c>
      <c r="B392" s="12" t="s">
        <v>816</v>
      </c>
      <c r="C392" s="12" t="s">
        <v>37</v>
      </c>
      <c r="D392" s="12" t="s">
        <v>133</v>
      </c>
      <c r="E392" s="12" t="s">
        <v>447</v>
      </c>
      <c r="F392" s="12" t="s">
        <v>135</v>
      </c>
      <c r="G392" s="9" t="s">
        <v>3391</v>
      </c>
      <c r="H392" s="8" t="s">
        <v>4567</v>
      </c>
      <c r="I392" s="9"/>
      <c r="J392" s="9"/>
      <c r="K392" s="10" t="s">
        <v>1655</v>
      </c>
      <c r="L392" s="11">
        <v>45597</v>
      </c>
      <c r="M392" s="22"/>
      <c r="N392" s="33"/>
      <c r="O392" s="22"/>
      <c r="P392" s="12" t="s">
        <v>5499</v>
      </c>
      <c r="Q392" s="12" t="s">
        <v>5063</v>
      </c>
      <c r="R392" s="12" t="s">
        <v>5500</v>
      </c>
      <c r="S392" s="12" t="s">
        <v>5500</v>
      </c>
      <c r="T392" s="12" t="s">
        <v>5500</v>
      </c>
      <c r="U392" s="14" t="s">
        <v>50</v>
      </c>
      <c r="V392" s="14" t="s">
        <v>50</v>
      </c>
      <c r="W392" s="14" t="s">
        <v>50</v>
      </c>
      <c r="X392" s="16" t="s">
        <v>50</v>
      </c>
      <c r="Y392" s="13"/>
      <c r="Z392" s="13"/>
      <c r="AA392" s="13"/>
      <c r="AB392" s="13"/>
    </row>
    <row r="393" spans="1:28" ht="17.149999999999999" customHeight="1">
      <c r="A393" t="s">
        <v>817</v>
      </c>
      <c r="B393" s="12" t="s">
        <v>818</v>
      </c>
      <c r="C393" s="12" t="s">
        <v>37</v>
      </c>
      <c r="D393" s="12" t="s">
        <v>133</v>
      </c>
      <c r="E393" s="12" t="s">
        <v>447</v>
      </c>
      <c r="F393" s="12" t="s">
        <v>135</v>
      </c>
      <c r="G393" s="9" t="s">
        <v>3392</v>
      </c>
      <c r="H393" s="8" t="s">
        <v>4567</v>
      </c>
      <c r="I393" s="9"/>
      <c r="J393" s="9"/>
      <c r="K393" s="10" t="s">
        <v>1655</v>
      </c>
      <c r="L393" s="11">
        <v>45597</v>
      </c>
      <c r="M393" s="22"/>
      <c r="N393" s="33"/>
      <c r="O393" s="22"/>
      <c r="P393" s="12" t="s">
        <v>5499</v>
      </c>
      <c r="Q393" s="12" t="s">
        <v>5063</v>
      </c>
      <c r="R393" s="12" t="s">
        <v>5500</v>
      </c>
      <c r="S393" s="12" t="s">
        <v>5500</v>
      </c>
      <c r="T393" s="12" t="s">
        <v>5500</v>
      </c>
      <c r="U393" s="14" t="s">
        <v>50</v>
      </c>
      <c r="V393" s="14" t="s">
        <v>50</v>
      </c>
      <c r="W393" s="14" t="s">
        <v>50</v>
      </c>
      <c r="X393" s="16" t="s">
        <v>50</v>
      </c>
      <c r="Y393" s="13"/>
      <c r="Z393" s="13"/>
      <c r="AA393" s="13"/>
      <c r="AB393" s="13"/>
    </row>
    <row r="394" spans="1:28" ht="17.149999999999999" customHeight="1">
      <c r="A394" t="s">
        <v>819</v>
      </c>
      <c r="B394" s="12" t="s">
        <v>820</v>
      </c>
      <c r="C394" s="12" t="s">
        <v>37</v>
      </c>
      <c r="D394" s="12" t="s">
        <v>133</v>
      </c>
      <c r="E394" s="12" t="s">
        <v>447</v>
      </c>
      <c r="F394" s="12" t="s">
        <v>135</v>
      </c>
      <c r="G394" s="9" t="s">
        <v>3393</v>
      </c>
      <c r="H394" s="8" t="s">
        <v>4567</v>
      </c>
      <c r="I394" s="9"/>
      <c r="J394" s="9"/>
      <c r="K394" s="10" t="s">
        <v>1655</v>
      </c>
      <c r="L394" s="11">
        <v>45597</v>
      </c>
      <c r="M394" s="22"/>
      <c r="N394" s="33"/>
      <c r="O394" s="22"/>
      <c r="P394" s="12" t="s">
        <v>5499</v>
      </c>
      <c r="Q394" s="12" t="s">
        <v>5063</v>
      </c>
      <c r="R394" s="12" t="s">
        <v>5500</v>
      </c>
      <c r="S394" s="12" t="s">
        <v>5500</v>
      </c>
      <c r="T394" s="12" t="s">
        <v>5500</v>
      </c>
      <c r="U394" s="14" t="s">
        <v>50</v>
      </c>
      <c r="V394" s="14" t="s">
        <v>50</v>
      </c>
      <c r="W394" s="14" t="s">
        <v>50</v>
      </c>
      <c r="X394" s="16" t="s">
        <v>50</v>
      </c>
      <c r="Y394" s="13"/>
      <c r="Z394" s="13"/>
      <c r="AA394" s="13"/>
      <c r="AB394" s="13"/>
    </row>
    <row r="395" spans="1:28" ht="17.149999999999999" customHeight="1">
      <c r="A395" t="s">
        <v>821</v>
      </c>
      <c r="B395" s="12" t="s">
        <v>822</v>
      </c>
      <c r="C395" s="12" t="s">
        <v>37</v>
      </c>
      <c r="D395" s="12" t="s">
        <v>133</v>
      </c>
      <c r="E395" s="12" t="s">
        <v>447</v>
      </c>
      <c r="F395" s="12" t="s">
        <v>135</v>
      </c>
      <c r="G395" s="9" t="s">
        <v>3394</v>
      </c>
      <c r="H395" s="8" t="s">
        <v>4567</v>
      </c>
      <c r="I395" s="9"/>
      <c r="J395" s="9"/>
      <c r="K395" s="10" t="s">
        <v>1655</v>
      </c>
      <c r="L395" s="11">
        <v>45597</v>
      </c>
      <c r="M395" s="22"/>
      <c r="N395" s="33"/>
      <c r="O395" s="22"/>
      <c r="P395" s="12" t="s">
        <v>5563</v>
      </c>
      <c r="Q395" s="12" t="s">
        <v>5549</v>
      </c>
      <c r="R395" s="12" t="s">
        <v>4983</v>
      </c>
      <c r="S395" s="12" t="s">
        <v>5452</v>
      </c>
      <c r="T395" s="12" t="s">
        <v>5452</v>
      </c>
      <c r="U395" s="14" t="s">
        <v>50</v>
      </c>
      <c r="V395" s="14" t="s">
        <v>50</v>
      </c>
      <c r="W395" s="14" t="s">
        <v>50</v>
      </c>
      <c r="X395" s="16" t="s">
        <v>50</v>
      </c>
      <c r="Y395" s="13"/>
      <c r="Z395" s="13"/>
      <c r="AA395" s="13"/>
      <c r="AB395" s="13"/>
    </row>
    <row r="396" spans="1:28" ht="17.149999999999999" customHeight="1">
      <c r="A396" t="s">
        <v>823</v>
      </c>
      <c r="B396" s="12" t="s">
        <v>824</v>
      </c>
      <c r="C396" s="12" t="s">
        <v>37</v>
      </c>
      <c r="D396" s="12" t="s">
        <v>133</v>
      </c>
      <c r="E396" s="12" t="s">
        <v>447</v>
      </c>
      <c r="F396" s="12" t="s">
        <v>135</v>
      </c>
      <c r="G396" s="9" t="s">
        <v>3395</v>
      </c>
      <c r="H396" s="8" t="s">
        <v>4567</v>
      </c>
      <c r="I396" s="9"/>
      <c r="J396" s="9"/>
      <c r="K396" s="10" t="s">
        <v>1655</v>
      </c>
      <c r="L396" s="11">
        <v>45597</v>
      </c>
      <c r="M396" s="22"/>
      <c r="N396" s="33"/>
      <c r="O396" s="22"/>
      <c r="P396" s="12" t="s">
        <v>5564</v>
      </c>
      <c r="Q396" s="12" t="s">
        <v>5549</v>
      </c>
      <c r="R396" s="12" t="s">
        <v>5565</v>
      </c>
      <c r="S396" s="12" t="s">
        <v>5227</v>
      </c>
      <c r="T396" s="12" t="s">
        <v>5227</v>
      </c>
      <c r="U396" s="14" t="s">
        <v>50</v>
      </c>
      <c r="V396" s="14" t="s">
        <v>50</v>
      </c>
      <c r="W396" s="14" t="s">
        <v>50</v>
      </c>
      <c r="X396" s="16" t="s">
        <v>50</v>
      </c>
      <c r="Y396" s="13"/>
      <c r="Z396" s="13"/>
      <c r="AA396" s="13"/>
      <c r="AB396" s="13"/>
    </row>
    <row r="397" spans="1:28" ht="17.149999999999999" customHeight="1">
      <c r="A397" t="s">
        <v>825</v>
      </c>
      <c r="B397" s="12" t="s">
        <v>826</v>
      </c>
      <c r="C397" s="12" t="s">
        <v>37</v>
      </c>
      <c r="D397" s="12" t="s">
        <v>133</v>
      </c>
      <c r="E397" s="12" t="s">
        <v>447</v>
      </c>
      <c r="F397" s="12" t="s">
        <v>135</v>
      </c>
      <c r="G397" s="9" t="s">
        <v>3396</v>
      </c>
      <c r="H397" s="8" t="s">
        <v>4567</v>
      </c>
      <c r="I397" s="9"/>
      <c r="J397" s="9"/>
      <c r="K397" s="10" t="s">
        <v>1655</v>
      </c>
      <c r="L397" s="11">
        <v>45597</v>
      </c>
      <c r="M397" s="22"/>
      <c r="N397" s="33"/>
      <c r="O397" s="22"/>
      <c r="P397" s="12" t="s">
        <v>5564</v>
      </c>
      <c r="Q397" s="12" t="s">
        <v>5550</v>
      </c>
      <c r="R397" s="12" t="s">
        <v>5565</v>
      </c>
      <c r="S397" s="12" t="s">
        <v>5227</v>
      </c>
      <c r="T397" s="12" t="s">
        <v>5227</v>
      </c>
      <c r="U397" s="14" t="s">
        <v>50</v>
      </c>
      <c r="V397" s="14" t="s">
        <v>50</v>
      </c>
      <c r="W397" s="14" t="s">
        <v>50</v>
      </c>
      <c r="X397" s="16" t="s">
        <v>50</v>
      </c>
      <c r="Y397" s="13"/>
      <c r="Z397" s="13"/>
      <c r="AA397" s="13"/>
      <c r="AB397" s="13"/>
    </row>
    <row r="398" spans="1:28" ht="17.149999999999999" customHeight="1">
      <c r="A398" t="s">
        <v>827</v>
      </c>
      <c r="B398" s="12" t="s">
        <v>828</v>
      </c>
      <c r="C398" s="12" t="s">
        <v>37</v>
      </c>
      <c r="D398" s="12" t="s">
        <v>133</v>
      </c>
      <c r="E398" s="12" t="s">
        <v>447</v>
      </c>
      <c r="F398" s="12" t="s">
        <v>135</v>
      </c>
      <c r="G398" s="9" t="s">
        <v>3397</v>
      </c>
      <c r="H398" s="8" t="s">
        <v>4567</v>
      </c>
      <c r="I398" s="9"/>
      <c r="J398" s="9"/>
      <c r="K398" s="10" t="s">
        <v>1655</v>
      </c>
      <c r="L398" s="11">
        <v>45597</v>
      </c>
      <c r="M398" s="22"/>
      <c r="N398" s="33"/>
      <c r="O398" s="22"/>
      <c r="P398" s="12" t="s">
        <v>5564</v>
      </c>
      <c r="Q398" s="12" t="s">
        <v>5550</v>
      </c>
      <c r="R398" s="12" t="s">
        <v>5565</v>
      </c>
      <c r="S398" s="12" t="s">
        <v>5227</v>
      </c>
      <c r="T398" s="12" t="s">
        <v>5227</v>
      </c>
      <c r="U398" s="14" t="s">
        <v>50</v>
      </c>
      <c r="V398" s="14" t="s">
        <v>50</v>
      </c>
      <c r="W398" s="14" t="s">
        <v>50</v>
      </c>
      <c r="X398" s="16" t="s">
        <v>50</v>
      </c>
      <c r="Y398" s="13"/>
      <c r="Z398" s="13"/>
      <c r="AA398" s="13"/>
      <c r="AB398" s="13"/>
    </row>
    <row r="399" spans="1:28" ht="17.149999999999999" customHeight="1">
      <c r="A399" t="s">
        <v>829</v>
      </c>
      <c r="B399" s="12" t="s">
        <v>830</v>
      </c>
      <c r="C399" s="12" t="s">
        <v>37</v>
      </c>
      <c r="D399" s="12" t="s">
        <v>133</v>
      </c>
      <c r="E399" s="12" t="s">
        <v>447</v>
      </c>
      <c r="F399" s="12" t="s">
        <v>135</v>
      </c>
      <c r="G399" s="9" t="s">
        <v>3398</v>
      </c>
      <c r="H399" s="8" t="s">
        <v>4567</v>
      </c>
      <c r="I399" s="9"/>
      <c r="J399" s="9"/>
      <c r="K399" s="10" t="s">
        <v>1655</v>
      </c>
      <c r="L399" s="11">
        <v>45597</v>
      </c>
      <c r="M399" s="22"/>
      <c r="N399" s="33"/>
      <c r="O399" s="22"/>
      <c r="P399" s="12" t="s">
        <v>5564</v>
      </c>
      <c r="Q399" s="12" t="s">
        <v>5551</v>
      </c>
      <c r="R399" s="12" t="s">
        <v>5565</v>
      </c>
      <c r="S399" s="12" t="s">
        <v>5227</v>
      </c>
      <c r="T399" s="12" t="s">
        <v>5227</v>
      </c>
      <c r="U399" s="14" t="s">
        <v>50</v>
      </c>
      <c r="V399" s="14" t="s">
        <v>50</v>
      </c>
      <c r="W399" s="14" t="s">
        <v>50</v>
      </c>
      <c r="X399" s="16" t="s">
        <v>50</v>
      </c>
      <c r="Y399" s="13"/>
      <c r="Z399" s="13"/>
      <c r="AA399" s="13"/>
      <c r="AB399" s="13"/>
    </row>
    <row r="400" spans="1:28" ht="17.149999999999999" customHeight="1">
      <c r="A400" t="s">
        <v>831</v>
      </c>
      <c r="B400" s="12" t="s">
        <v>832</v>
      </c>
      <c r="C400" s="12" t="s">
        <v>37</v>
      </c>
      <c r="D400" s="12" t="s">
        <v>133</v>
      </c>
      <c r="E400" s="12" t="s">
        <v>447</v>
      </c>
      <c r="F400" s="12" t="s">
        <v>135</v>
      </c>
      <c r="G400" s="9" t="s">
        <v>3399</v>
      </c>
      <c r="H400" s="8" t="s">
        <v>4567</v>
      </c>
      <c r="I400" s="9"/>
      <c r="J400" s="9"/>
      <c r="K400" s="10" t="s">
        <v>1655</v>
      </c>
      <c r="L400" s="11">
        <v>45597</v>
      </c>
      <c r="M400" s="22"/>
      <c r="N400" s="33"/>
      <c r="O400" s="22"/>
      <c r="P400" s="12" t="s">
        <v>5499</v>
      </c>
      <c r="Q400" s="12" t="s">
        <v>5063</v>
      </c>
      <c r="R400" s="12" t="s">
        <v>5500</v>
      </c>
      <c r="S400" s="12" t="s">
        <v>5500</v>
      </c>
      <c r="T400" s="12" t="s">
        <v>5500</v>
      </c>
      <c r="U400" s="14" t="s">
        <v>50</v>
      </c>
      <c r="V400" s="14" t="s">
        <v>50</v>
      </c>
      <c r="W400" s="14" t="s">
        <v>50</v>
      </c>
      <c r="X400" s="16" t="s">
        <v>50</v>
      </c>
      <c r="Y400" s="13"/>
      <c r="Z400" s="13"/>
      <c r="AA400" s="13"/>
      <c r="AB400" s="13"/>
    </row>
    <row r="401" spans="1:28" ht="17.149999999999999" customHeight="1">
      <c r="A401" t="s">
        <v>833</v>
      </c>
      <c r="B401" s="12" t="s">
        <v>834</v>
      </c>
      <c r="C401" s="12" t="s">
        <v>37</v>
      </c>
      <c r="D401" s="12" t="s">
        <v>133</v>
      </c>
      <c r="E401" s="12" t="s">
        <v>447</v>
      </c>
      <c r="F401" s="12" t="s">
        <v>135</v>
      </c>
      <c r="G401" s="9" t="s">
        <v>3400</v>
      </c>
      <c r="H401" s="8" t="s">
        <v>4567</v>
      </c>
      <c r="I401" s="9"/>
      <c r="J401" s="9"/>
      <c r="K401" s="10" t="s">
        <v>1655</v>
      </c>
      <c r="L401" s="11">
        <v>45597</v>
      </c>
      <c r="M401" s="22"/>
      <c r="N401" s="33"/>
      <c r="O401" s="22"/>
      <c r="P401" s="12" t="s">
        <v>5499</v>
      </c>
      <c r="Q401" s="12" t="s">
        <v>5063</v>
      </c>
      <c r="R401" s="12" t="s">
        <v>5500</v>
      </c>
      <c r="S401" s="12" t="s">
        <v>5500</v>
      </c>
      <c r="T401" s="12" t="s">
        <v>5500</v>
      </c>
      <c r="U401" s="14" t="s">
        <v>50</v>
      </c>
      <c r="V401" s="14" t="s">
        <v>50</v>
      </c>
      <c r="W401" s="14" t="s">
        <v>50</v>
      </c>
      <c r="X401" s="16" t="s">
        <v>50</v>
      </c>
      <c r="Y401" s="13"/>
      <c r="Z401" s="13"/>
      <c r="AA401" s="13"/>
      <c r="AB401" s="13"/>
    </row>
    <row r="402" spans="1:28" ht="17.149999999999999" customHeight="1">
      <c r="A402" t="s">
        <v>835</v>
      </c>
      <c r="B402" s="12" t="s">
        <v>836</v>
      </c>
      <c r="C402" s="12" t="s">
        <v>37</v>
      </c>
      <c r="D402" s="12" t="s">
        <v>133</v>
      </c>
      <c r="E402" s="12" t="s">
        <v>447</v>
      </c>
      <c r="F402" s="12" t="s">
        <v>135</v>
      </c>
      <c r="G402" s="9" t="s">
        <v>3401</v>
      </c>
      <c r="H402" s="8" t="s">
        <v>4567</v>
      </c>
      <c r="I402" s="9"/>
      <c r="J402" s="9"/>
      <c r="K402" s="10" t="s">
        <v>1655</v>
      </c>
      <c r="L402" s="11">
        <v>45597</v>
      </c>
      <c r="M402" s="22"/>
      <c r="N402" s="33"/>
      <c r="O402" s="22"/>
      <c r="P402" s="12" t="s">
        <v>5499</v>
      </c>
      <c r="Q402" s="12" t="s">
        <v>5063</v>
      </c>
      <c r="R402" s="12" t="s">
        <v>5500</v>
      </c>
      <c r="S402" s="12" t="s">
        <v>5500</v>
      </c>
      <c r="T402" s="12" t="s">
        <v>5500</v>
      </c>
      <c r="U402" s="14" t="s">
        <v>50</v>
      </c>
      <c r="V402" s="14" t="s">
        <v>50</v>
      </c>
      <c r="W402" s="14" t="s">
        <v>50</v>
      </c>
      <c r="X402" s="16" t="s">
        <v>50</v>
      </c>
      <c r="Y402" s="13"/>
      <c r="Z402" s="13"/>
      <c r="AA402" s="13"/>
      <c r="AB402" s="13"/>
    </row>
    <row r="403" spans="1:28" ht="17.149999999999999" customHeight="1">
      <c r="A403" t="s">
        <v>837</v>
      </c>
      <c r="B403" s="12" t="s">
        <v>838</v>
      </c>
      <c r="C403" s="12" t="s">
        <v>37</v>
      </c>
      <c r="D403" s="12" t="s">
        <v>133</v>
      </c>
      <c r="E403" s="12" t="s">
        <v>447</v>
      </c>
      <c r="F403" s="12" t="s">
        <v>135</v>
      </c>
      <c r="G403" s="9" t="s">
        <v>3402</v>
      </c>
      <c r="H403" s="8" t="s">
        <v>4567</v>
      </c>
      <c r="I403" s="9"/>
      <c r="J403" s="9"/>
      <c r="K403" s="10" t="s">
        <v>1655</v>
      </c>
      <c r="L403" s="11">
        <v>45597</v>
      </c>
      <c r="M403" s="22"/>
      <c r="N403" s="33"/>
      <c r="O403" s="22"/>
      <c r="P403" s="12" t="s">
        <v>5499</v>
      </c>
      <c r="Q403" s="12" t="s">
        <v>5063</v>
      </c>
      <c r="R403" s="12" t="s">
        <v>5500</v>
      </c>
      <c r="S403" s="12" t="s">
        <v>5500</v>
      </c>
      <c r="T403" s="12" t="s">
        <v>5500</v>
      </c>
      <c r="U403" s="14" t="s">
        <v>50</v>
      </c>
      <c r="V403" s="14" t="s">
        <v>50</v>
      </c>
      <c r="W403" s="14" t="s">
        <v>50</v>
      </c>
      <c r="X403" s="16" t="s">
        <v>50</v>
      </c>
      <c r="Y403" s="13"/>
      <c r="Z403" s="13"/>
      <c r="AA403" s="13"/>
      <c r="AB403" s="13"/>
    </row>
    <row r="404" spans="1:28" ht="17.149999999999999" customHeight="1">
      <c r="A404" t="s">
        <v>839</v>
      </c>
      <c r="B404" s="12" t="s">
        <v>840</v>
      </c>
      <c r="C404" s="12" t="s">
        <v>37</v>
      </c>
      <c r="D404" s="12" t="s">
        <v>133</v>
      </c>
      <c r="E404" s="12" t="s">
        <v>447</v>
      </c>
      <c r="F404" s="12" t="s">
        <v>135</v>
      </c>
      <c r="G404" s="9" t="s">
        <v>3403</v>
      </c>
      <c r="H404" s="8" t="s">
        <v>4567</v>
      </c>
      <c r="I404" s="9"/>
      <c r="J404" s="9"/>
      <c r="K404" s="10" t="s">
        <v>1655</v>
      </c>
      <c r="L404" s="11">
        <v>45597</v>
      </c>
      <c r="M404" s="22"/>
      <c r="N404" s="33"/>
      <c r="O404" s="22"/>
      <c r="P404" s="12" t="s">
        <v>5499</v>
      </c>
      <c r="Q404" s="12" t="s">
        <v>5063</v>
      </c>
      <c r="R404" s="12" t="s">
        <v>5500</v>
      </c>
      <c r="S404" s="12" t="s">
        <v>5500</v>
      </c>
      <c r="T404" s="12" t="s">
        <v>5500</v>
      </c>
      <c r="U404" s="14" t="s">
        <v>50</v>
      </c>
      <c r="V404" s="14" t="s">
        <v>50</v>
      </c>
      <c r="W404" s="14" t="s">
        <v>50</v>
      </c>
      <c r="X404" s="16" t="s">
        <v>50</v>
      </c>
      <c r="Y404" s="13"/>
      <c r="Z404" s="13"/>
      <c r="AA404" s="13"/>
      <c r="AB404" s="13"/>
    </row>
    <row r="405" spans="1:28" ht="17.149999999999999" customHeight="1">
      <c r="A405" t="s">
        <v>841</v>
      </c>
      <c r="B405" s="12" t="s">
        <v>842</v>
      </c>
      <c r="C405" s="12" t="s">
        <v>37</v>
      </c>
      <c r="D405" s="12" t="s">
        <v>133</v>
      </c>
      <c r="E405" s="12" t="s">
        <v>447</v>
      </c>
      <c r="F405" s="12" t="s">
        <v>135</v>
      </c>
      <c r="G405" s="9" t="s">
        <v>3404</v>
      </c>
      <c r="H405" s="8" t="s">
        <v>4567</v>
      </c>
      <c r="I405" s="9"/>
      <c r="J405" s="9"/>
      <c r="K405" s="10" t="s">
        <v>1655</v>
      </c>
      <c r="L405" s="11">
        <v>45597</v>
      </c>
      <c r="M405" s="22"/>
      <c r="N405" s="33"/>
      <c r="O405" s="22"/>
      <c r="P405" s="12" t="s">
        <v>5543</v>
      </c>
      <c r="Q405" s="12" t="s">
        <v>5549</v>
      </c>
      <c r="R405" s="12" t="s">
        <v>5228</v>
      </c>
      <c r="S405" s="12" t="s">
        <v>5544</v>
      </c>
      <c r="T405" s="12" t="s">
        <v>5545</v>
      </c>
      <c r="U405" s="14" t="s">
        <v>50</v>
      </c>
      <c r="V405" s="14" t="s">
        <v>50</v>
      </c>
      <c r="W405" s="14" t="s">
        <v>50</v>
      </c>
      <c r="X405" s="16" t="s">
        <v>50</v>
      </c>
      <c r="Y405" s="13"/>
      <c r="Z405" s="13"/>
      <c r="AA405" s="13"/>
      <c r="AB405" s="13"/>
    </row>
    <row r="406" spans="1:28" ht="17.149999999999999" customHeight="1">
      <c r="A406" t="s">
        <v>843</v>
      </c>
      <c r="B406" s="12" t="s">
        <v>844</v>
      </c>
      <c r="C406" s="12" t="s">
        <v>37</v>
      </c>
      <c r="D406" s="12" t="s">
        <v>133</v>
      </c>
      <c r="E406" s="12" t="s">
        <v>447</v>
      </c>
      <c r="F406" s="12" t="s">
        <v>135</v>
      </c>
      <c r="G406" s="9" t="s">
        <v>3405</v>
      </c>
      <c r="H406" s="8" t="s">
        <v>4567</v>
      </c>
      <c r="I406" s="9"/>
      <c r="J406" s="9"/>
      <c r="K406" s="10" t="s">
        <v>1655</v>
      </c>
      <c r="L406" s="11">
        <v>45597</v>
      </c>
      <c r="M406" s="22"/>
      <c r="N406" s="33"/>
      <c r="O406" s="22"/>
      <c r="P406" s="12" t="s">
        <v>5543</v>
      </c>
      <c r="Q406" s="12" t="s">
        <v>5549</v>
      </c>
      <c r="R406" s="12" t="s">
        <v>5228</v>
      </c>
      <c r="S406" s="12" t="s">
        <v>5544</v>
      </c>
      <c r="T406" s="12" t="s">
        <v>5545</v>
      </c>
      <c r="U406" s="14" t="s">
        <v>50</v>
      </c>
      <c r="V406" s="14" t="s">
        <v>50</v>
      </c>
      <c r="W406" s="14" t="s">
        <v>50</v>
      </c>
      <c r="X406" s="16" t="s">
        <v>50</v>
      </c>
      <c r="Y406" s="13"/>
      <c r="Z406" s="13"/>
      <c r="AA406" s="13"/>
      <c r="AB406" s="13"/>
    </row>
    <row r="407" spans="1:28" ht="17.149999999999999" customHeight="1">
      <c r="A407" t="s">
        <v>845</v>
      </c>
      <c r="B407" s="12" t="s">
        <v>846</v>
      </c>
      <c r="C407" s="12" t="s">
        <v>37</v>
      </c>
      <c r="D407" s="12" t="s">
        <v>133</v>
      </c>
      <c r="E407" s="12" t="s">
        <v>447</v>
      </c>
      <c r="F407" s="12" t="s">
        <v>135</v>
      </c>
      <c r="G407" s="9" t="s">
        <v>3406</v>
      </c>
      <c r="H407" s="8" t="s">
        <v>4567</v>
      </c>
      <c r="I407" s="9"/>
      <c r="J407" s="9"/>
      <c r="K407" s="10" t="s">
        <v>1655</v>
      </c>
      <c r="L407" s="11">
        <v>45597</v>
      </c>
      <c r="M407" s="22"/>
      <c r="N407" s="33"/>
      <c r="O407" s="22"/>
      <c r="P407" s="12" t="s">
        <v>5546</v>
      </c>
      <c r="Q407" s="12" t="s">
        <v>5550</v>
      </c>
      <c r="R407" s="12" t="s">
        <v>5228</v>
      </c>
      <c r="S407" s="12" t="s">
        <v>5547</v>
      </c>
      <c r="T407" s="12" t="s">
        <v>5545</v>
      </c>
      <c r="U407" s="14" t="s">
        <v>50</v>
      </c>
      <c r="V407" s="14" t="s">
        <v>50</v>
      </c>
      <c r="W407" s="14" t="s">
        <v>50</v>
      </c>
      <c r="X407" s="16" t="s">
        <v>50</v>
      </c>
      <c r="Y407" s="13"/>
      <c r="Z407" s="13"/>
      <c r="AA407" s="13"/>
      <c r="AB407" s="13"/>
    </row>
    <row r="408" spans="1:28" ht="17.149999999999999" customHeight="1">
      <c r="A408" t="s">
        <v>847</v>
      </c>
      <c r="B408" s="12" t="s">
        <v>848</v>
      </c>
      <c r="C408" s="12" t="s">
        <v>37</v>
      </c>
      <c r="D408" s="12" t="s">
        <v>133</v>
      </c>
      <c r="E408" s="12" t="s">
        <v>447</v>
      </c>
      <c r="F408" s="12" t="s">
        <v>135</v>
      </c>
      <c r="G408" s="9" t="s">
        <v>3407</v>
      </c>
      <c r="H408" s="8" t="s">
        <v>4567</v>
      </c>
      <c r="I408" s="9"/>
      <c r="J408" s="9"/>
      <c r="K408" s="10" t="s">
        <v>1655</v>
      </c>
      <c r="L408" s="11">
        <v>45597</v>
      </c>
      <c r="M408" s="22"/>
      <c r="N408" s="33"/>
      <c r="O408" s="22"/>
      <c r="P408" s="12" t="s">
        <v>5546</v>
      </c>
      <c r="Q408" s="12" t="s">
        <v>5550</v>
      </c>
      <c r="R408" s="12" t="s">
        <v>5228</v>
      </c>
      <c r="S408" s="12" t="s">
        <v>5547</v>
      </c>
      <c r="T408" s="12" t="s">
        <v>5545</v>
      </c>
      <c r="U408" s="14" t="s">
        <v>50</v>
      </c>
      <c r="V408" s="14" t="s">
        <v>50</v>
      </c>
      <c r="W408" s="14" t="s">
        <v>50</v>
      </c>
      <c r="X408" s="16" t="s">
        <v>50</v>
      </c>
      <c r="Y408" s="13"/>
      <c r="Z408" s="13"/>
      <c r="AA408" s="13"/>
      <c r="AB408" s="13"/>
    </row>
    <row r="409" spans="1:28" ht="17.149999999999999" customHeight="1">
      <c r="A409" t="s">
        <v>849</v>
      </c>
      <c r="B409" s="12" t="s">
        <v>850</v>
      </c>
      <c r="C409" s="12" t="s">
        <v>37</v>
      </c>
      <c r="D409" s="12" t="s">
        <v>133</v>
      </c>
      <c r="E409" s="12" t="s">
        <v>447</v>
      </c>
      <c r="F409" s="12" t="s">
        <v>135</v>
      </c>
      <c r="G409" s="9" t="s">
        <v>3408</v>
      </c>
      <c r="H409" s="8" t="s">
        <v>4567</v>
      </c>
      <c r="I409" s="9"/>
      <c r="J409" s="9"/>
      <c r="K409" s="10" t="s">
        <v>1655</v>
      </c>
      <c r="L409" s="11">
        <v>45597</v>
      </c>
      <c r="M409" s="22"/>
      <c r="N409" s="33"/>
      <c r="O409" s="22"/>
      <c r="P409" s="12" t="s">
        <v>5546</v>
      </c>
      <c r="Q409" s="12" t="s">
        <v>5551</v>
      </c>
      <c r="R409" s="12" t="s">
        <v>5228</v>
      </c>
      <c r="S409" s="12" t="s">
        <v>5547</v>
      </c>
      <c r="T409" s="12" t="s">
        <v>5545</v>
      </c>
      <c r="U409" s="14" t="s">
        <v>50</v>
      </c>
      <c r="V409" s="14" t="s">
        <v>50</v>
      </c>
      <c r="W409" s="14" t="s">
        <v>50</v>
      </c>
      <c r="X409" s="16" t="s">
        <v>50</v>
      </c>
      <c r="Y409" s="13"/>
      <c r="Z409" s="13"/>
      <c r="AA409" s="13"/>
      <c r="AB409" s="13"/>
    </row>
    <row r="410" spans="1:28" ht="17.149999999999999" customHeight="1">
      <c r="A410" t="s">
        <v>851</v>
      </c>
      <c r="B410" s="12" t="s">
        <v>852</v>
      </c>
      <c r="C410" s="12" t="s">
        <v>37</v>
      </c>
      <c r="D410" s="12" t="s">
        <v>133</v>
      </c>
      <c r="E410" s="12" t="s">
        <v>447</v>
      </c>
      <c r="F410" s="12" t="s">
        <v>135</v>
      </c>
      <c r="G410" s="9" t="s">
        <v>3409</v>
      </c>
      <c r="H410" s="8" t="s">
        <v>4567</v>
      </c>
      <c r="I410" s="9"/>
      <c r="J410" s="9"/>
      <c r="K410" s="10" t="s">
        <v>1655</v>
      </c>
      <c r="L410" s="11">
        <v>45597</v>
      </c>
      <c r="M410" s="22"/>
      <c r="N410" s="33"/>
      <c r="O410" s="22"/>
      <c r="P410" s="12" t="s">
        <v>5499</v>
      </c>
      <c r="Q410" s="12" t="s">
        <v>5063</v>
      </c>
      <c r="R410" s="12" t="s">
        <v>5500</v>
      </c>
      <c r="S410" s="12" t="s">
        <v>5500</v>
      </c>
      <c r="T410" s="12" t="s">
        <v>5500</v>
      </c>
      <c r="U410" s="14" t="s">
        <v>50</v>
      </c>
      <c r="V410" s="14" t="s">
        <v>50</v>
      </c>
      <c r="W410" s="14" t="s">
        <v>50</v>
      </c>
      <c r="X410" s="16" t="s">
        <v>50</v>
      </c>
      <c r="Y410" s="13"/>
      <c r="Z410" s="13"/>
      <c r="AA410" s="13"/>
      <c r="AB410" s="13"/>
    </row>
    <row r="411" spans="1:28" ht="17.149999999999999" customHeight="1">
      <c r="A411" t="s">
        <v>853</v>
      </c>
      <c r="B411" s="12" t="s">
        <v>854</v>
      </c>
      <c r="C411" s="12" t="s">
        <v>37</v>
      </c>
      <c r="D411" s="12" t="s">
        <v>133</v>
      </c>
      <c r="E411" s="12" t="s">
        <v>447</v>
      </c>
      <c r="F411" s="12" t="s">
        <v>135</v>
      </c>
      <c r="G411" s="9" t="s">
        <v>3410</v>
      </c>
      <c r="H411" s="8" t="s">
        <v>4567</v>
      </c>
      <c r="I411" s="9"/>
      <c r="J411" s="9"/>
      <c r="K411" s="10" t="s">
        <v>1655</v>
      </c>
      <c r="L411" s="11">
        <v>45597</v>
      </c>
      <c r="M411" s="22"/>
      <c r="N411" s="33"/>
      <c r="O411" s="22"/>
      <c r="P411" s="12" t="s">
        <v>5499</v>
      </c>
      <c r="Q411" s="12" t="s">
        <v>5063</v>
      </c>
      <c r="R411" s="12" t="s">
        <v>5500</v>
      </c>
      <c r="S411" s="12" t="s">
        <v>5500</v>
      </c>
      <c r="T411" s="12" t="s">
        <v>5500</v>
      </c>
      <c r="U411" s="14" t="s">
        <v>50</v>
      </c>
      <c r="V411" s="14" t="s">
        <v>50</v>
      </c>
      <c r="W411" s="14" t="s">
        <v>50</v>
      </c>
      <c r="X411" s="16" t="s">
        <v>50</v>
      </c>
      <c r="Y411" s="13"/>
      <c r="Z411" s="13"/>
      <c r="AA411" s="13"/>
      <c r="AB411" s="13"/>
    </row>
    <row r="412" spans="1:28" ht="17.149999999999999" customHeight="1">
      <c r="A412" t="s">
        <v>855</v>
      </c>
      <c r="B412" s="12" t="s">
        <v>856</v>
      </c>
      <c r="C412" s="12" t="s">
        <v>37</v>
      </c>
      <c r="D412" s="12" t="s">
        <v>133</v>
      </c>
      <c r="E412" s="12" t="s">
        <v>447</v>
      </c>
      <c r="F412" s="12" t="s">
        <v>135</v>
      </c>
      <c r="G412" s="9" t="s">
        <v>3411</v>
      </c>
      <c r="H412" s="8" t="s">
        <v>4567</v>
      </c>
      <c r="I412" s="9"/>
      <c r="J412" s="9"/>
      <c r="K412" s="10" t="s">
        <v>1655</v>
      </c>
      <c r="L412" s="11">
        <v>45597</v>
      </c>
      <c r="M412" s="22"/>
      <c r="N412" s="33"/>
      <c r="O412" s="22"/>
      <c r="P412" s="12" t="s">
        <v>5499</v>
      </c>
      <c r="Q412" s="12" t="s">
        <v>5063</v>
      </c>
      <c r="R412" s="12" t="s">
        <v>5500</v>
      </c>
      <c r="S412" s="12" t="s">
        <v>5500</v>
      </c>
      <c r="T412" s="12" t="s">
        <v>5500</v>
      </c>
      <c r="U412" s="14" t="s">
        <v>50</v>
      </c>
      <c r="V412" s="14" t="s">
        <v>50</v>
      </c>
      <c r="W412" s="14" t="s">
        <v>50</v>
      </c>
      <c r="X412" s="16" t="s">
        <v>50</v>
      </c>
      <c r="Y412" s="13"/>
      <c r="Z412" s="13"/>
      <c r="AA412" s="13"/>
      <c r="AB412" s="13"/>
    </row>
    <row r="413" spans="1:28" ht="17.149999999999999" customHeight="1">
      <c r="A413" t="s">
        <v>857</v>
      </c>
      <c r="B413" s="12" t="s">
        <v>858</v>
      </c>
      <c r="C413" s="12" t="s">
        <v>37</v>
      </c>
      <c r="D413" s="12" t="s">
        <v>133</v>
      </c>
      <c r="E413" s="12" t="s">
        <v>447</v>
      </c>
      <c r="F413" s="12" t="s">
        <v>135</v>
      </c>
      <c r="G413" s="9" t="s">
        <v>3412</v>
      </c>
      <c r="H413" s="8" t="s">
        <v>4567</v>
      </c>
      <c r="I413" s="9"/>
      <c r="J413" s="9"/>
      <c r="K413" s="10" t="s">
        <v>1655</v>
      </c>
      <c r="L413" s="11">
        <v>45597</v>
      </c>
      <c r="M413" s="22"/>
      <c r="N413" s="33"/>
      <c r="O413" s="22"/>
      <c r="P413" s="12" t="s">
        <v>5499</v>
      </c>
      <c r="Q413" s="12" t="s">
        <v>5063</v>
      </c>
      <c r="R413" s="12" t="s">
        <v>5500</v>
      </c>
      <c r="S413" s="12" t="s">
        <v>5500</v>
      </c>
      <c r="T413" s="12" t="s">
        <v>5500</v>
      </c>
      <c r="U413" s="14" t="s">
        <v>50</v>
      </c>
      <c r="V413" s="14" t="s">
        <v>50</v>
      </c>
      <c r="W413" s="14" t="s">
        <v>50</v>
      </c>
      <c r="X413" s="16" t="s">
        <v>50</v>
      </c>
      <c r="Y413" s="13"/>
      <c r="Z413" s="13"/>
      <c r="AA413" s="13"/>
      <c r="AB413" s="13"/>
    </row>
    <row r="414" spans="1:28" ht="17.149999999999999" customHeight="1">
      <c r="A414" t="s">
        <v>859</v>
      </c>
      <c r="B414" s="12" t="s">
        <v>860</v>
      </c>
      <c r="C414" s="12" t="s">
        <v>37</v>
      </c>
      <c r="D414" s="12" t="s">
        <v>133</v>
      </c>
      <c r="E414" s="12" t="s">
        <v>447</v>
      </c>
      <c r="F414" s="12" t="s">
        <v>135</v>
      </c>
      <c r="G414" s="9" t="s">
        <v>3413</v>
      </c>
      <c r="H414" s="8" t="s">
        <v>4567</v>
      </c>
      <c r="I414" s="9"/>
      <c r="J414" s="9"/>
      <c r="K414" s="10" t="s">
        <v>1655</v>
      </c>
      <c r="L414" s="11">
        <v>45597</v>
      </c>
      <c r="M414" s="22"/>
      <c r="N414" s="33"/>
      <c r="O414" s="22"/>
      <c r="P414" s="12" t="s">
        <v>5499</v>
      </c>
      <c r="Q414" s="12" t="s">
        <v>5063</v>
      </c>
      <c r="R414" s="12" t="s">
        <v>5500</v>
      </c>
      <c r="S414" s="12" t="s">
        <v>5500</v>
      </c>
      <c r="T414" s="12" t="s">
        <v>5500</v>
      </c>
      <c r="U414" s="14" t="s">
        <v>50</v>
      </c>
      <c r="V414" s="14" t="s">
        <v>50</v>
      </c>
      <c r="W414" s="14" t="s">
        <v>50</v>
      </c>
      <c r="X414" s="16" t="s">
        <v>50</v>
      </c>
      <c r="Y414" s="13"/>
      <c r="Z414" s="13"/>
      <c r="AA414" s="13"/>
      <c r="AB414" s="13"/>
    </row>
    <row r="415" spans="1:28" ht="17.149999999999999" customHeight="1">
      <c r="A415" t="s">
        <v>861</v>
      </c>
      <c r="B415" s="12" t="s">
        <v>862</v>
      </c>
      <c r="C415" s="12" t="s">
        <v>37</v>
      </c>
      <c r="D415" s="12" t="s">
        <v>133</v>
      </c>
      <c r="E415" s="12" t="s">
        <v>447</v>
      </c>
      <c r="F415" s="12" t="s">
        <v>135</v>
      </c>
      <c r="G415" s="9" t="s">
        <v>3414</v>
      </c>
      <c r="H415" s="8" t="s">
        <v>4567</v>
      </c>
      <c r="I415" s="9"/>
      <c r="J415" s="9"/>
      <c r="K415" s="10" t="s">
        <v>1655</v>
      </c>
      <c r="L415" s="11">
        <v>45597</v>
      </c>
      <c r="M415" s="22"/>
      <c r="N415" s="33"/>
      <c r="O415" s="22"/>
      <c r="P415" s="12" t="s">
        <v>5499</v>
      </c>
      <c r="Q415" s="12" t="s">
        <v>5063</v>
      </c>
      <c r="R415" s="12" t="s">
        <v>5500</v>
      </c>
      <c r="S415" s="12" t="s">
        <v>5500</v>
      </c>
      <c r="T415" s="12" t="s">
        <v>5500</v>
      </c>
      <c r="U415" s="14" t="s">
        <v>50</v>
      </c>
      <c r="V415" s="14" t="s">
        <v>50</v>
      </c>
      <c r="W415" s="14" t="s">
        <v>50</v>
      </c>
      <c r="X415" s="16" t="s">
        <v>50</v>
      </c>
      <c r="Y415" s="13"/>
      <c r="Z415" s="13"/>
      <c r="AA415" s="13"/>
      <c r="AB415" s="13"/>
    </row>
    <row r="416" spans="1:28" ht="17.149999999999999" customHeight="1">
      <c r="A416" t="s">
        <v>863</v>
      </c>
      <c r="B416" s="12" t="s">
        <v>864</v>
      </c>
      <c r="C416" s="12" t="s">
        <v>37</v>
      </c>
      <c r="D416" s="12" t="s">
        <v>133</v>
      </c>
      <c r="E416" s="12" t="s">
        <v>447</v>
      </c>
      <c r="F416" s="12" t="s">
        <v>135</v>
      </c>
      <c r="G416" s="9" t="s">
        <v>3415</v>
      </c>
      <c r="H416" s="8" t="s">
        <v>4567</v>
      </c>
      <c r="I416" s="9"/>
      <c r="J416" s="9"/>
      <c r="K416" s="10" t="s">
        <v>1655</v>
      </c>
      <c r="L416" s="11">
        <v>45597</v>
      </c>
      <c r="M416" s="22"/>
      <c r="N416" s="33"/>
      <c r="O416" s="22"/>
      <c r="P416" s="12" t="s">
        <v>5499</v>
      </c>
      <c r="Q416" s="12" t="s">
        <v>5063</v>
      </c>
      <c r="R416" s="12" t="s">
        <v>5500</v>
      </c>
      <c r="S416" s="12" t="s">
        <v>5500</v>
      </c>
      <c r="T416" s="12" t="s">
        <v>5500</v>
      </c>
      <c r="U416" s="14" t="s">
        <v>50</v>
      </c>
      <c r="V416" s="14" t="s">
        <v>50</v>
      </c>
      <c r="W416" s="14" t="s">
        <v>50</v>
      </c>
      <c r="X416" s="16" t="s">
        <v>50</v>
      </c>
      <c r="Y416" s="13"/>
      <c r="Z416" s="13"/>
      <c r="AA416" s="13"/>
      <c r="AB416" s="13"/>
    </row>
    <row r="417" spans="1:28" ht="17.149999999999999" customHeight="1">
      <c r="A417" t="s">
        <v>865</v>
      </c>
      <c r="B417" s="12" t="s">
        <v>866</v>
      </c>
      <c r="C417" s="12" t="s">
        <v>37</v>
      </c>
      <c r="D417" s="12" t="s">
        <v>133</v>
      </c>
      <c r="E417" s="12" t="s">
        <v>447</v>
      </c>
      <c r="F417" s="12" t="s">
        <v>135</v>
      </c>
      <c r="G417" s="9" t="s">
        <v>3416</v>
      </c>
      <c r="H417" s="8" t="s">
        <v>4567</v>
      </c>
      <c r="I417" s="9"/>
      <c r="J417" s="9"/>
      <c r="K417" s="10" t="s">
        <v>1655</v>
      </c>
      <c r="L417" s="11">
        <v>45597</v>
      </c>
      <c r="M417" s="22"/>
      <c r="N417" s="33"/>
      <c r="O417" s="22"/>
      <c r="P417" s="12" t="s">
        <v>5499</v>
      </c>
      <c r="Q417" s="12" t="s">
        <v>5063</v>
      </c>
      <c r="R417" s="12" t="s">
        <v>5500</v>
      </c>
      <c r="S417" s="12" t="s">
        <v>5500</v>
      </c>
      <c r="T417" s="12" t="s">
        <v>5500</v>
      </c>
      <c r="U417" s="14" t="s">
        <v>50</v>
      </c>
      <c r="V417" s="14" t="s">
        <v>50</v>
      </c>
      <c r="W417" s="14" t="s">
        <v>50</v>
      </c>
      <c r="X417" s="16" t="s">
        <v>50</v>
      </c>
      <c r="Y417" s="13"/>
      <c r="Z417" s="13"/>
      <c r="AA417" s="13"/>
      <c r="AB417" s="13"/>
    </row>
    <row r="418" spans="1:28" ht="17.149999999999999" customHeight="1">
      <c r="A418" t="s">
        <v>867</v>
      </c>
      <c r="B418" s="12" t="s">
        <v>868</v>
      </c>
      <c r="C418" s="12" t="s">
        <v>37</v>
      </c>
      <c r="D418" s="12" t="s">
        <v>133</v>
      </c>
      <c r="E418" s="12" t="s">
        <v>447</v>
      </c>
      <c r="F418" s="12" t="s">
        <v>135</v>
      </c>
      <c r="G418" s="9" t="s">
        <v>3417</v>
      </c>
      <c r="H418" s="8" t="s">
        <v>4567</v>
      </c>
      <c r="I418" s="9"/>
      <c r="J418" s="9"/>
      <c r="K418" s="10" t="s">
        <v>1655</v>
      </c>
      <c r="L418" s="11">
        <v>45597</v>
      </c>
      <c r="M418" s="22"/>
      <c r="N418" s="33"/>
      <c r="O418" s="22"/>
      <c r="P418" s="12" t="s">
        <v>5499</v>
      </c>
      <c r="Q418" s="12" t="s">
        <v>5063</v>
      </c>
      <c r="R418" s="12" t="s">
        <v>5500</v>
      </c>
      <c r="S418" s="12" t="s">
        <v>5500</v>
      </c>
      <c r="T418" s="12" t="s">
        <v>5500</v>
      </c>
      <c r="U418" s="14" t="s">
        <v>50</v>
      </c>
      <c r="V418" s="14" t="s">
        <v>50</v>
      </c>
      <c r="W418" s="14" t="s">
        <v>50</v>
      </c>
      <c r="X418" s="16" t="s">
        <v>50</v>
      </c>
      <c r="Y418" s="13"/>
      <c r="Z418" s="13"/>
      <c r="AA418" s="13"/>
      <c r="AB418" s="13"/>
    </row>
    <row r="419" spans="1:28" ht="17.149999999999999" customHeight="1">
      <c r="A419" t="s">
        <v>869</v>
      </c>
      <c r="B419" s="12" t="s">
        <v>870</v>
      </c>
      <c r="C419" s="12" t="s">
        <v>37</v>
      </c>
      <c r="D419" s="12" t="s">
        <v>133</v>
      </c>
      <c r="E419" s="12" t="s">
        <v>447</v>
      </c>
      <c r="F419" s="12" t="s">
        <v>135</v>
      </c>
      <c r="G419" s="9" t="s">
        <v>3418</v>
      </c>
      <c r="H419" s="8" t="s">
        <v>4567</v>
      </c>
      <c r="I419" s="9"/>
      <c r="J419" s="9"/>
      <c r="K419" s="10" t="s">
        <v>1655</v>
      </c>
      <c r="L419" s="11">
        <v>45597</v>
      </c>
      <c r="M419" s="22"/>
      <c r="N419" s="33"/>
      <c r="O419" s="22"/>
      <c r="P419" s="12" t="s">
        <v>5499</v>
      </c>
      <c r="Q419" s="12" t="s">
        <v>5063</v>
      </c>
      <c r="R419" s="12" t="s">
        <v>5500</v>
      </c>
      <c r="S419" s="12" t="s">
        <v>5500</v>
      </c>
      <c r="T419" s="12" t="s">
        <v>5500</v>
      </c>
      <c r="U419" s="14" t="s">
        <v>50</v>
      </c>
      <c r="V419" s="14" t="s">
        <v>50</v>
      </c>
      <c r="W419" s="14" t="s">
        <v>50</v>
      </c>
      <c r="X419" s="16" t="s">
        <v>50</v>
      </c>
      <c r="Y419" s="13"/>
      <c r="Z419" s="13"/>
      <c r="AA419" s="13"/>
      <c r="AB419" s="13"/>
    </row>
    <row r="420" spans="1:28" ht="17.149999999999999" customHeight="1">
      <c r="A420" t="s">
        <v>871</v>
      </c>
      <c r="B420" s="12" t="s">
        <v>872</v>
      </c>
      <c r="C420" s="12" t="s">
        <v>37</v>
      </c>
      <c r="D420" s="12" t="s">
        <v>133</v>
      </c>
      <c r="E420" s="12" t="s">
        <v>447</v>
      </c>
      <c r="F420" s="12" t="s">
        <v>135</v>
      </c>
      <c r="G420" s="9" t="s">
        <v>3419</v>
      </c>
      <c r="H420" s="8" t="s">
        <v>4567</v>
      </c>
      <c r="I420" s="9"/>
      <c r="J420" s="9"/>
      <c r="K420" s="10" t="s">
        <v>1655</v>
      </c>
      <c r="L420" s="11">
        <v>45597</v>
      </c>
      <c r="M420" s="22"/>
      <c r="N420" s="33"/>
      <c r="O420" s="22"/>
      <c r="P420" s="12" t="s">
        <v>5499</v>
      </c>
      <c r="Q420" s="12" t="s">
        <v>5063</v>
      </c>
      <c r="R420" s="12" t="s">
        <v>5500</v>
      </c>
      <c r="S420" s="12" t="s">
        <v>5500</v>
      </c>
      <c r="T420" s="12" t="s">
        <v>5500</v>
      </c>
      <c r="U420" s="14" t="s">
        <v>50</v>
      </c>
      <c r="V420" s="14" t="s">
        <v>50</v>
      </c>
      <c r="W420" s="14" t="s">
        <v>50</v>
      </c>
      <c r="X420" s="16" t="s">
        <v>50</v>
      </c>
      <c r="Y420" s="13"/>
      <c r="Z420" s="13"/>
      <c r="AA420" s="13"/>
      <c r="AB420" s="13"/>
    </row>
    <row r="421" spans="1:28" ht="17.149999999999999" customHeight="1">
      <c r="A421" t="s">
        <v>873</v>
      </c>
      <c r="B421" s="12" t="s">
        <v>874</v>
      </c>
      <c r="C421" s="12" t="s">
        <v>37</v>
      </c>
      <c r="D421" s="12" t="s">
        <v>133</v>
      </c>
      <c r="E421" s="12" t="s">
        <v>447</v>
      </c>
      <c r="F421" s="12" t="s">
        <v>135</v>
      </c>
      <c r="G421" s="9" t="s">
        <v>3420</v>
      </c>
      <c r="H421" s="8" t="s">
        <v>4567</v>
      </c>
      <c r="I421" s="9"/>
      <c r="J421" s="9"/>
      <c r="K421" s="10" t="s">
        <v>1655</v>
      </c>
      <c r="L421" s="11">
        <v>45597</v>
      </c>
      <c r="M421" s="22"/>
      <c r="N421" s="33"/>
      <c r="O421" s="22"/>
      <c r="P421" s="12" t="s">
        <v>5499</v>
      </c>
      <c r="Q421" s="12" t="s">
        <v>5063</v>
      </c>
      <c r="R421" s="12" t="s">
        <v>5500</v>
      </c>
      <c r="S421" s="12" t="s">
        <v>5500</v>
      </c>
      <c r="T421" s="12" t="s">
        <v>5500</v>
      </c>
      <c r="U421" s="14" t="s">
        <v>50</v>
      </c>
      <c r="V421" s="14" t="s">
        <v>50</v>
      </c>
      <c r="W421" s="14" t="s">
        <v>50</v>
      </c>
      <c r="X421" s="16" t="s">
        <v>50</v>
      </c>
      <c r="Y421" s="13"/>
      <c r="Z421" s="13"/>
      <c r="AA421" s="13"/>
      <c r="AB421" s="13"/>
    </row>
    <row r="422" spans="1:28" ht="17.149999999999999" customHeight="1">
      <c r="A422" t="s">
        <v>875</v>
      </c>
      <c r="B422" s="12" t="s">
        <v>876</v>
      </c>
      <c r="C422" s="12" t="s">
        <v>37</v>
      </c>
      <c r="D422" s="12" t="s">
        <v>133</v>
      </c>
      <c r="E422" s="12" t="s">
        <v>447</v>
      </c>
      <c r="F422" s="12" t="s">
        <v>135</v>
      </c>
      <c r="G422" s="9" t="s">
        <v>3421</v>
      </c>
      <c r="H422" s="8" t="s">
        <v>4567</v>
      </c>
      <c r="I422" s="9"/>
      <c r="J422" s="9"/>
      <c r="K422" s="10" t="s">
        <v>1655</v>
      </c>
      <c r="L422" s="11">
        <v>45597</v>
      </c>
      <c r="M422" s="22"/>
      <c r="N422" s="33"/>
      <c r="O422" s="22"/>
      <c r="P422" s="12" t="s">
        <v>5499</v>
      </c>
      <c r="Q422" s="12" t="s">
        <v>5063</v>
      </c>
      <c r="R422" s="12" t="s">
        <v>5500</v>
      </c>
      <c r="S422" s="12" t="s">
        <v>5500</v>
      </c>
      <c r="T422" s="12" t="s">
        <v>5500</v>
      </c>
      <c r="U422" s="14" t="s">
        <v>50</v>
      </c>
      <c r="V422" s="14" t="s">
        <v>50</v>
      </c>
      <c r="W422" s="14" t="s">
        <v>50</v>
      </c>
      <c r="X422" s="16" t="s">
        <v>50</v>
      </c>
      <c r="Y422" s="13"/>
      <c r="Z422" s="13"/>
      <c r="AA422" s="13"/>
      <c r="AB422" s="13"/>
    </row>
    <row r="423" spans="1:28" ht="17.149999999999999" customHeight="1">
      <c r="A423" t="s">
        <v>877</v>
      </c>
      <c r="B423" s="12" t="s">
        <v>878</v>
      </c>
      <c r="C423" s="12" t="s">
        <v>37</v>
      </c>
      <c r="D423" s="12" t="s">
        <v>133</v>
      </c>
      <c r="E423" s="12" t="s">
        <v>447</v>
      </c>
      <c r="F423" s="12" t="s">
        <v>135</v>
      </c>
      <c r="G423" s="9" t="s">
        <v>3422</v>
      </c>
      <c r="H423" s="8" t="s">
        <v>4567</v>
      </c>
      <c r="I423" s="9"/>
      <c r="J423" s="9"/>
      <c r="K423" s="10" t="s">
        <v>1655</v>
      </c>
      <c r="L423" s="11">
        <v>45597</v>
      </c>
      <c r="M423" s="22"/>
      <c r="N423" s="33"/>
      <c r="O423" s="22"/>
      <c r="P423" s="12" t="s">
        <v>5499</v>
      </c>
      <c r="Q423" s="12" t="s">
        <v>5063</v>
      </c>
      <c r="R423" s="12" t="s">
        <v>5500</v>
      </c>
      <c r="S423" s="12" t="s">
        <v>5500</v>
      </c>
      <c r="T423" s="12" t="s">
        <v>5500</v>
      </c>
      <c r="U423" s="14" t="s">
        <v>50</v>
      </c>
      <c r="V423" s="14" t="s">
        <v>50</v>
      </c>
      <c r="W423" s="14" t="s">
        <v>50</v>
      </c>
      <c r="X423" s="16" t="s">
        <v>50</v>
      </c>
      <c r="Y423" s="13"/>
      <c r="Z423" s="13"/>
      <c r="AA423" s="13"/>
      <c r="AB423" s="13"/>
    </row>
    <row r="424" spans="1:28" ht="17.149999999999999" customHeight="1">
      <c r="A424" t="s">
        <v>879</v>
      </c>
      <c r="B424" s="12" t="s">
        <v>880</v>
      </c>
      <c r="C424" s="12" t="s">
        <v>37</v>
      </c>
      <c r="D424" s="12" t="s">
        <v>133</v>
      </c>
      <c r="E424" s="12" t="s">
        <v>447</v>
      </c>
      <c r="F424" s="12" t="s">
        <v>135</v>
      </c>
      <c r="G424" s="9" t="s">
        <v>3423</v>
      </c>
      <c r="H424" s="8" t="s">
        <v>4567</v>
      </c>
      <c r="I424" s="9"/>
      <c r="J424" s="9"/>
      <c r="K424" s="10" t="s">
        <v>1655</v>
      </c>
      <c r="L424" s="11">
        <v>45597</v>
      </c>
      <c r="M424" s="22"/>
      <c r="N424" s="33"/>
      <c r="O424" s="22"/>
      <c r="P424" s="12" t="s">
        <v>5499</v>
      </c>
      <c r="Q424" s="12" t="s">
        <v>5063</v>
      </c>
      <c r="R424" s="12" t="s">
        <v>5500</v>
      </c>
      <c r="S424" s="12" t="s">
        <v>5500</v>
      </c>
      <c r="T424" s="12" t="s">
        <v>5500</v>
      </c>
      <c r="U424" s="14" t="s">
        <v>50</v>
      </c>
      <c r="V424" s="14" t="s">
        <v>50</v>
      </c>
      <c r="W424" s="14" t="s">
        <v>50</v>
      </c>
      <c r="X424" s="16" t="s">
        <v>50</v>
      </c>
      <c r="Y424" s="13"/>
      <c r="Z424" s="13"/>
      <c r="AA424" s="13"/>
      <c r="AB424" s="13"/>
    </row>
    <row r="425" spans="1:28" ht="17.149999999999999" customHeight="1">
      <c r="A425" t="s">
        <v>881</v>
      </c>
      <c r="B425" s="12" t="s">
        <v>882</v>
      </c>
      <c r="C425" s="12" t="s">
        <v>37</v>
      </c>
      <c r="D425" s="12" t="s">
        <v>133</v>
      </c>
      <c r="E425" s="12" t="s">
        <v>447</v>
      </c>
      <c r="F425" s="12" t="s">
        <v>135</v>
      </c>
      <c r="G425" s="9" t="s">
        <v>3424</v>
      </c>
      <c r="H425" s="8" t="s">
        <v>4567</v>
      </c>
      <c r="I425" s="9"/>
      <c r="J425" s="9"/>
      <c r="K425" s="10" t="s">
        <v>1655</v>
      </c>
      <c r="L425" s="11">
        <v>45597</v>
      </c>
      <c r="M425" s="22"/>
      <c r="N425" s="33"/>
      <c r="O425" s="22"/>
      <c r="P425" s="12" t="s">
        <v>5499</v>
      </c>
      <c r="Q425" s="12" t="s">
        <v>5063</v>
      </c>
      <c r="R425" s="12" t="s">
        <v>5500</v>
      </c>
      <c r="S425" s="12" t="s">
        <v>5500</v>
      </c>
      <c r="T425" s="12" t="s">
        <v>5500</v>
      </c>
      <c r="U425" s="14" t="s">
        <v>50</v>
      </c>
      <c r="V425" s="14" t="s">
        <v>50</v>
      </c>
      <c r="W425" s="14" t="s">
        <v>50</v>
      </c>
      <c r="X425" s="16" t="s">
        <v>50</v>
      </c>
      <c r="Y425" s="13"/>
      <c r="Z425" s="13"/>
      <c r="AA425" s="13"/>
      <c r="AB425" s="13"/>
    </row>
    <row r="426" spans="1:28" ht="17.149999999999999" customHeight="1">
      <c r="A426" t="s">
        <v>883</v>
      </c>
      <c r="B426" s="12" t="s">
        <v>884</v>
      </c>
      <c r="C426" s="12" t="s">
        <v>37</v>
      </c>
      <c r="D426" s="12" t="s">
        <v>133</v>
      </c>
      <c r="E426" s="12" t="s">
        <v>447</v>
      </c>
      <c r="F426" s="12" t="s">
        <v>135</v>
      </c>
      <c r="G426" s="9" t="s">
        <v>3425</v>
      </c>
      <c r="H426" s="8" t="s">
        <v>4567</v>
      </c>
      <c r="I426" s="9"/>
      <c r="J426" s="9"/>
      <c r="K426" s="10" t="s">
        <v>1655</v>
      </c>
      <c r="L426" s="11">
        <v>45597</v>
      </c>
      <c r="M426" s="22"/>
      <c r="N426" s="33"/>
      <c r="O426" s="22"/>
      <c r="P426" s="12" t="s">
        <v>5499</v>
      </c>
      <c r="Q426" s="12" t="s">
        <v>5063</v>
      </c>
      <c r="R426" s="12" t="s">
        <v>5500</v>
      </c>
      <c r="S426" s="12" t="s">
        <v>5500</v>
      </c>
      <c r="T426" s="12" t="s">
        <v>5500</v>
      </c>
      <c r="U426" s="14" t="s">
        <v>50</v>
      </c>
      <c r="V426" s="14" t="s">
        <v>50</v>
      </c>
      <c r="W426" s="14" t="s">
        <v>50</v>
      </c>
      <c r="X426" s="16" t="s">
        <v>50</v>
      </c>
      <c r="Y426" s="13"/>
      <c r="Z426" s="13"/>
      <c r="AA426" s="13"/>
      <c r="AB426" s="13"/>
    </row>
    <row r="427" spans="1:28" ht="17.149999999999999" customHeight="1">
      <c r="A427" t="s">
        <v>885</v>
      </c>
      <c r="B427" s="12" t="s">
        <v>886</v>
      </c>
      <c r="C427" s="12" t="s">
        <v>37</v>
      </c>
      <c r="D427" s="12" t="s">
        <v>133</v>
      </c>
      <c r="E427" s="12" t="s">
        <v>447</v>
      </c>
      <c r="F427" s="12" t="s">
        <v>135</v>
      </c>
      <c r="G427" s="9" t="s">
        <v>3426</v>
      </c>
      <c r="H427" s="8" t="s">
        <v>4567</v>
      </c>
      <c r="I427" s="9"/>
      <c r="J427" s="9"/>
      <c r="K427" s="10" t="s">
        <v>1655</v>
      </c>
      <c r="L427" s="11">
        <v>45597</v>
      </c>
      <c r="M427" s="22"/>
      <c r="N427" s="33"/>
      <c r="O427" s="22"/>
      <c r="P427" s="12" t="s">
        <v>5499</v>
      </c>
      <c r="Q427" s="12" t="s">
        <v>5063</v>
      </c>
      <c r="R427" s="12" t="s">
        <v>5500</v>
      </c>
      <c r="S427" s="12" t="s">
        <v>5500</v>
      </c>
      <c r="T427" s="12" t="s">
        <v>5500</v>
      </c>
      <c r="U427" s="14" t="s">
        <v>50</v>
      </c>
      <c r="V427" s="14" t="s">
        <v>50</v>
      </c>
      <c r="W427" s="14" t="s">
        <v>50</v>
      </c>
      <c r="X427" s="16" t="s">
        <v>50</v>
      </c>
      <c r="Y427" s="13"/>
      <c r="Z427" s="13"/>
      <c r="AA427" s="13"/>
      <c r="AB427" s="13"/>
    </row>
    <row r="428" spans="1:28" ht="17.149999999999999" customHeight="1">
      <c r="A428" t="s">
        <v>887</v>
      </c>
      <c r="B428" s="12" t="s">
        <v>888</v>
      </c>
      <c r="C428" s="12" t="s">
        <v>37</v>
      </c>
      <c r="D428" s="12" t="s">
        <v>133</v>
      </c>
      <c r="E428" s="12" t="s">
        <v>447</v>
      </c>
      <c r="F428" s="12" t="s">
        <v>135</v>
      </c>
      <c r="G428" s="9" t="s">
        <v>3427</v>
      </c>
      <c r="H428" s="8" t="s">
        <v>4567</v>
      </c>
      <c r="I428" s="9"/>
      <c r="J428" s="9"/>
      <c r="K428" s="10" t="s">
        <v>1655</v>
      </c>
      <c r="L428" s="11">
        <v>45597</v>
      </c>
      <c r="M428" s="22"/>
      <c r="N428" s="33"/>
      <c r="O428" s="22"/>
      <c r="P428" s="12" t="s">
        <v>5499</v>
      </c>
      <c r="Q428" s="12" t="s">
        <v>5063</v>
      </c>
      <c r="R428" s="12" t="s">
        <v>5500</v>
      </c>
      <c r="S428" s="12" t="s">
        <v>5500</v>
      </c>
      <c r="T428" s="12" t="s">
        <v>5500</v>
      </c>
      <c r="U428" s="14" t="s">
        <v>50</v>
      </c>
      <c r="V428" s="14" t="s">
        <v>50</v>
      </c>
      <c r="W428" s="14" t="s">
        <v>50</v>
      </c>
      <c r="X428" s="16" t="s">
        <v>50</v>
      </c>
      <c r="Y428" s="13"/>
      <c r="Z428" s="13"/>
      <c r="AA428" s="13"/>
      <c r="AB428" s="13"/>
    </row>
    <row r="429" spans="1:28" ht="17.149999999999999" customHeight="1">
      <c r="A429" t="s">
        <v>889</v>
      </c>
      <c r="B429" s="12" t="s">
        <v>890</v>
      </c>
      <c r="C429" s="12" t="s">
        <v>37</v>
      </c>
      <c r="D429" s="12" t="s">
        <v>133</v>
      </c>
      <c r="E429" s="12" t="s">
        <v>447</v>
      </c>
      <c r="F429" s="12" t="s">
        <v>135</v>
      </c>
      <c r="G429" s="9" t="s">
        <v>3428</v>
      </c>
      <c r="H429" s="8" t="s">
        <v>4567</v>
      </c>
      <c r="I429" s="9"/>
      <c r="J429" s="9"/>
      <c r="K429" s="10" t="s">
        <v>1655</v>
      </c>
      <c r="L429" s="11">
        <v>45597</v>
      </c>
      <c r="M429" s="22"/>
      <c r="N429" s="33"/>
      <c r="O429" s="22"/>
      <c r="P429" s="12" t="s">
        <v>5499</v>
      </c>
      <c r="Q429" s="12" t="s">
        <v>5063</v>
      </c>
      <c r="R429" s="12" t="s">
        <v>5500</v>
      </c>
      <c r="S429" s="12" t="s">
        <v>5500</v>
      </c>
      <c r="T429" s="12" t="s">
        <v>5500</v>
      </c>
      <c r="U429" s="14" t="s">
        <v>50</v>
      </c>
      <c r="V429" s="14" t="s">
        <v>50</v>
      </c>
      <c r="W429" s="14" t="s">
        <v>50</v>
      </c>
      <c r="X429" s="16" t="s">
        <v>50</v>
      </c>
      <c r="Y429" s="13"/>
      <c r="Z429" s="13"/>
      <c r="AA429" s="13"/>
      <c r="AB429" s="13"/>
    </row>
    <row r="430" spans="1:28" ht="17.149999999999999" customHeight="1">
      <c r="A430" t="s">
        <v>891</v>
      </c>
      <c r="B430" s="12" t="s">
        <v>892</v>
      </c>
      <c r="C430" s="12" t="s">
        <v>37</v>
      </c>
      <c r="D430" s="12" t="s">
        <v>133</v>
      </c>
      <c r="E430" s="12" t="s">
        <v>447</v>
      </c>
      <c r="F430" s="12" t="s">
        <v>135</v>
      </c>
      <c r="G430" s="9" t="s">
        <v>3429</v>
      </c>
      <c r="H430" s="8" t="s">
        <v>4567</v>
      </c>
      <c r="I430" s="9"/>
      <c r="J430" s="9"/>
      <c r="K430" s="10" t="s">
        <v>1655</v>
      </c>
      <c r="L430" s="11">
        <v>45597</v>
      </c>
      <c r="M430" s="22"/>
      <c r="N430" s="33"/>
      <c r="O430" s="22"/>
      <c r="P430" s="12" t="s">
        <v>5499</v>
      </c>
      <c r="Q430" s="12" t="s">
        <v>5063</v>
      </c>
      <c r="R430" s="12" t="s">
        <v>5500</v>
      </c>
      <c r="S430" s="12" t="s">
        <v>5500</v>
      </c>
      <c r="T430" s="12" t="s">
        <v>5500</v>
      </c>
      <c r="U430" s="14" t="s">
        <v>50</v>
      </c>
      <c r="V430" s="14" t="s">
        <v>50</v>
      </c>
      <c r="W430" s="14" t="s">
        <v>50</v>
      </c>
      <c r="X430" s="16" t="s">
        <v>50</v>
      </c>
      <c r="Y430" s="13"/>
      <c r="Z430" s="13"/>
      <c r="AA430" s="13"/>
      <c r="AB430" s="13"/>
    </row>
    <row r="431" spans="1:28" ht="17.149999999999999" customHeight="1">
      <c r="A431" t="s">
        <v>893</v>
      </c>
      <c r="B431" s="12" t="s">
        <v>894</v>
      </c>
      <c r="C431" s="12" t="s">
        <v>37</v>
      </c>
      <c r="D431" s="12" t="s">
        <v>133</v>
      </c>
      <c r="E431" s="12" t="s">
        <v>447</v>
      </c>
      <c r="F431" s="12" t="s">
        <v>135</v>
      </c>
      <c r="G431" s="9" t="s">
        <v>3430</v>
      </c>
      <c r="H431" s="8" t="s">
        <v>4567</v>
      </c>
      <c r="I431" s="9"/>
      <c r="J431" s="9"/>
      <c r="K431" s="10" t="s">
        <v>1655</v>
      </c>
      <c r="L431" s="11">
        <v>45597</v>
      </c>
      <c r="M431" s="22"/>
      <c r="N431" s="33"/>
      <c r="O431" s="22"/>
      <c r="P431" s="12" t="s">
        <v>5499</v>
      </c>
      <c r="Q431" s="12" t="s">
        <v>5063</v>
      </c>
      <c r="R431" s="12" t="s">
        <v>5500</v>
      </c>
      <c r="S431" s="12" t="s">
        <v>5500</v>
      </c>
      <c r="T431" s="12" t="s">
        <v>5500</v>
      </c>
      <c r="U431" s="14" t="s">
        <v>50</v>
      </c>
      <c r="V431" s="14" t="s">
        <v>50</v>
      </c>
      <c r="W431" s="14" t="s">
        <v>50</v>
      </c>
      <c r="X431" s="16" t="s">
        <v>50</v>
      </c>
      <c r="Y431" s="13"/>
      <c r="Z431" s="13"/>
      <c r="AA431" s="13"/>
      <c r="AB431" s="13"/>
    </row>
    <row r="432" spans="1:28" ht="17.149999999999999" customHeight="1">
      <c r="A432" t="s">
        <v>895</v>
      </c>
      <c r="B432" s="12" t="s">
        <v>896</v>
      </c>
      <c r="C432" s="12" t="s">
        <v>37</v>
      </c>
      <c r="D432" s="12" t="s">
        <v>133</v>
      </c>
      <c r="E432" s="12" t="s">
        <v>447</v>
      </c>
      <c r="F432" s="12" t="s">
        <v>135</v>
      </c>
      <c r="G432" s="9" t="s">
        <v>3431</v>
      </c>
      <c r="H432" s="8" t="s">
        <v>4567</v>
      </c>
      <c r="I432" s="9"/>
      <c r="J432" s="9"/>
      <c r="K432" s="10" t="s">
        <v>1655</v>
      </c>
      <c r="L432" s="11">
        <v>45597</v>
      </c>
      <c r="M432" s="22"/>
      <c r="N432" s="33"/>
      <c r="O432" s="22"/>
      <c r="P432" s="12" t="s">
        <v>5499</v>
      </c>
      <c r="Q432" s="12" t="s">
        <v>5063</v>
      </c>
      <c r="R432" s="12" t="s">
        <v>5500</v>
      </c>
      <c r="S432" s="12" t="s">
        <v>5500</v>
      </c>
      <c r="T432" s="12" t="s">
        <v>5500</v>
      </c>
      <c r="U432" s="14" t="s">
        <v>50</v>
      </c>
      <c r="V432" s="14" t="s">
        <v>50</v>
      </c>
      <c r="W432" s="14" t="s">
        <v>50</v>
      </c>
      <c r="X432" s="16" t="s">
        <v>50</v>
      </c>
      <c r="Y432" s="13"/>
      <c r="Z432" s="13"/>
      <c r="AA432" s="13"/>
      <c r="AB432" s="13"/>
    </row>
    <row r="433" spans="1:28" ht="17.149999999999999" customHeight="1">
      <c r="A433" t="s">
        <v>897</v>
      </c>
      <c r="B433" s="12" t="s">
        <v>898</v>
      </c>
      <c r="C433" s="12" t="s">
        <v>37</v>
      </c>
      <c r="D433" s="12" t="s">
        <v>133</v>
      </c>
      <c r="E433" s="12" t="s">
        <v>447</v>
      </c>
      <c r="F433" s="12" t="s">
        <v>135</v>
      </c>
      <c r="G433" s="9" t="s">
        <v>3432</v>
      </c>
      <c r="H433" s="8" t="s">
        <v>4567</v>
      </c>
      <c r="I433" s="9"/>
      <c r="J433" s="9"/>
      <c r="K433" s="10" t="s">
        <v>1655</v>
      </c>
      <c r="L433" s="11">
        <v>45597</v>
      </c>
      <c r="M433" s="22"/>
      <c r="N433" s="33"/>
      <c r="O433" s="22"/>
      <c r="P433" s="12" t="s">
        <v>5499</v>
      </c>
      <c r="Q433" s="12" t="s">
        <v>5063</v>
      </c>
      <c r="R433" s="12" t="s">
        <v>5500</v>
      </c>
      <c r="S433" s="12" t="s">
        <v>5500</v>
      </c>
      <c r="T433" s="12" t="s">
        <v>5500</v>
      </c>
      <c r="U433" s="14" t="s">
        <v>50</v>
      </c>
      <c r="V433" s="14" t="s">
        <v>50</v>
      </c>
      <c r="W433" s="14" t="s">
        <v>50</v>
      </c>
      <c r="X433" s="16" t="s">
        <v>50</v>
      </c>
      <c r="Y433" s="13"/>
      <c r="Z433" s="13"/>
      <c r="AA433" s="13"/>
      <c r="AB433" s="13"/>
    </row>
    <row r="434" spans="1:28" ht="17.149999999999999" customHeight="1">
      <c r="A434" t="s">
        <v>899</v>
      </c>
      <c r="B434" s="12" t="s">
        <v>900</v>
      </c>
      <c r="C434" s="12" t="s">
        <v>37</v>
      </c>
      <c r="D434" s="12" t="s">
        <v>133</v>
      </c>
      <c r="E434" s="12" t="s">
        <v>447</v>
      </c>
      <c r="F434" s="12" t="s">
        <v>135</v>
      </c>
      <c r="G434" s="9" t="s">
        <v>3433</v>
      </c>
      <c r="H434" s="8" t="s">
        <v>4567</v>
      </c>
      <c r="I434" s="9"/>
      <c r="J434" s="9"/>
      <c r="K434" s="10" t="s">
        <v>1655</v>
      </c>
      <c r="L434" s="11">
        <v>45597</v>
      </c>
      <c r="M434" s="22"/>
      <c r="N434" s="33"/>
      <c r="O434" s="22"/>
      <c r="P434" s="12" t="s">
        <v>5499</v>
      </c>
      <c r="Q434" s="12" t="s">
        <v>5063</v>
      </c>
      <c r="R434" s="12" t="s">
        <v>5500</v>
      </c>
      <c r="S434" s="12" t="s">
        <v>5500</v>
      </c>
      <c r="T434" s="12" t="s">
        <v>5500</v>
      </c>
      <c r="U434" s="14" t="s">
        <v>50</v>
      </c>
      <c r="V434" s="14" t="s">
        <v>50</v>
      </c>
      <c r="W434" s="14" t="s">
        <v>50</v>
      </c>
      <c r="X434" s="16" t="s">
        <v>50</v>
      </c>
      <c r="Y434" s="13"/>
      <c r="Z434" s="13"/>
      <c r="AA434" s="13"/>
      <c r="AB434" s="13"/>
    </row>
    <row r="435" spans="1:28" ht="17.149999999999999" customHeight="1">
      <c r="A435" t="s">
        <v>901</v>
      </c>
      <c r="B435" s="12" t="s">
        <v>902</v>
      </c>
      <c r="C435" s="12" t="s">
        <v>37</v>
      </c>
      <c r="D435" s="12" t="s">
        <v>133</v>
      </c>
      <c r="E435" s="12" t="s">
        <v>447</v>
      </c>
      <c r="F435" s="12" t="s">
        <v>135</v>
      </c>
      <c r="G435" s="9" t="s">
        <v>3434</v>
      </c>
      <c r="H435" s="8" t="s">
        <v>4567</v>
      </c>
      <c r="I435" s="9"/>
      <c r="J435" s="9"/>
      <c r="K435" s="10" t="s">
        <v>1655</v>
      </c>
      <c r="L435" s="11">
        <v>45597</v>
      </c>
      <c r="M435" s="22"/>
      <c r="N435" s="33"/>
      <c r="O435" s="22"/>
      <c r="P435" s="12" t="s">
        <v>5499</v>
      </c>
      <c r="Q435" s="12" t="s">
        <v>5063</v>
      </c>
      <c r="R435" s="12" t="s">
        <v>5500</v>
      </c>
      <c r="S435" s="12" t="s">
        <v>5500</v>
      </c>
      <c r="T435" s="12" t="s">
        <v>5500</v>
      </c>
      <c r="U435" s="14" t="s">
        <v>50</v>
      </c>
      <c r="V435" s="14" t="s">
        <v>50</v>
      </c>
      <c r="W435" s="14" t="s">
        <v>50</v>
      </c>
      <c r="X435" s="16" t="s">
        <v>50</v>
      </c>
      <c r="Y435" s="13"/>
      <c r="Z435" s="13"/>
      <c r="AA435" s="13"/>
      <c r="AB435" s="13"/>
    </row>
    <row r="436" spans="1:28" ht="17.149999999999999" customHeight="1">
      <c r="A436" t="s">
        <v>903</v>
      </c>
      <c r="B436" s="12" t="s">
        <v>904</v>
      </c>
      <c r="C436" s="12" t="s">
        <v>37</v>
      </c>
      <c r="D436" s="12" t="s">
        <v>133</v>
      </c>
      <c r="E436" s="12" t="s">
        <v>447</v>
      </c>
      <c r="F436" s="12" t="s">
        <v>135</v>
      </c>
      <c r="G436" s="9" t="s">
        <v>3435</v>
      </c>
      <c r="H436" s="8" t="s">
        <v>4567</v>
      </c>
      <c r="I436" s="9"/>
      <c r="J436" s="9"/>
      <c r="K436" s="10" t="s">
        <v>1655</v>
      </c>
      <c r="L436" s="11">
        <v>45597</v>
      </c>
      <c r="M436" s="22"/>
      <c r="N436" s="33"/>
      <c r="O436" s="22"/>
      <c r="P436" s="12" t="s">
        <v>5499</v>
      </c>
      <c r="Q436" s="12" t="s">
        <v>5063</v>
      </c>
      <c r="R436" s="12" t="s">
        <v>5500</v>
      </c>
      <c r="S436" s="12" t="s">
        <v>5500</v>
      </c>
      <c r="T436" s="12" t="s">
        <v>5500</v>
      </c>
      <c r="U436" s="14" t="s">
        <v>50</v>
      </c>
      <c r="V436" s="14" t="s">
        <v>50</v>
      </c>
      <c r="W436" s="14" t="s">
        <v>50</v>
      </c>
      <c r="X436" s="16" t="s">
        <v>50</v>
      </c>
      <c r="Y436" s="13"/>
      <c r="Z436" s="13"/>
      <c r="AA436" s="13"/>
      <c r="AB436" s="13"/>
    </row>
    <row r="437" spans="1:28" ht="17.149999999999999" customHeight="1">
      <c r="A437" t="s">
        <v>905</v>
      </c>
      <c r="B437" s="12" t="s">
        <v>906</v>
      </c>
      <c r="C437" s="12" t="s">
        <v>37</v>
      </c>
      <c r="D437" s="12" t="s">
        <v>133</v>
      </c>
      <c r="E437" s="12" t="s">
        <v>447</v>
      </c>
      <c r="F437" s="12" t="s">
        <v>135</v>
      </c>
      <c r="G437" s="9" t="s">
        <v>3436</v>
      </c>
      <c r="H437" s="8" t="s">
        <v>4567</v>
      </c>
      <c r="I437" s="9"/>
      <c r="J437" s="9"/>
      <c r="K437" s="10" t="s">
        <v>1655</v>
      </c>
      <c r="L437" s="11">
        <v>45597</v>
      </c>
      <c r="M437" s="22"/>
      <c r="N437" s="33"/>
      <c r="O437" s="22"/>
      <c r="P437" s="12" t="s">
        <v>5499</v>
      </c>
      <c r="Q437" s="12" t="s">
        <v>5063</v>
      </c>
      <c r="R437" s="12" t="s">
        <v>5500</v>
      </c>
      <c r="S437" s="12" t="s">
        <v>5500</v>
      </c>
      <c r="T437" s="12" t="s">
        <v>5500</v>
      </c>
      <c r="U437" s="14" t="s">
        <v>50</v>
      </c>
      <c r="V437" s="14" t="s">
        <v>50</v>
      </c>
      <c r="W437" s="14" t="s">
        <v>50</v>
      </c>
      <c r="X437" s="16" t="s">
        <v>50</v>
      </c>
      <c r="Y437" s="13"/>
      <c r="Z437" s="13"/>
      <c r="AA437" s="13"/>
      <c r="AB437" s="13"/>
    </row>
    <row r="438" spans="1:28" ht="17.149999999999999" customHeight="1">
      <c r="A438" t="s">
        <v>907</v>
      </c>
      <c r="B438" s="12" t="s">
        <v>908</v>
      </c>
      <c r="C438" s="12" t="s">
        <v>37</v>
      </c>
      <c r="D438" s="12" t="s">
        <v>133</v>
      </c>
      <c r="E438" s="12" t="s">
        <v>447</v>
      </c>
      <c r="F438" s="12" t="s">
        <v>135</v>
      </c>
      <c r="G438" s="9" t="s">
        <v>3437</v>
      </c>
      <c r="H438" s="8" t="s">
        <v>4567</v>
      </c>
      <c r="I438" s="9"/>
      <c r="J438" s="9"/>
      <c r="K438" s="10" t="s">
        <v>1655</v>
      </c>
      <c r="L438" s="11">
        <v>45597</v>
      </c>
      <c r="M438" s="22"/>
      <c r="N438" s="33"/>
      <c r="O438" s="22"/>
      <c r="P438" s="12" t="s">
        <v>5499</v>
      </c>
      <c r="Q438" s="12" t="s">
        <v>5063</v>
      </c>
      <c r="R438" s="12" t="s">
        <v>5500</v>
      </c>
      <c r="S438" s="12" t="s">
        <v>5500</v>
      </c>
      <c r="T438" s="12" t="s">
        <v>5500</v>
      </c>
      <c r="U438" s="14" t="s">
        <v>50</v>
      </c>
      <c r="V438" s="14" t="s">
        <v>50</v>
      </c>
      <c r="W438" s="14" t="s">
        <v>50</v>
      </c>
      <c r="X438" s="16" t="s">
        <v>50</v>
      </c>
      <c r="Y438" s="13"/>
      <c r="Z438" s="13"/>
      <c r="AA438" s="13"/>
      <c r="AB438" s="13"/>
    </row>
    <row r="439" spans="1:28" ht="17.149999999999999" customHeight="1">
      <c r="A439" t="s">
        <v>909</v>
      </c>
      <c r="B439" s="12" t="s">
        <v>910</v>
      </c>
      <c r="C439" s="12" t="s">
        <v>37</v>
      </c>
      <c r="D439" s="12" t="s">
        <v>133</v>
      </c>
      <c r="E439" s="12" t="s">
        <v>447</v>
      </c>
      <c r="F439" s="12" t="s">
        <v>135</v>
      </c>
      <c r="G439" s="9" t="s">
        <v>3438</v>
      </c>
      <c r="H439" s="8" t="s">
        <v>4567</v>
      </c>
      <c r="I439" s="9"/>
      <c r="J439" s="9"/>
      <c r="K439" s="10" t="s">
        <v>1655</v>
      </c>
      <c r="L439" s="11">
        <v>45597</v>
      </c>
      <c r="M439" s="22"/>
      <c r="N439" s="33"/>
      <c r="O439" s="22"/>
      <c r="P439" s="12" t="s">
        <v>5499</v>
      </c>
      <c r="Q439" s="12" t="s">
        <v>5063</v>
      </c>
      <c r="R439" s="12" t="s">
        <v>5500</v>
      </c>
      <c r="S439" s="12" t="s">
        <v>5500</v>
      </c>
      <c r="T439" s="12" t="s">
        <v>5500</v>
      </c>
      <c r="U439" s="14" t="s">
        <v>50</v>
      </c>
      <c r="V439" s="14" t="s">
        <v>50</v>
      </c>
      <c r="W439" s="14" t="s">
        <v>50</v>
      </c>
      <c r="X439" s="16" t="s">
        <v>50</v>
      </c>
      <c r="Y439" s="13"/>
      <c r="Z439" s="13"/>
      <c r="AA439" s="13"/>
      <c r="AB439" s="13"/>
    </row>
    <row r="440" spans="1:28" ht="17.149999999999999" customHeight="1">
      <c r="A440" t="s">
        <v>911</v>
      </c>
      <c r="B440" s="12" t="s">
        <v>912</v>
      </c>
      <c r="C440" s="12" t="s">
        <v>37</v>
      </c>
      <c r="D440" s="12" t="s">
        <v>133</v>
      </c>
      <c r="E440" s="12" t="s">
        <v>447</v>
      </c>
      <c r="F440" s="12" t="s">
        <v>135</v>
      </c>
      <c r="G440" s="9" t="s">
        <v>3439</v>
      </c>
      <c r="H440" s="8" t="s">
        <v>4567</v>
      </c>
      <c r="I440" s="9"/>
      <c r="J440" s="9"/>
      <c r="K440" s="10" t="s">
        <v>1655</v>
      </c>
      <c r="L440" s="11">
        <v>45597</v>
      </c>
      <c r="M440" s="22"/>
      <c r="N440" s="33"/>
      <c r="O440" s="22"/>
      <c r="P440" s="12" t="s">
        <v>5499</v>
      </c>
      <c r="Q440" s="12" t="s">
        <v>5063</v>
      </c>
      <c r="R440" s="12" t="s">
        <v>5500</v>
      </c>
      <c r="S440" s="12" t="s">
        <v>5500</v>
      </c>
      <c r="T440" s="12" t="s">
        <v>5500</v>
      </c>
      <c r="U440" s="14" t="s">
        <v>50</v>
      </c>
      <c r="V440" s="14" t="s">
        <v>50</v>
      </c>
      <c r="W440" s="14" t="s">
        <v>50</v>
      </c>
      <c r="X440" s="16" t="s">
        <v>50</v>
      </c>
      <c r="Y440" s="13"/>
      <c r="Z440" s="13"/>
      <c r="AA440" s="13"/>
      <c r="AB440" s="13"/>
    </row>
    <row r="441" spans="1:28" ht="17.149999999999999" customHeight="1">
      <c r="A441" t="s">
        <v>913</v>
      </c>
      <c r="B441" s="12" t="s">
        <v>914</v>
      </c>
      <c r="C441" s="12" t="s">
        <v>37</v>
      </c>
      <c r="D441" s="12" t="s">
        <v>133</v>
      </c>
      <c r="E441" s="12" t="s">
        <v>447</v>
      </c>
      <c r="F441" s="12" t="s">
        <v>135</v>
      </c>
      <c r="G441" s="9" t="s">
        <v>3440</v>
      </c>
      <c r="H441" s="8" t="s">
        <v>4567</v>
      </c>
      <c r="I441" s="9"/>
      <c r="J441" s="9"/>
      <c r="K441" s="10" t="s">
        <v>1655</v>
      </c>
      <c r="L441" s="11">
        <v>45597</v>
      </c>
      <c r="M441" s="22"/>
      <c r="N441" s="33"/>
      <c r="O441" s="22"/>
      <c r="P441" s="12" t="s">
        <v>5499</v>
      </c>
      <c r="Q441" s="12" t="s">
        <v>5063</v>
      </c>
      <c r="R441" s="12" t="s">
        <v>5500</v>
      </c>
      <c r="S441" s="12" t="s">
        <v>5500</v>
      </c>
      <c r="T441" s="12" t="s">
        <v>5500</v>
      </c>
      <c r="U441" s="14" t="s">
        <v>50</v>
      </c>
      <c r="V441" s="14" t="s">
        <v>50</v>
      </c>
      <c r="W441" s="14" t="s">
        <v>50</v>
      </c>
      <c r="X441" s="16" t="s">
        <v>50</v>
      </c>
      <c r="Y441" s="13"/>
      <c r="Z441" s="13"/>
      <c r="AA441" s="13"/>
      <c r="AB441" s="13"/>
    </row>
    <row r="442" spans="1:28" ht="17.149999999999999" customHeight="1">
      <c r="A442" t="s">
        <v>915</v>
      </c>
      <c r="B442" s="12" t="s">
        <v>916</v>
      </c>
      <c r="C442" s="12" t="s">
        <v>37</v>
      </c>
      <c r="D442" s="12" t="s">
        <v>133</v>
      </c>
      <c r="E442" s="12" t="s">
        <v>447</v>
      </c>
      <c r="F442" s="12" t="s">
        <v>135</v>
      </c>
      <c r="G442" s="9" t="s">
        <v>3441</v>
      </c>
      <c r="H442" s="8" t="s">
        <v>4567</v>
      </c>
      <c r="I442" s="9"/>
      <c r="J442" s="9"/>
      <c r="K442" s="10" t="s">
        <v>1655</v>
      </c>
      <c r="L442" s="11">
        <v>45597</v>
      </c>
      <c r="M442" s="22"/>
      <c r="N442" s="33"/>
      <c r="O442" s="22"/>
      <c r="P442" s="12" t="s">
        <v>5499</v>
      </c>
      <c r="Q442" s="12" t="s">
        <v>5063</v>
      </c>
      <c r="R442" s="12" t="s">
        <v>5500</v>
      </c>
      <c r="S442" s="12" t="s">
        <v>5500</v>
      </c>
      <c r="T442" s="12" t="s">
        <v>5500</v>
      </c>
      <c r="U442" s="14" t="s">
        <v>50</v>
      </c>
      <c r="V442" s="14" t="s">
        <v>50</v>
      </c>
      <c r="W442" s="14" t="s">
        <v>50</v>
      </c>
      <c r="X442" s="16" t="s">
        <v>50</v>
      </c>
      <c r="Y442" s="13"/>
      <c r="Z442" s="13"/>
      <c r="AA442" s="13"/>
      <c r="AB442" s="13"/>
    </row>
    <row r="443" spans="1:28" ht="17.149999999999999" customHeight="1">
      <c r="A443" t="s">
        <v>917</v>
      </c>
      <c r="B443" s="12" t="s">
        <v>918</v>
      </c>
      <c r="C443" s="12" t="s">
        <v>37</v>
      </c>
      <c r="D443" s="12" t="s">
        <v>133</v>
      </c>
      <c r="E443" s="12" t="s">
        <v>447</v>
      </c>
      <c r="F443" s="12" t="s">
        <v>135</v>
      </c>
      <c r="G443" s="9" t="s">
        <v>3442</v>
      </c>
      <c r="H443" s="8" t="s">
        <v>4567</v>
      </c>
      <c r="I443" s="9"/>
      <c r="J443" s="9"/>
      <c r="K443" s="10" t="s">
        <v>1655</v>
      </c>
      <c r="L443" s="11">
        <v>45597</v>
      </c>
      <c r="M443" s="22"/>
      <c r="N443" s="33"/>
      <c r="O443" s="22"/>
      <c r="P443" s="12" t="s">
        <v>5499</v>
      </c>
      <c r="Q443" s="12" t="s">
        <v>5063</v>
      </c>
      <c r="R443" s="12" t="s">
        <v>5500</v>
      </c>
      <c r="S443" s="12" t="s">
        <v>5500</v>
      </c>
      <c r="T443" s="12" t="s">
        <v>5500</v>
      </c>
      <c r="U443" s="14" t="s">
        <v>50</v>
      </c>
      <c r="V443" s="14" t="s">
        <v>50</v>
      </c>
      <c r="W443" s="14" t="s">
        <v>50</v>
      </c>
      <c r="X443" s="16" t="s">
        <v>50</v>
      </c>
      <c r="Y443" s="13"/>
      <c r="Z443" s="13"/>
      <c r="AA443" s="13"/>
      <c r="AB443" s="13"/>
    </row>
    <row r="444" spans="1:28" ht="17.149999999999999" customHeight="1">
      <c r="A444" t="s">
        <v>919</v>
      </c>
      <c r="B444" s="12" t="s">
        <v>920</v>
      </c>
      <c r="C444" s="12" t="s">
        <v>37</v>
      </c>
      <c r="D444" s="12" t="s">
        <v>133</v>
      </c>
      <c r="E444" s="12" t="s">
        <v>447</v>
      </c>
      <c r="F444" s="12" t="s">
        <v>135</v>
      </c>
      <c r="G444" s="9" t="s">
        <v>3443</v>
      </c>
      <c r="H444" s="8" t="s">
        <v>4567</v>
      </c>
      <c r="I444" s="9"/>
      <c r="J444" s="9"/>
      <c r="K444" s="10" t="s">
        <v>1655</v>
      </c>
      <c r="L444" s="11">
        <v>45597</v>
      </c>
      <c r="M444" s="22"/>
      <c r="N444" s="33"/>
      <c r="O444" s="22"/>
      <c r="P444" s="12" t="s">
        <v>5499</v>
      </c>
      <c r="Q444" s="12" t="s">
        <v>5063</v>
      </c>
      <c r="R444" s="12" t="s">
        <v>5500</v>
      </c>
      <c r="S444" s="12" t="s">
        <v>5500</v>
      </c>
      <c r="T444" s="12" t="s">
        <v>5500</v>
      </c>
      <c r="U444" s="14" t="s">
        <v>50</v>
      </c>
      <c r="V444" s="14" t="s">
        <v>50</v>
      </c>
      <c r="W444" s="14" t="s">
        <v>50</v>
      </c>
      <c r="X444" s="16" t="s">
        <v>50</v>
      </c>
      <c r="Y444" s="13"/>
      <c r="Z444" s="13"/>
      <c r="AA444" s="13"/>
      <c r="AB444" s="13"/>
    </row>
    <row r="445" spans="1:28" ht="17.149999999999999" customHeight="1">
      <c r="A445" t="s">
        <v>921</v>
      </c>
      <c r="B445" s="12" t="s">
        <v>922</v>
      </c>
      <c r="C445" s="12" t="s">
        <v>37</v>
      </c>
      <c r="D445" s="12" t="s">
        <v>133</v>
      </c>
      <c r="E445" s="12" t="s">
        <v>447</v>
      </c>
      <c r="F445" s="12" t="s">
        <v>135</v>
      </c>
      <c r="G445" s="9" t="s">
        <v>3444</v>
      </c>
      <c r="H445" s="8" t="s">
        <v>4567</v>
      </c>
      <c r="I445" s="9"/>
      <c r="J445" s="9"/>
      <c r="K445" s="10" t="s">
        <v>1655</v>
      </c>
      <c r="L445" s="11">
        <v>45597</v>
      </c>
      <c r="M445" s="22"/>
      <c r="N445" s="33"/>
      <c r="O445" s="22"/>
      <c r="P445" s="12" t="s">
        <v>5499</v>
      </c>
      <c r="Q445" s="12" t="s">
        <v>5063</v>
      </c>
      <c r="R445" s="12" t="s">
        <v>5500</v>
      </c>
      <c r="S445" s="12" t="s">
        <v>5500</v>
      </c>
      <c r="T445" s="12" t="s">
        <v>5500</v>
      </c>
      <c r="U445" s="14" t="s">
        <v>50</v>
      </c>
      <c r="V445" s="14" t="s">
        <v>50</v>
      </c>
      <c r="W445" s="14" t="s">
        <v>50</v>
      </c>
      <c r="X445" s="16" t="s">
        <v>50</v>
      </c>
      <c r="Y445" s="13"/>
      <c r="Z445" s="13"/>
      <c r="AA445" s="13"/>
      <c r="AB445" s="13"/>
    </row>
    <row r="446" spans="1:28" ht="17.149999999999999" customHeight="1">
      <c r="A446" t="s">
        <v>923</v>
      </c>
      <c r="B446" s="12" t="s">
        <v>924</v>
      </c>
      <c r="C446" s="12" t="s">
        <v>37</v>
      </c>
      <c r="D446" s="12" t="s">
        <v>133</v>
      </c>
      <c r="E446" s="12" t="s">
        <v>447</v>
      </c>
      <c r="F446" s="12" t="s">
        <v>135</v>
      </c>
      <c r="G446" s="9" t="s">
        <v>3445</v>
      </c>
      <c r="H446" s="8" t="s">
        <v>4567</v>
      </c>
      <c r="I446" s="9"/>
      <c r="J446" s="9"/>
      <c r="K446" s="10" t="s">
        <v>1655</v>
      </c>
      <c r="L446" s="11">
        <v>45597</v>
      </c>
      <c r="M446" s="22"/>
      <c r="N446" s="33"/>
      <c r="O446" s="22"/>
      <c r="P446" s="12" t="s">
        <v>5499</v>
      </c>
      <c r="Q446" s="12" t="s">
        <v>5063</v>
      </c>
      <c r="R446" s="12" t="s">
        <v>5500</v>
      </c>
      <c r="S446" s="12" t="s">
        <v>5500</v>
      </c>
      <c r="T446" s="12" t="s">
        <v>5500</v>
      </c>
      <c r="U446" s="14" t="s">
        <v>50</v>
      </c>
      <c r="V446" s="14" t="s">
        <v>50</v>
      </c>
      <c r="W446" s="14" t="s">
        <v>50</v>
      </c>
      <c r="X446" s="16" t="s">
        <v>50</v>
      </c>
      <c r="Y446" s="13"/>
      <c r="Z446" s="13"/>
      <c r="AA446" s="13"/>
      <c r="AB446" s="13"/>
    </row>
    <row r="447" spans="1:28" ht="17.149999999999999" customHeight="1">
      <c r="A447" t="s">
        <v>925</v>
      </c>
      <c r="B447" s="12" t="s">
        <v>926</v>
      </c>
      <c r="C447" s="12" t="s">
        <v>37</v>
      </c>
      <c r="D447" s="12" t="s">
        <v>133</v>
      </c>
      <c r="E447" s="12" t="s">
        <v>447</v>
      </c>
      <c r="F447" s="12" t="s">
        <v>135</v>
      </c>
      <c r="G447" s="9" t="s">
        <v>3446</v>
      </c>
      <c r="H447" s="8" t="s">
        <v>4567</v>
      </c>
      <c r="I447" s="9"/>
      <c r="J447" s="9"/>
      <c r="K447" s="10" t="s">
        <v>1655</v>
      </c>
      <c r="L447" s="11">
        <v>45597</v>
      </c>
      <c r="M447" s="22"/>
      <c r="N447" s="33"/>
      <c r="O447" s="22"/>
      <c r="P447" s="12" t="s">
        <v>5499</v>
      </c>
      <c r="Q447" s="12" t="s">
        <v>5063</v>
      </c>
      <c r="R447" s="12" t="s">
        <v>5500</v>
      </c>
      <c r="S447" s="12" t="s">
        <v>5500</v>
      </c>
      <c r="T447" s="12" t="s">
        <v>5500</v>
      </c>
      <c r="U447" s="14" t="s">
        <v>50</v>
      </c>
      <c r="V447" s="14" t="s">
        <v>50</v>
      </c>
      <c r="W447" s="14" t="s">
        <v>50</v>
      </c>
      <c r="X447" s="16" t="s">
        <v>50</v>
      </c>
      <c r="Y447" s="13"/>
      <c r="Z447" s="13"/>
      <c r="AA447" s="13"/>
      <c r="AB447" s="13"/>
    </row>
    <row r="448" spans="1:28" ht="17.149999999999999" customHeight="1">
      <c r="A448" t="s">
        <v>927</v>
      </c>
      <c r="B448" s="12" t="s">
        <v>928</v>
      </c>
      <c r="C448" s="12" t="s">
        <v>37</v>
      </c>
      <c r="D448" s="12" t="s">
        <v>133</v>
      </c>
      <c r="E448" s="12" t="s">
        <v>447</v>
      </c>
      <c r="F448" s="12" t="s">
        <v>135</v>
      </c>
      <c r="G448" s="9" t="s">
        <v>3447</v>
      </c>
      <c r="H448" s="8" t="s">
        <v>4567</v>
      </c>
      <c r="I448" s="9"/>
      <c r="J448" s="9"/>
      <c r="K448" s="10" t="s">
        <v>1655</v>
      </c>
      <c r="L448" s="11">
        <v>45597</v>
      </c>
      <c r="M448" s="22"/>
      <c r="N448" s="33"/>
      <c r="O448" s="22"/>
      <c r="P448" s="12" t="s">
        <v>5499</v>
      </c>
      <c r="Q448" s="12" t="s">
        <v>5063</v>
      </c>
      <c r="R448" s="12" t="s">
        <v>5500</v>
      </c>
      <c r="S448" s="12" t="s">
        <v>5500</v>
      </c>
      <c r="T448" s="12" t="s">
        <v>5500</v>
      </c>
      <c r="U448" s="14" t="s">
        <v>50</v>
      </c>
      <c r="V448" s="14" t="s">
        <v>50</v>
      </c>
      <c r="W448" s="14" t="s">
        <v>50</v>
      </c>
      <c r="X448" s="16" t="s">
        <v>50</v>
      </c>
      <c r="Y448" s="13"/>
      <c r="Z448" s="13"/>
      <c r="AA448" s="13"/>
      <c r="AB448" s="13"/>
    </row>
    <row r="449" spans="1:28" ht="17.149999999999999" customHeight="1">
      <c r="A449" t="s">
        <v>929</v>
      </c>
      <c r="B449" s="12" t="s">
        <v>930</v>
      </c>
      <c r="C449" s="12" t="s">
        <v>37</v>
      </c>
      <c r="D449" s="12" t="s">
        <v>133</v>
      </c>
      <c r="E449" s="12" t="s">
        <v>447</v>
      </c>
      <c r="F449" s="12" t="s">
        <v>135</v>
      </c>
      <c r="G449" s="9" t="s">
        <v>3448</v>
      </c>
      <c r="H449" s="8" t="s">
        <v>4567</v>
      </c>
      <c r="I449" s="9"/>
      <c r="J449" s="9"/>
      <c r="K449" s="10" t="s">
        <v>1655</v>
      </c>
      <c r="L449" s="11">
        <v>45597</v>
      </c>
      <c r="M449" s="22"/>
      <c r="N449" s="33"/>
      <c r="O449" s="22"/>
      <c r="P449" s="12" t="s">
        <v>5499</v>
      </c>
      <c r="Q449" s="12" t="s">
        <v>5063</v>
      </c>
      <c r="R449" s="12" t="s">
        <v>5500</v>
      </c>
      <c r="S449" s="12" t="s">
        <v>5500</v>
      </c>
      <c r="T449" s="12" t="s">
        <v>5500</v>
      </c>
      <c r="U449" s="14" t="s">
        <v>50</v>
      </c>
      <c r="V449" s="14" t="s">
        <v>50</v>
      </c>
      <c r="W449" s="14" t="s">
        <v>50</v>
      </c>
      <c r="X449" s="16" t="s">
        <v>50</v>
      </c>
      <c r="Y449" s="13"/>
      <c r="Z449" s="13"/>
      <c r="AA449" s="13"/>
      <c r="AB449" s="13"/>
    </row>
    <row r="450" spans="1:28" ht="17.149999999999999" customHeight="1">
      <c r="A450" t="s">
        <v>931</v>
      </c>
      <c r="B450" s="12" t="s">
        <v>932</v>
      </c>
      <c r="C450" s="12" t="s">
        <v>37</v>
      </c>
      <c r="D450" s="12" t="s">
        <v>133</v>
      </c>
      <c r="E450" s="12" t="s">
        <v>447</v>
      </c>
      <c r="F450" s="12" t="s">
        <v>135</v>
      </c>
      <c r="G450" s="9" t="s">
        <v>3449</v>
      </c>
      <c r="H450" s="8" t="s">
        <v>4567</v>
      </c>
      <c r="I450" s="9"/>
      <c r="J450" s="9"/>
      <c r="K450" s="10" t="s">
        <v>1655</v>
      </c>
      <c r="L450" s="11">
        <v>45597</v>
      </c>
      <c r="M450" s="22"/>
      <c r="N450" s="33"/>
      <c r="O450" s="22"/>
      <c r="P450" s="12" t="s">
        <v>5499</v>
      </c>
      <c r="Q450" s="12" t="s">
        <v>5063</v>
      </c>
      <c r="R450" s="12" t="s">
        <v>5500</v>
      </c>
      <c r="S450" s="12" t="s">
        <v>5500</v>
      </c>
      <c r="T450" s="12" t="s">
        <v>5500</v>
      </c>
      <c r="U450" s="14" t="s">
        <v>50</v>
      </c>
      <c r="V450" s="14" t="s">
        <v>50</v>
      </c>
      <c r="W450" s="14" t="s">
        <v>50</v>
      </c>
      <c r="X450" s="16" t="s">
        <v>50</v>
      </c>
      <c r="Y450" s="13"/>
      <c r="Z450" s="13"/>
      <c r="AA450" s="13"/>
      <c r="AB450" s="13"/>
    </row>
    <row r="451" spans="1:28" ht="17.149999999999999" customHeight="1">
      <c r="A451" t="s">
        <v>933</v>
      </c>
      <c r="B451" s="12" t="s">
        <v>934</v>
      </c>
      <c r="C451" s="12" t="s">
        <v>37</v>
      </c>
      <c r="D451" s="12" t="s">
        <v>133</v>
      </c>
      <c r="E451" s="12" t="s">
        <v>447</v>
      </c>
      <c r="F451" s="12" t="s">
        <v>135</v>
      </c>
      <c r="G451" s="9" t="s">
        <v>3450</v>
      </c>
      <c r="H451" s="8" t="s">
        <v>4567</v>
      </c>
      <c r="I451" s="9"/>
      <c r="J451" s="9"/>
      <c r="K451" s="10" t="s">
        <v>1655</v>
      </c>
      <c r="L451" s="11">
        <v>45597</v>
      </c>
      <c r="M451" s="22"/>
      <c r="N451" s="33"/>
      <c r="O451" s="22"/>
      <c r="P451" s="12" t="s">
        <v>5499</v>
      </c>
      <c r="Q451" s="12" t="s">
        <v>5063</v>
      </c>
      <c r="R451" s="12" t="s">
        <v>5500</v>
      </c>
      <c r="S451" s="12" t="s">
        <v>5500</v>
      </c>
      <c r="T451" s="12" t="s">
        <v>5500</v>
      </c>
      <c r="U451" s="14" t="s">
        <v>50</v>
      </c>
      <c r="V451" s="14" t="s">
        <v>50</v>
      </c>
      <c r="W451" s="14" t="s">
        <v>50</v>
      </c>
      <c r="X451" s="16" t="s">
        <v>50</v>
      </c>
      <c r="Y451" s="13"/>
      <c r="Z451" s="13"/>
      <c r="AA451" s="13"/>
      <c r="AB451" s="13"/>
    </row>
    <row r="452" spans="1:28" ht="17.149999999999999" customHeight="1">
      <c r="A452" t="s">
        <v>935</v>
      </c>
      <c r="B452" s="12" t="s">
        <v>936</v>
      </c>
      <c r="C452" s="12" t="s">
        <v>37</v>
      </c>
      <c r="D452" s="12" t="s">
        <v>133</v>
      </c>
      <c r="E452" s="12" t="s">
        <v>447</v>
      </c>
      <c r="F452" s="12" t="s">
        <v>135</v>
      </c>
      <c r="G452" s="9" t="s">
        <v>3451</v>
      </c>
      <c r="H452" s="8" t="s">
        <v>4567</v>
      </c>
      <c r="I452" s="9"/>
      <c r="J452" s="9"/>
      <c r="K452" s="10" t="s">
        <v>1655</v>
      </c>
      <c r="L452" s="11">
        <v>45597</v>
      </c>
      <c r="M452" s="22"/>
      <c r="N452" s="33"/>
      <c r="O452" s="22"/>
      <c r="P452" s="12" t="s">
        <v>5499</v>
      </c>
      <c r="Q452" s="12" t="s">
        <v>5063</v>
      </c>
      <c r="R452" s="12" t="s">
        <v>5500</v>
      </c>
      <c r="S452" s="12" t="s">
        <v>5500</v>
      </c>
      <c r="T452" s="12" t="s">
        <v>5500</v>
      </c>
      <c r="U452" s="14" t="s">
        <v>50</v>
      </c>
      <c r="V452" s="14" t="s">
        <v>50</v>
      </c>
      <c r="W452" s="14" t="s">
        <v>50</v>
      </c>
      <c r="X452" s="16" t="s">
        <v>50</v>
      </c>
      <c r="Y452" s="13"/>
      <c r="Z452" s="13"/>
      <c r="AA452" s="13"/>
      <c r="AB452" s="13"/>
    </row>
    <row r="453" spans="1:28" ht="17.149999999999999" customHeight="1">
      <c r="A453" t="s">
        <v>937</v>
      </c>
      <c r="B453" s="12" t="s">
        <v>938</v>
      </c>
      <c r="C453" s="12" t="s">
        <v>37</v>
      </c>
      <c r="D453" s="12" t="s">
        <v>133</v>
      </c>
      <c r="E453" s="12" t="s">
        <v>447</v>
      </c>
      <c r="F453" s="12" t="s">
        <v>135</v>
      </c>
      <c r="G453" s="9" t="s">
        <v>3452</v>
      </c>
      <c r="H453" s="8" t="s">
        <v>4567</v>
      </c>
      <c r="I453" s="9"/>
      <c r="J453" s="9"/>
      <c r="K453" s="10" t="s">
        <v>1655</v>
      </c>
      <c r="L453" s="11">
        <v>45597</v>
      </c>
      <c r="M453" s="22"/>
      <c r="N453" s="33"/>
      <c r="O453" s="22"/>
      <c r="P453" s="12" t="s">
        <v>5499</v>
      </c>
      <c r="Q453" s="12" t="s">
        <v>5063</v>
      </c>
      <c r="R453" s="12" t="s">
        <v>5500</v>
      </c>
      <c r="S453" s="12" t="s">
        <v>5500</v>
      </c>
      <c r="T453" s="12" t="s">
        <v>5500</v>
      </c>
      <c r="U453" s="14" t="s">
        <v>50</v>
      </c>
      <c r="V453" s="14" t="s">
        <v>50</v>
      </c>
      <c r="W453" s="14" t="s">
        <v>50</v>
      </c>
      <c r="X453" s="16" t="s">
        <v>50</v>
      </c>
      <c r="Y453" s="13"/>
      <c r="Z453" s="13"/>
      <c r="AA453" s="13"/>
      <c r="AB453" s="13"/>
    </row>
    <row r="454" spans="1:28" ht="17.149999999999999" customHeight="1">
      <c r="A454" t="s">
        <v>939</v>
      </c>
      <c r="B454" s="12" t="s">
        <v>940</v>
      </c>
      <c r="C454" s="12" t="s">
        <v>37</v>
      </c>
      <c r="D454" s="12" t="s">
        <v>133</v>
      </c>
      <c r="E454" s="12" t="s">
        <v>447</v>
      </c>
      <c r="F454" s="12" t="s">
        <v>135</v>
      </c>
      <c r="G454" s="9" t="s">
        <v>3453</v>
      </c>
      <c r="H454" s="8" t="s">
        <v>4567</v>
      </c>
      <c r="I454" s="9"/>
      <c r="J454" s="9"/>
      <c r="K454" s="10" t="s">
        <v>1655</v>
      </c>
      <c r="L454" s="11">
        <v>45597</v>
      </c>
      <c r="M454" s="22"/>
      <c r="N454" s="33"/>
      <c r="O454" s="22"/>
      <c r="P454" s="12" t="s">
        <v>5499</v>
      </c>
      <c r="Q454" s="12" t="s">
        <v>5063</v>
      </c>
      <c r="R454" s="12" t="s">
        <v>5500</v>
      </c>
      <c r="S454" s="12" t="s">
        <v>5500</v>
      </c>
      <c r="T454" s="12" t="s">
        <v>5500</v>
      </c>
      <c r="U454" s="14" t="s">
        <v>50</v>
      </c>
      <c r="V454" s="14" t="s">
        <v>50</v>
      </c>
      <c r="W454" s="14" t="s">
        <v>50</v>
      </c>
      <c r="X454" s="16" t="s">
        <v>50</v>
      </c>
      <c r="Y454" s="13"/>
      <c r="Z454" s="13"/>
      <c r="AA454" s="13"/>
      <c r="AB454" s="13"/>
    </row>
    <row r="455" spans="1:28" ht="17.149999999999999" customHeight="1">
      <c r="A455" t="s">
        <v>941</v>
      </c>
      <c r="B455" s="12" t="s">
        <v>942</v>
      </c>
      <c r="C455" s="12" t="s">
        <v>37</v>
      </c>
      <c r="D455" s="12" t="s">
        <v>133</v>
      </c>
      <c r="E455" s="12" t="s">
        <v>447</v>
      </c>
      <c r="F455" s="12" t="s">
        <v>135</v>
      </c>
      <c r="G455" s="9" t="s">
        <v>3454</v>
      </c>
      <c r="H455" s="8" t="s">
        <v>4567</v>
      </c>
      <c r="I455" s="9"/>
      <c r="J455" s="9"/>
      <c r="K455" s="10" t="s">
        <v>1655</v>
      </c>
      <c r="L455" s="11">
        <v>45597</v>
      </c>
      <c r="M455" s="22"/>
      <c r="N455" s="33"/>
      <c r="O455" s="22"/>
      <c r="P455" s="12" t="s">
        <v>5499</v>
      </c>
      <c r="Q455" s="12" t="s">
        <v>5063</v>
      </c>
      <c r="R455" s="12" t="s">
        <v>5500</v>
      </c>
      <c r="S455" s="12" t="s">
        <v>5500</v>
      </c>
      <c r="T455" s="12" t="s">
        <v>5500</v>
      </c>
      <c r="U455" s="14" t="s">
        <v>50</v>
      </c>
      <c r="V455" s="14" t="s">
        <v>50</v>
      </c>
      <c r="W455" s="14" t="s">
        <v>50</v>
      </c>
      <c r="X455" s="16" t="s">
        <v>50</v>
      </c>
      <c r="Y455" s="13"/>
      <c r="Z455" s="13"/>
      <c r="AA455" s="13"/>
      <c r="AB455" s="13"/>
    </row>
    <row r="456" spans="1:28" ht="17.149999999999999" customHeight="1">
      <c r="A456" t="s">
        <v>943</v>
      </c>
      <c r="B456" s="12" t="s">
        <v>944</v>
      </c>
      <c r="C456" s="12" t="s">
        <v>37</v>
      </c>
      <c r="D456" s="12" t="s">
        <v>133</v>
      </c>
      <c r="E456" s="12" t="s">
        <v>447</v>
      </c>
      <c r="F456" s="12" t="s">
        <v>135</v>
      </c>
      <c r="G456" s="9" t="s">
        <v>3455</v>
      </c>
      <c r="H456" s="8" t="s">
        <v>4567</v>
      </c>
      <c r="I456" s="9"/>
      <c r="J456" s="9"/>
      <c r="K456" s="10" t="s">
        <v>1655</v>
      </c>
      <c r="L456" s="11">
        <v>45597</v>
      </c>
      <c r="M456" s="22"/>
      <c r="N456" s="33"/>
      <c r="O456" s="22"/>
      <c r="P456" s="12" t="s">
        <v>5499</v>
      </c>
      <c r="Q456" s="12" t="s">
        <v>5063</v>
      </c>
      <c r="R456" s="12" t="s">
        <v>5500</v>
      </c>
      <c r="S456" s="12" t="s">
        <v>5500</v>
      </c>
      <c r="T456" s="12" t="s">
        <v>5500</v>
      </c>
      <c r="U456" s="14" t="s">
        <v>50</v>
      </c>
      <c r="V456" s="14" t="s">
        <v>50</v>
      </c>
      <c r="W456" s="14" t="s">
        <v>50</v>
      </c>
      <c r="X456" s="16" t="s">
        <v>50</v>
      </c>
      <c r="Y456" s="13"/>
      <c r="Z456" s="13"/>
      <c r="AA456" s="13"/>
      <c r="AB456" s="13"/>
    </row>
    <row r="457" spans="1:28" ht="17.149999999999999" customHeight="1">
      <c r="A457" t="s">
        <v>945</v>
      </c>
      <c r="B457" s="12" t="s">
        <v>946</v>
      </c>
      <c r="C457" s="12" t="s">
        <v>37</v>
      </c>
      <c r="D457" s="12" t="s">
        <v>133</v>
      </c>
      <c r="E457" s="12" t="s">
        <v>447</v>
      </c>
      <c r="F457" s="12" t="s">
        <v>135</v>
      </c>
      <c r="G457" s="9" t="s">
        <v>3456</v>
      </c>
      <c r="H457" s="8" t="s">
        <v>4567</v>
      </c>
      <c r="I457" s="9"/>
      <c r="J457" s="9"/>
      <c r="K457" s="10" t="s">
        <v>1655</v>
      </c>
      <c r="L457" s="11">
        <v>45597</v>
      </c>
      <c r="M457" s="22"/>
      <c r="N457" s="33"/>
      <c r="O457" s="22"/>
      <c r="P457" s="12" t="s">
        <v>5499</v>
      </c>
      <c r="Q457" s="12" t="s">
        <v>5063</v>
      </c>
      <c r="R457" s="12" t="s">
        <v>5500</v>
      </c>
      <c r="S457" s="12" t="s">
        <v>5500</v>
      </c>
      <c r="T457" s="12" t="s">
        <v>5500</v>
      </c>
      <c r="U457" s="14" t="s">
        <v>50</v>
      </c>
      <c r="V457" s="14" t="s">
        <v>50</v>
      </c>
      <c r="W457" s="14" t="s">
        <v>50</v>
      </c>
      <c r="X457" s="16" t="s">
        <v>50</v>
      </c>
      <c r="Y457" s="13"/>
      <c r="Z457" s="13"/>
      <c r="AA457" s="13"/>
      <c r="AB457" s="13"/>
    </row>
    <row r="458" spans="1:28" ht="17.149999999999999" customHeight="1">
      <c r="A458" t="s">
        <v>947</v>
      </c>
      <c r="B458" s="12" t="s">
        <v>948</v>
      </c>
      <c r="C458" s="12" t="s">
        <v>37</v>
      </c>
      <c r="D458" s="12" t="s">
        <v>133</v>
      </c>
      <c r="E458" s="12" t="s">
        <v>447</v>
      </c>
      <c r="F458" s="12" t="s">
        <v>135</v>
      </c>
      <c r="G458" s="9" t="s">
        <v>3457</v>
      </c>
      <c r="H458" s="8" t="s">
        <v>4567</v>
      </c>
      <c r="I458" s="9"/>
      <c r="J458" s="9"/>
      <c r="K458" s="10" t="s">
        <v>1655</v>
      </c>
      <c r="L458" s="11">
        <v>45597</v>
      </c>
      <c r="M458" s="22"/>
      <c r="N458" s="33"/>
      <c r="O458" s="22"/>
      <c r="P458" s="12" t="s">
        <v>5499</v>
      </c>
      <c r="Q458" s="12" t="s">
        <v>5063</v>
      </c>
      <c r="R458" s="12" t="s">
        <v>5500</v>
      </c>
      <c r="S458" s="12" t="s">
        <v>5500</v>
      </c>
      <c r="T458" s="12" t="s">
        <v>5500</v>
      </c>
      <c r="U458" s="14" t="s">
        <v>50</v>
      </c>
      <c r="V458" s="14" t="s">
        <v>50</v>
      </c>
      <c r="W458" s="14" t="s">
        <v>50</v>
      </c>
      <c r="X458" s="16" t="s">
        <v>50</v>
      </c>
      <c r="Y458" s="13"/>
      <c r="Z458" s="13"/>
      <c r="AA458" s="13"/>
      <c r="AB458" s="13"/>
    </row>
    <row r="459" spans="1:28" ht="17.149999999999999" customHeight="1">
      <c r="A459" t="s">
        <v>949</v>
      </c>
      <c r="B459" s="12" t="s">
        <v>950</v>
      </c>
      <c r="C459" s="12" t="s">
        <v>37</v>
      </c>
      <c r="D459" s="12" t="s">
        <v>133</v>
      </c>
      <c r="E459" s="12" t="s">
        <v>447</v>
      </c>
      <c r="F459" s="12" t="s">
        <v>135</v>
      </c>
      <c r="G459" s="9" t="s">
        <v>3458</v>
      </c>
      <c r="H459" s="8" t="s">
        <v>4567</v>
      </c>
      <c r="I459" s="9"/>
      <c r="J459" s="9"/>
      <c r="K459" s="10" t="s">
        <v>1655</v>
      </c>
      <c r="L459" s="11">
        <v>45597</v>
      </c>
      <c r="M459" s="22"/>
      <c r="N459" s="33"/>
      <c r="O459" s="22"/>
      <c r="P459" s="12" t="s">
        <v>5499</v>
      </c>
      <c r="Q459" s="12" t="s">
        <v>5063</v>
      </c>
      <c r="R459" s="12" t="s">
        <v>5500</v>
      </c>
      <c r="S459" s="12" t="s">
        <v>5500</v>
      </c>
      <c r="T459" s="12" t="s">
        <v>5500</v>
      </c>
      <c r="U459" s="14" t="s">
        <v>50</v>
      </c>
      <c r="V459" s="14" t="s">
        <v>50</v>
      </c>
      <c r="W459" s="14" t="s">
        <v>50</v>
      </c>
      <c r="X459" s="16" t="s">
        <v>50</v>
      </c>
      <c r="Y459" s="13"/>
      <c r="Z459" s="13"/>
      <c r="AA459" s="13"/>
      <c r="AB459" s="13"/>
    </row>
    <row r="460" spans="1:28" ht="17.149999999999999" customHeight="1">
      <c r="A460" t="s">
        <v>951</v>
      </c>
      <c r="B460" s="12" t="s">
        <v>952</v>
      </c>
      <c r="C460" s="12" t="s">
        <v>37</v>
      </c>
      <c r="D460" s="12" t="s">
        <v>133</v>
      </c>
      <c r="E460" s="12" t="s">
        <v>447</v>
      </c>
      <c r="F460" s="12" t="s">
        <v>135</v>
      </c>
      <c r="G460" s="9" t="s">
        <v>3459</v>
      </c>
      <c r="H460" s="8" t="s">
        <v>4567</v>
      </c>
      <c r="I460" s="9"/>
      <c r="J460" s="9"/>
      <c r="K460" s="10" t="s">
        <v>1655</v>
      </c>
      <c r="L460" s="11">
        <v>45597</v>
      </c>
      <c r="M460" s="22"/>
      <c r="N460" s="33"/>
      <c r="O460" s="22"/>
      <c r="P460" s="12" t="s">
        <v>5499</v>
      </c>
      <c r="Q460" s="12" t="s">
        <v>5063</v>
      </c>
      <c r="R460" s="12" t="s">
        <v>5500</v>
      </c>
      <c r="S460" s="12" t="s">
        <v>5500</v>
      </c>
      <c r="T460" s="12" t="s">
        <v>5500</v>
      </c>
      <c r="U460" s="14" t="s">
        <v>50</v>
      </c>
      <c r="V460" s="14" t="s">
        <v>50</v>
      </c>
      <c r="W460" s="14" t="s">
        <v>50</v>
      </c>
      <c r="X460" s="16" t="s">
        <v>50</v>
      </c>
      <c r="Y460" s="13"/>
      <c r="Z460" s="13"/>
      <c r="AA460" s="13"/>
      <c r="AB460" s="13"/>
    </row>
    <row r="461" spans="1:28" ht="17.149999999999999" customHeight="1">
      <c r="A461" t="s">
        <v>953</v>
      </c>
      <c r="B461" s="12" t="s">
        <v>954</v>
      </c>
      <c r="C461" s="12" t="s">
        <v>37</v>
      </c>
      <c r="D461" s="12" t="s">
        <v>133</v>
      </c>
      <c r="E461" s="12" t="s">
        <v>447</v>
      </c>
      <c r="F461" s="12" t="s">
        <v>135</v>
      </c>
      <c r="G461" s="9" t="s">
        <v>3460</v>
      </c>
      <c r="H461" s="8" t="s">
        <v>4567</v>
      </c>
      <c r="I461" s="9"/>
      <c r="J461" s="9"/>
      <c r="K461" s="10" t="s">
        <v>1655</v>
      </c>
      <c r="L461" s="11">
        <v>45597</v>
      </c>
      <c r="M461" s="22"/>
      <c r="N461" s="33"/>
      <c r="O461" s="22"/>
      <c r="P461" s="12" t="s">
        <v>5499</v>
      </c>
      <c r="Q461" s="12" t="s">
        <v>5063</v>
      </c>
      <c r="R461" s="12" t="s">
        <v>5500</v>
      </c>
      <c r="S461" s="12" t="s">
        <v>5500</v>
      </c>
      <c r="T461" s="12" t="s">
        <v>5500</v>
      </c>
      <c r="U461" s="14" t="s">
        <v>50</v>
      </c>
      <c r="V461" s="14" t="s">
        <v>50</v>
      </c>
      <c r="W461" s="14" t="s">
        <v>50</v>
      </c>
      <c r="X461" s="16" t="s">
        <v>50</v>
      </c>
      <c r="Y461" s="13"/>
      <c r="Z461" s="13"/>
      <c r="AA461" s="13"/>
      <c r="AB461" s="13"/>
    </row>
    <row r="462" spans="1:28" ht="17.149999999999999" customHeight="1">
      <c r="A462" t="s">
        <v>955</v>
      </c>
      <c r="B462" s="12" t="s">
        <v>956</v>
      </c>
      <c r="C462" s="12" t="s">
        <v>37</v>
      </c>
      <c r="D462" s="12" t="s">
        <v>133</v>
      </c>
      <c r="E462" s="12" t="s">
        <v>447</v>
      </c>
      <c r="F462" s="12" t="s">
        <v>135</v>
      </c>
      <c r="G462" s="9" t="s">
        <v>3461</v>
      </c>
      <c r="H462" s="8" t="s">
        <v>4567</v>
      </c>
      <c r="I462" s="9"/>
      <c r="J462" s="9"/>
      <c r="K462" s="10" t="s">
        <v>1655</v>
      </c>
      <c r="L462" s="11">
        <v>45597</v>
      </c>
      <c r="M462" s="22"/>
      <c r="N462" s="33"/>
      <c r="O462" s="22"/>
      <c r="P462" s="12" t="s">
        <v>5499</v>
      </c>
      <c r="Q462" s="12" t="s">
        <v>5063</v>
      </c>
      <c r="R462" s="12" t="s">
        <v>5500</v>
      </c>
      <c r="S462" s="12" t="s">
        <v>5500</v>
      </c>
      <c r="T462" s="12" t="s">
        <v>5500</v>
      </c>
      <c r="U462" s="14" t="s">
        <v>50</v>
      </c>
      <c r="V462" s="14" t="s">
        <v>50</v>
      </c>
      <c r="W462" s="14" t="s">
        <v>50</v>
      </c>
      <c r="X462" s="16" t="s">
        <v>50</v>
      </c>
      <c r="Y462" s="13"/>
      <c r="Z462" s="13"/>
      <c r="AA462" s="13"/>
      <c r="AB462" s="13"/>
    </row>
    <row r="463" spans="1:28" ht="17.149999999999999" customHeight="1">
      <c r="A463" t="s">
        <v>957</v>
      </c>
      <c r="B463" s="12" t="s">
        <v>958</v>
      </c>
      <c r="C463" s="12" t="s">
        <v>37</v>
      </c>
      <c r="D463" s="12" t="s">
        <v>133</v>
      </c>
      <c r="E463" s="12" t="s">
        <v>447</v>
      </c>
      <c r="F463" s="12" t="s">
        <v>135</v>
      </c>
      <c r="G463" s="9" t="s">
        <v>3462</v>
      </c>
      <c r="H463" s="8" t="s">
        <v>4567</v>
      </c>
      <c r="I463" s="9"/>
      <c r="J463" s="9"/>
      <c r="K463" s="10" t="s">
        <v>1655</v>
      </c>
      <c r="L463" s="11">
        <v>45597</v>
      </c>
      <c r="M463" s="22"/>
      <c r="N463" s="33"/>
      <c r="O463" s="22"/>
      <c r="P463" s="12" t="s">
        <v>5499</v>
      </c>
      <c r="Q463" s="12" t="s">
        <v>5063</v>
      </c>
      <c r="R463" s="12" t="s">
        <v>5500</v>
      </c>
      <c r="S463" s="12" t="s">
        <v>5500</v>
      </c>
      <c r="T463" s="12" t="s">
        <v>5500</v>
      </c>
      <c r="U463" s="14" t="s">
        <v>50</v>
      </c>
      <c r="V463" s="14" t="s">
        <v>50</v>
      </c>
      <c r="W463" s="14" t="s">
        <v>50</v>
      </c>
      <c r="X463" s="16" t="s">
        <v>50</v>
      </c>
      <c r="Y463" s="13"/>
      <c r="Z463" s="13"/>
      <c r="AA463" s="13"/>
      <c r="AB463" s="13"/>
    </row>
    <row r="464" spans="1:28" ht="17.149999999999999" customHeight="1">
      <c r="A464" t="s">
        <v>959</v>
      </c>
      <c r="B464" s="12" t="s">
        <v>960</v>
      </c>
      <c r="C464" s="12" t="s">
        <v>37</v>
      </c>
      <c r="D464" s="12" t="s">
        <v>133</v>
      </c>
      <c r="E464" s="12" t="s">
        <v>447</v>
      </c>
      <c r="F464" s="12" t="s">
        <v>135</v>
      </c>
      <c r="G464" s="9" t="s">
        <v>3463</v>
      </c>
      <c r="H464" s="8" t="s">
        <v>4567</v>
      </c>
      <c r="I464" s="9"/>
      <c r="J464" s="9"/>
      <c r="K464" s="10" t="s">
        <v>1655</v>
      </c>
      <c r="L464" s="11">
        <v>45597</v>
      </c>
      <c r="M464" s="22"/>
      <c r="N464" s="33"/>
      <c r="O464" s="22"/>
      <c r="P464" s="12" t="s">
        <v>5499</v>
      </c>
      <c r="Q464" s="12" t="s">
        <v>5063</v>
      </c>
      <c r="R464" s="12" t="s">
        <v>5500</v>
      </c>
      <c r="S464" s="12" t="s">
        <v>5500</v>
      </c>
      <c r="T464" s="12" t="s">
        <v>5500</v>
      </c>
      <c r="U464" s="14" t="s">
        <v>50</v>
      </c>
      <c r="V464" s="14" t="s">
        <v>50</v>
      </c>
      <c r="W464" s="14" t="s">
        <v>50</v>
      </c>
      <c r="X464" s="16" t="s">
        <v>50</v>
      </c>
      <c r="Y464" s="13"/>
      <c r="Z464" s="13"/>
      <c r="AA464" s="13"/>
      <c r="AB464" s="13"/>
    </row>
    <row r="465" spans="1:28" ht="17.149999999999999" customHeight="1">
      <c r="A465" t="s">
        <v>961</v>
      </c>
      <c r="B465" s="12" t="s">
        <v>962</v>
      </c>
      <c r="C465" s="12" t="s">
        <v>37</v>
      </c>
      <c r="D465" s="12" t="s">
        <v>133</v>
      </c>
      <c r="E465" s="12" t="s">
        <v>447</v>
      </c>
      <c r="F465" s="12" t="s">
        <v>135</v>
      </c>
      <c r="G465" s="9" t="s">
        <v>3464</v>
      </c>
      <c r="H465" s="8" t="s">
        <v>4567</v>
      </c>
      <c r="I465" s="9"/>
      <c r="J465" s="9"/>
      <c r="K465" s="10" t="s">
        <v>1655</v>
      </c>
      <c r="L465" s="11">
        <v>45597</v>
      </c>
      <c r="M465" s="22"/>
      <c r="N465" s="33"/>
      <c r="O465" s="22"/>
      <c r="P465" s="12" t="s">
        <v>5499</v>
      </c>
      <c r="Q465" s="12" t="s">
        <v>5063</v>
      </c>
      <c r="R465" s="12" t="s">
        <v>5500</v>
      </c>
      <c r="S465" s="12" t="s">
        <v>5500</v>
      </c>
      <c r="T465" s="12" t="s">
        <v>5500</v>
      </c>
      <c r="U465" s="14" t="s">
        <v>50</v>
      </c>
      <c r="V465" s="14" t="s">
        <v>50</v>
      </c>
      <c r="W465" s="14" t="s">
        <v>50</v>
      </c>
      <c r="X465" s="16" t="s">
        <v>50</v>
      </c>
      <c r="Y465" s="13"/>
      <c r="Z465" s="13"/>
      <c r="AA465" s="13"/>
      <c r="AB465" s="13"/>
    </row>
    <row r="466" spans="1:28" ht="17.149999999999999" customHeight="1">
      <c r="A466" t="s">
        <v>963</v>
      </c>
      <c r="B466" s="12" t="s">
        <v>964</v>
      </c>
      <c r="C466" s="12" t="s">
        <v>37</v>
      </c>
      <c r="D466" s="12" t="s">
        <v>133</v>
      </c>
      <c r="E466" s="12" t="s">
        <v>965</v>
      </c>
      <c r="F466" s="12" t="s">
        <v>694</v>
      </c>
      <c r="G466" s="41" t="s">
        <v>3465</v>
      </c>
      <c r="H466" s="8" t="s">
        <v>4568</v>
      </c>
      <c r="I466" s="9"/>
      <c r="J466" s="9"/>
      <c r="K466" s="10" t="s">
        <v>1655</v>
      </c>
      <c r="L466" s="11">
        <v>45658</v>
      </c>
      <c r="M466" s="22"/>
      <c r="N466" s="33"/>
      <c r="O466" s="22"/>
      <c r="P466" s="12" t="s">
        <v>5566</v>
      </c>
      <c r="Q466" s="12" t="s">
        <v>5567</v>
      </c>
      <c r="R466" s="12" t="s">
        <v>5568</v>
      </c>
      <c r="S466" s="12" t="s">
        <v>5569</v>
      </c>
      <c r="T466" s="12" t="s">
        <v>5570</v>
      </c>
      <c r="U466" s="14" t="s">
        <v>40</v>
      </c>
      <c r="V466" s="14">
        <v>0.1</v>
      </c>
      <c r="W466" s="14">
        <v>0.02</v>
      </c>
      <c r="X466" s="52">
        <v>1.9999999999999999E-6</v>
      </c>
      <c r="Y466" s="13"/>
      <c r="Z466" s="13"/>
      <c r="AA466" s="13"/>
      <c r="AB466" s="13"/>
    </row>
    <row r="467" spans="1:28" ht="17.149999999999999" customHeight="1">
      <c r="A467" t="s">
        <v>966</v>
      </c>
      <c r="B467" s="12" t="s">
        <v>967</v>
      </c>
      <c r="C467" s="12" t="s">
        <v>37</v>
      </c>
      <c r="D467" s="12" t="s">
        <v>133</v>
      </c>
      <c r="E467" s="12" t="s">
        <v>965</v>
      </c>
      <c r="F467" s="12" t="s">
        <v>694</v>
      </c>
      <c r="G467" s="41" t="s">
        <v>3466</v>
      </c>
      <c r="H467" s="8" t="s">
        <v>4568</v>
      </c>
      <c r="I467" s="9"/>
      <c r="J467" s="9"/>
      <c r="K467" s="10" t="s">
        <v>1655</v>
      </c>
      <c r="L467" s="11">
        <v>45658</v>
      </c>
      <c r="M467" s="22"/>
      <c r="N467" s="33"/>
      <c r="O467" s="22"/>
      <c r="P467" s="12" t="s">
        <v>5571</v>
      </c>
      <c r="Q467" s="12" t="s">
        <v>5490</v>
      </c>
      <c r="R467" s="12" t="s">
        <v>5568</v>
      </c>
      <c r="S467" s="12" t="s">
        <v>5572</v>
      </c>
      <c r="T467" s="12" t="s">
        <v>5570</v>
      </c>
      <c r="U467" s="14" t="s">
        <v>40</v>
      </c>
      <c r="V467" s="14">
        <v>0.14000000000000001</v>
      </c>
      <c r="W467" s="14">
        <v>0.02</v>
      </c>
      <c r="X467" s="52">
        <v>2.8000000000000003E-6</v>
      </c>
      <c r="Y467" s="13"/>
      <c r="Z467" s="13"/>
      <c r="AA467" s="13"/>
      <c r="AB467" s="13"/>
    </row>
    <row r="468" spans="1:28" ht="17.149999999999999" customHeight="1">
      <c r="A468" t="s">
        <v>968</v>
      </c>
      <c r="B468" s="12" t="s">
        <v>969</v>
      </c>
      <c r="C468" s="12" t="s">
        <v>37</v>
      </c>
      <c r="D468" s="12" t="s">
        <v>133</v>
      </c>
      <c r="E468" s="12" t="s">
        <v>965</v>
      </c>
      <c r="F468" s="12" t="s">
        <v>694</v>
      </c>
      <c r="G468" s="41" t="s">
        <v>3467</v>
      </c>
      <c r="H468" s="8" t="s">
        <v>4568</v>
      </c>
      <c r="I468" s="9"/>
      <c r="J468" s="9"/>
      <c r="K468" s="10" t="s">
        <v>1655</v>
      </c>
      <c r="L468" s="11">
        <v>45658</v>
      </c>
      <c r="M468" s="22"/>
      <c r="N468" s="33"/>
      <c r="O468" s="22"/>
      <c r="P468" s="12" t="s">
        <v>5573</v>
      </c>
      <c r="Q468" s="12" t="s">
        <v>5128</v>
      </c>
      <c r="R468" s="12" t="s">
        <v>5568</v>
      </c>
      <c r="S468" s="12" t="s">
        <v>5574</v>
      </c>
      <c r="T468" s="12" t="s">
        <v>5570</v>
      </c>
      <c r="U468" s="14" t="s">
        <v>40</v>
      </c>
      <c r="V468" s="14">
        <v>0.15</v>
      </c>
      <c r="W468" s="14">
        <v>0.02</v>
      </c>
      <c r="X468" s="52">
        <v>3.0000000000000001E-6</v>
      </c>
      <c r="Y468" s="13"/>
      <c r="Z468" s="13"/>
      <c r="AA468" s="13"/>
      <c r="AB468" s="13"/>
    </row>
    <row r="469" spans="1:28" ht="17.149999999999999" customHeight="1">
      <c r="A469" t="s">
        <v>970</v>
      </c>
      <c r="B469" s="12" t="s">
        <v>971</v>
      </c>
      <c r="C469" s="12" t="s">
        <v>37</v>
      </c>
      <c r="D469" s="12" t="s">
        <v>133</v>
      </c>
      <c r="E469" s="12" t="s">
        <v>965</v>
      </c>
      <c r="F469" s="12" t="s">
        <v>694</v>
      </c>
      <c r="G469" s="41" t="s">
        <v>3468</v>
      </c>
      <c r="H469" s="8" t="s">
        <v>4568</v>
      </c>
      <c r="I469" s="9"/>
      <c r="J469" s="9"/>
      <c r="K469" s="10" t="s">
        <v>1655</v>
      </c>
      <c r="L469" s="11">
        <v>45658</v>
      </c>
      <c r="M469" s="22"/>
      <c r="N469" s="33"/>
      <c r="O469" s="22"/>
      <c r="P469" s="12" t="s">
        <v>5566</v>
      </c>
      <c r="Q469" s="12" t="s">
        <v>5567</v>
      </c>
      <c r="R469" s="12" t="s">
        <v>5568</v>
      </c>
      <c r="S469" s="12" t="s">
        <v>5569</v>
      </c>
      <c r="T469" s="12" t="s">
        <v>5570</v>
      </c>
      <c r="U469" s="14" t="s">
        <v>40</v>
      </c>
      <c r="V469" s="14">
        <v>0.1</v>
      </c>
      <c r="W469" s="14">
        <v>0.02</v>
      </c>
      <c r="X469" s="52">
        <v>1.9999999999999999E-6</v>
      </c>
      <c r="Y469" s="13"/>
      <c r="Z469" s="13"/>
      <c r="AA469" s="13"/>
      <c r="AB469" s="13"/>
    </row>
    <row r="470" spans="1:28" ht="17.149999999999999" customHeight="1">
      <c r="A470" t="s">
        <v>972</v>
      </c>
      <c r="B470" s="12" t="s">
        <v>973</v>
      </c>
      <c r="C470" s="12" t="s">
        <v>37</v>
      </c>
      <c r="D470" s="12" t="s">
        <v>133</v>
      </c>
      <c r="E470" s="12" t="s">
        <v>965</v>
      </c>
      <c r="F470" s="12" t="s">
        <v>694</v>
      </c>
      <c r="G470" s="41" t="s">
        <v>3469</v>
      </c>
      <c r="H470" s="8" t="s">
        <v>4568</v>
      </c>
      <c r="I470" s="9"/>
      <c r="J470" s="9"/>
      <c r="K470" s="10" t="s">
        <v>1655</v>
      </c>
      <c r="L470" s="11">
        <v>45658</v>
      </c>
      <c r="M470" s="22"/>
      <c r="N470" s="33"/>
      <c r="O470" s="22"/>
      <c r="P470" s="12" t="s">
        <v>5571</v>
      </c>
      <c r="Q470" s="12" t="s">
        <v>5490</v>
      </c>
      <c r="R470" s="12" t="s">
        <v>5568</v>
      </c>
      <c r="S470" s="12" t="s">
        <v>5572</v>
      </c>
      <c r="T470" s="12" t="s">
        <v>5570</v>
      </c>
      <c r="U470" s="14" t="s">
        <v>40</v>
      </c>
      <c r="V470" s="14">
        <v>0.14000000000000001</v>
      </c>
      <c r="W470" s="14">
        <v>0.02</v>
      </c>
      <c r="X470" s="52">
        <v>2.8000000000000003E-6</v>
      </c>
      <c r="Y470" s="13"/>
      <c r="Z470" s="13"/>
      <c r="AA470" s="13"/>
      <c r="AB470" s="13"/>
    </row>
    <row r="471" spans="1:28" ht="17.149999999999999" customHeight="1">
      <c r="A471" t="s">
        <v>974</v>
      </c>
      <c r="B471" s="12" t="s">
        <v>975</v>
      </c>
      <c r="C471" s="12" t="s">
        <v>37</v>
      </c>
      <c r="D471" s="12" t="s">
        <v>133</v>
      </c>
      <c r="E471" s="12" t="s">
        <v>965</v>
      </c>
      <c r="F471" s="12" t="s">
        <v>694</v>
      </c>
      <c r="G471" s="41" t="s">
        <v>3470</v>
      </c>
      <c r="H471" s="8" t="s">
        <v>4568</v>
      </c>
      <c r="I471" s="9"/>
      <c r="J471" s="9"/>
      <c r="K471" s="10" t="s">
        <v>1655</v>
      </c>
      <c r="L471" s="11">
        <v>45658</v>
      </c>
      <c r="M471" s="22"/>
      <c r="N471" s="33"/>
      <c r="O471" s="22"/>
      <c r="P471" s="12" t="s">
        <v>5573</v>
      </c>
      <c r="Q471" s="12" t="s">
        <v>5128</v>
      </c>
      <c r="R471" s="12" t="s">
        <v>5568</v>
      </c>
      <c r="S471" s="12" t="s">
        <v>5574</v>
      </c>
      <c r="T471" s="12" t="s">
        <v>5570</v>
      </c>
      <c r="U471" s="14" t="s">
        <v>40</v>
      </c>
      <c r="V471" s="14">
        <v>0.15</v>
      </c>
      <c r="W471" s="14">
        <v>0.02</v>
      </c>
      <c r="X471" s="52">
        <v>3.0000000000000001E-6</v>
      </c>
      <c r="Y471" s="13"/>
      <c r="Z471" s="13"/>
      <c r="AA471" s="13"/>
      <c r="AB471" s="13"/>
    </row>
    <row r="472" spans="1:28" ht="17.149999999999999" customHeight="1">
      <c r="A472" t="s">
        <v>976</v>
      </c>
      <c r="B472" s="12" t="s">
        <v>977</v>
      </c>
      <c r="C472" s="12" t="s">
        <v>37</v>
      </c>
      <c r="D472" s="12" t="s">
        <v>133</v>
      </c>
      <c r="E472" s="12" t="s">
        <v>965</v>
      </c>
      <c r="F472" s="12" t="s">
        <v>694</v>
      </c>
      <c r="G472" s="41" t="s">
        <v>3471</v>
      </c>
      <c r="H472" s="8" t="s">
        <v>4568</v>
      </c>
      <c r="I472" s="9"/>
      <c r="J472" s="9"/>
      <c r="K472" s="10" t="s">
        <v>1655</v>
      </c>
      <c r="L472" s="11">
        <v>45658</v>
      </c>
      <c r="M472" s="22"/>
      <c r="N472" s="33"/>
      <c r="O472" s="22"/>
      <c r="P472" s="12" t="s">
        <v>5566</v>
      </c>
      <c r="Q472" s="12" t="s">
        <v>5567</v>
      </c>
      <c r="R472" s="12" t="s">
        <v>5568</v>
      </c>
      <c r="S472" s="12" t="s">
        <v>5569</v>
      </c>
      <c r="T472" s="12" t="s">
        <v>5570</v>
      </c>
      <c r="U472" s="14" t="s">
        <v>40</v>
      </c>
      <c r="V472" s="14">
        <v>0.1</v>
      </c>
      <c r="W472" s="14">
        <v>0.02</v>
      </c>
      <c r="X472" s="52">
        <v>1.9999999999999999E-6</v>
      </c>
      <c r="Y472" s="13"/>
      <c r="Z472" s="13"/>
      <c r="AA472" s="13"/>
      <c r="AB472" s="13"/>
    </row>
    <row r="473" spans="1:28" ht="17.149999999999999" customHeight="1">
      <c r="A473" t="s">
        <v>978</v>
      </c>
      <c r="B473" s="12" t="s">
        <v>979</v>
      </c>
      <c r="C473" s="12" t="s">
        <v>37</v>
      </c>
      <c r="D473" s="12" t="s">
        <v>133</v>
      </c>
      <c r="E473" s="12" t="s">
        <v>965</v>
      </c>
      <c r="F473" s="12" t="s">
        <v>694</v>
      </c>
      <c r="G473" s="41" t="s">
        <v>3472</v>
      </c>
      <c r="H473" s="8" t="s">
        <v>4568</v>
      </c>
      <c r="I473" s="9"/>
      <c r="J473" s="9"/>
      <c r="K473" s="10" t="s">
        <v>1655</v>
      </c>
      <c r="L473" s="11">
        <v>45658</v>
      </c>
      <c r="M473" s="22"/>
      <c r="N473" s="33"/>
      <c r="O473" s="22"/>
      <c r="P473" s="12" t="s">
        <v>5571</v>
      </c>
      <c r="Q473" s="12" t="s">
        <v>5490</v>
      </c>
      <c r="R473" s="12" t="s">
        <v>5568</v>
      </c>
      <c r="S473" s="12" t="s">
        <v>5572</v>
      </c>
      <c r="T473" s="12" t="s">
        <v>5570</v>
      </c>
      <c r="U473" s="14" t="s">
        <v>40</v>
      </c>
      <c r="V473" s="14">
        <v>0.14000000000000001</v>
      </c>
      <c r="W473" s="14">
        <v>0.02</v>
      </c>
      <c r="X473" s="52">
        <v>2.8000000000000003E-6</v>
      </c>
      <c r="Y473" s="13"/>
      <c r="Z473" s="13"/>
      <c r="AA473" s="13"/>
      <c r="AB473" s="13"/>
    </row>
    <row r="474" spans="1:28" ht="17.149999999999999" customHeight="1">
      <c r="A474" t="s">
        <v>980</v>
      </c>
      <c r="B474" s="12" t="s">
        <v>981</v>
      </c>
      <c r="C474" s="12" t="s">
        <v>37</v>
      </c>
      <c r="D474" s="12" t="s">
        <v>133</v>
      </c>
      <c r="E474" s="12" t="s">
        <v>965</v>
      </c>
      <c r="F474" s="12" t="s">
        <v>694</v>
      </c>
      <c r="G474" s="41" t="s">
        <v>3473</v>
      </c>
      <c r="H474" s="8" t="s">
        <v>4568</v>
      </c>
      <c r="I474" s="9"/>
      <c r="J474" s="9"/>
      <c r="K474" s="10" t="s">
        <v>1655</v>
      </c>
      <c r="L474" s="11">
        <v>45658</v>
      </c>
      <c r="M474" s="22"/>
      <c r="N474" s="33"/>
      <c r="O474" s="22"/>
      <c r="P474" s="12" t="s">
        <v>5573</v>
      </c>
      <c r="Q474" s="12" t="s">
        <v>5128</v>
      </c>
      <c r="R474" s="12" t="s">
        <v>5568</v>
      </c>
      <c r="S474" s="12" t="s">
        <v>5574</v>
      </c>
      <c r="T474" s="12" t="s">
        <v>5570</v>
      </c>
      <c r="U474" s="14" t="s">
        <v>40</v>
      </c>
      <c r="V474" s="14">
        <v>0.15</v>
      </c>
      <c r="W474" s="14">
        <v>0.02</v>
      </c>
      <c r="X474" s="52">
        <v>3.0000000000000001E-6</v>
      </c>
      <c r="Y474" s="13"/>
      <c r="Z474" s="13"/>
      <c r="AA474" s="13"/>
      <c r="AB474" s="13"/>
    </row>
    <row r="475" spans="1:28" ht="17.149999999999999" customHeight="1">
      <c r="A475" t="s">
        <v>982</v>
      </c>
      <c r="B475" s="12" t="s">
        <v>983</v>
      </c>
      <c r="C475" s="12" t="s">
        <v>37</v>
      </c>
      <c r="D475" s="12" t="s">
        <v>133</v>
      </c>
      <c r="E475" s="12" t="s">
        <v>965</v>
      </c>
      <c r="F475" s="12" t="s">
        <v>694</v>
      </c>
      <c r="G475" s="41" t="s">
        <v>3474</v>
      </c>
      <c r="H475" s="8" t="s">
        <v>4568</v>
      </c>
      <c r="I475" s="9"/>
      <c r="J475" s="9"/>
      <c r="K475" s="10" t="s">
        <v>1655</v>
      </c>
      <c r="L475" s="11">
        <v>45658</v>
      </c>
      <c r="M475" s="22"/>
      <c r="N475" s="33"/>
      <c r="O475" s="22"/>
      <c r="P475" s="12" t="s">
        <v>5566</v>
      </c>
      <c r="Q475" s="12" t="s">
        <v>5567</v>
      </c>
      <c r="R475" s="12" t="s">
        <v>5568</v>
      </c>
      <c r="S475" s="12" t="s">
        <v>5569</v>
      </c>
      <c r="T475" s="12" t="s">
        <v>5570</v>
      </c>
      <c r="U475" s="14" t="s">
        <v>40</v>
      </c>
      <c r="V475" s="14">
        <v>0.1</v>
      </c>
      <c r="W475" s="14">
        <v>0.02</v>
      </c>
      <c r="X475" s="52">
        <v>1.9999999999999999E-6</v>
      </c>
      <c r="Y475" s="13"/>
      <c r="Z475" s="13"/>
      <c r="AA475" s="13"/>
      <c r="AB475" s="13"/>
    </row>
    <row r="476" spans="1:28" ht="17.149999999999999" customHeight="1">
      <c r="A476" t="s">
        <v>984</v>
      </c>
      <c r="B476" s="12" t="s">
        <v>985</v>
      </c>
      <c r="C476" s="12" t="s">
        <v>37</v>
      </c>
      <c r="D476" s="12" t="s">
        <v>133</v>
      </c>
      <c r="E476" s="12" t="s">
        <v>965</v>
      </c>
      <c r="F476" s="12" t="s">
        <v>694</v>
      </c>
      <c r="G476" s="41" t="s">
        <v>3475</v>
      </c>
      <c r="H476" s="8" t="s">
        <v>4568</v>
      </c>
      <c r="I476" s="9"/>
      <c r="J476" s="9"/>
      <c r="K476" s="10" t="s">
        <v>1655</v>
      </c>
      <c r="L476" s="11">
        <v>45658</v>
      </c>
      <c r="M476" s="22"/>
      <c r="N476" s="33"/>
      <c r="O476" s="22"/>
      <c r="P476" s="12" t="s">
        <v>5571</v>
      </c>
      <c r="Q476" s="12" t="s">
        <v>5490</v>
      </c>
      <c r="R476" s="12" t="s">
        <v>5568</v>
      </c>
      <c r="S476" s="12" t="s">
        <v>5572</v>
      </c>
      <c r="T476" s="12" t="s">
        <v>5570</v>
      </c>
      <c r="U476" s="14" t="s">
        <v>40</v>
      </c>
      <c r="V476" s="14">
        <v>0.14000000000000001</v>
      </c>
      <c r="W476" s="14">
        <v>0.02</v>
      </c>
      <c r="X476" s="52">
        <v>2.8000000000000003E-6</v>
      </c>
      <c r="Y476" s="13"/>
      <c r="Z476" s="13"/>
      <c r="AA476" s="13"/>
      <c r="AB476" s="13"/>
    </row>
    <row r="477" spans="1:28" ht="17.149999999999999" customHeight="1">
      <c r="A477" t="s">
        <v>986</v>
      </c>
      <c r="B477" s="12" t="s">
        <v>987</v>
      </c>
      <c r="C477" s="12" t="s">
        <v>37</v>
      </c>
      <c r="D477" s="12" t="s">
        <v>133</v>
      </c>
      <c r="E477" s="12" t="s">
        <v>965</v>
      </c>
      <c r="F477" s="12" t="s">
        <v>694</v>
      </c>
      <c r="G477" s="41" t="s">
        <v>3476</v>
      </c>
      <c r="H477" s="8" t="s">
        <v>4568</v>
      </c>
      <c r="I477" s="9"/>
      <c r="J477" s="9"/>
      <c r="K477" s="10" t="s">
        <v>1655</v>
      </c>
      <c r="L477" s="11">
        <v>45658</v>
      </c>
      <c r="M477" s="22"/>
      <c r="N477" s="33"/>
      <c r="O477" s="22"/>
      <c r="P477" s="12" t="s">
        <v>5573</v>
      </c>
      <c r="Q477" s="12" t="s">
        <v>5128</v>
      </c>
      <c r="R477" s="12" t="s">
        <v>5568</v>
      </c>
      <c r="S477" s="12" t="s">
        <v>5574</v>
      </c>
      <c r="T477" s="12" t="s">
        <v>5570</v>
      </c>
      <c r="U477" s="14" t="s">
        <v>40</v>
      </c>
      <c r="V477" s="14">
        <v>0.15</v>
      </c>
      <c r="W477" s="14">
        <v>0.02</v>
      </c>
      <c r="X477" s="52">
        <v>3.0000000000000001E-6</v>
      </c>
      <c r="Y477" s="13"/>
      <c r="Z477" s="13"/>
      <c r="AA477" s="13"/>
      <c r="AB477" s="13"/>
    </row>
    <row r="478" spans="1:28" ht="17.149999999999999" customHeight="1">
      <c r="A478" t="s">
        <v>988</v>
      </c>
      <c r="B478" s="12" t="s">
        <v>989</v>
      </c>
      <c r="C478" s="12" t="s">
        <v>37</v>
      </c>
      <c r="D478" s="12" t="s">
        <v>133</v>
      </c>
      <c r="E478" s="12" t="s">
        <v>965</v>
      </c>
      <c r="F478" s="12" t="s">
        <v>694</v>
      </c>
      <c r="G478" s="41" t="s">
        <v>3477</v>
      </c>
      <c r="H478" s="8" t="s">
        <v>4568</v>
      </c>
      <c r="I478" s="9"/>
      <c r="J478" s="9"/>
      <c r="K478" s="10" t="s">
        <v>1655</v>
      </c>
      <c r="L478" s="11">
        <v>45658</v>
      </c>
      <c r="M478" s="22"/>
      <c r="N478" s="33"/>
      <c r="O478" s="22"/>
      <c r="P478" s="12" t="s">
        <v>5566</v>
      </c>
      <c r="Q478" s="12" t="s">
        <v>5567</v>
      </c>
      <c r="R478" s="12" t="s">
        <v>5568</v>
      </c>
      <c r="S478" s="12" t="s">
        <v>5569</v>
      </c>
      <c r="T478" s="12" t="s">
        <v>5570</v>
      </c>
      <c r="U478" s="14" t="s">
        <v>40</v>
      </c>
      <c r="V478" s="14">
        <v>0.1</v>
      </c>
      <c r="W478" s="14">
        <v>0.02</v>
      </c>
      <c r="X478" s="52">
        <v>1.9999999999999999E-6</v>
      </c>
      <c r="Y478" s="13"/>
      <c r="Z478" s="13"/>
      <c r="AA478" s="13"/>
      <c r="AB478" s="13"/>
    </row>
    <row r="479" spans="1:28" ht="17.149999999999999" customHeight="1">
      <c r="A479" t="s">
        <v>990</v>
      </c>
      <c r="B479" s="12" t="s">
        <v>991</v>
      </c>
      <c r="C479" s="12" t="s">
        <v>37</v>
      </c>
      <c r="D479" s="12" t="s">
        <v>133</v>
      </c>
      <c r="E479" s="12" t="s">
        <v>965</v>
      </c>
      <c r="F479" s="12" t="s">
        <v>694</v>
      </c>
      <c r="G479" s="41" t="s">
        <v>3478</v>
      </c>
      <c r="H479" s="8" t="s">
        <v>4568</v>
      </c>
      <c r="I479" s="9"/>
      <c r="J479" s="9"/>
      <c r="K479" s="10" t="s">
        <v>1655</v>
      </c>
      <c r="L479" s="11">
        <v>45658</v>
      </c>
      <c r="M479" s="22"/>
      <c r="N479" s="33"/>
      <c r="O479" s="22"/>
      <c r="P479" s="12" t="s">
        <v>5571</v>
      </c>
      <c r="Q479" s="12" t="s">
        <v>5490</v>
      </c>
      <c r="R479" s="12" t="s">
        <v>5568</v>
      </c>
      <c r="S479" s="12" t="s">
        <v>5572</v>
      </c>
      <c r="T479" s="12" t="s">
        <v>5570</v>
      </c>
      <c r="U479" s="14" t="s">
        <v>40</v>
      </c>
      <c r="V479" s="14">
        <v>0.14000000000000001</v>
      </c>
      <c r="W479" s="14">
        <v>0.02</v>
      </c>
      <c r="X479" s="52">
        <v>2.8000000000000003E-6</v>
      </c>
      <c r="Y479" s="13"/>
      <c r="Z479" s="13"/>
      <c r="AA479" s="13"/>
      <c r="AB479" s="13"/>
    </row>
    <row r="480" spans="1:28" ht="17.149999999999999" customHeight="1">
      <c r="A480" t="s">
        <v>992</v>
      </c>
      <c r="B480" s="12" t="s">
        <v>993</v>
      </c>
      <c r="C480" s="12" t="s">
        <v>37</v>
      </c>
      <c r="D480" s="12" t="s">
        <v>133</v>
      </c>
      <c r="E480" s="12" t="s">
        <v>965</v>
      </c>
      <c r="F480" s="12" t="s">
        <v>694</v>
      </c>
      <c r="G480" s="41" t="s">
        <v>3479</v>
      </c>
      <c r="H480" s="8" t="s">
        <v>4568</v>
      </c>
      <c r="I480" s="9"/>
      <c r="J480" s="9"/>
      <c r="K480" s="10" t="s">
        <v>1655</v>
      </c>
      <c r="L480" s="11">
        <v>45658</v>
      </c>
      <c r="M480" s="22"/>
      <c r="N480" s="33"/>
      <c r="O480" s="22"/>
      <c r="P480" s="12" t="s">
        <v>5573</v>
      </c>
      <c r="Q480" s="12" t="s">
        <v>5128</v>
      </c>
      <c r="R480" s="12" t="s">
        <v>5568</v>
      </c>
      <c r="S480" s="12" t="s">
        <v>5574</v>
      </c>
      <c r="T480" s="12" t="s">
        <v>5570</v>
      </c>
      <c r="U480" s="14" t="s">
        <v>40</v>
      </c>
      <c r="V480" s="14">
        <v>0.15</v>
      </c>
      <c r="W480" s="14">
        <v>0.02</v>
      </c>
      <c r="X480" s="52">
        <v>3.0000000000000001E-6</v>
      </c>
      <c r="Y480" s="13"/>
      <c r="Z480" s="13"/>
      <c r="AA480" s="13"/>
      <c r="AB480" s="13"/>
    </row>
    <row r="481" spans="1:28" ht="17.149999999999999" customHeight="1">
      <c r="A481" t="s">
        <v>994</v>
      </c>
      <c r="B481" s="12" t="s">
        <v>995</v>
      </c>
      <c r="C481" s="12" t="s">
        <v>37</v>
      </c>
      <c r="D481" s="12" t="s">
        <v>133</v>
      </c>
      <c r="E481" s="12" t="s">
        <v>965</v>
      </c>
      <c r="F481" s="12" t="s">
        <v>694</v>
      </c>
      <c r="G481" s="41" t="s">
        <v>3480</v>
      </c>
      <c r="H481" s="8" t="s">
        <v>4568</v>
      </c>
      <c r="I481" s="9"/>
      <c r="J481" s="9"/>
      <c r="K481" s="10" t="s">
        <v>1655</v>
      </c>
      <c r="L481" s="11">
        <v>45658</v>
      </c>
      <c r="M481" s="22"/>
      <c r="N481" s="33"/>
      <c r="O481" s="22"/>
      <c r="P481" s="12" t="s">
        <v>5566</v>
      </c>
      <c r="Q481" s="12" t="s">
        <v>5567</v>
      </c>
      <c r="R481" s="12" t="s">
        <v>5568</v>
      </c>
      <c r="S481" s="12" t="s">
        <v>5569</v>
      </c>
      <c r="T481" s="12" t="s">
        <v>5570</v>
      </c>
      <c r="U481" s="14" t="s">
        <v>40</v>
      </c>
      <c r="V481" s="14">
        <v>0.1</v>
      </c>
      <c r="W481" s="14">
        <v>0.02</v>
      </c>
      <c r="X481" s="52">
        <v>1.9999999999999999E-6</v>
      </c>
      <c r="Y481" s="13"/>
      <c r="Z481" s="13"/>
      <c r="AA481" s="13"/>
      <c r="AB481" s="13"/>
    </row>
    <row r="482" spans="1:28" ht="17.149999999999999" customHeight="1">
      <c r="A482" t="s">
        <v>996</v>
      </c>
      <c r="B482" s="12" t="s">
        <v>997</v>
      </c>
      <c r="C482" s="12" t="s">
        <v>37</v>
      </c>
      <c r="D482" s="12" t="s">
        <v>133</v>
      </c>
      <c r="E482" s="12" t="s">
        <v>965</v>
      </c>
      <c r="F482" s="12" t="s">
        <v>694</v>
      </c>
      <c r="G482" s="41" t="s">
        <v>3481</v>
      </c>
      <c r="H482" s="8" t="s">
        <v>4568</v>
      </c>
      <c r="I482" s="9"/>
      <c r="J482" s="9"/>
      <c r="K482" s="10" t="s">
        <v>1655</v>
      </c>
      <c r="L482" s="11">
        <v>45658</v>
      </c>
      <c r="M482" s="22"/>
      <c r="N482" s="33"/>
      <c r="O482" s="22"/>
      <c r="P482" s="12" t="s">
        <v>5571</v>
      </c>
      <c r="Q482" s="12" t="s">
        <v>5490</v>
      </c>
      <c r="R482" s="12" t="s">
        <v>5568</v>
      </c>
      <c r="S482" s="12" t="s">
        <v>5572</v>
      </c>
      <c r="T482" s="12" t="s">
        <v>5570</v>
      </c>
      <c r="U482" s="14" t="s">
        <v>40</v>
      </c>
      <c r="V482" s="14">
        <v>0.14000000000000001</v>
      </c>
      <c r="W482" s="14">
        <v>0.02</v>
      </c>
      <c r="X482" s="52">
        <v>2.8000000000000003E-6</v>
      </c>
      <c r="Y482" s="13"/>
      <c r="Z482" s="13"/>
      <c r="AA482" s="13"/>
      <c r="AB482" s="13"/>
    </row>
    <row r="483" spans="1:28" ht="17.149999999999999" customHeight="1">
      <c r="A483" t="s">
        <v>998</v>
      </c>
      <c r="B483" s="12" t="s">
        <v>999</v>
      </c>
      <c r="C483" s="12" t="s">
        <v>37</v>
      </c>
      <c r="D483" s="12" t="s">
        <v>133</v>
      </c>
      <c r="E483" s="12" t="s">
        <v>965</v>
      </c>
      <c r="F483" s="12" t="s">
        <v>694</v>
      </c>
      <c r="G483" s="41" t="s">
        <v>3482</v>
      </c>
      <c r="H483" s="8" t="s">
        <v>4568</v>
      </c>
      <c r="I483" s="9"/>
      <c r="J483" s="9"/>
      <c r="K483" s="10" t="s">
        <v>1655</v>
      </c>
      <c r="L483" s="11">
        <v>45658</v>
      </c>
      <c r="M483" s="22"/>
      <c r="N483" s="33"/>
      <c r="O483" s="22"/>
      <c r="P483" s="12" t="s">
        <v>5573</v>
      </c>
      <c r="Q483" s="12" t="s">
        <v>5128</v>
      </c>
      <c r="R483" s="12" t="s">
        <v>5568</v>
      </c>
      <c r="S483" s="12" t="s">
        <v>5574</v>
      </c>
      <c r="T483" s="12" t="s">
        <v>5570</v>
      </c>
      <c r="U483" s="14" t="s">
        <v>40</v>
      </c>
      <c r="V483" s="14">
        <v>0.15</v>
      </c>
      <c r="W483" s="14">
        <v>0.02</v>
      </c>
      <c r="X483" s="52">
        <v>3.0000000000000001E-6</v>
      </c>
      <c r="Y483" s="13"/>
      <c r="Z483" s="13"/>
      <c r="AA483" s="13"/>
      <c r="AB483" s="13"/>
    </row>
    <row r="484" spans="1:28" ht="17.149999999999999" customHeight="1">
      <c r="A484" t="s">
        <v>1000</v>
      </c>
      <c r="B484" s="12" t="s">
        <v>1001</v>
      </c>
      <c r="C484" s="12" t="s">
        <v>37</v>
      </c>
      <c r="D484" s="12" t="s">
        <v>133</v>
      </c>
      <c r="E484" s="12" t="s">
        <v>965</v>
      </c>
      <c r="F484" s="12" t="s">
        <v>694</v>
      </c>
      <c r="G484" s="41" t="s">
        <v>3483</v>
      </c>
      <c r="H484" s="8" t="s">
        <v>4568</v>
      </c>
      <c r="I484" s="9"/>
      <c r="J484" s="9"/>
      <c r="K484" s="10" t="s">
        <v>1655</v>
      </c>
      <c r="L484" s="11">
        <v>45658</v>
      </c>
      <c r="M484" s="22"/>
      <c r="N484" s="33"/>
      <c r="O484" s="22"/>
      <c r="P484" s="12" t="s">
        <v>5566</v>
      </c>
      <c r="Q484" s="12" t="s">
        <v>5567</v>
      </c>
      <c r="R484" s="12" t="s">
        <v>5568</v>
      </c>
      <c r="S484" s="12" t="s">
        <v>5569</v>
      </c>
      <c r="T484" s="12" t="s">
        <v>5570</v>
      </c>
      <c r="U484" s="14" t="s">
        <v>40</v>
      </c>
      <c r="V484" s="14">
        <v>0.1</v>
      </c>
      <c r="W484" s="14">
        <v>0.02</v>
      </c>
      <c r="X484" s="52">
        <v>1.9999999999999999E-6</v>
      </c>
      <c r="Y484" s="13"/>
      <c r="Z484" s="13"/>
      <c r="AA484" s="13"/>
      <c r="AB484" s="13"/>
    </row>
    <row r="485" spans="1:28" ht="17.149999999999999" customHeight="1">
      <c r="A485" t="s">
        <v>1002</v>
      </c>
      <c r="B485" s="12" t="s">
        <v>1003</v>
      </c>
      <c r="C485" s="12" t="s">
        <v>37</v>
      </c>
      <c r="D485" s="12" t="s">
        <v>133</v>
      </c>
      <c r="E485" s="12" t="s">
        <v>965</v>
      </c>
      <c r="F485" s="12" t="s">
        <v>694</v>
      </c>
      <c r="G485" s="41" t="s">
        <v>3484</v>
      </c>
      <c r="H485" s="8" t="s">
        <v>4568</v>
      </c>
      <c r="I485" s="9"/>
      <c r="J485" s="9"/>
      <c r="K485" s="10" t="s">
        <v>1655</v>
      </c>
      <c r="L485" s="11">
        <v>45658</v>
      </c>
      <c r="M485" s="22"/>
      <c r="N485" s="33"/>
      <c r="O485" s="22"/>
      <c r="P485" s="12" t="s">
        <v>5571</v>
      </c>
      <c r="Q485" s="12" t="s">
        <v>5490</v>
      </c>
      <c r="R485" s="12" t="s">
        <v>5568</v>
      </c>
      <c r="S485" s="12" t="s">
        <v>5572</v>
      </c>
      <c r="T485" s="12" t="s">
        <v>5570</v>
      </c>
      <c r="U485" s="14" t="s">
        <v>40</v>
      </c>
      <c r="V485" s="14">
        <v>0.14000000000000001</v>
      </c>
      <c r="W485" s="14">
        <v>0.02</v>
      </c>
      <c r="X485" s="52">
        <v>2.8000000000000003E-6</v>
      </c>
      <c r="Y485" s="13"/>
      <c r="Z485" s="13"/>
      <c r="AA485" s="13"/>
      <c r="AB485" s="13"/>
    </row>
    <row r="486" spans="1:28" ht="17.149999999999999" customHeight="1">
      <c r="A486" t="s">
        <v>1004</v>
      </c>
      <c r="B486" s="12" t="s">
        <v>1005</v>
      </c>
      <c r="C486" s="12" t="s">
        <v>37</v>
      </c>
      <c r="D486" s="12" t="s">
        <v>133</v>
      </c>
      <c r="E486" s="12" t="s">
        <v>965</v>
      </c>
      <c r="F486" s="12" t="s">
        <v>694</v>
      </c>
      <c r="G486" s="41" t="s">
        <v>3485</v>
      </c>
      <c r="H486" s="8" t="s">
        <v>4568</v>
      </c>
      <c r="I486" s="9"/>
      <c r="J486" s="9"/>
      <c r="K486" s="10" t="s">
        <v>1655</v>
      </c>
      <c r="L486" s="11">
        <v>45658</v>
      </c>
      <c r="M486" s="22"/>
      <c r="N486" s="33"/>
      <c r="O486" s="22"/>
      <c r="P486" s="12" t="s">
        <v>5573</v>
      </c>
      <c r="Q486" s="12" t="s">
        <v>5128</v>
      </c>
      <c r="R486" s="12" t="s">
        <v>5568</v>
      </c>
      <c r="S486" s="12" t="s">
        <v>5574</v>
      </c>
      <c r="T486" s="12" t="s">
        <v>5570</v>
      </c>
      <c r="U486" s="14" t="s">
        <v>40</v>
      </c>
      <c r="V486" s="14">
        <v>0.15</v>
      </c>
      <c r="W486" s="14">
        <v>0.02</v>
      </c>
      <c r="X486" s="52">
        <v>3.0000000000000001E-6</v>
      </c>
      <c r="Y486" s="13"/>
      <c r="Z486" s="13"/>
      <c r="AA486" s="13"/>
      <c r="AB486" s="13"/>
    </row>
    <row r="487" spans="1:28" ht="17.149999999999999" customHeight="1">
      <c r="A487" t="s">
        <v>1006</v>
      </c>
      <c r="B487" s="12" t="s">
        <v>1007</v>
      </c>
      <c r="C487" s="12" t="s">
        <v>37</v>
      </c>
      <c r="D487" s="12" t="s">
        <v>133</v>
      </c>
      <c r="E487" s="12" t="s">
        <v>965</v>
      </c>
      <c r="F487" s="12" t="s">
        <v>694</v>
      </c>
      <c r="G487" s="41" t="s">
        <v>3486</v>
      </c>
      <c r="H487" s="8" t="s">
        <v>4568</v>
      </c>
      <c r="I487" s="9"/>
      <c r="J487" s="9"/>
      <c r="K487" s="10" t="s">
        <v>1655</v>
      </c>
      <c r="L487" s="11">
        <v>45658</v>
      </c>
      <c r="M487" s="22"/>
      <c r="N487" s="33"/>
      <c r="O487" s="22"/>
      <c r="P487" s="12" t="s">
        <v>5566</v>
      </c>
      <c r="Q487" s="12" t="s">
        <v>5567</v>
      </c>
      <c r="R487" s="12" t="s">
        <v>5568</v>
      </c>
      <c r="S487" s="12" t="s">
        <v>5569</v>
      </c>
      <c r="T487" s="12" t="s">
        <v>5570</v>
      </c>
      <c r="U487" s="14" t="s">
        <v>40</v>
      </c>
      <c r="V487" s="14">
        <v>0.1</v>
      </c>
      <c r="W487" s="14">
        <v>0.02</v>
      </c>
      <c r="X487" s="52">
        <v>1.9999999999999999E-6</v>
      </c>
      <c r="Y487" s="13"/>
      <c r="Z487" s="13"/>
      <c r="AA487" s="13"/>
      <c r="AB487" s="13"/>
    </row>
    <row r="488" spans="1:28" ht="17.149999999999999" customHeight="1">
      <c r="A488" t="s">
        <v>1008</v>
      </c>
      <c r="B488" s="12" t="s">
        <v>1009</v>
      </c>
      <c r="C488" s="12" t="s">
        <v>37</v>
      </c>
      <c r="D488" s="12" t="s">
        <v>133</v>
      </c>
      <c r="E488" s="12" t="s">
        <v>965</v>
      </c>
      <c r="F488" s="12" t="s">
        <v>694</v>
      </c>
      <c r="G488" s="41" t="s">
        <v>3487</v>
      </c>
      <c r="H488" s="8" t="s">
        <v>4568</v>
      </c>
      <c r="I488" s="9"/>
      <c r="J488" s="9"/>
      <c r="K488" s="10" t="s">
        <v>1655</v>
      </c>
      <c r="L488" s="11">
        <v>45658</v>
      </c>
      <c r="M488" s="22"/>
      <c r="N488" s="33"/>
      <c r="O488" s="22"/>
      <c r="P488" s="12" t="s">
        <v>5571</v>
      </c>
      <c r="Q488" s="12" t="s">
        <v>5490</v>
      </c>
      <c r="R488" s="12" t="s">
        <v>5568</v>
      </c>
      <c r="S488" s="12" t="s">
        <v>5572</v>
      </c>
      <c r="T488" s="12" t="s">
        <v>5570</v>
      </c>
      <c r="U488" s="14" t="s">
        <v>40</v>
      </c>
      <c r="V488" s="14">
        <v>0.14000000000000001</v>
      </c>
      <c r="W488" s="14">
        <v>0.02</v>
      </c>
      <c r="X488" s="52">
        <v>2.8000000000000003E-6</v>
      </c>
      <c r="Y488" s="13"/>
      <c r="Z488" s="13"/>
      <c r="AA488" s="13"/>
      <c r="AB488" s="13"/>
    </row>
    <row r="489" spans="1:28" ht="17.149999999999999" customHeight="1">
      <c r="A489" t="s">
        <v>1010</v>
      </c>
      <c r="B489" s="12" t="s">
        <v>1011</v>
      </c>
      <c r="C489" s="12" t="s">
        <v>37</v>
      </c>
      <c r="D489" s="12" t="s">
        <v>133</v>
      </c>
      <c r="E489" s="12" t="s">
        <v>965</v>
      </c>
      <c r="F489" s="12" t="s">
        <v>694</v>
      </c>
      <c r="G489" s="41" t="s">
        <v>3488</v>
      </c>
      <c r="H489" s="8" t="s">
        <v>4568</v>
      </c>
      <c r="I489" s="9"/>
      <c r="J489" s="9"/>
      <c r="K489" s="10" t="s">
        <v>1655</v>
      </c>
      <c r="L489" s="11">
        <v>45658</v>
      </c>
      <c r="M489" s="22"/>
      <c r="N489" s="33"/>
      <c r="O489" s="22"/>
      <c r="P489" s="12" t="s">
        <v>5573</v>
      </c>
      <c r="Q489" s="12" t="s">
        <v>5128</v>
      </c>
      <c r="R489" s="12" t="s">
        <v>5568</v>
      </c>
      <c r="S489" s="12" t="s">
        <v>5574</v>
      </c>
      <c r="T489" s="12" t="s">
        <v>5570</v>
      </c>
      <c r="U489" s="14" t="s">
        <v>40</v>
      </c>
      <c r="V489" s="14">
        <v>0.15</v>
      </c>
      <c r="W489" s="14">
        <v>0.02</v>
      </c>
      <c r="X489" s="52">
        <v>3.0000000000000001E-6</v>
      </c>
      <c r="Y489" s="13"/>
      <c r="Z489" s="13"/>
      <c r="AA489" s="13"/>
      <c r="AB489" s="13"/>
    </row>
    <row r="490" spans="1:28" ht="17.149999999999999" customHeight="1">
      <c r="A490" t="s">
        <v>1012</v>
      </c>
      <c r="B490" s="12" t="s">
        <v>1013</v>
      </c>
      <c r="C490" s="12" t="s">
        <v>37</v>
      </c>
      <c r="D490" s="12" t="s">
        <v>133</v>
      </c>
      <c r="E490" s="12" t="s">
        <v>1014</v>
      </c>
      <c r="F490" s="12" t="s">
        <v>1015</v>
      </c>
      <c r="G490" s="9" t="s">
        <v>3489</v>
      </c>
      <c r="H490" s="8" t="s">
        <v>4569</v>
      </c>
      <c r="I490" s="9"/>
      <c r="J490" s="9"/>
      <c r="K490" s="10"/>
      <c r="L490" s="11"/>
      <c r="M490" s="22"/>
      <c r="N490" s="33"/>
      <c r="O490" s="22"/>
      <c r="P490" s="12" t="s">
        <v>5575</v>
      </c>
      <c r="Q490" s="12" t="s">
        <v>5576</v>
      </c>
      <c r="R490" s="12" t="s">
        <v>5577</v>
      </c>
      <c r="S490" s="12" t="s">
        <v>5531</v>
      </c>
      <c r="T490" s="12" t="s">
        <v>5105</v>
      </c>
      <c r="U490" s="14" t="s">
        <v>50</v>
      </c>
      <c r="V490" s="14" t="s">
        <v>50</v>
      </c>
      <c r="W490" s="14" t="s">
        <v>50</v>
      </c>
      <c r="X490" s="16" t="s">
        <v>50</v>
      </c>
      <c r="Y490" s="13"/>
      <c r="Z490" s="13"/>
      <c r="AA490" s="13"/>
      <c r="AB490" s="13"/>
    </row>
    <row r="491" spans="1:28" ht="17.149999999999999" customHeight="1">
      <c r="A491" t="s">
        <v>1016</v>
      </c>
      <c r="B491" s="12" t="s">
        <v>1017</v>
      </c>
      <c r="C491" s="12" t="s">
        <v>37</v>
      </c>
      <c r="D491" s="12" t="s">
        <v>133</v>
      </c>
      <c r="E491" s="12" t="s">
        <v>1014</v>
      </c>
      <c r="F491" s="12" t="s">
        <v>1018</v>
      </c>
      <c r="G491" s="9" t="s">
        <v>3490</v>
      </c>
      <c r="H491" s="8" t="s">
        <v>4570</v>
      </c>
      <c r="I491" s="9"/>
      <c r="J491" s="9"/>
      <c r="K491" s="10"/>
      <c r="L491" s="11"/>
      <c r="M491" s="22"/>
      <c r="N491" s="33"/>
      <c r="O491" s="22"/>
      <c r="P491" s="12" t="s">
        <v>5578</v>
      </c>
      <c r="Q491" s="12" t="s">
        <v>5576</v>
      </c>
      <c r="R491" s="12" t="s">
        <v>5579</v>
      </c>
      <c r="S491" s="12" t="s">
        <v>5222</v>
      </c>
      <c r="T491" s="12" t="s">
        <v>5105</v>
      </c>
      <c r="U491" s="14" t="s">
        <v>50</v>
      </c>
      <c r="V491" s="14" t="s">
        <v>50</v>
      </c>
      <c r="W491" s="14" t="s">
        <v>50</v>
      </c>
      <c r="X491" s="16" t="s">
        <v>50</v>
      </c>
      <c r="Y491" s="13"/>
      <c r="Z491" s="13"/>
      <c r="AA491" s="13"/>
      <c r="AB491" s="13"/>
    </row>
    <row r="492" spans="1:28" ht="17.149999999999999" customHeight="1">
      <c r="A492" t="s">
        <v>1019</v>
      </c>
      <c r="B492" s="12" t="s">
        <v>1020</v>
      </c>
      <c r="C492" s="12" t="s">
        <v>37</v>
      </c>
      <c r="D492" s="12" t="s">
        <v>133</v>
      </c>
      <c r="E492" s="12" t="s">
        <v>1021</v>
      </c>
      <c r="F492" s="12" t="s">
        <v>1018</v>
      </c>
      <c r="G492" s="9" t="s">
        <v>3491</v>
      </c>
      <c r="H492" s="8" t="s">
        <v>3491</v>
      </c>
      <c r="I492" s="9"/>
      <c r="J492" s="9"/>
      <c r="K492" s="10"/>
      <c r="L492" s="11"/>
      <c r="M492" s="22"/>
      <c r="N492" s="33"/>
      <c r="O492" s="22"/>
      <c r="P492" s="12" t="s">
        <v>5580</v>
      </c>
      <c r="Q492" s="12" t="s">
        <v>5581</v>
      </c>
      <c r="R492" s="12" t="s">
        <v>4988</v>
      </c>
      <c r="S492" s="12" t="s">
        <v>5074</v>
      </c>
      <c r="T492" s="12" t="s">
        <v>5419</v>
      </c>
      <c r="U492" s="14" t="s">
        <v>50</v>
      </c>
      <c r="V492" s="14" t="s">
        <v>50</v>
      </c>
      <c r="W492" s="14" t="s">
        <v>50</v>
      </c>
      <c r="X492" s="16" t="s">
        <v>50</v>
      </c>
      <c r="Y492" s="13"/>
      <c r="Z492" s="13"/>
      <c r="AA492" s="13"/>
      <c r="AB492" s="13"/>
    </row>
    <row r="493" spans="1:28" ht="17.149999999999999" customHeight="1">
      <c r="A493" t="s">
        <v>1022</v>
      </c>
      <c r="B493" s="12" t="s">
        <v>1023</v>
      </c>
      <c r="C493" s="12" t="s">
        <v>37</v>
      </c>
      <c r="D493" s="12" t="s">
        <v>133</v>
      </c>
      <c r="E493" s="12" t="s">
        <v>1021</v>
      </c>
      <c r="F493" s="12" t="s">
        <v>1018</v>
      </c>
      <c r="G493" s="9" t="s">
        <v>3492</v>
      </c>
      <c r="H493" s="8" t="s">
        <v>3492</v>
      </c>
      <c r="I493" s="9"/>
      <c r="J493" s="9"/>
      <c r="K493" s="10"/>
      <c r="L493" s="11"/>
      <c r="M493" s="22"/>
      <c r="N493" s="33"/>
      <c r="O493" s="22"/>
      <c r="P493" s="12" t="s">
        <v>5582</v>
      </c>
      <c r="Q493" s="12" t="s">
        <v>5583</v>
      </c>
      <c r="R493" s="12" t="s">
        <v>5584</v>
      </c>
      <c r="S493" s="12" t="s">
        <v>5008</v>
      </c>
      <c r="T493" s="12" t="s">
        <v>5419</v>
      </c>
      <c r="U493" s="14" t="s">
        <v>50</v>
      </c>
      <c r="V493" s="14" t="s">
        <v>50</v>
      </c>
      <c r="W493" s="14" t="s">
        <v>50</v>
      </c>
      <c r="X493" s="16" t="s">
        <v>50</v>
      </c>
      <c r="Y493" s="13"/>
      <c r="Z493" s="13"/>
      <c r="AA493" s="13"/>
      <c r="AB493" s="13"/>
    </row>
    <row r="494" spans="1:28" ht="17.149999999999999" customHeight="1">
      <c r="A494" t="s">
        <v>1024</v>
      </c>
      <c r="B494" s="12" t="s">
        <v>1025</v>
      </c>
      <c r="C494" s="12" t="s">
        <v>37</v>
      </c>
      <c r="D494" s="12" t="s">
        <v>133</v>
      </c>
      <c r="E494" s="12" t="s">
        <v>1021</v>
      </c>
      <c r="F494" s="12" t="s">
        <v>1018</v>
      </c>
      <c r="G494" s="9" t="s">
        <v>3493</v>
      </c>
      <c r="H494" s="8" t="s">
        <v>3493</v>
      </c>
      <c r="I494" s="9"/>
      <c r="J494" s="9"/>
      <c r="K494" s="10"/>
      <c r="L494" s="11"/>
      <c r="M494" s="22"/>
      <c r="N494" s="33"/>
      <c r="O494" s="22"/>
      <c r="P494" s="12" t="s">
        <v>5585</v>
      </c>
      <c r="Q494" s="12" t="s">
        <v>5462</v>
      </c>
      <c r="R494" s="12" t="s">
        <v>5586</v>
      </c>
      <c r="S494" s="12" t="s">
        <v>5065</v>
      </c>
      <c r="T494" s="12" t="s">
        <v>5065</v>
      </c>
      <c r="U494" s="14" t="s">
        <v>50</v>
      </c>
      <c r="V494" s="14" t="s">
        <v>50</v>
      </c>
      <c r="W494" s="14" t="s">
        <v>50</v>
      </c>
      <c r="X494" s="16" t="s">
        <v>50</v>
      </c>
      <c r="Y494" s="13"/>
      <c r="Z494" s="13"/>
      <c r="AA494" s="13"/>
      <c r="AB494" s="13"/>
    </row>
    <row r="495" spans="1:28" ht="17.149999999999999" customHeight="1">
      <c r="A495" t="s">
        <v>1026</v>
      </c>
      <c r="B495" s="12" t="s">
        <v>1027</v>
      </c>
      <c r="C495" s="12" t="s">
        <v>37</v>
      </c>
      <c r="D495" s="12" t="s">
        <v>133</v>
      </c>
      <c r="E495" s="12" t="s">
        <v>1021</v>
      </c>
      <c r="F495" s="12" t="s">
        <v>1018</v>
      </c>
      <c r="G495" s="9" t="s">
        <v>3494</v>
      </c>
      <c r="H495" s="8" t="s">
        <v>3494</v>
      </c>
      <c r="I495" s="9"/>
      <c r="J495" s="9"/>
      <c r="K495" s="10"/>
      <c r="L495" s="11"/>
      <c r="M495" s="22"/>
      <c r="N495" s="33"/>
      <c r="O495" s="22"/>
      <c r="P495" s="12" t="s">
        <v>5587</v>
      </c>
      <c r="Q495" s="12" t="s">
        <v>5485</v>
      </c>
      <c r="R495" s="12" t="s">
        <v>5588</v>
      </c>
      <c r="S495" s="12" t="s">
        <v>5065</v>
      </c>
      <c r="T495" s="12" t="s">
        <v>5065</v>
      </c>
      <c r="U495" s="14" t="s">
        <v>50</v>
      </c>
      <c r="V495" s="14" t="s">
        <v>50</v>
      </c>
      <c r="W495" s="14" t="s">
        <v>50</v>
      </c>
      <c r="X495" s="16" t="s">
        <v>50</v>
      </c>
      <c r="Y495" s="13"/>
      <c r="Z495" s="13"/>
      <c r="AA495" s="13"/>
      <c r="AB495" s="13"/>
    </row>
    <row r="496" spans="1:28" ht="17.149999999999999" customHeight="1">
      <c r="A496" t="s">
        <v>1028</v>
      </c>
      <c r="B496" s="12" t="s">
        <v>1029</v>
      </c>
      <c r="C496" s="12" t="s">
        <v>37</v>
      </c>
      <c r="D496" s="12" t="s">
        <v>133</v>
      </c>
      <c r="E496" s="12" t="s">
        <v>1030</v>
      </c>
      <c r="F496" s="12" t="s">
        <v>1015</v>
      </c>
      <c r="G496" s="9" t="s">
        <v>3501</v>
      </c>
      <c r="H496" s="8" t="s">
        <v>3501</v>
      </c>
      <c r="I496" s="9"/>
      <c r="J496" s="9"/>
      <c r="K496" s="10"/>
      <c r="L496" s="11"/>
      <c r="M496" s="22"/>
      <c r="N496" s="33"/>
      <c r="O496" s="22"/>
      <c r="P496" s="12" t="s">
        <v>5589</v>
      </c>
      <c r="Q496" s="12" t="s">
        <v>5590</v>
      </c>
      <c r="R496" s="12" t="s">
        <v>5093</v>
      </c>
      <c r="S496" s="12" t="s">
        <v>5591</v>
      </c>
      <c r="T496" s="12" t="s">
        <v>5591</v>
      </c>
      <c r="U496" s="14" t="s">
        <v>50</v>
      </c>
      <c r="V496" s="14" t="s">
        <v>50</v>
      </c>
      <c r="W496" s="14" t="s">
        <v>50</v>
      </c>
      <c r="X496" s="16" t="s">
        <v>50</v>
      </c>
      <c r="Y496" s="13"/>
      <c r="Z496" s="13"/>
      <c r="AA496" s="13"/>
      <c r="AB496" s="13"/>
    </row>
    <row r="497" spans="1:28" ht="17.149999999999999" customHeight="1">
      <c r="A497" t="s">
        <v>1031</v>
      </c>
      <c r="B497" s="12" t="s">
        <v>1032</v>
      </c>
      <c r="C497" s="12" t="s">
        <v>37</v>
      </c>
      <c r="D497" s="12" t="s">
        <v>133</v>
      </c>
      <c r="E497" s="12" t="s">
        <v>1030</v>
      </c>
      <c r="F497" s="12" t="s">
        <v>1015</v>
      </c>
      <c r="G497" s="9" t="s">
        <v>3502</v>
      </c>
      <c r="H497" s="8" t="s">
        <v>3502</v>
      </c>
      <c r="I497" s="9"/>
      <c r="J497" s="9"/>
      <c r="K497" s="10"/>
      <c r="L497" s="11"/>
      <c r="M497" s="22"/>
      <c r="N497" s="33"/>
      <c r="O497" s="22"/>
      <c r="P497" s="12" t="s">
        <v>5592</v>
      </c>
      <c r="Q497" s="12" t="s">
        <v>5593</v>
      </c>
      <c r="R497" s="12" t="s">
        <v>5040</v>
      </c>
      <c r="S497" s="12" t="s">
        <v>5101</v>
      </c>
      <c r="T497" s="12" t="s">
        <v>5101</v>
      </c>
      <c r="U497" s="14" t="s">
        <v>50</v>
      </c>
      <c r="V497" s="14" t="s">
        <v>50</v>
      </c>
      <c r="W497" s="14" t="s">
        <v>50</v>
      </c>
      <c r="X497" s="16" t="s">
        <v>50</v>
      </c>
      <c r="Y497" s="13"/>
      <c r="Z497" s="13"/>
      <c r="AA497" s="13"/>
      <c r="AB497" s="13"/>
    </row>
    <row r="498" spans="1:28" ht="17.149999999999999" customHeight="1">
      <c r="A498" t="s">
        <v>1033</v>
      </c>
      <c r="B498" s="12" t="s">
        <v>1034</v>
      </c>
      <c r="C498" s="12" t="s">
        <v>37</v>
      </c>
      <c r="D498" s="12" t="s">
        <v>133</v>
      </c>
      <c r="E498" s="12" t="s">
        <v>1030</v>
      </c>
      <c r="F498" s="12" t="s">
        <v>1015</v>
      </c>
      <c r="G498" s="9" t="s">
        <v>3503</v>
      </c>
      <c r="H498" s="8" t="s">
        <v>3503</v>
      </c>
      <c r="I498" s="9"/>
      <c r="J498" s="9"/>
      <c r="K498" s="10"/>
      <c r="L498" s="11"/>
      <c r="M498" s="22"/>
      <c r="N498" s="33"/>
      <c r="O498" s="22"/>
      <c r="P498" s="12" t="s">
        <v>5594</v>
      </c>
      <c r="Q498" s="12" t="s">
        <v>5595</v>
      </c>
      <c r="R498" s="12" t="s">
        <v>5596</v>
      </c>
      <c r="S498" s="12" t="s">
        <v>5101</v>
      </c>
      <c r="T498" s="12" t="s">
        <v>5101</v>
      </c>
      <c r="U498" s="14" t="s">
        <v>50</v>
      </c>
      <c r="V498" s="14" t="s">
        <v>50</v>
      </c>
      <c r="W498" s="14" t="s">
        <v>50</v>
      </c>
      <c r="X498" s="16" t="s">
        <v>50</v>
      </c>
      <c r="Y498" s="13"/>
      <c r="Z498" s="13"/>
      <c r="AA498" s="13"/>
      <c r="AB498" s="13"/>
    </row>
    <row r="499" spans="1:28" ht="17.149999999999999" customHeight="1">
      <c r="A499" t="s">
        <v>1035</v>
      </c>
      <c r="B499" s="12" t="s">
        <v>1036</v>
      </c>
      <c r="C499" s="12" t="s">
        <v>37</v>
      </c>
      <c r="D499" s="12" t="s">
        <v>133</v>
      </c>
      <c r="E499" s="12" t="s">
        <v>1030</v>
      </c>
      <c r="F499" s="12" t="s">
        <v>1015</v>
      </c>
      <c r="G499" s="9" t="s">
        <v>3504</v>
      </c>
      <c r="H499" s="8" t="s">
        <v>3504</v>
      </c>
      <c r="I499" s="9"/>
      <c r="J499" s="9"/>
      <c r="K499" s="10"/>
      <c r="L499" s="11"/>
      <c r="M499" s="22"/>
      <c r="N499" s="33"/>
      <c r="O499" s="22"/>
      <c r="P499" s="12" t="s">
        <v>5597</v>
      </c>
      <c r="Q499" s="12" t="s">
        <v>5598</v>
      </c>
      <c r="R499" s="12" t="s">
        <v>5599</v>
      </c>
      <c r="S499" s="12" t="s">
        <v>5101</v>
      </c>
      <c r="T499" s="12" t="s">
        <v>5101</v>
      </c>
      <c r="U499" s="14" t="s">
        <v>50</v>
      </c>
      <c r="V499" s="14" t="s">
        <v>50</v>
      </c>
      <c r="W499" s="14" t="s">
        <v>50</v>
      </c>
      <c r="X499" s="16" t="s">
        <v>50</v>
      </c>
      <c r="Y499" s="13"/>
      <c r="Z499" s="13"/>
      <c r="AA499" s="13"/>
      <c r="AB499" s="13"/>
    </row>
    <row r="500" spans="1:28" ht="17.149999999999999" customHeight="1">
      <c r="A500" t="s">
        <v>1037</v>
      </c>
      <c r="B500" s="12" t="s">
        <v>1038</v>
      </c>
      <c r="C500" s="12" t="s">
        <v>37</v>
      </c>
      <c r="D500" s="12" t="s">
        <v>133</v>
      </c>
      <c r="E500" s="12" t="s">
        <v>1030</v>
      </c>
      <c r="F500" s="12" t="s">
        <v>1015</v>
      </c>
      <c r="G500" s="9" t="s">
        <v>3505</v>
      </c>
      <c r="H500" s="8" t="s">
        <v>3505</v>
      </c>
      <c r="I500" s="9"/>
      <c r="J500" s="9"/>
      <c r="K500" s="10"/>
      <c r="L500" s="11"/>
      <c r="M500" s="22"/>
      <c r="N500" s="33"/>
      <c r="O500" s="22"/>
      <c r="P500" s="12" t="s">
        <v>5597</v>
      </c>
      <c r="Q500" s="12" t="s">
        <v>5600</v>
      </c>
      <c r="R500" s="12" t="s">
        <v>5599</v>
      </c>
      <c r="S500" s="12" t="s">
        <v>5101</v>
      </c>
      <c r="T500" s="12" t="s">
        <v>5101</v>
      </c>
      <c r="U500" s="14" t="s">
        <v>50</v>
      </c>
      <c r="V500" s="14" t="s">
        <v>50</v>
      </c>
      <c r="W500" s="14" t="s">
        <v>50</v>
      </c>
      <c r="X500" s="16" t="s">
        <v>50</v>
      </c>
      <c r="Y500" s="13"/>
      <c r="Z500" s="13"/>
      <c r="AA500" s="13"/>
      <c r="AB500" s="13"/>
    </row>
    <row r="501" spans="1:28" ht="17.149999999999999" customHeight="1">
      <c r="A501" t="s">
        <v>4571</v>
      </c>
      <c r="B501" s="12" t="s">
        <v>4572</v>
      </c>
      <c r="C501" s="12" t="s">
        <v>37</v>
      </c>
      <c r="D501" s="12" t="s">
        <v>133</v>
      </c>
      <c r="E501" s="12" t="s">
        <v>1030</v>
      </c>
      <c r="F501" s="12" t="s">
        <v>1015</v>
      </c>
      <c r="G501" s="9" t="s">
        <v>4573</v>
      </c>
      <c r="H501" s="8" t="s">
        <v>4573</v>
      </c>
      <c r="I501" s="9"/>
      <c r="J501" s="9"/>
      <c r="K501" s="10"/>
      <c r="L501" s="11"/>
      <c r="M501" s="22"/>
      <c r="N501" s="33"/>
      <c r="O501" s="22"/>
      <c r="P501" s="12" t="s">
        <v>5601</v>
      </c>
      <c r="Q501" s="12" t="s">
        <v>5593</v>
      </c>
      <c r="R501" s="12" t="s">
        <v>5602</v>
      </c>
      <c r="S501" s="12" t="s">
        <v>5395</v>
      </c>
      <c r="T501" s="12" t="s">
        <v>5395</v>
      </c>
      <c r="U501" s="14" t="s">
        <v>50</v>
      </c>
      <c r="V501" s="14" t="s">
        <v>50</v>
      </c>
      <c r="W501" s="14" t="s">
        <v>50</v>
      </c>
      <c r="X501" s="16" t="s">
        <v>50</v>
      </c>
      <c r="Y501" s="47"/>
      <c r="Z501" s="47"/>
      <c r="AA501" s="47"/>
      <c r="AB501" s="47"/>
    </row>
    <row r="502" spans="1:28" ht="17.149999999999999" customHeight="1">
      <c r="A502" t="s">
        <v>1039</v>
      </c>
      <c r="B502" s="12" t="s">
        <v>1040</v>
      </c>
      <c r="C502" s="12" t="s">
        <v>37</v>
      </c>
      <c r="D502" s="12" t="s">
        <v>133</v>
      </c>
      <c r="E502" s="12" t="s">
        <v>1030</v>
      </c>
      <c r="F502" s="12" t="s">
        <v>1018</v>
      </c>
      <c r="G502" s="9" t="s">
        <v>3514</v>
      </c>
      <c r="H502" s="8" t="s">
        <v>3514</v>
      </c>
      <c r="I502" s="9"/>
      <c r="J502" s="9"/>
      <c r="K502" s="10"/>
      <c r="L502" s="11"/>
      <c r="M502" s="22"/>
      <c r="N502" s="33"/>
      <c r="O502" s="22"/>
      <c r="P502" s="12" t="s">
        <v>5603</v>
      </c>
      <c r="Q502" s="12" t="s">
        <v>5135</v>
      </c>
      <c r="R502" s="12" t="s">
        <v>5044</v>
      </c>
      <c r="S502" s="12" t="s">
        <v>5604</v>
      </c>
      <c r="T502" s="12" t="s">
        <v>5604</v>
      </c>
      <c r="U502" s="14" t="s">
        <v>50</v>
      </c>
      <c r="V502" s="14" t="s">
        <v>50</v>
      </c>
      <c r="W502" s="14" t="s">
        <v>50</v>
      </c>
      <c r="X502" s="16" t="s">
        <v>50</v>
      </c>
      <c r="Y502" s="47"/>
      <c r="Z502" s="47"/>
      <c r="AA502" s="47"/>
      <c r="AB502" s="47"/>
    </row>
    <row r="503" spans="1:28" ht="17.149999999999999" customHeight="1">
      <c r="A503" t="s">
        <v>1041</v>
      </c>
      <c r="B503" s="12" t="s">
        <v>1042</v>
      </c>
      <c r="C503" s="12" t="s">
        <v>37</v>
      </c>
      <c r="D503" s="12" t="s">
        <v>133</v>
      </c>
      <c r="E503" s="12" t="s">
        <v>1030</v>
      </c>
      <c r="F503" s="12" t="s">
        <v>1018</v>
      </c>
      <c r="G503" s="9" t="s">
        <v>3515</v>
      </c>
      <c r="H503" s="8" t="s">
        <v>3515</v>
      </c>
      <c r="I503" s="9"/>
      <c r="J503" s="9"/>
      <c r="K503" s="10"/>
      <c r="L503" s="11"/>
      <c r="M503" s="22"/>
      <c r="N503" s="33"/>
      <c r="O503" s="22"/>
      <c r="P503" s="12" t="s">
        <v>5605</v>
      </c>
      <c r="Q503" s="12" t="s">
        <v>5481</v>
      </c>
      <c r="R503" s="12" t="s">
        <v>5606</v>
      </c>
      <c r="S503" s="12" t="s">
        <v>4983</v>
      </c>
      <c r="T503" s="12" t="s">
        <v>4983</v>
      </c>
      <c r="U503" s="14" t="s">
        <v>50</v>
      </c>
      <c r="V503" s="14" t="s">
        <v>50</v>
      </c>
      <c r="W503" s="14" t="s">
        <v>50</v>
      </c>
      <c r="X503" s="16" t="s">
        <v>50</v>
      </c>
      <c r="Y503" s="13"/>
      <c r="Z503" s="13"/>
      <c r="AA503" s="13"/>
      <c r="AB503" s="13"/>
    </row>
    <row r="504" spans="1:28" ht="17.149999999999999" customHeight="1">
      <c r="A504" t="s">
        <v>1043</v>
      </c>
      <c r="B504" s="12" t="s">
        <v>1044</v>
      </c>
      <c r="C504" s="12" t="s">
        <v>37</v>
      </c>
      <c r="D504" s="12" t="s">
        <v>133</v>
      </c>
      <c r="E504" s="12" t="s">
        <v>1030</v>
      </c>
      <c r="F504" s="12" t="s">
        <v>1018</v>
      </c>
      <c r="G504" s="9" t="s">
        <v>3516</v>
      </c>
      <c r="H504" s="8" t="s">
        <v>4574</v>
      </c>
      <c r="I504" s="9"/>
      <c r="J504" s="9"/>
      <c r="K504" s="10"/>
      <c r="L504" s="11"/>
      <c r="M504" s="22"/>
      <c r="N504" s="33"/>
      <c r="O504" s="22"/>
      <c r="P504" s="12" t="s">
        <v>5605</v>
      </c>
      <c r="Q504" s="12" t="s">
        <v>5607</v>
      </c>
      <c r="R504" s="12" t="s">
        <v>5606</v>
      </c>
      <c r="S504" s="12" t="s">
        <v>4983</v>
      </c>
      <c r="T504" s="12" t="s">
        <v>4983</v>
      </c>
      <c r="U504" s="14" t="s">
        <v>50</v>
      </c>
      <c r="V504" s="14" t="s">
        <v>50</v>
      </c>
      <c r="W504" s="14" t="s">
        <v>50</v>
      </c>
      <c r="X504" s="16" t="s">
        <v>50</v>
      </c>
      <c r="Y504" s="13"/>
      <c r="Z504" s="13"/>
      <c r="AA504" s="13"/>
      <c r="AB504" s="13"/>
    </row>
    <row r="505" spans="1:28" ht="17.149999999999999" customHeight="1">
      <c r="A505" t="s">
        <v>1045</v>
      </c>
      <c r="B505" s="12" t="s">
        <v>1046</v>
      </c>
      <c r="C505" s="12" t="s">
        <v>37</v>
      </c>
      <c r="D505" s="12" t="s">
        <v>133</v>
      </c>
      <c r="E505" s="12" t="s">
        <v>134</v>
      </c>
      <c r="F505" s="12" t="s">
        <v>1047</v>
      </c>
      <c r="G505" s="9" t="s">
        <v>3517</v>
      </c>
      <c r="H505" s="8" t="s">
        <v>4575</v>
      </c>
      <c r="I505" s="9"/>
      <c r="J505" s="9"/>
      <c r="K505" s="10"/>
      <c r="L505" s="11"/>
      <c r="M505" s="22"/>
      <c r="N505" s="33"/>
      <c r="O505" s="22"/>
      <c r="P505" s="12" t="s">
        <v>5608</v>
      </c>
      <c r="Q505" s="12" t="s">
        <v>5609</v>
      </c>
      <c r="R505" s="12" t="s">
        <v>5610</v>
      </c>
      <c r="S505" s="12" t="s">
        <v>5611</v>
      </c>
      <c r="T505" s="12" t="s">
        <v>5217</v>
      </c>
      <c r="U505" s="14" t="s">
        <v>50</v>
      </c>
      <c r="V505" s="14" t="s">
        <v>50</v>
      </c>
      <c r="W505" s="14" t="s">
        <v>50</v>
      </c>
      <c r="X505" s="16" t="s">
        <v>50</v>
      </c>
      <c r="Y505" s="13"/>
      <c r="Z505" s="13"/>
      <c r="AA505" s="13"/>
      <c r="AB505" s="13"/>
    </row>
    <row r="506" spans="1:28" ht="17.149999999999999" customHeight="1">
      <c r="A506" t="s">
        <v>1048</v>
      </c>
      <c r="B506" s="12" t="s">
        <v>1049</v>
      </c>
      <c r="C506" s="12" t="s">
        <v>37</v>
      </c>
      <c r="D506" s="12" t="s">
        <v>133</v>
      </c>
      <c r="E506" s="12" t="s">
        <v>134</v>
      </c>
      <c r="F506" s="12" t="s">
        <v>1047</v>
      </c>
      <c r="G506" s="9" t="s">
        <v>3518</v>
      </c>
      <c r="H506" s="8" t="s">
        <v>4576</v>
      </c>
      <c r="I506" s="9"/>
      <c r="J506" s="9"/>
      <c r="K506" s="10"/>
      <c r="L506" s="11"/>
      <c r="M506" s="22"/>
      <c r="N506" s="33"/>
      <c r="O506" s="22"/>
      <c r="P506" s="12" t="s">
        <v>5612</v>
      </c>
      <c r="Q506" s="12" t="s">
        <v>5613</v>
      </c>
      <c r="R506" s="12" t="s">
        <v>5291</v>
      </c>
      <c r="S506" s="12" t="s">
        <v>5500</v>
      </c>
      <c r="T506" s="12" t="s">
        <v>5217</v>
      </c>
      <c r="U506" s="14" t="s">
        <v>50</v>
      </c>
      <c r="V506" s="14" t="s">
        <v>50</v>
      </c>
      <c r="W506" s="14" t="s">
        <v>50</v>
      </c>
      <c r="X506" s="16" t="s">
        <v>50</v>
      </c>
      <c r="Y506" s="13"/>
      <c r="Z506" s="13"/>
      <c r="AA506" s="13"/>
      <c r="AB506" s="13"/>
    </row>
    <row r="507" spans="1:28" ht="17.149999999999999" customHeight="1">
      <c r="A507" t="s">
        <v>1050</v>
      </c>
      <c r="B507" s="12" t="s">
        <v>1051</v>
      </c>
      <c r="C507" s="12" t="s">
        <v>37</v>
      </c>
      <c r="D507" s="12" t="s">
        <v>133</v>
      </c>
      <c r="E507" s="12" t="s">
        <v>134</v>
      </c>
      <c r="F507" s="12" t="s">
        <v>1047</v>
      </c>
      <c r="G507" s="9" t="s">
        <v>3519</v>
      </c>
      <c r="H507" s="8" t="s">
        <v>4577</v>
      </c>
      <c r="I507" s="9"/>
      <c r="J507" s="9"/>
      <c r="K507" s="10"/>
      <c r="L507" s="11"/>
      <c r="M507" s="22"/>
      <c r="N507" s="33"/>
      <c r="O507" s="22"/>
      <c r="P507" s="12" t="s">
        <v>5614</v>
      </c>
      <c r="Q507" s="12" t="s">
        <v>5615</v>
      </c>
      <c r="R507" s="12" t="s">
        <v>5216</v>
      </c>
      <c r="S507" s="12" t="s">
        <v>5611</v>
      </c>
      <c r="T507" s="12" t="s">
        <v>5500</v>
      </c>
      <c r="U507" s="14" t="s">
        <v>50</v>
      </c>
      <c r="V507" s="14" t="s">
        <v>50</v>
      </c>
      <c r="W507" s="14" t="s">
        <v>50</v>
      </c>
      <c r="X507" s="16" t="s">
        <v>50</v>
      </c>
      <c r="Y507" s="13"/>
      <c r="Z507" s="13"/>
      <c r="AA507" s="13"/>
      <c r="AB507" s="13"/>
    </row>
    <row r="508" spans="1:28" ht="17.149999999999999" customHeight="1">
      <c r="A508" t="s">
        <v>1052</v>
      </c>
      <c r="B508" s="12" t="s">
        <v>1053</v>
      </c>
      <c r="C508" s="12" t="s">
        <v>37</v>
      </c>
      <c r="D508" s="12" t="s">
        <v>133</v>
      </c>
      <c r="E508" s="12" t="s">
        <v>134</v>
      </c>
      <c r="F508" s="12" t="s">
        <v>1047</v>
      </c>
      <c r="G508" s="9" t="s">
        <v>3520</v>
      </c>
      <c r="H508" s="8" t="s">
        <v>4578</v>
      </c>
      <c r="I508" s="9"/>
      <c r="J508" s="9"/>
      <c r="K508" s="10"/>
      <c r="L508" s="11"/>
      <c r="M508" s="22"/>
      <c r="N508" s="33"/>
      <c r="O508" s="22"/>
      <c r="P508" s="12" t="s">
        <v>5616</v>
      </c>
      <c r="Q508" s="12" t="s">
        <v>5617</v>
      </c>
      <c r="R508" s="12" t="s">
        <v>5291</v>
      </c>
      <c r="S508" s="12" t="s">
        <v>5618</v>
      </c>
      <c r="T508" s="12" t="s">
        <v>5270</v>
      </c>
      <c r="U508" s="14" t="s">
        <v>50</v>
      </c>
      <c r="V508" s="14" t="s">
        <v>50</v>
      </c>
      <c r="W508" s="14" t="s">
        <v>50</v>
      </c>
      <c r="X508" s="16" t="s">
        <v>50</v>
      </c>
      <c r="Y508" s="13"/>
      <c r="Z508" s="13"/>
      <c r="AA508" s="13"/>
      <c r="AB508" s="13"/>
    </row>
    <row r="509" spans="1:28" ht="17.149999999999999" customHeight="1">
      <c r="A509" t="s">
        <v>1054</v>
      </c>
      <c r="B509" s="12" t="s">
        <v>1055</v>
      </c>
      <c r="C509" s="12" t="s">
        <v>37</v>
      </c>
      <c r="D509" s="12" t="s">
        <v>133</v>
      </c>
      <c r="E509" s="12" t="s">
        <v>134</v>
      </c>
      <c r="F509" s="12" t="s">
        <v>1056</v>
      </c>
      <c r="G509" s="9" t="s">
        <v>3521</v>
      </c>
      <c r="H509" s="8" t="s">
        <v>4579</v>
      </c>
      <c r="I509" s="9"/>
      <c r="J509" s="9"/>
      <c r="K509" s="10" t="s">
        <v>1655</v>
      </c>
      <c r="L509" s="11">
        <v>45597</v>
      </c>
      <c r="M509" s="22"/>
      <c r="N509" s="33"/>
      <c r="O509" s="22"/>
      <c r="P509" s="12" t="s">
        <v>5619</v>
      </c>
      <c r="Q509" s="12" t="s">
        <v>5225</v>
      </c>
      <c r="R509" s="12" t="s">
        <v>5620</v>
      </c>
      <c r="S509" s="12" t="s">
        <v>5156</v>
      </c>
      <c r="T509" s="12" t="s">
        <v>5227</v>
      </c>
      <c r="U509" s="14" t="s">
        <v>50</v>
      </c>
      <c r="V509" s="14" t="s">
        <v>50</v>
      </c>
      <c r="W509" s="14" t="s">
        <v>50</v>
      </c>
      <c r="X509" s="16" t="s">
        <v>50</v>
      </c>
      <c r="Y509" s="47"/>
      <c r="Z509" s="47"/>
      <c r="AA509" s="47"/>
      <c r="AB509" s="47"/>
    </row>
    <row r="510" spans="1:28" ht="17.149999999999999" customHeight="1">
      <c r="A510" t="s">
        <v>1057</v>
      </c>
      <c r="B510" s="12" t="s">
        <v>1058</v>
      </c>
      <c r="C510" s="12" t="s">
        <v>37</v>
      </c>
      <c r="D510" s="12" t="s">
        <v>133</v>
      </c>
      <c r="E510" s="12" t="s">
        <v>134</v>
      </c>
      <c r="F510" s="12" t="s">
        <v>1056</v>
      </c>
      <c r="G510" s="9" t="s">
        <v>3522</v>
      </c>
      <c r="H510" s="8" t="s">
        <v>4579</v>
      </c>
      <c r="I510" s="9"/>
      <c r="J510" s="9"/>
      <c r="K510" s="10" t="s">
        <v>1655</v>
      </c>
      <c r="L510" s="11">
        <v>45597</v>
      </c>
      <c r="M510" s="22"/>
      <c r="N510" s="33"/>
      <c r="O510" s="22"/>
      <c r="P510" s="12" t="s">
        <v>5619</v>
      </c>
      <c r="Q510" s="12" t="s">
        <v>5225</v>
      </c>
      <c r="R510" s="12" t="s">
        <v>5620</v>
      </c>
      <c r="S510" s="12" t="s">
        <v>5156</v>
      </c>
      <c r="T510" s="12" t="s">
        <v>5227</v>
      </c>
      <c r="U510" s="14" t="s">
        <v>50</v>
      </c>
      <c r="V510" s="14" t="s">
        <v>50</v>
      </c>
      <c r="W510" s="14" t="s">
        <v>50</v>
      </c>
      <c r="X510" s="16" t="s">
        <v>50</v>
      </c>
      <c r="Y510" s="47"/>
      <c r="Z510" s="47"/>
      <c r="AA510" s="47"/>
      <c r="AB510" s="47"/>
    </row>
    <row r="511" spans="1:28" ht="17.149999999999999" customHeight="1">
      <c r="A511" t="s">
        <v>1059</v>
      </c>
      <c r="B511" s="12" t="s">
        <v>1060</v>
      </c>
      <c r="C511" s="12" t="s">
        <v>37</v>
      </c>
      <c r="D511" s="12" t="s">
        <v>133</v>
      </c>
      <c r="E511" s="12" t="s">
        <v>1061</v>
      </c>
      <c r="F511" s="12" t="s">
        <v>1062</v>
      </c>
      <c r="G511" s="9" t="s">
        <v>3523</v>
      </c>
      <c r="H511" s="8" t="s">
        <v>4580</v>
      </c>
      <c r="I511" s="9"/>
      <c r="J511" s="9"/>
      <c r="K511" s="10"/>
      <c r="L511" s="11"/>
      <c r="M511" s="22"/>
      <c r="N511" s="33"/>
      <c r="O511" s="22"/>
      <c r="P511" s="12" t="s">
        <v>5621</v>
      </c>
      <c r="Q511" s="12" t="s">
        <v>5466</v>
      </c>
      <c r="R511" s="12" t="s">
        <v>5555</v>
      </c>
      <c r="S511" s="12" t="s">
        <v>5622</v>
      </c>
      <c r="T511" s="12" t="s">
        <v>4983</v>
      </c>
      <c r="U511" s="14" t="s">
        <v>50</v>
      </c>
      <c r="V511" s="14" t="s">
        <v>50</v>
      </c>
      <c r="W511" s="14" t="s">
        <v>50</v>
      </c>
      <c r="X511" s="16" t="s">
        <v>50</v>
      </c>
      <c r="Y511" s="13"/>
      <c r="Z511" s="13"/>
      <c r="AA511" s="13"/>
      <c r="AB511" s="13"/>
    </row>
    <row r="512" spans="1:28" ht="17.149999999999999" customHeight="1">
      <c r="A512" t="s">
        <v>1063</v>
      </c>
      <c r="B512" s="12" t="s">
        <v>1064</v>
      </c>
      <c r="C512" s="12" t="s">
        <v>37</v>
      </c>
      <c r="D512" s="12" t="s">
        <v>133</v>
      </c>
      <c r="E512" s="12" t="s">
        <v>1061</v>
      </c>
      <c r="F512" s="12" t="s">
        <v>1062</v>
      </c>
      <c r="G512" s="9" t="s">
        <v>3524</v>
      </c>
      <c r="H512" s="8" t="s">
        <v>4581</v>
      </c>
      <c r="I512" s="9"/>
      <c r="J512" s="9"/>
      <c r="K512" s="10"/>
      <c r="L512" s="11"/>
      <c r="M512" s="22"/>
      <c r="N512" s="33"/>
      <c r="O512" s="22"/>
      <c r="P512" s="12" t="s">
        <v>5623</v>
      </c>
      <c r="Q512" s="12" t="s">
        <v>5466</v>
      </c>
      <c r="R512" s="12" t="s">
        <v>5624</v>
      </c>
      <c r="S512" s="12" t="s">
        <v>5625</v>
      </c>
      <c r="T512" s="12" t="s">
        <v>5591</v>
      </c>
      <c r="U512" s="14" t="s">
        <v>50</v>
      </c>
      <c r="V512" s="14" t="s">
        <v>50</v>
      </c>
      <c r="W512" s="14" t="s">
        <v>50</v>
      </c>
      <c r="X512" s="16" t="s">
        <v>50</v>
      </c>
      <c r="Y512" s="47"/>
      <c r="Z512" s="47"/>
      <c r="AA512" s="47"/>
      <c r="AB512" s="47"/>
    </row>
    <row r="513" spans="1:28" ht="17.149999999999999" customHeight="1">
      <c r="A513" t="s">
        <v>1065</v>
      </c>
      <c r="B513" s="12" t="s">
        <v>1066</v>
      </c>
      <c r="C513" s="12" t="s">
        <v>37</v>
      </c>
      <c r="D513" s="12" t="s">
        <v>133</v>
      </c>
      <c r="E513" s="12" t="s">
        <v>134</v>
      </c>
      <c r="F513" s="12" t="s">
        <v>1067</v>
      </c>
      <c r="G513" s="9" t="s">
        <v>3525</v>
      </c>
      <c r="H513" s="8" t="s">
        <v>4582</v>
      </c>
      <c r="I513" s="9"/>
      <c r="J513" s="9"/>
      <c r="K513" s="10"/>
      <c r="L513" s="11"/>
      <c r="M513" s="22"/>
      <c r="N513" s="33"/>
      <c r="O513" s="22"/>
      <c r="P513" s="12" t="s">
        <v>5626</v>
      </c>
      <c r="Q513" s="12" t="s">
        <v>5627</v>
      </c>
      <c r="R513" s="12" t="s">
        <v>5291</v>
      </c>
      <c r="S513" s="12" t="s">
        <v>5377</v>
      </c>
      <c r="T513" s="12" t="s">
        <v>5377</v>
      </c>
      <c r="U513" s="14" t="s">
        <v>50</v>
      </c>
      <c r="V513" s="14" t="s">
        <v>50</v>
      </c>
      <c r="W513" s="14" t="s">
        <v>50</v>
      </c>
      <c r="X513" s="16" t="s">
        <v>50</v>
      </c>
      <c r="Y513" s="47"/>
      <c r="Z513" s="47"/>
      <c r="AA513" s="47"/>
      <c r="AB513" s="47"/>
    </row>
    <row r="514" spans="1:28" ht="17.149999999999999" customHeight="1">
      <c r="A514" t="s">
        <v>1068</v>
      </c>
      <c r="B514" s="12" t="s">
        <v>1069</v>
      </c>
      <c r="C514" s="12" t="s">
        <v>37</v>
      </c>
      <c r="D514" s="12" t="s">
        <v>133</v>
      </c>
      <c r="E514" s="12" t="s">
        <v>134</v>
      </c>
      <c r="F514" s="12" t="s">
        <v>1067</v>
      </c>
      <c r="G514" s="9" t="s">
        <v>3526</v>
      </c>
      <c r="H514" s="8" t="s">
        <v>4583</v>
      </c>
      <c r="I514" s="9"/>
      <c r="J514" s="9"/>
      <c r="K514" s="10"/>
      <c r="L514" s="11"/>
      <c r="M514" s="22"/>
      <c r="N514" s="33"/>
      <c r="O514" s="22"/>
      <c r="P514" s="12" t="s">
        <v>5628</v>
      </c>
      <c r="Q514" s="12" t="s">
        <v>5629</v>
      </c>
      <c r="R514" s="12" t="s">
        <v>5236</v>
      </c>
      <c r="S514" s="12" t="s">
        <v>5500</v>
      </c>
      <c r="T514" s="12" t="s">
        <v>5500</v>
      </c>
      <c r="U514" s="14" t="s">
        <v>50</v>
      </c>
      <c r="V514" s="14" t="s">
        <v>50</v>
      </c>
      <c r="W514" s="14" t="s">
        <v>50</v>
      </c>
      <c r="X514" s="16" t="s">
        <v>50</v>
      </c>
      <c r="Y514" s="13"/>
      <c r="Z514" s="13"/>
      <c r="AA514" s="13"/>
      <c r="AB514" s="13"/>
    </row>
    <row r="515" spans="1:28" ht="17.149999999999999" customHeight="1">
      <c r="A515" t="s">
        <v>1070</v>
      </c>
      <c r="B515" s="12" t="s">
        <v>1071</v>
      </c>
      <c r="C515" s="12" t="s">
        <v>37</v>
      </c>
      <c r="D515" s="12" t="s">
        <v>133</v>
      </c>
      <c r="E515" s="12" t="s">
        <v>134</v>
      </c>
      <c r="F515" s="12" t="s">
        <v>1067</v>
      </c>
      <c r="G515" s="9" t="s">
        <v>3527</v>
      </c>
      <c r="H515" s="8" t="s">
        <v>4584</v>
      </c>
      <c r="I515" s="9"/>
      <c r="J515" s="9"/>
      <c r="K515" s="10"/>
      <c r="L515" s="11"/>
      <c r="M515" s="22"/>
      <c r="N515" s="33"/>
      <c r="O515" s="22"/>
      <c r="P515" s="12" t="s">
        <v>5630</v>
      </c>
      <c r="Q515" s="12" t="s">
        <v>5631</v>
      </c>
      <c r="R515" s="12" t="s">
        <v>5632</v>
      </c>
      <c r="S515" s="12" t="s">
        <v>5233</v>
      </c>
      <c r="T515" s="12" t="s">
        <v>5286</v>
      </c>
      <c r="U515" s="14" t="s">
        <v>50</v>
      </c>
      <c r="V515" s="14" t="s">
        <v>50</v>
      </c>
      <c r="W515" s="14" t="s">
        <v>50</v>
      </c>
      <c r="X515" s="16" t="s">
        <v>50</v>
      </c>
      <c r="Y515" s="13"/>
      <c r="Z515" s="13"/>
      <c r="AA515" s="13"/>
      <c r="AB515" s="13"/>
    </row>
    <row r="516" spans="1:28" ht="17.149999999999999" customHeight="1">
      <c r="A516" t="s">
        <v>1072</v>
      </c>
      <c r="B516" s="12" t="s">
        <v>1073</v>
      </c>
      <c r="C516" s="12" t="s">
        <v>37</v>
      </c>
      <c r="D516" s="12" t="s">
        <v>133</v>
      </c>
      <c r="E516" s="12" t="s">
        <v>134</v>
      </c>
      <c r="F516" s="12" t="s">
        <v>1067</v>
      </c>
      <c r="G516" s="9" t="s">
        <v>3528</v>
      </c>
      <c r="H516" s="8" t="s">
        <v>3528</v>
      </c>
      <c r="I516" s="9"/>
      <c r="J516" s="9"/>
      <c r="K516" s="10"/>
      <c r="L516" s="11"/>
      <c r="M516" s="22"/>
      <c r="N516" s="33"/>
      <c r="O516" s="22"/>
      <c r="P516" s="12" t="s">
        <v>5633</v>
      </c>
      <c r="Q516" s="12" t="s">
        <v>5634</v>
      </c>
      <c r="R516" s="12" t="s">
        <v>5236</v>
      </c>
      <c r="S516" s="12" t="s">
        <v>5286</v>
      </c>
      <c r="T516" s="12" t="s">
        <v>5286</v>
      </c>
      <c r="U516" s="14" t="s">
        <v>50</v>
      </c>
      <c r="V516" s="14" t="s">
        <v>50</v>
      </c>
      <c r="W516" s="14" t="s">
        <v>50</v>
      </c>
      <c r="X516" s="16" t="s">
        <v>50</v>
      </c>
      <c r="Y516" s="13"/>
      <c r="Z516" s="13"/>
      <c r="AA516" s="13"/>
      <c r="AB516" s="13"/>
    </row>
    <row r="517" spans="1:28" ht="17.149999999999999" customHeight="1">
      <c r="A517" t="s">
        <v>1074</v>
      </c>
      <c r="B517" s="12" t="s">
        <v>1075</v>
      </c>
      <c r="C517" s="12" t="s">
        <v>37</v>
      </c>
      <c r="D517" s="12" t="s">
        <v>133</v>
      </c>
      <c r="E517" s="12" t="s">
        <v>134</v>
      </c>
      <c r="F517" s="12" t="s">
        <v>1067</v>
      </c>
      <c r="G517" s="9" t="s">
        <v>3529</v>
      </c>
      <c r="H517" s="8" t="s">
        <v>3529</v>
      </c>
      <c r="I517" s="9"/>
      <c r="J517" s="9"/>
      <c r="K517" s="10"/>
      <c r="L517" s="11"/>
      <c r="M517" s="22"/>
      <c r="N517" s="33"/>
      <c r="O517" s="22"/>
      <c r="P517" s="12" t="s">
        <v>5635</v>
      </c>
      <c r="Q517" s="12" t="s">
        <v>1308</v>
      </c>
      <c r="R517" s="12" t="s">
        <v>5291</v>
      </c>
      <c r="S517" s="12" t="s">
        <v>5221</v>
      </c>
      <c r="T517" s="12" t="s">
        <v>5283</v>
      </c>
      <c r="U517" s="14" t="s">
        <v>50</v>
      </c>
      <c r="V517" s="14" t="s">
        <v>50</v>
      </c>
      <c r="W517" s="14" t="s">
        <v>50</v>
      </c>
      <c r="X517" s="16" t="s">
        <v>50</v>
      </c>
      <c r="Y517" s="13"/>
      <c r="Z517" s="13"/>
      <c r="AA517" s="13"/>
      <c r="AB517" s="13"/>
    </row>
    <row r="518" spans="1:28" ht="17.149999999999999" customHeight="1">
      <c r="A518" t="s">
        <v>1076</v>
      </c>
      <c r="B518" s="12" t="s">
        <v>1077</v>
      </c>
      <c r="C518" s="12" t="s">
        <v>37</v>
      </c>
      <c r="D518" s="12" t="s">
        <v>133</v>
      </c>
      <c r="E518" s="12" t="s">
        <v>134</v>
      </c>
      <c r="F518" s="12" t="s">
        <v>1067</v>
      </c>
      <c r="G518" s="9" t="s">
        <v>3530</v>
      </c>
      <c r="H518" s="8" t="s">
        <v>3530</v>
      </c>
      <c r="I518" s="9"/>
      <c r="J518" s="9"/>
      <c r="K518" s="10"/>
      <c r="L518" s="11"/>
      <c r="M518" s="22"/>
      <c r="N518" s="33"/>
      <c r="O518" s="22"/>
      <c r="P518" s="12" t="s">
        <v>5636</v>
      </c>
      <c r="Q518" s="12" t="s">
        <v>5629</v>
      </c>
      <c r="R518" s="12" t="s">
        <v>5637</v>
      </c>
      <c r="S518" s="12" t="s">
        <v>5156</v>
      </c>
      <c r="T518" s="12" t="s">
        <v>5638</v>
      </c>
      <c r="U518" s="14" t="s">
        <v>50</v>
      </c>
      <c r="V518" s="14" t="s">
        <v>50</v>
      </c>
      <c r="W518" s="14" t="s">
        <v>50</v>
      </c>
      <c r="X518" s="16" t="s">
        <v>50</v>
      </c>
      <c r="Y518" s="13"/>
      <c r="Z518" s="13"/>
      <c r="AA518" s="13"/>
      <c r="AB518" s="13"/>
    </row>
    <row r="519" spans="1:28" ht="17.149999999999999" customHeight="1">
      <c r="A519" t="s">
        <v>1078</v>
      </c>
      <c r="B519" s="12" t="s">
        <v>1079</v>
      </c>
      <c r="C519" s="12" t="s">
        <v>37</v>
      </c>
      <c r="D519" s="12" t="s">
        <v>133</v>
      </c>
      <c r="E519" s="12" t="s">
        <v>134</v>
      </c>
      <c r="F519" s="12" t="s">
        <v>1067</v>
      </c>
      <c r="G519" s="9" t="s">
        <v>3531</v>
      </c>
      <c r="H519" s="8" t="s">
        <v>3531</v>
      </c>
      <c r="I519" s="9"/>
      <c r="J519" s="9"/>
      <c r="K519" s="10"/>
      <c r="L519" s="11"/>
      <c r="M519" s="22"/>
      <c r="N519" s="33"/>
      <c r="O519" s="22"/>
      <c r="P519" s="12" t="s">
        <v>5639</v>
      </c>
      <c r="Q519" s="12" t="s">
        <v>5640</v>
      </c>
      <c r="R519" s="12" t="s">
        <v>5226</v>
      </c>
      <c r="S519" s="12" t="s">
        <v>5641</v>
      </c>
      <c r="T519" s="12" t="s">
        <v>5286</v>
      </c>
      <c r="U519" s="14" t="s">
        <v>50</v>
      </c>
      <c r="V519" s="14" t="s">
        <v>50</v>
      </c>
      <c r="W519" s="14" t="s">
        <v>50</v>
      </c>
      <c r="X519" s="16" t="s">
        <v>50</v>
      </c>
      <c r="Y519" s="13"/>
      <c r="Z519" s="13"/>
      <c r="AA519" s="13"/>
      <c r="AB519" s="13"/>
    </row>
    <row r="520" spans="1:28" ht="17.149999999999999" customHeight="1">
      <c r="A520" t="s">
        <v>1080</v>
      </c>
      <c r="B520" s="12" t="s">
        <v>1081</v>
      </c>
      <c r="C520" s="12" t="s">
        <v>37</v>
      </c>
      <c r="D520" s="12" t="s">
        <v>133</v>
      </c>
      <c r="E520" s="12" t="s">
        <v>134</v>
      </c>
      <c r="F520" s="12" t="s">
        <v>1067</v>
      </c>
      <c r="G520" s="9" t="s">
        <v>3532</v>
      </c>
      <c r="H520" s="8" t="s">
        <v>3532</v>
      </c>
      <c r="I520" s="9"/>
      <c r="J520" s="9"/>
      <c r="K520" s="10"/>
      <c r="L520" s="11"/>
      <c r="M520" s="22"/>
      <c r="N520" s="33"/>
      <c r="O520" s="22"/>
      <c r="P520" s="12" t="s">
        <v>5642</v>
      </c>
      <c r="Q520" s="12" t="s">
        <v>5643</v>
      </c>
      <c r="R520" s="12" t="s">
        <v>5297</v>
      </c>
      <c r="S520" s="12" t="s">
        <v>5523</v>
      </c>
      <c r="T520" s="12" t="s">
        <v>5518</v>
      </c>
      <c r="U520" s="14" t="s">
        <v>50</v>
      </c>
      <c r="V520" s="14" t="s">
        <v>50</v>
      </c>
      <c r="W520" s="14" t="s">
        <v>50</v>
      </c>
      <c r="X520" s="16" t="s">
        <v>50</v>
      </c>
      <c r="Y520" s="47"/>
      <c r="Z520" s="47"/>
      <c r="AA520" s="47"/>
      <c r="AB520" s="47"/>
    </row>
    <row r="521" spans="1:28" ht="17.149999999999999" customHeight="1">
      <c r="A521" t="s">
        <v>1082</v>
      </c>
      <c r="B521" s="12" t="s">
        <v>1083</v>
      </c>
      <c r="C521" s="12" t="s">
        <v>37</v>
      </c>
      <c r="D521" s="12" t="s">
        <v>133</v>
      </c>
      <c r="E521" s="12" t="s">
        <v>134</v>
      </c>
      <c r="F521" s="12" t="s">
        <v>1067</v>
      </c>
      <c r="G521" s="9" t="s">
        <v>3533</v>
      </c>
      <c r="H521" s="8" t="s">
        <v>3533</v>
      </c>
      <c r="I521" s="9"/>
      <c r="J521" s="9"/>
      <c r="K521" s="10"/>
      <c r="L521" s="11"/>
      <c r="M521" s="22"/>
      <c r="N521" s="33"/>
      <c r="O521" s="22"/>
      <c r="P521" s="12" t="s">
        <v>5644</v>
      </c>
      <c r="Q521" s="12" t="s">
        <v>5645</v>
      </c>
      <c r="R521" s="12" t="s">
        <v>5226</v>
      </c>
      <c r="S521" s="12" t="s">
        <v>5641</v>
      </c>
      <c r="T521" s="12" t="s">
        <v>5646</v>
      </c>
      <c r="U521" s="14" t="s">
        <v>50</v>
      </c>
      <c r="V521" s="14" t="s">
        <v>50</v>
      </c>
      <c r="W521" s="14" t="s">
        <v>50</v>
      </c>
      <c r="X521" s="16" t="s">
        <v>50</v>
      </c>
      <c r="Y521" s="47"/>
      <c r="Z521" s="47"/>
      <c r="AA521" s="47"/>
      <c r="AB521" s="47"/>
    </row>
    <row r="522" spans="1:28" ht="17.149999999999999" customHeight="1">
      <c r="A522" t="s">
        <v>1084</v>
      </c>
      <c r="B522" s="12" t="s">
        <v>1085</v>
      </c>
      <c r="C522" s="12" t="s">
        <v>37</v>
      </c>
      <c r="D522" s="12" t="s">
        <v>133</v>
      </c>
      <c r="E522" s="12" t="s">
        <v>134</v>
      </c>
      <c r="F522" s="12" t="s">
        <v>1067</v>
      </c>
      <c r="G522" s="9" t="s">
        <v>3534</v>
      </c>
      <c r="H522" s="8" t="s">
        <v>4585</v>
      </c>
      <c r="I522" s="9"/>
      <c r="J522" s="9"/>
      <c r="K522" s="10"/>
      <c r="L522" s="11"/>
      <c r="M522" s="22"/>
      <c r="N522" s="33"/>
      <c r="O522" s="22"/>
      <c r="P522" s="12" t="s">
        <v>5647</v>
      </c>
      <c r="Q522" s="12" t="s">
        <v>5648</v>
      </c>
      <c r="R522" s="12" t="s">
        <v>5500</v>
      </c>
      <c r="S522" s="12" t="s">
        <v>5624</v>
      </c>
      <c r="T522" s="12" t="s">
        <v>5073</v>
      </c>
      <c r="U522" s="14" t="s">
        <v>50</v>
      </c>
      <c r="V522" s="14" t="s">
        <v>50</v>
      </c>
      <c r="W522" s="14" t="s">
        <v>50</v>
      </c>
      <c r="X522" s="16" t="s">
        <v>50</v>
      </c>
      <c r="Y522" s="13"/>
      <c r="Z522" s="13"/>
      <c r="AA522" s="13"/>
      <c r="AB522" s="13"/>
    </row>
    <row r="523" spans="1:28" ht="17.149999999999999" customHeight="1">
      <c r="A523" t="s">
        <v>1086</v>
      </c>
      <c r="B523" s="12" t="s">
        <v>1087</v>
      </c>
      <c r="C523" s="12" t="s">
        <v>37</v>
      </c>
      <c r="D523" s="12" t="s">
        <v>133</v>
      </c>
      <c r="E523" s="12" t="s">
        <v>134</v>
      </c>
      <c r="F523" s="12" t="s">
        <v>1067</v>
      </c>
      <c r="G523" s="9" t="s">
        <v>3535</v>
      </c>
      <c r="H523" s="8" t="s">
        <v>3535</v>
      </c>
      <c r="I523" s="9"/>
      <c r="J523" s="9"/>
      <c r="K523" s="10"/>
      <c r="L523" s="11"/>
      <c r="M523" s="22"/>
      <c r="N523" s="33"/>
      <c r="O523" s="22"/>
      <c r="P523" s="12" t="s">
        <v>5649</v>
      </c>
      <c r="Q523" s="12" t="s">
        <v>5333</v>
      </c>
      <c r="R523" s="12" t="s">
        <v>5500</v>
      </c>
      <c r="S523" s="12" t="s">
        <v>5359</v>
      </c>
      <c r="T523" s="12" t="s">
        <v>5359</v>
      </c>
      <c r="U523" s="14" t="s">
        <v>50</v>
      </c>
      <c r="V523" s="14" t="s">
        <v>50</v>
      </c>
      <c r="W523" s="14" t="s">
        <v>50</v>
      </c>
      <c r="X523" s="16" t="s">
        <v>50</v>
      </c>
      <c r="Y523" s="13"/>
      <c r="Z523" s="13"/>
      <c r="AA523" s="13"/>
      <c r="AB523" s="13"/>
    </row>
    <row r="524" spans="1:28" ht="17.149999999999999" customHeight="1">
      <c r="A524" t="s">
        <v>1088</v>
      </c>
      <c r="B524" s="12" t="s">
        <v>1089</v>
      </c>
      <c r="C524" s="12" t="s">
        <v>37</v>
      </c>
      <c r="D524" s="12" t="s">
        <v>133</v>
      </c>
      <c r="E524" s="12" t="s">
        <v>134</v>
      </c>
      <c r="F524" s="12" t="s">
        <v>1067</v>
      </c>
      <c r="G524" s="9" t="s">
        <v>3536</v>
      </c>
      <c r="H524" s="8" t="s">
        <v>3536</v>
      </c>
      <c r="I524" s="9"/>
      <c r="J524" s="9"/>
      <c r="K524" s="10"/>
      <c r="L524" s="11"/>
      <c r="M524" s="22"/>
      <c r="N524" s="33"/>
      <c r="O524" s="22"/>
      <c r="P524" s="12" t="s">
        <v>5649</v>
      </c>
      <c r="Q524" s="12" t="s">
        <v>5333</v>
      </c>
      <c r="R524" s="12" t="s">
        <v>5500</v>
      </c>
      <c r="S524" s="12" t="s">
        <v>5359</v>
      </c>
      <c r="T524" s="12" t="s">
        <v>5359</v>
      </c>
      <c r="U524" s="14" t="s">
        <v>50</v>
      </c>
      <c r="V524" s="14" t="s">
        <v>50</v>
      </c>
      <c r="W524" s="14" t="s">
        <v>50</v>
      </c>
      <c r="X524" s="16" t="s">
        <v>50</v>
      </c>
      <c r="Y524" s="13"/>
      <c r="Z524" s="13"/>
      <c r="AA524" s="13"/>
      <c r="AB524" s="13"/>
    </row>
    <row r="525" spans="1:28" ht="17.149999999999999" customHeight="1">
      <c r="A525" s="43" t="s">
        <v>1094</v>
      </c>
      <c r="B525" s="12" t="s">
        <v>5650</v>
      </c>
      <c r="C525" s="12" t="s">
        <v>37</v>
      </c>
      <c r="D525" s="12" t="s">
        <v>133</v>
      </c>
      <c r="E525" s="12" t="s">
        <v>1061</v>
      </c>
      <c r="F525" s="12" t="s">
        <v>1062</v>
      </c>
      <c r="G525" s="9" t="s">
        <v>3537</v>
      </c>
      <c r="H525" s="8" t="s">
        <v>1093</v>
      </c>
      <c r="I525" s="9" t="s">
        <v>1090</v>
      </c>
      <c r="J525" s="9"/>
      <c r="K525" s="10"/>
      <c r="L525" s="11"/>
      <c r="M525" s="22"/>
      <c r="N525" s="33"/>
      <c r="O525" s="22"/>
      <c r="P525" s="12" t="s">
        <v>5651</v>
      </c>
      <c r="Q525" s="12" t="s">
        <v>5652</v>
      </c>
      <c r="R525" s="12" t="s">
        <v>5103</v>
      </c>
      <c r="S525" s="12" t="s">
        <v>5653</v>
      </c>
      <c r="T525" s="12" t="s">
        <v>5555</v>
      </c>
      <c r="U525" s="14" t="s">
        <v>50</v>
      </c>
      <c r="V525" s="14" t="s">
        <v>50</v>
      </c>
      <c r="W525" s="14" t="s">
        <v>50</v>
      </c>
      <c r="X525" s="16" t="s">
        <v>50</v>
      </c>
      <c r="Y525" s="13"/>
      <c r="Z525" s="13"/>
      <c r="AA525" s="13"/>
      <c r="AB525" s="13"/>
    </row>
    <row r="526" spans="1:28" ht="17.149999999999999" customHeight="1">
      <c r="A526" s="43" t="s">
        <v>5654</v>
      </c>
      <c r="B526" s="12" t="s">
        <v>5655</v>
      </c>
      <c r="C526" s="12" t="s">
        <v>37</v>
      </c>
      <c r="D526" s="12" t="s">
        <v>133</v>
      </c>
      <c r="E526" s="12" t="s">
        <v>1061</v>
      </c>
      <c r="F526" s="12" t="s">
        <v>1062</v>
      </c>
      <c r="G526" s="9" t="s">
        <v>5656</v>
      </c>
      <c r="H526" s="8" t="s">
        <v>5657</v>
      </c>
      <c r="I526" s="49" t="s">
        <v>50</v>
      </c>
      <c r="J526" s="9"/>
      <c r="K526" s="10"/>
      <c r="L526" s="11"/>
      <c r="M526" s="22"/>
      <c r="N526" s="33"/>
      <c r="O526" s="22"/>
      <c r="P526" s="12" t="s">
        <v>5658</v>
      </c>
      <c r="Q526" s="12" t="s">
        <v>5659</v>
      </c>
      <c r="R526" s="12" t="s">
        <v>5591</v>
      </c>
      <c r="S526" s="12" t="s">
        <v>5591</v>
      </c>
      <c r="T526" s="12" t="s">
        <v>5660</v>
      </c>
      <c r="U526" s="14" t="s">
        <v>50</v>
      </c>
      <c r="V526" s="14" t="s">
        <v>50</v>
      </c>
      <c r="W526" s="14" t="s">
        <v>50</v>
      </c>
      <c r="X526" s="16" t="s">
        <v>50</v>
      </c>
      <c r="Y526" s="13"/>
      <c r="Z526" s="13"/>
      <c r="AA526" s="13"/>
      <c r="AB526" s="13"/>
    </row>
    <row r="527" spans="1:28" ht="17.149999999999999" customHeight="1">
      <c r="A527" s="43" t="s">
        <v>1097</v>
      </c>
      <c r="B527" s="12" t="s">
        <v>5661</v>
      </c>
      <c r="C527" s="12" t="s">
        <v>37</v>
      </c>
      <c r="D527" s="12" t="s">
        <v>133</v>
      </c>
      <c r="E527" s="12" t="s">
        <v>1061</v>
      </c>
      <c r="F527" s="12" t="s">
        <v>1062</v>
      </c>
      <c r="G527" s="9" t="s">
        <v>3538</v>
      </c>
      <c r="H527" s="8" t="s">
        <v>4586</v>
      </c>
      <c r="I527" s="9" t="s">
        <v>1095</v>
      </c>
      <c r="J527" s="9"/>
      <c r="K527" s="10"/>
      <c r="L527" s="11"/>
      <c r="M527" s="22"/>
      <c r="N527" s="33"/>
      <c r="O527" s="22"/>
      <c r="P527" s="12" t="s">
        <v>5662</v>
      </c>
      <c r="Q527" s="12" t="s">
        <v>5438</v>
      </c>
      <c r="R527" s="12" t="s">
        <v>5663</v>
      </c>
      <c r="S527" s="12" t="s">
        <v>5109</v>
      </c>
      <c r="T527" s="12" t="s">
        <v>5103</v>
      </c>
      <c r="U527" s="14" t="s">
        <v>50</v>
      </c>
      <c r="V527" s="14" t="s">
        <v>50</v>
      </c>
      <c r="W527" s="14" t="s">
        <v>50</v>
      </c>
      <c r="X527" s="16" t="s">
        <v>50</v>
      </c>
      <c r="Y527" s="13"/>
      <c r="Z527" s="13"/>
      <c r="AA527" s="13"/>
      <c r="AB527" s="13"/>
    </row>
    <row r="528" spans="1:28" ht="17.149999999999999" customHeight="1">
      <c r="A528" s="43" t="s">
        <v>1100</v>
      </c>
      <c r="B528" s="12" t="s">
        <v>5664</v>
      </c>
      <c r="C528" s="12" t="s">
        <v>37</v>
      </c>
      <c r="D528" s="12" t="s">
        <v>133</v>
      </c>
      <c r="E528" s="12" t="s">
        <v>1061</v>
      </c>
      <c r="F528" s="12" t="s">
        <v>1062</v>
      </c>
      <c r="G528" s="9" t="s">
        <v>3538</v>
      </c>
      <c r="H528" s="8" t="s">
        <v>4586</v>
      </c>
      <c r="I528" s="9" t="s">
        <v>1098</v>
      </c>
      <c r="J528" s="9"/>
      <c r="K528" s="10"/>
      <c r="L528" s="11"/>
      <c r="M528" s="22"/>
      <c r="N528" s="33"/>
      <c r="O528" s="22"/>
      <c r="P528" s="12" t="s">
        <v>5662</v>
      </c>
      <c r="Q528" s="12" t="s">
        <v>5239</v>
      </c>
      <c r="R528" s="12" t="s">
        <v>5663</v>
      </c>
      <c r="S528" s="12" t="s">
        <v>5109</v>
      </c>
      <c r="T528" s="12" t="s">
        <v>5103</v>
      </c>
      <c r="U528" s="14" t="s">
        <v>50</v>
      </c>
      <c r="V528" s="14" t="s">
        <v>50</v>
      </c>
      <c r="W528" s="14" t="s">
        <v>50</v>
      </c>
      <c r="X528" s="16" t="s">
        <v>50</v>
      </c>
      <c r="Y528" s="13"/>
      <c r="Z528" s="13"/>
      <c r="AA528" s="13"/>
      <c r="AB528" s="13"/>
    </row>
    <row r="529" spans="1:28" ht="17.149999999999999" customHeight="1">
      <c r="A529" s="43" t="s">
        <v>1103</v>
      </c>
      <c r="B529" s="12" t="s">
        <v>5665</v>
      </c>
      <c r="C529" s="12" t="s">
        <v>37</v>
      </c>
      <c r="D529" s="12" t="s">
        <v>133</v>
      </c>
      <c r="E529" s="12" t="s">
        <v>1061</v>
      </c>
      <c r="F529" s="12" t="s">
        <v>1062</v>
      </c>
      <c r="G529" s="9" t="s">
        <v>3539</v>
      </c>
      <c r="H529" s="8" t="s">
        <v>4587</v>
      </c>
      <c r="I529" s="9" t="s">
        <v>1101</v>
      </c>
      <c r="J529" s="9"/>
      <c r="K529" s="10"/>
      <c r="L529" s="11"/>
      <c r="M529" s="22"/>
      <c r="N529" s="33"/>
      <c r="O529" s="22"/>
      <c r="P529" s="12" t="s">
        <v>5662</v>
      </c>
      <c r="Q529" s="12" t="s">
        <v>5438</v>
      </c>
      <c r="R529" s="12" t="s">
        <v>5663</v>
      </c>
      <c r="S529" s="12" t="s">
        <v>5109</v>
      </c>
      <c r="T529" s="12" t="s">
        <v>5103</v>
      </c>
      <c r="U529" s="14" t="s">
        <v>50</v>
      </c>
      <c r="V529" s="14" t="s">
        <v>50</v>
      </c>
      <c r="W529" s="14" t="s">
        <v>50</v>
      </c>
      <c r="X529" s="16" t="s">
        <v>50</v>
      </c>
      <c r="Y529" s="13"/>
      <c r="Z529" s="13"/>
      <c r="AA529" s="13"/>
      <c r="AB529" s="13"/>
    </row>
    <row r="530" spans="1:28" ht="17.149999999999999" customHeight="1">
      <c r="A530" s="43" t="s">
        <v>1106</v>
      </c>
      <c r="B530" s="12" t="s">
        <v>5666</v>
      </c>
      <c r="C530" s="12" t="s">
        <v>37</v>
      </c>
      <c r="D530" s="12" t="s">
        <v>133</v>
      </c>
      <c r="E530" s="12" t="s">
        <v>1061</v>
      </c>
      <c r="F530" s="12" t="s">
        <v>1062</v>
      </c>
      <c r="G530" s="9" t="s">
        <v>3540</v>
      </c>
      <c r="H530" s="8" t="s">
        <v>4588</v>
      </c>
      <c r="I530" s="9" t="s">
        <v>1104</v>
      </c>
      <c r="J530" s="9"/>
      <c r="K530" s="10"/>
      <c r="L530" s="11"/>
      <c r="M530" s="22"/>
      <c r="N530" s="33"/>
      <c r="O530" s="22"/>
      <c r="P530" s="12" t="s">
        <v>5662</v>
      </c>
      <c r="Q530" s="12" t="s">
        <v>5438</v>
      </c>
      <c r="R530" s="12" t="s">
        <v>5663</v>
      </c>
      <c r="S530" s="12" t="s">
        <v>5109</v>
      </c>
      <c r="T530" s="12" t="s">
        <v>5103</v>
      </c>
      <c r="U530" s="14" t="s">
        <v>50</v>
      </c>
      <c r="V530" s="14" t="s">
        <v>50</v>
      </c>
      <c r="W530" s="14" t="s">
        <v>50</v>
      </c>
      <c r="X530" s="16" t="s">
        <v>50</v>
      </c>
      <c r="Y530" s="13"/>
      <c r="Z530" s="13"/>
      <c r="AA530" s="13"/>
      <c r="AB530" s="13"/>
    </row>
    <row r="531" spans="1:28">
      <c r="A531" s="43" t="s">
        <v>1109</v>
      </c>
      <c r="B531" s="12" t="s">
        <v>5667</v>
      </c>
      <c r="C531" s="12" t="s">
        <v>37</v>
      </c>
      <c r="D531" s="12" t="s">
        <v>133</v>
      </c>
      <c r="E531" s="12" t="s">
        <v>1061</v>
      </c>
      <c r="F531" s="12" t="s">
        <v>1062</v>
      </c>
      <c r="G531" s="9" t="s">
        <v>3541</v>
      </c>
      <c r="H531" s="8" t="s">
        <v>4589</v>
      </c>
      <c r="I531" s="9" t="s">
        <v>1107</v>
      </c>
      <c r="J531" s="9"/>
      <c r="K531" s="10"/>
      <c r="L531" s="11"/>
      <c r="M531" s="22"/>
      <c r="N531" s="33"/>
      <c r="O531" s="22"/>
      <c r="P531" s="12" t="s">
        <v>5668</v>
      </c>
      <c r="Q531" s="12" t="s">
        <v>5239</v>
      </c>
      <c r="R531" s="12" t="s">
        <v>5555</v>
      </c>
      <c r="S531" s="12" t="s">
        <v>5109</v>
      </c>
      <c r="T531" s="12" t="s">
        <v>5527</v>
      </c>
      <c r="U531" s="14" t="s">
        <v>50</v>
      </c>
      <c r="V531" s="14" t="s">
        <v>50</v>
      </c>
      <c r="W531" s="14" t="s">
        <v>50</v>
      </c>
      <c r="X531" s="16" t="s">
        <v>50</v>
      </c>
      <c r="Y531" s="13"/>
      <c r="Z531" s="13"/>
      <c r="AA531" s="13"/>
      <c r="AB531" s="13"/>
    </row>
    <row r="532" spans="1:28">
      <c r="A532" s="43" t="s">
        <v>1112</v>
      </c>
      <c r="B532" s="12" t="s">
        <v>5669</v>
      </c>
      <c r="C532" s="12" t="s">
        <v>37</v>
      </c>
      <c r="D532" s="12" t="s">
        <v>133</v>
      </c>
      <c r="E532" s="12" t="s">
        <v>1061</v>
      </c>
      <c r="F532" s="12" t="s">
        <v>1062</v>
      </c>
      <c r="G532" s="9" t="s">
        <v>3542</v>
      </c>
      <c r="H532" s="8" t="s">
        <v>4590</v>
      </c>
      <c r="I532" s="9" t="s">
        <v>1110</v>
      </c>
      <c r="J532" s="9"/>
      <c r="K532" s="10"/>
      <c r="L532" s="11"/>
      <c r="M532" s="22"/>
      <c r="N532" s="33"/>
      <c r="O532" s="22"/>
      <c r="P532" s="12" t="s">
        <v>5670</v>
      </c>
      <c r="Q532" s="12" t="s">
        <v>5671</v>
      </c>
      <c r="R532" s="12" t="s">
        <v>5622</v>
      </c>
      <c r="S532" s="12" t="s">
        <v>5379</v>
      </c>
      <c r="T532" s="12" t="s">
        <v>5624</v>
      </c>
      <c r="U532" s="14" t="s">
        <v>50</v>
      </c>
      <c r="V532" s="14" t="s">
        <v>50</v>
      </c>
      <c r="W532" s="14" t="s">
        <v>50</v>
      </c>
      <c r="X532" s="16" t="s">
        <v>50</v>
      </c>
      <c r="Y532" s="13"/>
      <c r="Z532" s="13"/>
      <c r="AA532" s="13"/>
      <c r="AB532" s="13"/>
    </row>
    <row r="533" spans="1:28">
      <c r="A533" s="43" t="s">
        <v>1115</v>
      </c>
      <c r="B533" s="12" t="s">
        <v>5672</v>
      </c>
      <c r="C533" s="12" t="s">
        <v>37</v>
      </c>
      <c r="D533" s="12" t="s">
        <v>133</v>
      </c>
      <c r="E533" s="12" t="s">
        <v>1061</v>
      </c>
      <c r="F533" s="12" t="s">
        <v>1062</v>
      </c>
      <c r="G533" s="9" t="s">
        <v>3543</v>
      </c>
      <c r="H533" s="8" t="s">
        <v>4591</v>
      </c>
      <c r="I533" s="9" t="s">
        <v>1113</v>
      </c>
      <c r="J533" s="9"/>
      <c r="K533" s="10"/>
      <c r="L533" s="11"/>
      <c r="M533" s="22"/>
      <c r="N533" s="33"/>
      <c r="O533" s="22"/>
      <c r="P533" s="12" t="s">
        <v>5673</v>
      </c>
      <c r="Q533" s="12" t="s">
        <v>5493</v>
      </c>
      <c r="R533" s="12" t="s">
        <v>5532</v>
      </c>
      <c r="S533" s="12" t="s">
        <v>5584</v>
      </c>
      <c r="T533" s="12" t="s">
        <v>5674</v>
      </c>
      <c r="U533" s="14" t="s">
        <v>50</v>
      </c>
      <c r="V533" s="14" t="s">
        <v>50</v>
      </c>
      <c r="W533" s="14" t="s">
        <v>50</v>
      </c>
      <c r="X533" s="16" t="s">
        <v>50</v>
      </c>
      <c r="Y533" s="13"/>
      <c r="Z533" s="13"/>
      <c r="AA533" s="13"/>
      <c r="AB533" s="13"/>
    </row>
    <row r="534" spans="1:28">
      <c r="A534" s="43" t="s">
        <v>1118</v>
      </c>
      <c r="B534" s="12" t="s">
        <v>5675</v>
      </c>
      <c r="C534" s="12" t="s">
        <v>37</v>
      </c>
      <c r="D534" s="12" t="s">
        <v>133</v>
      </c>
      <c r="E534" s="12" t="s">
        <v>1061</v>
      </c>
      <c r="F534" s="12" t="s">
        <v>1062</v>
      </c>
      <c r="G534" s="9" t="s">
        <v>3544</v>
      </c>
      <c r="H534" s="8" t="s">
        <v>4592</v>
      </c>
      <c r="I534" s="9" t="s">
        <v>1116</v>
      </c>
      <c r="J534" s="9"/>
      <c r="K534" s="10"/>
      <c r="L534" s="11"/>
      <c r="M534" s="22"/>
      <c r="N534" s="33"/>
      <c r="O534" s="22"/>
      <c r="P534" s="12" t="s">
        <v>5676</v>
      </c>
      <c r="Q534" s="12" t="s">
        <v>5677</v>
      </c>
      <c r="R534" s="12" t="s">
        <v>5622</v>
      </c>
      <c r="S534" s="12" t="s">
        <v>5379</v>
      </c>
      <c r="T534" s="12" t="s">
        <v>5376</v>
      </c>
      <c r="U534" s="14" t="s">
        <v>50</v>
      </c>
      <c r="V534" s="14" t="s">
        <v>50</v>
      </c>
      <c r="W534" s="14" t="s">
        <v>50</v>
      </c>
      <c r="X534" s="16" t="s">
        <v>50</v>
      </c>
      <c r="Y534" s="13"/>
      <c r="Z534" s="13"/>
      <c r="AA534" s="13"/>
      <c r="AB534" s="13"/>
    </row>
    <row r="535" spans="1:28">
      <c r="A535" s="43" t="s">
        <v>1121</v>
      </c>
      <c r="B535" s="12" t="s">
        <v>5678</v>
      </c>
      <c r="C535" s="12" t="s">
        <v>37</v>
      </c>
      <c r="D535" s="12" t="s">
        <v>133</v>
      </c>
      <c r="E535" s="12" t="s">
        <v>1061</v>
      </c>
      <c r="F535" s="12" t="s">
        <v>1062</v>
      </c>
      <c r="G535" s="9" t="s">
        <v>3545</v>
      </c>
      <c r="H535" s="8" t="s">
        <v>4593</v>
      </c>
      <c r="I535" s="9" t="s">
        <v>1119</v>
      </c>
      <c r="J535" s="9"/>
      <c r="K535" s="10"/>
      <c r="L535" s="11"/>
      <c r="M535" s="22"/>
      <c r="N535" s="33"/>
      <c r="O535" s="22"/>
      <c r="P535" s="12" t="s">
        <v>5679</v>
      </c>
      <c r="Q535" s="12" t="s">
        <v>5680</v>
      </c>
      <c r="R535" s="12" t="s">
        <v>5681</v>
      </c>
      <c r="S535" s="12" t="s">
        <v>5682</v>
      </c>
      <c r="T535" s="12" t="s">
        <v>5624</v>
      </c>
      <c r="U535" s="14" t="s">
        <v>50</v>
      </c>
      <c r="V535" s="14" t="s">
        <v>50</v>
      </c>
      <c r="W535" s="14" t="s">
        <v>50</v>
      </c>
      <c r="X535" s="16" t="s">
        <v>50</v>
      </c>
      <c r="Y535" s="13"/>
      <c r="Z535" s="13"/>
      <c r="AA535" s="13"/>
      <c r="AB535" s="13"/>
    </row>
    <row r="536" spans="1:28">
      <c r="A536" s="43" t="s">
        <v>1124</v>
      </c>
      <c r="B536" s="12" t="s">
        <v>5683</v>
      </c>
      <c r="C536" s="12" t="s">
        <v>37</v>
      </c>
      <c r="D536" s="12" t="s">
        <v>133</v>
      </c>
      <c r="E536" s="12" t="s">
        <v>1061</v>
      </c>
      <c r="F536" s="12" t="s">
        <v>1062</v>
      </c>
      <c r="G536" s="9" t="s">
        <v>3546</v>
      </c>
      <c r="H536" s="8" t="s">
        <v>4594</v>
      </c>
      <c r="I536" s="9" t="s">
        <v>1122</v>
      </c>
      <c r="J536" s="9"/>
      <c r="K536" s="10"/>
      <c r="L536" s="11"/>
      <c r="M536" s="22"/>
      <c r="N536" s="33"/>
      <c r="O536" s="22"/>
      <c r="P536" s="12" t="s">
        <v>5684</v>
      </c>
      <c r="Q536" s="12" t="s">
        <v>5490</v>
      </c>
      <c r="R536" s="12" t="s">
        <v>5681</v>
      </c>
      <c r="S536" s="12" t="s">
        <v>5376</v>
      </c>
      <c r="T536" s="12" t="s">
        <v>5101</v>
      </c>
      <c r="U536" s="14" t="s">
        <v>50</v>
      </c>
      <c r="V536" s="14" t="s">
        <v>50</v>
      </c>
      <c r="W536" s="14" t="s">
        <v>50</v>
      </c>
      <c r="X536" s="16" t="s">
        <v>50</v>
      </c>
      <c r="Y536" s="13"/>
      <c r="Z536" s="13"/>
      <c r="AA536" s="13"/>
      <c r="AB536" s="13"/>
    </row>
    <row r="537" spans="1:28">
      <c r="A537" s="43" t="s">
        <v>1090</v>
      </c>
      <c r="B537" s="12" t="s">
        <v>1091</v>
      </c>
      <c r="C537" s="12" t="s">
        <v>37</v>
      </c>
      <c r="D537" s="12" t="s">
        <v>133</v>
      </c>
      <c r="E537" s="12" t="s">
        <v>1061</v>
      </c>
      <c r="F537" s="12" t="s">
        <v>1092</v>
      </c>
      <c r="G537" s="9" t="s">
        <v>3537</v>
      </c>
      <c r="H537" s="8" t="s">
        <v>1093</v>
      </c>
      <c r="I537" s="9"/>
      <c r="J537" s="9" t="s">
        <v>1094</v>
      </c>
      <c r="K537" s="10" t="s">
        <v>1655</v>
      </c>
      <c r="L537" s="11">
        <v>45748</v>
      </c>
      <c r="M537" s="22"/>
      <c r="N537" s="33"/>
      <c r="O537" s="22"/>
      <c r="P537" s="12" t="s">
        <v>5651</v>
      </c>
      <c r="Q537" s="12" t="s">
        <v>5652</v>
      </c>
      <c r="R537" s="12" t="s">
        <v>5103</v>
      </c>
      <c r="S537" s="12" t="s">
        <v>5653</v>
      </c>
      <c r="T537" s="12" t="s">
        <v>5555</v>
      </c>
      <c r="U537" s="14" t="s">
        <v>50</v>
      </c>
      <c r="V537" s="14" t="s">
        <v>50</v>
      </c>
      <c r="W537" s="14" t="s">
        <v>50</v>
      </c>
      <c r="X537" s="16" t="s">
        <v>50</v>
      </c>
      <c r="Y537" s="13"/>
      <c r="Z537" s="13"/>
      <c r="AA537" s="13"/>
      <c r="AB537" s="13"/>
    </row>
    <row r="538" spans="1:28">
      <c r="A538" s="43" t="s">
        <v>1095</v>
      </c>
      <c r="B538" s="12" t="s">
        <v>1096</v>
      </c>
      <c r="C538" s="12" t="s">
        <v>37</v>
      </c>
      <c r="D538" s="12" t="s">
        <v>133</v>
      </c>
      <c r="E538" s="12" t="s">
        <v>1061</v>
      </c>
      <c r="F538" s="12" t="s">
        <v>1092</v>
      </c>
      <c r="G538" s="9" t="s">
        <v>3538</v>
      </c>
      <c r="H538" s="8" t="s">
        <v>4586</v>
      </c>
      <c r="I538" s="9"/>
      <c r="J538" s="9" t="s">
        <v>1097</v>
      </c>
      <c r="K538" s="10" t="s">
        <v>1655</v>
      </c>
      <c r="L538" s="11">
        <v>45748</v>
      </c>
      <c r="M538" s="22"/>
      <c r="N538" s="33"/>
      <c r="O538" s="22"/>
      <c r="P538" s="12" t="s">
        <v>5662</v>
      </c>
      <c r="Q538" s="12" t="s">
        <v>5438</v>
      </c>
      <c r="R538" s="12" t="s">
        <v>5663</v>
      </c>
      <c r="S538" s="12" t="s">
        <v>5109</v>
      </c>
      <c r="T538" s="12" t="s">
        <v>5103</v>
      </c>
      <c r="U538" s="14" t="s">
        <v>50</v>
      </c>
      <c r="V538" s="14" t="s">
        <v>50</v>
      </c>
      <c r="W538" s="14" t="s">
        <v>50</v>
      </c>
      <c r="X538" s="16" t="s">
        <v>50</v>
      </c>
      <c r="Y538" s="13"/>
      <c r="Z538" s="13"/>
      <c r="AA538" s="13"/>
      <c r="AB538" s="13"/>
    </row>
    <row r="539" spans="1:28">
      <c r="A539" s="43" t="s">
        <v>1098</v>
      </c>
      <c r="B539" s="12" t="s">
        <v>1099</v>
      </c>
      <c r="C539" s="12" t="s">
        <v>37</v>
      </c>
      <c r="D539" s="12" t="s">
        <v>133</v>
      </c>
      <c r="E539" s="12" t="s">
        <v>1061</v>
      </c>
      <c r="F539" s="12" t="s">
        <v>1092</v>
      </c>
      <c r="G539" s="9" t="s">
        <v>3538</v>
      </c>
      <c r="H539" s="8" t="s">
        <v>4586</v>
      </c>
      <c r="I539" s="9"/>
      <c r="J539" s="9" t="s">
        <v>1100</v>
      </c>
      <c r="K539" s="10" t="s">
        <v>1655</v>
      </c>
      <c r="L539" s="11">
        <v>45748</v>
      </c>
      <c r="M539" s="22"/>
      <c r="N539" s="33"/>
      <c r="O539" s="22"/>
      <c r="P539" s="12" t="s">
        <v>5662</v>
      </c>
      <c r="Q539" s="12" t="s">
        <v>5239</v>
      </c>
      <c r="R539" s="12" t="s">
        <v>5663</v>
      </c>
      <c r="S539" s="12" t="s">
        <v>5109</v>
      </c>
      <c r="T539" s="12" t="s">
        <v>5103</v>
      </c>
      <c r="U539" s="14" t="s">
        <v>50</v>
      </c>
      <c r="V539" s="14" t="s">
        <v>50</v>
      </c>
      <c r="W539" s="14" t="s">
        <v>50</v>
      </c>
      <c r="X539" s="16" t="s">
        <v>50</v>
      </c>
      <c r="Y539" s="13"/>
      <c r="Z539" s="13"/>
      <c r="AA539" s="13"/>
      <c r="AB539" s="13"/>
    </row>
    <row r="540" spans="1:28">
      <c r="A540" s="43" t="s">
        <v>1101</v>
      </c>
      <c r="B540" s="12" t="s">
        <v>1102</v>
      </c>
      <c r="C540" s="12" t="s">
        <v>37</v>
      </c>
      <c r="D540" s="12" t="s">
        <v>133</v>
      </c>
      <c r="E540" s="12" t="s">
        <v>1061</v>
      </c>
      <c r="F540" s="12" t="s">
        <v>1092</v>
      </c>
      <c r="G540" s="9" t="s">
        <v>3539</v>
      </c>
      <c r="H540" s="8" t="s">
        <v>4587</v>
      </c>
      <c r="I540" s="9"/>
      <c r="J540" s="9" t="s">
        <v>1103</v>
      </c>
      <c r="K540" s="10" t="s">
        <v>1655</v>
      </c>
      <c r="L540" s="11">
        <v>45748</v>
      </c>
      <c r="M540" s="22"/>
      <c r="N540" s="33"/>
      <c r="O540" s="22"/>
      <c r="P540" s="12" t="s">
        <v>5662</v>
      </c>
      <c r="Q540" s="12" t="s">
        <v>5438</v>
      </c>
      <c r="R540" s="12" t="s">
        <v>5663</v>
      </c>
      <c r="S540" s="12" t="s">
        <v>5109</v>
      </c>
      <c r="T540" s="12" t="s">
        <v>5103</v>
      </c>
      <c r="U540" s="14" t="s">
        <v>50</v>
      </c>
      <c r="V540" s="14" t="s">
        <v>50</v>
      </c>
      <c r="W540" s="14" t="s">
        <v>50</v>
      </c>
      <c r="X540" s="16" t="s">
        <v>50</v>
      </c>
      <c r="Y540" s="13"/>
      <c r="Z540" s="13"/>
      <c r="AA540" s="13"/>
      <c r="AB540" s="13"/>
    </row>
    <row r="541" spans="1:28">
      <c r="A541" s="43" t="s">
        <v>1104</v>
      </c>
      <c r="B541" s="12" t="s">
        <v>1105</v>
      </c>
      <c r="C541" s="12" t="s">
        <v>37</v>
      </c>
      <c r="D541" s="12" t="s">
        <v>133</v>
      </c>
      <c r="E541" s="12" t="s">
        <v>1061</v>
      </c>
      <c r="F541" s="12" t="s">
        <v>1092</v>
      </c>
      <c r="G541" s="9" t="s">
        <v>3540</v>
      </c>
      <c r="H541" s="8" t="s">
        <v>4588</v>
      </c>
      <c r="I541" s="9"/>
      <c r="J541" s="9" t="s">
        <v>1106</v>
      </c>
      <c r="K541" s="10" t="s">
        <v>1655</v>
      </c>
      <c r="L541" s="11">
        <v>45748</v>
      </c>
      <c r="M541" s="22"/>
      <c r="N541" s="33"/>
      <c r="O541" s="22"/>
      <c r="P541" s="12" t="s">
        <v>5662</v>
      </c>
      <c r="Q541" s="12" t="s">
        <v>5438</v>
      </c>
      <c r="R541" s="12" t="s">
        <v>5663</v>
      </c>
      <c r="S541" s="12" t="s">
        <v>5109</v>
      </c>
      <c r="T541" s="12" t="s">
        <v>5103</v>
      </c>
      <c r="U541" s="14" t="s">
        <v>50</v>
      </c>
      <c r="V541" s="14" t="s">
        <v>50</v>
      </c>
      <c r="W541" s="14" t="s">
        <v>50</v>
      </c>
      <c r="X541" s="16" t="s">
        <v>50</v>
      </c>
      <c r="Y541" s="13"/>
      <c r="Z541" s="13"/>
      <c r="AA541" s="13"/>
      <c r="AB541" s="13"/>
    </row>
    <row r="542" spans="1:28">
      <c r="A542" s="43" t="s">
        <v>1107</v>
      </c>
      <c r="B542" s="12" t="s">
        <v>1108</v>
      </c>
      <c r="C542" s="12" t="s">
        <v>37</v>
      </c>
      <c r="D542" s="12" t="s">
        <v>133</v>
      </c>
      <c r="E542" s="12" t="s">
        <v>1061</v>
      </c>
      <c r="F542" s="12" t="s">
        <v>1092</v>
      </c>
      <c r="G542" s="9" t="s">
        <v>3541</v>
      </c>
      <c r="H542" s="8" t="s">
        <v>4589</v>
      </c>
      <c r="I542" s="9"/>
      <c r="J542" s="9" t="s">
        <v>1109</v>
      </c>
      <c r="K542" s="10" t="s">
        <v>1655</v>
      </c>
      <c r="L542" s="11">
        <v>45748</v>
      </c>
      <c r="M542" s="22"/>
      <c r="N542" s="33"/>
      <c r="O542" s="22"/>
      <c r="P542" s="12" t="s">
        <v>5668</v>
      </c>
      <c r="Q542" s="12" t="s">
        <v>5239</v>
      </c>
      <c r="R542" s="12" t="s">
        <v>5555</v>
      </c>
      <c r="S542" s="12" t="s">
        <v>5109</v>
      </c>
      <c r="T542" s="12" t="s">
        <v>5527</v>
      </c>
      <c r="U542" s="14" t="s">
        <v>50</v>
      </c>
      <c r="V542" s="14" t="s">
        <v>50</v>
      </c>
      <c r="W542" s="14" t="s">
        <v>50</v>
      </c>
      <c r="X542" s="16" t="s">
        <v>50</v>
      </c>
      <c r="Y542" s="13"/>
      <c r="Z542" s="13"/>
      <c r="AA542" s="13"/>
      <c r="AB542" s="13"/>
    </row>
    <row r="543" spans="1:28">
      <c r="A543" s="43" t="s">
        <v>1110</v>
      </c>
      <c r="B543" s="12" t="s">
        <v>1111</v>
      </c>
      <c r="C543" s="12" t="s">
        <v>37</v>
      </c>
      <c r="D543" s="12" t="s">
        <v>133</v>
      </c>
      <c r="E543" s="12" t="s">
        <v>1061</v>
      </c>
      <c r="F543" s="12" t="s">
        <v>1092</v>
      </c>
      <c r="G543" s="9" t="s">
        <v>3542</v>
      </c>
      <c r="H543" s="8" t="s">
        <v>4590</v>
      </c>
      <c r="I543" s="9"/>
      <c r="J543" s="9" t="s">
        <v>1112</v>
      </c>
      <c r="K543" s="10" t="s">
        <v>1655</v>
      </c>
      <c r="L543" s="11">
        <v>45748</v>
      </c>
      <c r="M543" s="22"/>
      <c r="N543" s="33"/>
      <c r="O543" s="22"/>
      <c r="P543" s="12" t="s">
        <v>5670</v>
      </c>
      <c r="Q543" s="12" t="s">
        <v>5671</v>
      </c>
      <c r="R543" s="12" t="s">
        <v>5622</v>
      </c>
      <c r="S543" s="12" t="s">
        <v>5379</v>
      </c>
      <c r="T543" s="12" t="s">
        <v>5624</v>
      </c>
      <c r="U543" s="14" t="s">
        <v>50</v>
      </c>
      <c r="V543" s="14" t="s">
        <v>50</v>
      </c>
      <c r="W543" s="14" t="s">
        <v>50</v>
      </c>
      <c r="X543" s="16" t="s">
        <v>50</v>
      </c>
      <c r="Y543" s="13"/>
      <c r="Z543" s="13"/>
      <c r="AA543" s="13"/>
      <c r="AB543" s="13"/>
    </row>
    <row r="544" spans="1:28">
      <c r="A544" s="43" t="s">
        <v>1113</v>
      </c>
      <c r="B544" s="12" t="s">
        <v>1114</v>
      </c>
      <c r="C544" s="12" t="s">
        <v>37</v>
      </c>
      <c r="D544" s="12" t="s">
        <v>133</v>
      </c>
      <c r="E544" s="12" t="s">
        <v>1061</v>
      </c>
      <c r="F544" s="12" t="s">
        <v>1092</v>
      </c>
      <c r="G544" s="9" t="s">
        <v>3543</v>
      </c>
      <c r="H544" s="8" t="s">
        <v>4591</v>
      </c>
      <c r="I544" s="9"/>
      <c r="J544" s="9" t="s">
        <v>1115</v>
      </c>
      <c r="K544" s="10" t="s">
        <v>1655</v>
      </c>
      <c r="L544" s="11">
        <v>45748</v>
      </c>
      <c r="M544" s="22"/>
      <c r="N544" s="33"/>
      <c r="O544" s="22"/>
      <c r="P544" s="12" t="s">
        <v>5673</v>
      </c>
      <c r="Q544" s="12" t="s">
        <v>5493</v>
      </c>
      <c r="R544" s="12" t="s">
        <v>5532</v>
      </c>
      <c r="S544" s="12" t="s">
        <v>5584</v>
      </c>
      <c r="T544" s="12" t="s">
        <v>5674</v>
      </c>
      <c r="U544" s="14" t="s">
        <v>50</v>
      </c>
      <c r="V544" s="14" t="s">
        <v>50</v>
      </c>
      <c r="W544" s="14" t="s">
        <v>50</v>
      </c>
      <c r="X544" s="16" t="s">
        <v>50</v>
      </c>
      <c r="Y544" s="13"/>
      <c r="Z544" s="13"/>
      <c r="AA544" s="13"/>
      <c r="AB544" s="13"/>
    </row>
    <row r="545" spans="1:28">
      <c r="A545" s="43" t="s">
        <v>1116</v>
      </c>
      <c r="B545" s="12" t="s">
        <v>1117</v>
      </c>
      <c r="C545" s="12" t="s">
        <v>37</v>
      </c>
      <c r="D545" s="12" t="s">
        <v>133</v>
      </c>
      <c r="E545" s="12" t="s">
        <v>1061</v>
      </c>
      <c r="F545" s="12" t="s">
        <v>1092</v>
      </c>
      <c r="G545" s="9" t="s">
        <v>3544</v>
      </c>
      <c r="H545" s="8" t="s">
        <v>4592</v>
      </c>
      <c r="I545" s="9"/>
      <c r="J545" s="9" t="s">
        <v>1118</v>
      </c>
      <c r="K545" s="10" t="s">
        <v>1655</v>
      </c>
      <c r="L545" s="11">
        <v>45748</v>
      </c>
      <c r="M545" s="22"/>
      <c r="N545" s="33"/>
      <c r="O545" s="22"/>
      <c r="P545" s="12" t="s">
        <v>5676</v>
      </c>
      <c r="Q545" s="12" t="s">
        <v>5677</v>
      </c>
      <c r="R545" s="12" t="s">
        <v>5622</v>
      </c>
      <c r="S545" s="12" t="s">
        <v>5379</v>
      </c>
      <c r="T545" s="12" t="s">
        <v>5376</v>
      </c>
      <c r="U545" s="14" t="s">
        <v>50</v>
      </c>
      <c r="V545" s="14" t="s">
        <v>50</v>
      </c>
      <c r="W545" s="14" t="s">
        <v>50</v>
      </c>
      <c r="X545" s="16" t="s">
        <v>50</v>
      </c>
      <c r="Y545" s="13"/>
      <c r="Z545" s="13"/>
      <c r="AA545" s="13"/>
      <c r="AB545" s="13"/>
    </row>
    <row r="546" spans="1:28">
      <c r="A546" s="43" t="s">
        <v>1119</v>
      </c>
      <c r="B546" s="12" t="s">
        <v>1120</v>
      </c>
      <c r="C546" s="12" t="s">
        <v>37</v>
      </c>
      <c r="D546" s="12" t="s">
        <v>133</v>
      </c>
      <c r="E546" s="12" t="s">
        <v>1061</v>
      </c>
      <c r="F546" s="12" t="s">
        <v>1092</v>
      </c>
      <c r="G546" s="9" t="s">
        <v>3545</v>
      </c>
      <c r="H546" s="8" t="s">
        <v>4593</v>
      </c>
      <c r="I546" s="9"/>
      <c r="J546" s="9" t="s">
        <v>1121</v>
      </c>
      <c r="K546" s="10" t="s">
        <v>1655</v>
      </c>
      <c r="L546" s="11">
        <v>45748</v>
      </c>
      <c r="M546" s="22"/>
      <c r="N546" s="33"/>
      <c r="O546" s="22"/>
      <c r="P546" s="12" t="s">
        <v>5679</v>
      </c>
      <c r="Q546" s="12" t="s">
        <v>5680</v>
      </c>
      <c r="R546" s="12" t="s">
        <v>5681</v>
      </c>
      <c r="S546" s="12" t="s">
        <v>5682</v>
      </c>
      <c r="T546" s="12" t="s">
        <v>5624</v>
      </c>
      <c r="U546" s="14" t="s">
        <v>50</v>
      </c>
      <c r="V546" s="14" t="s">
        <v>50</v>
      </c>
      <c r="W546" s="14" t="s">
        <v>50</v>
      </c>
      <c r="X546" s="16" t="s">
        <v>50</v>
      </c>
      <c r="Y546" s="13"/>
      <c r="Z546" s="13"/>
      <c r="AA546" s="13"/>
      <c r="AB546" s="13"/>
    </row>
    <row r="547" spans="1:28">
      <c r="A547" s="43" t="s">
        <v>1122</v>
      </c>
      <c r="B547" s="12" t="s">
        <v>1123</v>
      </c>
      <c r="C547" s="12" t="s">
        <v>37</v>
      </c>
      <c r="D547" s="12" t="s">
        <v>133</v>
      </c>
      <c r="E547" s="12" t="s">
        <v>1061</v>
      </c>
      <c r="F547" s="12" t="s">
        <v>1092</v>
      </c>
      <c r="G547" s="9" t="s">
        <v>3546</v>
      </c>
      <c r="H547" s="8" t="s">
        <v>4594</v>
      </c>
      <c r="I547" s="9"/>
      <c r="J547" s="9" t="s">
        <v>1124</v>
      </c>
      <c r="K547" s="10" t="s">
        <v>1655</v>
      </c>
      <c r="L547" s="11">
        <v>45748</v>
      </c>
      <c r="M547" s="22"/>
      <c r="N547" s="33"/>
      <c r="O547" s="22"/>
      <c r="P547" s="12" t="s">
        <v>5684</v>
      </c>
      <c r="Q547" s="12" t="s">
        <v>5490</v>
      </c>
      <c r="R547" s="12" t="s">
        <v>5681</v>
      </c>
      <c r="S547" s="12" t="s">
        <v>5376</v>
      </c>
      <c r="T547" s="12" t="s">
        <v>5101</v>
      </c>
      <c r="U547" s="14" t="s">
        <v>50</v>
      </c>
      <c r="V547" s="14" t="s">
        <v>50</v>
      </c>
      <c r="W547" s="14" t="s">
        <v>50</v>
      </c>
      <c r="X547" s="16" t="s">
        <v>50</v>
      </c>
      <c r="Y547" s="13"/>
      <c r="Z547" s="13"/>
      <c r="AA547" s="13"/>
      <c r="AB547" s="13"/>
    </row>
    <row r="548" spans="1:28">
      <c r="A548" s="43" t="s">
        <v>1125</v>
      </c>
      <c r="B548" s="50" t="s">
        <v>50</v>
      </c>
      <c r="C548" s="12" t="s">
        <v>37</v>
      </c>
      <c r="D548" s="12" t="s">
        <v>133</v>
      </c>
      <c r="E548" s="12" t="s">
        <v>134</v>
      </c>
      <c r="F548" s="12" t="s">
        <v>1067</v>
      </c>
      <c r="G548" s="9" t="s">
        <v>3547</v>
      </c>
      <c r="H548" s="8" t="s">
        <v>4595</v>
      </c>
      <c r="I548" s="9"/>
      <c r="J548" s="9"/>
      <c r="K548" s="10" t="s">
        <v>1655</v>
      </c>
      <c r="L548" s="11">
        <v>45748</v>
      </c>
      <c r="M548" s="22"/>
      <c r="N548" s="33"/>
      <c r="O548" s="22"/>
      <c r="P548" s="50" t="s">
        <v>50</v>
      </c>
      <c r="Q548" s="50" t="s">
        <v>50</v>
      </c>
      <c r="R548" s="50" t="s">
        <v>50</v>
      </c>
      <c r="S548" s="50" t="s">
        <v>50</v>
      </c>
      <c r="T548" s="50" t="s">
        <v>50</v>
      </c>
      <c r="U548" s="14" t="s">
        <v>50</v>
      </c>
      <c r="V548" s="14" t="s">
        <v>50</v>
      </c>
      <c r="W548" s="14" t="s">
        <v>50</v>
      </c>
      <c r="X548" s="16" t="s">
        <v>50</v>
      </c>
      <c r="Y548" s="13"/>
      <c r="Z548" s="13"/>
      <c r="AA548" s="13"/>
      <c r="AB548" s="13"/>
    </row>
    <row r="549" spans="1:28">
      <c r="A549" s="43" t="s">
        <v>1127</v>
      </c>
      <c r="B549" s="50" t="s">
        <v>50</v>
      </c>
      <c r="C549" s="12" t="s">
        <v>37</v>
      </c>
      <c r="D549" s="12" t="s">
        <v>133</v>
      </c>
      <c r="E549" s="12" t="s">
        <v>134</v>
      </c>
      <c r="F549" s="12" t="s">
        <v>1067</v>
      </c>
      <c r="G549" s="9" t="s">
        <v>3548</v>
      </c>
      <c r="H549" s="8" t="s">
        <v>4596</v>
      </c>
      <c r="I549" s="9"/>
      <c r="J549" s="9"/>
      <c r="K549" s="10" t="s">
        <v>1655</v>
      </c>
      <c r="L549" s="11">
        <v>45748</v>
      </c>
      <c r="M549" s="22"/>
      <c r="N549" s="33"/>
      <c r="O549" s="22"/>
      <c r="P549" s="50" t="s">
        <v>50</v>
      </c>
      <c r="Q549" s="50" t="s">
        <v>50</v>
      </c>
      <c r="R549" s="50" t="s">
        <v>50</v>
      </c>
      <c r="S549" s="50" t="s">
        <v>50</v>
      </c>
      <c r="T549" s="50" t="s">
        <v>50</v>
      </c>
      <c r="U549" s="14" t="s">
        <v>50</v>
      </c>
      <c r="V549" s="14" t="s">
        <v>50</v>
      </c>
      <c r="W549" s="14" t="s">
        <v>50</v>
      </c>
      <c r="X549" s="16" t="s">
        <v>50</v>
      </c>
      <c r="Y549" s="13"/>
      <c r="Z549" s="13"/>
      <c r="AA549" s="13"/>
      <c r="AB549" s="13"/>
    </row>
    <row r="550" spans="1:28">
      <c r="A550" s="43" t="s">
        <v>1129</v>
      </c>
      <c r="B550" s="12" t="s">
        <v>1130</v>
      </c>
      <c r="C550" s="12" t="s">
        <v>37</v>
      </c>
      <c r="D550" s="12" t="s">
        <v>133</v>
      </c>
      <c r="E550" s="12" t="s">
        <v>134</v>
      </c>
      <c r="F550" s="12" t="s">
        <v>1067</v>
      </c>
      <c r="G550" s="9" t="s">
        <v>3549</v>
      </c>
      <c r="H550" s="8" t="s">
        <v>4597</v>
      </c>
      <c r="I550" s="9"/>
      <c r="J550" s="9"/>
      <c r="K550" s="10" t="s">
        <v>1655</v>
      </c>
      <c r="L550" s="11">
        <v>45748</v>
      </c>
      <c r="M550" s="22"/>
      <c r="N550" s="33"/>
      <c r="O550" s="22"/>
      <c r="P550" s="12" t="s">
        <v>5068</v>
      </c>
      <c r="Q550" s="12" t="s">
        <v>5685</v>
      </c>
      <c r="R550" s="12" t="s">
        <v>5064</v>
      </c>
      <c r="S550" s="12" t="s">
        <v>5064</v>
      </c>
      <c r="T550" s="12" t="s">
        <v>5064</v>
      </c>
      <c r="U550" s="14" t="s">
        <v>50</v>
      </c>
      <c r="V550" s="14" t="s">
        <v>50</v>
      </c>
      <c r="W550" s="14" t="s">
        <v>50</v>
      </c>
      <c r="X550" s="16" t="s">
        <v>50</v>
      </c>
      <c r="Y550" s="13"/>
      <c r="Z550" s="13"/>
      <c r="AA550" s="13"/>
      <c r="AB550" s="13"/>
    </row>
    <row r="551" spans="1:28">
      <c r="A551" s="43" t="s">
        <v>1131</v>
      </c>
      <c r="B551" s="12" t="s">
        <v>1132</v>
      </c>
      <c r="C551" s="12" t="s">
        <v>37</v>
      </c>
      <c r="D551" s="12" t="s">
        <v>133</v>
      </c>
      <c r="E551" s="12" t="s">
        <v>134</v>
      </c>
      <c r="F551" s="12" t="s">
        <v>1067</v>
      </c>
      <c r="G551" s="9" t="s">
        <v>3550</v>
      </c>
      <c r="H551" s="8" t="s">
        <v>4598</v>
      </c>
      <c r="I551" s="9"/>
      <c r="J551" s="9"/>
      <c r="K551" s="10" t="s">
        <v>1655</v>
      </c>
      <c r="L551" s="11">
        <v>45748</v>
      </c>
      <c r="M551" s="22"/>
      <c r="N551" s="33"/>
      <c r="O551" s="22"/>
      <c r="P551" s="12" t="s">
        <v>5068</v>
      </c>
      <c r="Q551" s="12" t="s">
        <v>5685</v>
      </c>
      <c r="R551" s="12" t="s">
        <v>5064</v>
      </c>
      <c r="S551" s="12" t="s">
        <v>5064</v>
      </c>
      <c r="T551" s="12" t="s">
        <v>5064</v>
      </c>
      <c r="U551" s="14" t="s">
        <v>50</v>
      </c>
      <c r="V551" s="14" t="s">
        <v>50</v>
      </c>
      <c r="W551" s="14" t="s">
        <v>50</v>
      </c>
      <c r="X551" s="16" t="s">
        <v>50</v>
      </c>
      <c r="Y551" s="13"/>
      <c r="Z551" s="13"/>
      <c r="AA551" s="13"/>
      <c r="AB551" s="13"/>
    </row>
    <row r="552" spans="1:28">
      <c r="A552" s="43" t="s">
        <v>1133</v>
      </c>
      <c r="B552" s="12" t="s">
        <v>1134</v>
      </c>
      <c r="C552" s="12" t="s">
        <v>37</v>
      </c>
      <c r="D552" s="12" t="s">
        <v>133</v>
      </c>
      <c r="E552" s="12" t="s">
        <v>134</v>
      </c>
      <c r="F552" s="12" t="s">
        <v>1067</v>
      </c>
      <c r="G552" s="9" t="s">
        <v>3551</v>
      </c>
      <c r="H552" s="8" t="s">
        <v>4599</v>
      </c>
      <c r="I552" s="9"/>
      <c r="J552" s="9"/>
      <c r="K552" s="10" t="s">
        <v>1655</v>
      </c>
      <c r="L552" s="11">
        <v>45748</v>
      </c>
      <c r="M552" s="22"/>
      <c r="N552" s="33"/>
      <c r="O552" s="22"/>
      <c r="P552" s="12" t="s">
        <v>5068</v>
      </c>
      <c r="Q552" s="12" t="s">
        <v>5685</v>
      </c>
      <c r="R552" s="12" t="s">
        <v>5064</v>
      </c>
      <c r="S552" s="12" t="s">
        <v>5064</v>
      </c>
      <c r="T552" s="12" t="s">
        <v>5064</v>
      </c>
      <c r="U552" s="14" t="s">
        <v>50</v>
      </c>
      <c r="V552" s="14" t="s">
        <v>50</v>
      </c>
      <c r="W552" s="14" t="s">
        <v>50</v>
      </c>
      <c r="X552" s="16" t="s">
        <v>50</v>
      </c>
      <c r="Y552" s="13"/>
      <c r="Z552" s="13"/>
      <c r="AA552" s="13"/>
      <c r="AB552" s="13"/>
    </row>
    <row r="553" spans="1:28">
      <c r="A553" s="43" t="s">
        <v>1135</v>
      </c>
      <c r="B553" s="12" t="s">
        <v>1136</v>
      </c>
      <c r="C553" s="12" t="s">
        <v>37</v>
      </c>
      <c r="D553" s="12" t="s">
        <v>133</v>
      </c>
      <c r="E553" s="12" t="s">
        <v>134</v>
      </c>
      <c r="F553" s="12" t="s">
        <v>1067</v>
      </c>
      <c r="G553" s="9" t="s">
        <v>3552</v>
      </c>
      <c r="H553" s="8" t="s">
        <v>4600</v>
      </c>
      <c r="I553" s="9"/>
      <c r="J553" s="9"/>
      <c r="K553" s="10" t="s">
        <v>1655</v>
      </c>
      <c r="L553" s="11">
        <v>45748</v>
      </c>
      <c r="M553" s="22"/>
      <c r="N553" s="33"/>
      <c r="O553" s="22"/>
      <c r="P553" s="12" t="s">
        <v>5068</v>
      </c>
      <c r="Q553" s="12" t="s">
        <v>5685</v>
      </c>
      <c r="R553" s="12" t="s">
        <v>5064</v>
      </c>
      <c r="S553" s="12" t="s">
        <v>5064</v>
      </c>
      <c r="T553" s="12" t="s">
        <v>5064</v>
      </c>
      <c r="U553" s="14" t="s">
        <v>50</v>
      </c>
      <c r="V553" s="14" t="s">
        <v>50</v>
      </c>
      <c r="W553" s="14" t="s">
        <v>50</v>
      </c>
      <c r="X553" s="16" t="s">
        <v>50</v>
      </c>
      <c r="Y553" s="13"/>
      <c r="Z553" s="13"/>
      <c r="AA553" s="13"/>
      <c r="AB553" s="13"/>
    </row>
    <row r="554" spans="1:28">
      <c r="A554" s="43" t="s">
        <v>1137</v>
      </c>
      <c r="B554" s="12" t="s">
        <v>1138</v>
      </c>
      <c r="C554" s="12" t="s">
        <v>37</v>
      </c>
      <c r="D554" s="12" t="s">
        <v>133</v>
      </c>
      <c r="E554" s="12" t="s">
        <v>134</v>
      </c>
      <c r="F554" s="12" t="s">
        <v>1067</v>
      </c>
      <c r="G554" s="9" t="s">
        <v>3553</v>
      </c>
      <c r="H554" s="8" t="s">
        <v>4601</v>
      </c>
      <c r="I554" s="9"/>
      <c r="J554" s="9"/>
      <c r="K554" s="10" t="s">
        <v>1655</v>
      </c>
      <c r="L554" s="11">
        <v>45748</v>
      </c>
      <c r="M554" s="22"/>
      <c r="N554" s="33"/>
      <c r="O554" s="22"/>
      <c r="P554" s="12" t="s">
        <v>5068</v>
      </c>
      <c r="Q554" s="12" t="s">
        <v>5685</v>
      </c>
      <c r="R554" s="12" t="s">
        <v>5064</v>
      </c>
      <c r="S554" s="12" t="s">
        <v>5064</v>
      </c>
      <c r="T554" s="12" t="s">
        <v>5064</v>
      </c>
      <c r="U554" s="14" t="s">
        <v>50</v>
      </c>
      <c r="V554" s="14" t="s">
        <v>50</v>
      </c>
      <c r="W554" s="14" t="s">
        <v>50</v>
      </c>
      <c r="X554" s="16" t="s">
        <v>50</v>
      </c>
      <c r="Y554" s="13"/>
      <c r="Z554" s="13"/>
      <c r="AA554" s="13"/>
      <c r="AB554" s="13"/>
    </row>
    <row r="555" spans="1:28">
      <c r="A555" s="43" t="s">
        <v>1139</v>
      </c>
      <c r="B555" s="12" t="s">
        <v>1140</v>
      </c>
      <c r="C555" s="12" t="s">
        <v>37</v>
      </c>
      <c r="D555" s="12" t="s">
        <v>133</v>
      </c>
      <c r="E555" s="12" t="s">
        <v>134</v>
      </c>
      <c r="F555" s="12" t="s">
        <v>1067</v>
      </c>
      <c r="G555" s="9" t="s">
        <v>3554</v>
      </c>
      <c r="H555" s="8" t="s">
        <v>4602</v>
      </c>
      <c r="I555" s="9"/>
      <c r="J555" s="9"/>
      <c r="K555" s="10" t="s">
        <v>1655</v>
      </c>
      <c r="L555" s="11">
        <v>45748</v>
      </c>
      <c r="M555" s="22"/>
      <c r="N555" s="33"/>
      <c r="O555" s="22"/>
      <c r="P555" s="12" t="s">
        <v>5068</v>
      </c>
      <c r="Q555" s="12" t="s">
        <v>5685</v>
      </c>
      <c r="R555" s="12" t="s">
        <v>5064</v>
      </c>
      <c r="S555" s="12" t="s">
        <v>5064</v>
      </c>
      <c r="T555" s="12" t="s">
        <v>5064</v>
      </c>
      <c r="U555" s="14" t="s">
        <v>50</v>
      </c>
      <c r="V555" s="14" t="s">
        <v>50</v>
      </c>
      <c r="W555" s="14" t="s">
        <v>50</v>
      </c>
      <c r="X555" s="16" t="s">
        <v>50</v>
      </c>
      <c r="Y555" s="13"/>
      <c r="Z555" s="13"/>
      <c r="AA555" s="13"/>
      <c r="AB555" s="13"/>
    </row>
    <row r="556" spans="1:28">
      <c r="A556" s="43" t="s">
        <v>1141</v>
      </c>
      <c r="B556" s="12" t="s">
        <v>1142</v>
      </c>
      <c r="C556" s="12" t="s">
        <v>37</v>
      </c>
      <c r="D556" s="12" t="s">
        <v>133</v>
      </c>
      <c r="E556" s="12" t="s">
        <v>134</v>
      </c>
      <c r="F556" s="12" t="s">
        <v>1067</v>
      </c>
      <c r="G556" s="9" t="s">
        <v>3555</v>
      </c>
      <c r="H556" s="8" t="s">
        <v>4603</v>
      </c>
      <c r="I556" s="9"/>
      <c r="J556" s="9"/>
      <c r="K556" s="10" t="s">
        <v>1655</v>
      </c>
      <c r="L556" s="11">
        <v>45748</v>
      </c>
      <c r="M556" s="22"/>
      <c r="N556" s="33"/>
      <c r="O556" s="22"/>
      <c r="P556" s="12" t="s">
        <v>5068</v>
      </c>
      <c r="Q556" s="12" t="s">
        <v>5685</v>
      </c>
      <c r="R556" s="12" t="s">
        <v>5064</v>
      </c>
      <c r="S556" s="12" t="s">
        <v>5064</v>
      </c>
      <c r="T556" s="12" t="s">
        <v>5064</v>
      </c>
      <c r="U556" s="14" t="s">
        <v>50</v>
      </c>
      <c r="V556" s="14" t="s">
        <v>50</v>
      </c>
      <c r="W556" s="14" t="s">
        <v>50</v>
      </c>
      <c r="X556" s="16" t="s">
        <v>50</v>
      </c>
      <c r="Y556" s="13"/>
      <c r="Z556" s="13"/>
      <c r="AA556" s="13"/>
      <c r="AB556" s="13"/>
    </row>
    <row r="557" spans="1:28">
      <c r="A557" s="43" t="s">
        <v>1143</v>
      </c>
      <c r="B557" s="12" t="s">
        <v>1144</v>
      </c>
      <c r="C557" s="12" t="s">
        <v>37</v>
      </c>
      <c r="D557" s="12" t="s">
        <v>133</v>
      </c>
      <c r="E557" s="12" t="s">
        <v>134</v>
      </c>
      <c r="F557" s="12" t="s">
        <v>1067</v>
      </c>
      <c r="G557" s="9" t="s">
        <v>3556</v>
      </c>
      <c r="H557" s="8" t="s">
        <v>4604</v>
      </c>
      <c r="I557" s="9"/>
      <c r="J557" s="9"/>
      <c r="K557" s="10" t="s">
        <v>1655</v>
      </c>
      <c r="L557" s="11">
        <v>45748</v>
      </c>
      <c r="M557" s="22"/>
      <c r="N557" s="33"/>
      <c r="O557" s="22"/>
      <c r="P557" s="12" t="s">
        <v>5068</v>
      </c>
      <c r="Q557" s="12" t="s">
        <v>5685</v>
      </c>
      <c r="R557" s="12" t="s">
        <v>5064</v>
      </c>
      <c r="S557" s="12" t="s">
        <v>5064</v>
      </c>
      <c r="T557" s="12" t="s">
        <v>5064</v>
      </c>
      <c r="U557" s="14" t="s">
        <v>50</v>
      </c>
      <c r="V557" s="14" t="s">
        <v>50</v>
      </c>
      <c r="W557" s="14" t="s">
        <v>50</v>
      </c>
      <c r="X557" s="16" t="s">
        <v>50</v>
      </c>
      <c r="Y557" s="13"/>
      <c r="Z557" s="13"/>
      <c r="AA557" s="13"/>
      <c r="AB557" s="13"/>
    </row>
    <row r="558" spans="1:28">
      <c r="A558" s="43" t="s">
        <v>1145</v>
      </c>
      <c r="B558" s="12" t="s">
        <v>1146</v>
      </c>
      <c r="C558" s="12" t="s">
        <v>37</v>
      </c>
      <c r="D558" s="12" t="s">
        <v>133</v>
      </c>
      <c r="E558" s="12" t="s">
        <v>134</v>
      </c>
      <c r="F558" s="12" t="s">
        <v>1067</v>
      </c>
      <c r="G558" s="9" t="s">
        <v>3557</v>
      </c>
      <c r="H558" s="8" t="s">
        <v>4605</v>
      </c>
      <c r="I558" s="9"/>
      <c r="J558" s="9"/>
      <c r="K558" s="10" t="s">
        <v>1655</v>
      </c>
      <c r="L558" s="11">
        <v>45748</v>
      </c>
      <c r="M558" s="22"/>
      <c r="N558" s="33"/>
      <c r="O558" s="22"/>
      <c r="P558" s="12" t="s">
        <v>5068</v>
      </c>
      <c r="Q558" s="12" t="s">
        <v>5685</v>
      </c>
      <c r="R558" s="12" t="s">
        <v>5064</v>
      </c>
      <c r="S558" s="12" t="s">
        <v>5064</v>
      </c>
      <c r="T558" s="12" t="s">
        <v>5064</v>
      </c>
      <c r="U558" s="14" t="s">
        <v>50</v>
      </c>
      <c r="V558" s="14" t="s">
        <v>50</v>
      </c>
      <c r="W558" s="14" t="s">
        <v>50</v>
      </c>
      <c r="X558" s="16" t="s">
        <v>50</v>
      </c>
      <c r="Y558" s="13"/>
      <c r="Z558" s="13"/>
      <c r="AA558" s="13"/>
      <c r="AB558" s="13"/>
    </row>
    <row r="559" spans="1:28">
      <c r="A559" s="43" t="s">
        <v>1147</v>
      </c>
      <c r="B559" s="12" t="s">
        <v>1148</v>
      </c>
      <c r="C559" s="12" t="s">
        <v>37</v>
      </c>
      <c r="D559" s="12" t="s">
        <v>133</v>
      </c>
      <c r="E559" s="12" t="s">
        <v>134</v>
      </c>
      <c r="F559" s="12" t="s">
        <v>1067</v>
      </c>
      <c r="G559" s="9" t="s">
        <v>3558</v>
      </c>
      <c r="H559" s="8" t="s">
        <v>4606</v>
      </c>
      <c r="I559" s="9"/>
      <c r="J559" s="9"/>
      <c r="K559" s="10" t="s">
        <v>1655</v>
      </c>
      <c r="L559" s="11">
        <v>45748</v>
      </c>
      <c r="M559" s="22"/>
      <c r="N559" s="33"/>
      <c r="O559" s="22"/>
      <c r="P559" s="12" t="s">
        <v>5068</v>
      </c>
      <c r="Q559" s="12" t="s">
        <v>5685</v>
      </c>
      <c r="R559" s="12" t="s">
        <v>5064</v>
      </c>
      <c r="S559" s="12" t="s">
        <v>5064</v>
      </c>
      <c r="T559" s="12" t="s">
        <v>5064</v>
      </c>
      <c r="U559" s="14" t="s">
        <v>50</v>
      </c>
      <c r="V559" s="14" t="s">
        <v>50</v>
      </c>
      <c r="W559" s="14" t="s">
        <v>50</v>
      </c>
      <c r="X559" s="16" t="s">
        <v>50</v>
      </c>
      <c r="Y559" s="13"/>
      <c r="Z559" s="13"/>
      <c r="AA559" s="13"/>
      <c r="AB559" s="13"/>
    </row>
    <row r="560" spans="1:28">
      <c r="A560" s="43" t="s">
        <v>1149</v>
      </c>
      <c r="B560" s="12" t="s">
        <v>1150</v>
      </c>
      <c r="C560" s="12" t="s">
        <v>37</v>
      </c>
      <c r="D560" s="12" t="s">
        <v>133</v>
      </c>
      <c r="E560" s="12" t="s">
        <v>134</v>
      </c>
      <c r="F560" s="12" t="s">
        <v>1067</v>
      </c>
      <c r="G560" s="9" t="s">
        <v>3559</v>
      </c>
      <c r="H560" s="8" t="s">
        <v>4607</v>
      </c>
      <c r="I560" s="9"/>
      <c r="J560" s="9"/>
      <c r="K560" s="10" t="s">
        <v>1655</v>
      </c>
      <c r="L560" s="11">
        <v>45748</v>
      </c>
      <c r="M560" s="22"/>
      <c r="N560" s="33"/>
      <c r="O560" s="22"/>
      <c r="P560" s="12" t="s">
        <v>5068</v>
      </c>
      <c r="Q560" s="12" t="s">
        <v>5685</v>
      </c>
      <c r="R560" s="12" t="s">
        <v>5064</v>
      </c>
      <c r="S560" s="12" t="s">
        <v>5064</v>
      </c>
      <c r="T560" s="12" t="s">
        <v>5064</v>
      </c>
      <c r="U560" s="14" t="s">
        <v>50</v>
      </c>
      <c r="V560" s="14" t="s">
        <v>50</v>
      </c>
      <c r="W560" s="14" t="s">
        <v>50</v>
      </c>
      <c r="X560" s="16" t="s">
        <v>50</v>
      </c>
      <c r="Y560" s="13"/>
      <c r="Z560" s="13"/>
      <c r="AA560" s="13"/>
      <c r="AB560" s="13"/>
    </row>
    <row r="561" spans="1:28">
      <c r="A561" s="43" t="s">
        <v>1151</v>
      </c>
      <c r="B561" s="12" t="s">
        <v>1152</v>
      </c>
      <c r="C561" s="12" t="s">
        <v>37</v>
      </c>
      <c r="D561" s="12" t="s">
        <v>133</v>
      </c>
      <c r="E561" s="12" t="s">
        <v>134</v>
      </c>
      <c r="F561" s="12" t="s">
        <v>1067</v>
      </c>
      <c r="G561" s="9" t="s">
        <v>3560</v>
      </c>
      <c r="H561" s="8" t="s">
        <v>4608</v>
      </c>
      <c r="I561" s="9"/>
      <c r="J561" s="9"/>
      <c r="K561" s="10" t="s">
        <v>1655</v>
      </c>
      <c r="L561" s="11">
        <v>45748</v>
      </c>
      <c r="M561" s="22"/>
      <c r="N561" s="33"/>
      <c r="O561" s="22"/>
      <c r="P561" s="12" t="s">
        <v>5068</v>
      </c>
      <c r="Q561" s="12" t="s">
        <v>5685</v>
      </c>
      <c r="R561" s="12" t="s">
        <v>5064</v>
      </c>
      <c r="S561" s="12" t="s">
        <v>5064</v>
      </c>
      <c r="T561" s="12" t="s">
        <v>5064</v>
      </c>
      <c r="U561" s="14" t="s">
        <v>50</v>
      </c>
      <c r="V561" s="14" t="s">
        <v>50</v>
      </c>
      <c r="W561" s="14" t="s">
        <v>50</v>
      </c>
      <c r="X561" s="16" t="s">
        <v>50</v>
      </c>
      <c r="Y561" s="13"/>
      <c r="Z561" s="13"/>
      <c r="AA561" s="13"/>
      <c r="AB561" s="13"/>
    </row>
    <row r="562" spans="1:28">
      <c r="A562" s="43" t="s">
        <v>1153</v>
      </c>
      <c r="B562" s="12" t="s">
        <v>1154</v>
      </c>
      <c r="C562" s="12" t="s">
        <v>37</v>
      </c>
      <c r="D562" s="12" t="s">
        <v>133</v>
      </c>
      <c r="E562" s="12" t="s">
        <v>134</v>
      </c>
      <c r="F562" s="12" t="s">
        <v>1067</v>
      </c>
      <c r="G562" s="9" t="s">
        <v>3561</v>
      </c>
      <c r="H562" s="8" t="s">
        <v>4609</v>
      </c>
      <c r="I562" s="9"/>
      <c r="J562" s="9"/>
      <c r="K562" s="10" t="s">
        <v>1655</v>
      </c>
      <c r="L562" s="11">
        <v>45748</v>
      </c>
      <c r="M562" s="22"/>
      <c r="N562" s="33"/>
      <c r="O562" s="22"/>
      <c r="P562" s="12" t="s">
        <v>5499</v>
      </c>
      <c r="Q562" s="12" t="s">
        <v>5063</v>
      </c>
      <c r="R562" s="12" t="s">
        <v>5500</v>
      </c>
      <c r="S562" s="12" t="s">
        <v>5500</v>
      </c>
      <c r="T562" s="12" t="s">
        <v>5500</v>
      </c>
      <c r="U562" s="14" t="s">
        <v>50</v>
      </c>
      <c r="V562" s="14" t="s">
        <v>50</v>
      </c>
      <c r="W562" s="14" t="s">
        <v>50</v>
      </c>
      <c r="X562" s="16" t="s">
        <v>50</v>
      </c>
      <c r="Y562" s="13"/>
      <c r="Z562" s="13"/>
      <c r="AA562" s="13"/>
      <c r="AB562" s="13"/>
    </row>
    <row r="563" spans="1:28">
      <c r="A563" s="43" t="s">
        <v>1155</v>
      </c>
      <c r="B563" s="12" t="s">
        <v>1156</v>
      </c>
      <c r="C563" s="12" t="s">
        <v>37</v>
      </c>
      <c r="D563" s="12" t="s">
        <v>133</v>
      </c>
      <c r="E563" s="12" t="s">
        <v>134</v>
      </c>
      <c r="F563" s="12" t="s">
        <v>1067</v>
      </c>
      <c r="G563" s="9" t="s">
        <v>3562</v>
      </c>
      <c r="H563" s="8" t="s">
        <v>4609</v>
      </c>
      <c r="I563" s="9"/>
      <c r="J563" s="9"/>
      <c r="K563" s="10" t="s">
        <v>1655</v>
      </c>
      <c r="L563" s="11">
        <v>45748</v>
      </c>
      <c r="M563" s="22"/>
      <c r="N563" s="33"/>
      <c r="O563" s="22"/>
      <c r="P563" s="12" t="s">
        <v>5499</v>
      </c>
      <c r="Q563" s="12" t="s">
        <v>5063</v>
      </c>
      <c r="R563" s="12" t="s">
        <v>5500</v>
      </c>
      <c r="S563" s="12" t="s">
        <v>5500</v>
      </c>
      <c r="T563" s="12" t="s">
        <v>5500</v>
      </c>
      <c r="U563" s="14" t="s">
        <v>50</v>
      </c>
      <c r="V563" s="14" t="s">
        <v>50</v>
      </c>
      <c r="W563" s="14" t="s">
        <v>50</v>
      </c>
      <c r="X563" s="16" t="s">
        <v>50</v>
      </c>
      <c r="Y563" s="13"/>
      <c r="Z563" s="13"/>
      <c r="AA563" s="13"/>
      <c r="AB563" s="13"/>
    </row>
    <row r="564" spans="1:28">
      <c r="A564" s="43" t="s">
        <v>1157</v>
      </c>
      <c r="B564" s="12" t="s">
        <v>1158</v>
      </c>
      <c r="C564" s="12" t="s">
        <v>37</v>
      </c>
      <c r="D564" s="12" t="s">
        <v>133</v>
      </c>
      <c r="E564" s="12" t="s">
        <v>134</v>
      </c>
      <c r="F564" s="12" t="s">
        <v>1067</v>
      </c>
      <c r="G564" s="9" t="s">
        <v>3563</v>
      </c>
      <c r="H564" s="8" t="s">
        <v>4609</v>
      </c>
      <c r="I564" s="9"/>
      <c r="J564" s="9"/>
      <c r="K564" s="10" t="s">
        <v>1655</v>
      </c>
      <c r="L564" s="11">
        <v>45748</v>
      </c>
      <c r="M564" s="22"/>
      <c r="N564" s="33"/>
      <c r="O564" s="22"/>
      <c r="P564" s="12" t="s">
        <v>5499</v>
      </c>
      <c r="Q564" s="12" t="s">
        <v>5063</v>
      </c>
      <c r="R564" s="12" t="s">
        <v>5500</v>
      </c>
      <c r="S564" s="12" t="s">
        <v>5500</v>
      </c>
      <c r="T564" s="12" t="s">
        <v>5500</v>
      </c>
      <c r="U564" s="14" t="s">
        <v>50</v>
      </c>
      <c r="V564" s="14" t="s">
        <v>50</v>
      </c>
      <c r="W564" s="14" t="s">
        <v>50</v>
      </c>
      <c r="X564" s="16" t="s">
        <v>50</v>
      </c>
      <c r="Y564" s="13"/>
      <c r="Z564" s="13"/>
      <c r="AA564" s="13"/>
      <c r="AB564" s="13"/>
    </row>
    <row r="565" spans="1:28">
      <c r="A565" s="43" t="s">
        <v>1159</v>
      </c>
      <c r="B565" s="12" t="s">
        <v>1160</v>
      </c>
      <c r="C565" s="12" t="s">
        <v>37</v>
      </c>
      <c r="D565" s="12" t="s">
        <v>133</v>
      </c>
      <c r="E565" s="12" t="s">
        <v>134</v>
      </c>
      <c r="F565" s="12" t="s">
        <v>1067</v>
      </c>
      <c r="G565" s="9" t="s">
        <v>3564</v>
      </c>
      <c r="H565" s="8" t="s">
        <v>4609</v>
      </c>
      <c r="I565" s="9"/>
      <c r="J565" s="9"/>
      <c r="K565" s="10" t="s">
        <v>1655</v>
      </c>
      <c r="L565" s="11">
        <v>45748</v>
      </c>
      <c r="M565" s="22"/>
      <c r="N565" s="33"/>
      <c r="O565" s="22"/>
      <c r="P565" s="12" t="s">
        <v>5499</v>
      </c>
      <c r="Q565" s="12" t="s">
        <v>5063</v>
      </c>
      <c r="R565" s="12" t="s">
        <v>5500</v>
      </c>
      <c r="S565" s="12" t="s">
        <v>5500</v>
      </c>
      <c r="T565" s="12" t="s">
        <v>5500</v>
      </c>
      <c r="U565" s="14" t="s">
        <v>50</v>
      </c>
      <c r="V565" s="14" t="s">
        <v>50</v>
      </c>
      <c r="W565" s="14" t="s">
        <v>50</v>
      </c>
      <c r="X565" s="16" t="s">
        <v>50</v>
      </c>
      <c r="Y565" s="13"/>
      <c r="Z565" s="13"/>
      <c r="AA565" s="13"/>
      <c r="AB565" s="13"/>
    </row>
    <row r="566" spans="1:28">
      <c r="A566" s="43" t="s">
        <v>1161</v>
      </c>
      <c r="B566" s="12" t="s">
        <v>1162</v>
      </c>
      <c r="C566" s="12" t="s">
        <v>37</v>
      </c>
      <c r="D566" s="12" t="s">
        <v>133</v>
      </c>
      <c r="E566" s="12" t="s">
        <v>134</v>
      </c>
      <c r="F566" s="12" t="s">
        <v>1067</v>
      </c>
      <c r="G566" s="9" t="s">
        <v>3565</v>
      </c>
      <c r="H566" s="8" t="s">
        <v>4609</v>
      </c>
      <c r="I566" s="9"/>
      <c r="J566" s="9"/>
      <c r="K566" s="10" t="s">
        <v>1655</v>
      </c>
      <c r="L566" s="11">
        <v>45748</v>
      </c>
      <c r="M566" s="22"/>
      <c r="N566" s="33"/>
      <c r="O566" s="22"/>
      <c r="P566" s="12" t="s">
        <v>5499</v>
      </c>
      <c r="Q566" s="12" t="s">
        <v>5063</v>
      </c>
      <c r="R566" s="12" t="s">
        <v>5500</v>
      </c>
      <c r="S566" s="12" t="s">
        <v>5500</v>
      </c>
      <c r="T566" s="12" t="s">
        <v>5500</v>
      </c>
      <c r="U566" s="14" t="s">
        <v>50</v>
      </c>
      <c r="V566" s="14" t="s">
        <v>50</v>
      </c>
      <c r="W566" s="14" t="s">
        <v>50</v>
      </c>
      <c r="X566" s="16" t="s">
        <v>50</v>
      </c>
      <c r="Y566" s="13"/>
      <c r="Z566" s="13"/>
      <c r="AA566" s="13"/>
      <c r="AB566" s="13"/>
    </row>
    <row r="567" spans="1:28">
      <c r="A567" s="43" t="s">
        <v>1163</v>
      </c>
      <c r="B567" s="12" t="s">
        <v>1164</v>
      </c>
      <c r="C567" s="12" t="s">
        <v>37</v>
      </c>
      <c r="D567" s="12" t="s">
        <v>133</v>
      </c>
      <c r="E567" s="12" t="s">
        <v>134</v>
      </c>
      <c r="F567" s="12" t="s">
        <v>1067</v>
      </c>
      <c r="G567" s="9" t="s">
        <v>3566</v>
      </c>
      <c r="H567" s="8" t="s">
        <v>4609</v>
      </c>
      <c r="I567" s="9"/>
      <c r="J567" s="9"/>
      <c r="K567" s="10" t="s">
        <v>1655</v>
      </c>
      <c r="L567" s="11">
        <v>45748</v>
      </c>
      <c r="M567" s="22"/>
      <c r="N567" s="33"/>
      <c r="O567" s="22"/>
      <c r="P567" s="12" t="s">
        <v>5499</v>
      </c>
      <c r="Q567" s="12" t="s">
        <v>5063</v>
      </c>
      <c r="R567" s="12" t="s">
        <v>5500</v>
      </c>
      <c r="S567" s="12" t="s">
        <v>5500</v>
      </c>
      <c r="T567" s="12" t="s">
        <v>5500</v>
      </c>
      <c r="U567" s="14" t="s">
        <v>50</v>
      </c>
      <c r="V567" s="14" t="s">
        <v>50</v>
      </c>
      <c r="W567" s="14" t="s">
        <v>50</v>
      </c>
      <c r="X567" s="16" t="s">
        <v>50</v>
      </c>
      <c r="Y567" s="13"/>
      <c r="Z567" s="13"/>
      <c r="AA567" s="13"/>
      <c r="AB567" s="13"/>
    </row>
    <row r="568" spans="1:28">
      <c r="A568" s="43" t="s">
        <v>1165</v>
      </c>
      <c r="B568" s="12" t="s">
        <v>1166</v>
      </c>
      <c r="C568" s="12" t="s">
        <v>37</v>
      </c>
      <c r="D568" s="12" t="s">
        <v>133</v>
      </c>
      <c r="E568" s="12" t="s">
        <v>134</v>
      </c>
      <c r="F568" s="12" t="s">
        <v>1067</v>
      </c>
      <c r="G568" s="9" t="s">
        <v>3567</v>
      </c>
      <c r="H568" s="8" t="s">
        <v>4609</v>
      </c>
      <c r="I568" s="9"/>
      <c r="J568" s="9"/>
      <c r="K568" s="10" t="s">
        <v>1655</v>
      </c>
      <c r="L568" s="11">
        <v>45748</v>
      </c>
      <c r="M568" s="22"/>
      <c r="N568" s="33"/>
      <c r="O568" s="22"/>
      <c r="P568" s="12" t="s">
        <v>5499</v>
      </c>
      <c r="Q568" s="12" t="s">
        <v>5063</v>
      </c>
      <c r="R568" s="12" t="s">
        <v>5500</v>
      </c>
      <c r="S568" s="12" t="s">
        <v>5500</v>
      </c>
      <c r="T568" s="12" t="s">
        <v>5500</v>
      </c>
      <c r="U568" s="14" t="s">
        <v>50</v>
      </c>
      <c r="V568" s="14" t="s">
        <v>50</v>
      </c>
      <c r="W568" s="14" t="s">
        <v>50</v>
      </c>
      <c r="X568" s="16" t="s">
        <v>50</v>
      </c>
      <c r="Y568" s="13"/>
      <c r="Z568" s="13"/>
      <c r="AA568" s="13"/>
      <c r="AB568" s="13"/>
    </row>
    <row r="569" spans="1:28">
      <c r="A569" s="43" t="s">
        <v>1167</v>
      </c>
      <c r="B569" s="12" t="s">
        <v>1168</v>
      </c>
      <c r="C569" s="12" t="s">
        <v>37</v>
      </c>
      <c r="D569" s="12" t="s">
        <v>133</v>
      </c>
      <c r="E569" s="12" t="s">
        <v>134</v>
      </c>
      <c r="F569" s="12" t="s">
        <v>1067</v>
      </c>
      <c r="G569" s="9" t="s">
        <v>3568</v>
      </c>
      <c r="H569" s="8" t="s">
        <v>4609</v>
      </c>
      <c r="I569" s="9"/>
      <c r="J569" s="9"/>
      <c r="K569" s="10" t="s">
        <v>1655</v>
      </c>
      <c r="L569" s="11">
        <v>45748</v>
      </c>
      <c r="M569" s="22"/>
      <c r="N569" s="33"/>
      <c r="O569" s="22"/>
      <c r="P569" s="12" t="s">
        <v>5499</v>
      </c>
      <c r="Q569" s="12" t="s">
        <v>5063</v>
      </c>
      <c r="R569" s="12" t="s">
        <v>5500</v>
      </c>
      <c r="S569" s="12" t="s">
        <v>5500</v>
      </c>
      <c r="T569" s="12" t="s">
        <v>5500</v>
      </c>
      <c r="U569" s="14" t="s">
        <v>50</v>
      </c>
      <c r="V569" s="14" t="s">
        <v>50</v>
      </c>
      <c r="W569" s="14" t="s">
        <v>50</v>
      </c>
      <c r="X569" s="16" t="s">
        <v>50</v>
      </c>
      <c r="Y569" s="13"/>
      <c r="Z569" s="13"/>
      <c r="AA569" s="13"/>
      <c r="AB569" s="13"/>
    </row>
    <row r="570" spans="1:28">
      <c r="A570" s="43" t="s">
        <v>1169</v>
      </c>
      <c r="B570" s="12" t="s">
        <v>1170</v>
      </c>
      <c r="C570" s="12" t="s">
        <v>37</v>
      </c>
      <c r="D570" s="12" t="s">
        <v>133</v>
      </c>
      <c r="E570" s="12" t="s">
        <v>134</v>
      </c>
      <c r="F570" s="12" t="s">
        <v>1067</v>
      </c>
      <c r="G570" s="9" t="s">
        <v>3569</v>
      </c>
      <c r="H570" s="8" t="s">
        <v>4609</v>
      </c>
      <c r="I570" s="9"/>
      <c r="J570" s="9"/>
      <c r="K570" s="10" t="s">
        <v>1655</v>
      </c>
      <c r="L570" s="11">
        <v>45748</v>
      </c>
      <c r="M570" s="22"/>
      <c r="N570" s="33"/>
      <c r="O570" s="22"/>
      <c r="P570" s="12" t="s">
        <v>5499</v>
      </c>
      <c r="Q570" s="12" t="s">
        <v>5063</v>
      </c>
      <c r="R570" s="12" t="s">
        <v>5500</v>
      </c>
      <c r="S570" s="12" t="s">
        <v>5500</v>
      </c>
      <c r="T570" s="12" t="s">
        <v>5500</v>
      </c>
      <c r="U570" s="14" t="s">
        <v>50</v>
      </c>
      <c r="V570" s="14" t="s">
        <v>50</v>
      </c>
      <c r="W570" s="14" t="s">
        <v>50</v>
      </c>
      <c r="X570" s="16" t="s">
        <v>50</v>
      </c>
      <c r="Y570" s="13"/>
      <c r="Z570" s="13"/>
      <c r="AA570" s="13"/>
      <c r="AB570" s="13"/>
    </row>
    <row r="571" spans="1:28">
      <c r="A571" s="43" t="s">
        <v>1171</v>
      </c>
      <c r="B571" s="12" t="s">
        <v>1172</v>
      </c>
      <c r="C571" s="12" t="s">
        <v>37</v>
      </c>
      <c r="D571" s="12" t="s">
        <v>133</v>
      </c>
      <c r="E571" s="12" t="s">
        <v>134</v>
      </c>
      <c r="F571" s="12" t="s">
        <v>1067</v>
      </c>
      <c r="G571" s="9" t="s">
        <v>3570</v>
      </c>
      <c r="H571" s="8" t="s">
        <v>4609</v>
      </c>
      <c r="I571" s="9"/>
      <c r="J571" s="9"/>
      <c r="K571" s="10" t="s">
        <v>1655</v>
      </c>
      <c r="L571" s="11">
        <v>45748</v>
      </c>
      <c r="M571" s="22"/>
      <c r="N571" s="33"/>
      <c r="O571" s="22"/>
      <c r="P571" s="12" t="s">
        <v>5499</v>
      </c>
      <c r="Q571" s="12" t="s">
        <v>5063</v>
      </c>
      <c r="R571" s="12" t="s">
        <v>5500</v>
      </c>
      <c r="S571" s="12" t="s">
        <v>5500</v>
      </c>
      <c r="T571" s="12" t="s">
        <v>5500</v>
      </c>
      <c r="U571" s="14" t="s">
        <v>50</v>
      </c>
      <c r="V571" s="14" t="s">
        <v>50</v>
      </c>
      <c r="W571" s="14" t="s">
        <v>50</v>
      </c>
      <c r="X571" s="16" t="s">
        <v>50</v>
      </c>
      <c r="Y571" s="13"/>
      <c r="Z571" s="13"/>
      <c r="AA571" s="13"/>
      <c r="AB571" s="13"/>
    </row>
    <row r="572" spans="1:28">
      <c r="A572" s="43" t="s">
        <v>1173</v>
      </c>
      <c r="B572" s="12" t="s">
        <v>1174</v>
      </c>
      <c r="C572" s="12" t="s">
        <v>37</v>
      </c>
      <c r="D572" s="12" t="s">
        <v>133</v>
      </c>
      <c r="E572" s="12" t="s">
        <v>134</v>
      </c>
      <c r="F572" s="12" t="s">
        <v>1067</v>
      </c>
      <c r="G572" s="9" t="s">
        <v>3571</v>
      </c>
      <c r="H572" s="8" t="s">
        <v>4609</v>
      </c>
      <c r="I572" s="9"/>
      <c r="J572" s="9"/>
      <c r="K572" s="10" t="s">
        <v>1655</v>
      </c>
      <c r="L572" s="11">
        <v>45748</v>
      </c>
      <c r="M572" s="22"/>
      <c r="N572" s="33"/>
      <c r="O572" s="22"/>
      <c r="P572" s="12" t="s">
        <v>5499</v>
      </c>
      <c r="Q572" s="12" t="s">
        <v>5063</v>
      </c>
      <c r="R572" s="12" t="s">
        <v>5500</v>
      </c>
      <c r="S572" s="12" t="s">
        <v>5500</v>
      </c>
      <c r="T572" s="12" t="s">
        <v>5500</v>
      </c>
      <c r="U572" s="14" t="s">
        <v>50</v>
      </c>
      <c r="V572" s="14" t="s">
        <v>50</v>
      </c>
      <c r="W572" s="14" t="s">
        <v>50</v>
      </c>
      <c r="X572" s="16" t="s">
        <v>50</v>
      </c>
      <c r="Y572" s="13"/>
      <c r="Z572" s="13"/>
      <c r="AA572" s="13"/>
      <c r="AB572" s="13"/>
    </row>
    <row r="573" spans="1:28">
      <c r="A573" s="43" t="s">
        <v>1175</v>
      </c>
      <c r="B573" s="12" t="s">
        <v>1176</v>
      </c>
      <c r="C573" s="12" t="s">
        <v>37</v>
      </c>
      <c r="D573" s="12" t="s">
        <v>133</v>
      </c>
      <c r="E573" s="12" t="s">
        <v>134</v>
      </c>
      <c r="F573" s="12" t="s">
        <v>1067</v>
      </c>
      <c r="G573" s="9" t="s">
        <v>3572</v>
      </c>
      <c r="H573" s="8" t="s">
        <v>4609</v>
      </c>
      <c r="I573" s="9"/>
      <c r="J573" s="9"/>
      <c r="K573" s="10" t="s">
        <v>1655</v>
      </c>
      <c r="L573" s="11">
        <v>45748</v>
      </c>
      <c r="M573" s="22"/>
      <c r="N573" s="33"/>
      <c r="O573" s="22"/>
      <c r="P573" s="12" t="s">
        <v>5499</v>
      </c>
      <c r="Q573" s="12" t="s">
        <v>5063</v>
      </c>
      <c r="R573" s="12" t="s">
        <v>5500</v>
      </c>
      <c r="S573" s="12" t="s">
        <v>5500</v>
      </c>
      <c r="T573" s="12" t="s">
        <v>5500</v>
      </c>
      <c r="U573" s="14" t="s">
        <v>50</v>
      </c>
      <c r="V573" s="14" t="s">
        <v>50</v>
      </c>
      <c r="W573" s="14" t="s">
        <v>50</v>
      </c>
      <c r="X573" s="16" t="s">
        <v>50</v>
      </c>
      <c r="Y573" s="13"/>
      <c r="Z573" s="13"/>
      <c r="AA573" s="13"/>
      <c r="AB573" s="13"/>
    </row>
    <row r="574" spans="1:28">
      <c r="A574" s="43" t="s">
        <v>1177</v>
      </c>
      <c r="B574" s="12" t="s">
        <v>1178</v>
      </c>
      <c r="C574" s="12" t="s">
        <v>37</v>
      </c>
      <c r="D574" s="12" t="s">
        <v>133</v>
      </c>
      <c r="E574" s="12" t="s">
        <v>134</v>
      </c>
      <c r="F574" s="12" t="s">
        <v>1067</v>
      </c>
      <c r="G574" s="9" t="s">
        <v>3573</v>
      </c>
      <c r="H574" s="8" t="s">
        <v>4609</v>
      </c>
      <c r="I574" s="9"/>
      <c r="J574" s="9"/>
      <c r="K574" s="10" t="s">
        <v>1655</v>
      </c>
      <c r="L574" s="11">
        <v>45748</v>
      </c>
      <c r="M574" s="22"/>
      <c r="N574" s="33"/>
      <c r="O574" s="22"/>
      <c r="P574" s="12" t="s">
        <v>5499</v>
      </c>
      <c r="Q574" s="12" t="s">
        <v>5063</v>
      </c>
      <c r="R574" s="12" t="s">
        <v>5500</v>
      </c>
      <c r="S574" s="12" t="s">
        <v>5500</v>
      </c>
      <c r="T574" s="12" t="s">
        <v>5500</v>
      </c>
      <c r="U574" s="14" t="s">
        <v>50</v>
      </c>
      <c r="V574" s="14" t="s">
        <v>50</v>
      </c>
      <c r="W574" s="14" t="s">
        <v>50</v>
      </c>
      <c r="X574" s="16" t="s">
        <v>50</v>
      </c>
      <c r="Y574" s="13"/>
      <c r="Z574" s="13"/>
      <c r="AA574" s="13"/>
      <c r="AB574" s="13"/>
    </row>
    <row r="575" spans="1:28">
      <c r="A575" s="43" t="s">
        <v>1179</v>
      </c>
      <c r="B575" s="12" t="s">
        <v>1180</v>
      </c>
      <c r="C575" s="12" t="s">
        <v>37</v>
      </c>
      <c r="D575" s="12" t="s">
        <v>133</v>
      </c>
      <c r="E575" s="12" t="s">
        <v>134</v>
      </c>
      <c r="F575" s="12" t="s">
        <v>1067</v>
      </c>
      <c r="G575" s="9" t="s">
        <v>3574</v>
      </c>
      <c r="H575" s="8" t="s">
        <v>4609</v>
      </c>
      <c r="I575" s="9"/>
      <c r="J575" s="9"/>
      <c r="K575" s="10" t="s">
        <v>1655</v>
      </c>
      <c r="L575" s="11">
        <v>45748</v>
      </c>
      <c r="M575" s="22"/>
      <c r="N575" s="33"/>
      <c r="O575" s="22"/>
      <c r="P575" s="12" t="s">
        <v>5499</v>
      </c>
      <c r="Q575" s="12" t="s">
        <v>5063</v>
      </c>
      <c r="R575" s="12" t="s">
        <v>5500</v>
      </c>
      <c r="S575" s="12" t="s">
        <v>5500</v>
      </c>
      <c r="T575" s="12" t="s">
        <v>5500</v>
      </c>
      <c r="U575" s="14" t="s">
        <v>50</v>
      </c>
      <c r="V575" s="14" t="s">
        <v>50</v>
      </c>
      <c r="W575" s="14" t="s">
        <v>50</v>
      </c>
      <c r="X575" s="16" t="s">
        <v>50</v>
      </c>
      <c r="Y575" s="13"/>
      <c r="Z575" s="13"/>
      <c r="AA575" s="13"/>
      <c r="AB575" s="13"/>
    </row>
    <row r="576" spans="1:28">
      <c r="A576" s="43" t="s">
        <v>1181</v>
      </c>
      <c r="B576" s="12" t="s">
        <v>1182</v>
      </c>
      <c r="C576" s="12" t="s">
        <v>37</v>
      </c>
      <c r="D576" s="12" t="s">
        <v>133</v>
      </c>
      <c r="E576" s="12" t="s">
        <v>134</v>
      </c>
      <c r="F576" s="12" t="s">
        <v>1067</v>
      </c>
      <c r="G576" s="9" t="s">
        <v>3575</v>
      </c>
      <c r="H576" s="8" t="s">
        <v>4609</v>
      </c>
      <c r="I576" s="9"/>
      <c r="J576" s="9"/>
      <c r="K576" s="10" t="s">
        <v>1655</v>
      </c>
      <c r="L576" s="11">
        <v>45748</v>
      </c>
      <c r="M576" s="22"/>
      <c r="N576" s="33"/>
      <c r="O576" s="22"/>
      <c r="P576" s="12" t="s">
        <v>5499</v>
      </c>
      <c r="Q576" s="12" t="s">
        <v>5063</v>
      </c>
      <c r="R576" s="12" t="s">
        <v>5500</v>
      </c>
      <c r="S576" s="12" t="s">
        <v>5500</v>
      </c>
      <c r="T576" s="12" t="s">
        <v>5500</v>
      </c>
      <c r="U576" s="14" t="s">
        <v>50</v>
      </c>
      <c r="V576" s="14" t="s">
        <v>50</v>
      </c>
      <c r="W576" s="14" t="s">
        <v>50</v>
      </c>
      <c r="X576" s="16" t="s">
        <v>50</v>
      </c>
      <c r="Y576" s="13"/>
      <c r="Z576" s="13"/>
      <c r="AA576" s="13"/>
      <c r="AB576" s="13"/>
    </row>
    <row r="577" spans="1:28">
      <c r="A577" s="43" t="s">
        <v>1183</v>
      </c>
      <c r="B577" s="12" t="s">
        <v>1184</v>
      </c>
      <c r="C577" s="12" t="s">
        <v>37</v>
      </c>
      <c r="D577" s="12" t="s">
        <v>133</v>
      </c>
      <c r="E577" s="12" t="s">
        <v>134</v>
      </c>
      <c r="F577" s="12" t="s">
        <v>1067</v>
      </c>
      <c r="G577" s="9" t="s">
        <v>3576</v>
      </c>
      <c r="H577" s="8" t="s">
        <v>4609</v>
      </c>
      <c r="I577" s="9"/>
      <c r="J577" s="9"/>
      <c r="K577" s="10" t="s">
        <v>1655</v>
      </c>
      <c r="L577" s="11">
        <v>45748</v>
      </c>
      <c r="M577" s="22"/>
      <c r="N577" s="33"/>
      <c r="O577" s="22"/>
      <c r="P577" s="12" t="s">
        <v>5499</v>
      </c>
      <c r="Q577" s="12" t="s">
        <v>5063</v>
      </c>
      <c r="R577" s="12" t="s">
        <v>5500</v>
      </c>
      <c r="S577" s="12" t="s">
        <v>5500</v>
      </c>
      <c r="T577" s="12" t="s">
        <v>5500</v>
      </c>
      <c r="U577" s="14" t="s">
        <v>50</v>
      </c>
      <c r="V577" s="14" t="s">
        <v>50</v>
      </c>
      <c r="W577" s="14" t="s">
        <v>50</v>
      </c>
      <c r="X577" s="16" t="s">
        <v>50</v>
      </c>
      <c r="Y577" s="13"/>
      <c r="Z577" s="13"/>
      <c r="AA577" s="13"/>
      <c r="AB577" s="13"/>
    </row>
    <row r="578" spans="1:28">
      <c r="A578" s="43" t="s">
        <v>1185</v>
      </c>
      <c r="B578" s="12" t="s">
        <v>1186</v>
      </c>
      <c r="C578" s="12" t="s">
        <v>37</v>
      </c>
      <c r="D578" s="12" t="s">
        <v>133</v>
      </c>
      <c r="E578" s="12" t="s">
        <v>134</v>
      </c>
      <c r="F578" s="12" t="s">
        <v>1067</v>
      </c>
      <c r="G578" s="9" t="s">
        <v>3577</v>
      </c>
      <c r="H578" s="8" t="s">
        <v>4609</v>
      </c>
      <c r="I578" s="9"/>
      <c r="J578" s="9"/>
      <c r="K578" s="10" t="s">
        <v>1655</v>
      </c>
      <c r="L578" s="11">
        <v>45748</v>
      </c>
      <c r="M578" s="22"/>
      <c r="N578" s="33"/>
      <c r="O578" s="22"/>
      <c r="P578" s="12" t="s">
        <v>5499</v>
      </c>
      <c r="Q578" s="12" t="s">
        <v>5063</v>
      </c>
      <c r="R578" s="12" t="s">
        <v>5500</v>
      </c>
      <c r="S578" s="12" t="s">
        <v>5500</v>
      </c>
      <c r="T578" s="12" t="s">
        <v>5500</v>
      </c>
      <c r="U578" s="14" t="s">
        <v>50</v>
      </c>
      <c r="V578" s="14" t="s">
        <v>50</v>
      </c>
      <c r="W578" s="14" t="s">
        <v>50</v>
      </c>
      <c r="X578" s="16" t="s">
        <v>50</v>
      </c>
      <c r="Y578" s="13"/>
      <c r="Z578" s="13"/>
      <c r="AA578" s="13"/>
      <c r="AB578" s="13"/>
    </row>
    <row r="579" spans="1:28">
      <c r="A579" s="43" t="s">
        <v>1187</v>
      </c>
      <c r="B579" s="12" t="s">
        <v>1188</v>
      </c>
      <c r="C579" s="12" t="s">
        <v>37</v>
      </c>
      <c r="D579" s="12" t="s">
        <v>133</v>
      </c>
      <c r="E579" s="12" t="s">
        <v>134</v>
      </c>
      <c r="F579" s="12" t="s">
        <v>1067</v>
      </c>
      <c r="G579" s="9" t="s">
        <v>3578</v>
      </c>
      <c r="H579" s="8" t="s">
        <v>4609</v>
      </c>
      <c r="I579" s="9"/>
      <c r="J579" s="9"/>
      <c r="K579" s="10" t="s">
        <v>1655</v>
      </c>
      <c r="L579" s="11">
        <v>45748</v>
      </c>
      <c r="M579" s="22"/>
      <c r="N579" s="33"/>
      <c r="O579" s="22"/>
      <c r="P579" s="12" t="s">
        <v>5499</v>
      </c>
      <c r="Q579" s="12" t="s">
        <v>5063</v>
      </c>
      <c r="R579" s="12" t="s">
        <v>5500</v>
      </c>
      <c r="S579" s="12" t="s">
        <v>5500</v>
      </c>
      <c r="T579" s="12" t="s">
        <v>5500</v>
      </c>
      <c r="U579" s="14" t="s">
        <v>50</v>
      </c>
      <c r="V579" s="14" t="s">
        <v>50</v>
      </c>
      <c r="W579" s="14" t="s">
        <v>50</v>
      </c>
      <c r="X579" s="16" t="s">
        <v>50</v>
      </c>
      <c r="Y579" s="13"/>
      <c r="Z579" s="13"/>
      <c r="AA579" s="13"/>
      <c r="AB579" s="13"/>
    </row>
    <row r="580" spans="1:28">
      <c r="A580" s="43" t="s">
        <v>1189</v>
      </c>
      <c r="B580" s="12" t="s">
        <v>1190</v>
      </c>
      <c r="C580" s="12" t="s">
        <v>37</v>
      </c>
      <c r="D580" s="12" t="s">
        <v>133</v>
      </c>
      <c r="E580" s="12" t="s">
        <v>134</v>
      </c>
      <c r="F580" s="12" t="s">
        <v>1067</v>
      </c>
      <c r="G580" s="9" t="s">
        <v>3579</v>
      </c>
      <c r="H580" s="8" t="s">
        <v>4609</v>
      </c>
      <c r="I580" s="9"/>
      <c r="J580" s="9"/>
      <c r="K580" s="10" t="s">
        <v>1655</v>
      </c>
      <c r="L580" s="11">
        <v>45748</v>
      </c>
      <c r="M580" s="22"/>
      <c r="N580" s="33"/>
      <c r="O580" s="22"/>
      <c r="P580" s="12" t="s">
        <v>5499</v>
      </c>
      <c r="Q580" s="12" t="s">
        <v>5063</v>
      </c>
      <c r="R580" s="12" t="s">
        <v>5500</v>
      </c>
      <c r="S580" s="12" t="s">
        <v>5500</v>
      </c>
      <c r="T580" s="12" t="s">
        <v>5500</v>
      </c>
      <c r="U580" s="14" t="s">
        <v>50</v>
      </c>
      <c r="V580" s="14" t="s">
        <v>50</v>
      </c>
      <c r="W580" s="14" t="s">
        <v>50</v>
      </c>
      <c r="X580" s="16" t="s">
        <v>50</v>
      </c>
      <c r="Y580" s="13"/>
      <c r="Z580" s="13"/>
      <c r="AA580" s="13"/>
      <c r="AB580" s="13"/>
    </row>
    <row r="581" spans="1:28">
      <c r="A581" s="43" t="s">
        <v>1191</v>
      </c>
      <c r="B581" s="12" t="s">
        <v>1192</v>
      </c>
      <c r="C581" s="12" t="s">
        <v>37</v>
      </c>
      <c r="D581" s="12" t="s">
        <v>133</v>
      </c>
      <c r="E581" s="12" t="s">
        <v>134</v>
      </c>
      <c r="F581" s="12" t="s">
        <v>1067</v>
      </c>
      <c r="G581" s="9" t="s">
        <v>3580</v>
      </c>
      <c r="H581" s="8" t="s">
        <v>4609</v>
      </c>
      <c r="I581" s="9"/>
      <c r="J581" s="9"/>
      <c r="K581" s="10" t="s">
        <v>1655</v>
      </c>
      <c r="L581" s="11">
        <v>45748</v>
      </c>
      <c r="M581" s="22"/>
      <c r="N581" s="33"/>
      <c r="O581" s="22"/>
      <c r="P581" s="12" t="s">
        <v>5499</v>
      </c>
      <c r="Q581" s="12" t="s">
        <v>5063</v>
      </c>
      <c r="R581" s="12" t="s">
        <v>5500</v>
      </c>
      <c r="S581" s="12" t="s">
        <v>5500</v>
      </c>
      <c r="T581" s="12" t="s">
        <v>5500</v>
      </c>
      <c r="U581" s="14" t="s">
        <v>50</v>
      </c>
      <c r="V581" s="14" t="s">
        <v>50</v>
      </c>
      <c r="W581" s="14" t="s">
        <v>50</v>
      </c>
      <c r="X581" s="16" t="s">
        <v>50</v>
      </c>
      <c r="Y581" s="13"/>
      <c r="Z581" s="13"/>
      <c r="AA581" s="13"/>
      <c r="AB581" s="13"/>
    </row>
    <row r="582" spans="1:28">
      <c r="A582" s="43" t="s">
        <v>1193</v>
      </c>
      <c r="B582" s="12" t="s">
        <v>1194</v>
      </c>
      <c r="C582" s="12" t="s">
        <v>37</v>
      </c>
      <c r="D582" s="12" t="s">
        <v>133</v>
      </c>
      <c r="E582" s="12" t="s">
        <v>134</v>
      </c>
      <c r="F582" s="12" t="s">
        <v>1067</v>
      </c>
      <c r="G582" s="9" t="s">
        <v>3581</v>
      </c>
      <c r="H582" s="8" t="s">
        <v>4609</v>
      </c>
      <c r="I582" s="9"/>
      <c r="J582" s="9"/>
      <c r="K582" s="10" t="s">
        <v>1655</v>
      </c>
      <c r="L582" s="11">
        <v>45748</v>
      </c>
      <c r="M582" s="22"/>
      <c r="N582" s="33"/>
      <c r="O582" s="22"/>
      <c r="P582" s="12" t="s">
        <v>5499</v>
      </c>
      <c r="Q582" s="12" t="s">
        <v>5063</v>
      </c>
      <c r="R582" s="12" t="s">
        <v>5500</v>
      </c>
      <c r="S582" s="12" t="s">
        <v>5500</v>
      </c>
      <c r="T582" s="12" t="s">
        <v>5500</v>
      </c>
      <c r="U582" s="14" t="s">
        <v>50</v>
      </c>
      <c r="V582" s="14" t="s">
        <v>50</v>
      </c>
      <c r="W582" s="14" t="s">
        <v>50</v>
      </c>
      <c r="X582" s="16" t="s">
        <v>50</v>
      </c>
      <c r="Y582" s="13"/>
      <c r="Z582" s="13"/>
      <c r="AA582" s="13"/>
      <c r="AB582" s="13"/>
    </row>
    <row r="583" spans="1:28">
      <c r="A583" s="43" t="s">
        <v>1195</v>
      </c>
      <c r="B583" s="12" t="s">
        <v>1196</v>
      </c>
      <c r="C583" s="12" t="s">
        <v>37</v>
      </c>
      <c r="D583" s="12" t="s">
        <v>133</v>
      </c>
      <c r="E583" s="12" t="s">
        <v>134</v>
      </c>
      <c r="F583" s="12" t="s">
        <v>1067</v>
      </c>
      <c r="G583" s="9" t="s">
        <v>3582</v>
      </c>
      <c r="H583" s="8" t="s">
        <v>4609</v>
      </c>
      <c r="I583" s="9"/>
      <c r="J583" s="9"/>
      <c r="K583" s="10" t="s">
        <v>1655</v>
      </c>
      <c r="L583" s="11">
        <v>45748</v>
      </c>
      <c r="M583" s="22"/>
      <c r="N583" s="33"/>
      <c r="O583" s="22"/>
      <c r="P583" s="12" t="s">
        <v>5499</v>
      </c>
      <c r="Q583" s="12" t="s">
        <v>5063</v>
      </c>
      <c r="R583" s="12" t="s">
        <v>5500</v>
      </c>
      <c r="S583" s="12" t="s">
        <v>5500</v>
      </c>
      <c r="T583" s="12" t="s">
        <v>5500</v>
      </c>
      <c r="U583" s="14" t="s">
        <v>50</v>
      </c>
      <c r="V583" s="14" t="s">
        <v>50</v>
      </c>
      <c r="W583" s="14" t="s">
        <v>50</v>
      </c>
      <c r="X583" s="16" t="s">
        <v>50</v>
      </c>
      <c r="Y583" s="13"/>
      <c r="Z583" s="13"/>
      <c r="AA583" s="13"/>
      <c r="AB583" s="13"/>
    </row>
    <row r="584" spans="1:28">
      <c r="A584" s="43" t="s">
        <v>1197</v>
      </c>
      <c r="B584" s="12" t="s">
        <v>1198</v>
      </c>
      <c r="C584" s="12" t="s">
        <v>37</v>
      </c>
      <c r="D584" s="12" t="s">
        <v>133</v>
      </c>
      <c r="E584" s="12" t="s">
        <v>134</v>
      </c>
      <c r="F584" s="12" t="s">
        <v>1067</v>
      </c>
      <c r="G584" s="9" t="s">
        <v>3583</v>
      </c>
      <c r="H584" s="8" t="s">
        <v>4609</v>
      </c>
      <c r="I584" s="9"/>
      <c r="J584" s="9"/>
      <c r="K584" s="10" t="s">
        <v>1655</v>
      </c>
      <c r="L584" s="11">
        <v>45748</v>
      </c>
      <c r="M584" s="22"/>
      <c r="N584" s="33"/>
      <c r="O584" s="22"/>
      <c r="P584" s="12" t="s">
        <v>5499</v>
      </c>
      <c r="Q584" s="12" t="s">
        <v>5063</v>
      </c>
      <c r="R584" s="12" t="s">
        <v>5500</v>
      </c>
      <c r="S584" s="12" t="s">
        <v>5500</v>
      </c>
      <c r="T584" s="12" t="s">
        <v>5500</v>
      </c>
      <c r="U584" s="14" t="s">
        <v>50</v>
      </c>
      <c r="V584" s="14" t="s">
        <v>50</v>
      </c>
      <c r="W584" s="14" t="s">
        <v>50</v>
      </c>
      <c r="X584" s="16" t="s">
        <v>50</v>
      </c>
      <c r="Y584" s="13"/>
      <c r="Z584" s="13"/>
      <c r="AA584" s="13"/>
      <c r="AB584" s="13"/>
    </row>
    <row r="585" spans="1:28">
      <c r="A585" s="43" t="s">
        <v>1199</v>
      </c>
      <c r="B585" s="12" t="s">
        <v>1200</v>
      </c>
      <c r="C585" s="12" t="s">
        <v>37</v>
      </c>
      <c r="D585" s="12" t="s">
        <v>133</v>
      </c>
      <c r="E585" s="12" t="s">
        <v>134</v>
      </c>
      <c r="F585" s="12" t="s">
        <v>1067</v>
      </c>
      <c r="G585" s="9" t="s">
        <v>3584</v>
      </c>
      <c r="H585" s="8" t="s">
        <v>4609</v>
      </c>
      <c r="I585" s="9"/>
      <c r="J585" s="9"/>
      <c r="K585" s="10" t="s">
        <v>1655</v>
      </c>
      <c r="L585" s="11">
        <v>45748</v>
      </c>
      <c r="M585" s="22"/>
      <c r="N585" s="33"/>
      <c r="O585" s="22"/>
      <c r="P585" s="12" t="s">
        <v>5499</v>
      </c>
      <c r="Q585" s="12" t="s">
        <v>5063</v>
      </c>
      <c r="R585" s="12" t="s">
        <v>5500</v>
      </c>
      <c r="S585" s="12" t="s">
        <v>5500</v>
      </c>
      <c r="T585" s="12" t="s">
        <v>5500</v>
      </c>
      <c r="U585" s="14" t="s">
        <v>50</v>
      </c>
      <c r="V585" s="14" t="s">
        <v>50</v>
      </c>
      <c r="W585" s="14" t="s">
        <v>50</v>
      </c>
      <c r="X585" s="16" t="s">
        <v>50</v>
      </c>
      <c r="Y585" s="13"/>
      <c r="Z585" s="13"/>
      <c r="AA585" s="13"/>
      <c r="AB585" s="13"/>
    </row>
    <row r="586" spans="1:28">
      <c r="A586" s="43" t="s">
        <v>1201</v>
      </c>
      <c r="B586" s="12" t="s">
        <v>1202</v>
      </c>
      <c r="C586" s="12" t="s">
        <v>37</v>
      </c>
      <c r="D586" s="12" t="s">
        <v>133</v>
      </c>
      <c r="E586" s="12" t="s">
        <v>134</v>
      </c>
      <c r="F586" s="12" t="s">
        <v>1067</v>
      </c>
      <c r="G586" s="9" t="s">
        <v>3585</v>
      </c>
      <c r="H586" s="8" t="s">
        <v>4609</v>
      </c>
      <c r="I586" s="9"/>
      <c r="J586" s="9"/>
      <c r="K586" s="10" t="s">
        <v>1655</v>
      </c>
      <c r="L586" s="11">
        <v>45748</v>
      </c>
      <c r="M586" s="22"/>
      <c r="N586" s="33"/>
      <c r="O586" s="22"/>
      <c r="P586" s="12" t="s">
        <v>5499</v>
      </c>
      <c r="Q586" s="12" t="s">
        <v>5063</v>
      </c>
      <c r="R586" s="12" t="s">
        <v>5500</v>
      </c>
      <c r="S586" s="12" t="s">
        <v>5500</v>
      </c>
      <c r="T586" s="12" t="s">
        <v>5500</v>
      </c>
      <c r="U586" s="14" t="s">
        <v>50</v>
      </c>
      <c r="V586" s="14" t="s">
        <v>50</v>
      </c>
      <c r="W586" s="14" t="s">
        <v>50</v>
      </c>
      <c r="X586" s="16" t="s">
        <v>50</v>
      </c>
      <c r="Y586" s="13"/>
      <c r="Z586" s="13"/>
      <c r="AA586" s="13"/>
      <c r="AB586" s="13"/>
    </row>
    <row r="587" spans="1:28">
      <c r="A587" s="43" t="s">
        <v>1203</v>
      </c>
      <c r="B587" s="12" t="s">
        <v>1204</v>
      </c>
      <c r="C587" s="12" t="s">
        <v>37</v>
      </c>
      <c r="D587" s="12" t="s">
        <v>133</v>
      </c>
      <c r="E587" s="12" t="s">
        <v>134</v>
      </c>
      <c r="F587" s="12" t="s">
        <v>1067</v>
      </c>
      <c r="G587" s="9" t="s">
        <v>3586</v>
      </c>
      <c r="H587" s="8" t="s">
        <v>4609</v>
      </c>
      <c r="I587" s="9"/>
      <c r="J587" s="9"/>
      <c r="K587" s="10" t="s">
        <v>1655</v>
      </c>
      <c r="L587" s="11">
        <v>45748</v>
      </c>
      <c r="M587" s="22"/>
      <c r="N587" s="33"/>
      <c r="O587" s="22"/>
      <c r="P587" s="12" t="s">
        <v>5499</v>
      </c>
      <c r="Q587" s="12" t="s">
        <v>5063</v>
      </c>
      <c r="R587" s="12" t="s">
        <v>5500</v>
      </c>
      <c r="S587" s="12" t="s">
        <v>5500</v>
      </c>
      <c r="T587" s="12" t="s">
        <v>5500</v>
      </c>
      <c r="U587" s="14" t="s">
        <v>50</v>
      </c>
      <c r="V587" s="14" t="s">
        <v>50</v>
      </c>
      <c r="W587" s="14" t="s">
        <v>50</v>
      </c>
      <c r="X587" s="16" t="s">
        <v>50</v>
      </c>
      <c r="Y587" s="13"/>
      <c r="Z587" s="13"/>
      <c r="AA587" s="13"/>
      <c r="AB587" s="13"/>
    </row>
    <row r="588" spans="1:28">
      <c r="A588" s="43" t="s">
        <v>1205</v>
      </c>
      <c r="B588" s="12" t="s">
        <v>1206</v>
      </c>
      <c r="C588" s="12" t="s">
        <v>37</v>
      </c>
      <c r="D588" s="12" t="s">
        <v>133</v>
      </c>
      <c r="E588" s="12" t="s">
        <v>134</v>
      </c>
      <c r="F588" s="12" t="s">
        <v>1067</v>
      </c>
      <c r="G588" s="9" t="s">
        <v>3587</v>
      </c>
      <c r="H588" s="8" t="s">
        <v>4609</v>
      </c>
      <c r="I588" s="9"/>
      <c r="J588" s="9"/>
      <c r="K588" s="10" t="s">
        <v>1655</v>
      </c>
      <c r="L588" s="11">
        <v>45748</v>
      </c>
      <c r="M588" s="22"/>
      <c r="N588" s="33"/>
      <c r="O588" s="22"/>
      <c r="P588" s="12" t="s">
        <v>5499</v>
      </c>
      <c r="Q588" s="12" t="s">
        <v>5063</v>
      </c>
      <c r="R588" s="12" t="s">
        <v>5500</v>
      </c>
      <c r="S588" s="12" t="s">
        <v>5500</v>
      </c>
      <c r="T588" s="12" t="s">
        <v>5500</v>
      </c>
      <c r="U588" s="14" t="s">
        <v>50</v>
      </c>
      <c r="V588" s="14" t="s">
        <v>50</v>
      </c>
      <c r="W588" s="14" t="s">
        <v>50</v>
      </c>
      <c r="X588" s="16" t="s">
        <v>50</v>
      </c>
      <c r="Y588" s="13"/>
      <c r="Z588" s="13"/>
      <c r="AA588" s="13"/>
      <c r="AB588" s="13"/>
    </row>
    <row r="589" spans="1:28">
      <c r="A589" s="43" t="s">
        <v>1207</v>
      </c>
      <c r="B589" s="12" t="s">
        <v>1208</v>
      </c>
      <c r="C589" s="12" t="s">
        <v>37</v>
      </c>
      <c r="D589" s="12" t="s">
        <v>133</v>
      </c>
      <c r="E589" s="12" t="s">
        <v>134</v>
      </c>
      <c r="F589" s="12" t="s">
        <v>1067</v>
      </c>
      <c r="G589" s="9" t="s">
        <v>3588</v>
      </c>
      <c r="H589" s="8" t="s">
        <v>4609</v>
      </c>
      <c r="I589" s="9"/>
      <c r="J589" s="9"/>
      <c r="K589" s="10" t="s">
        <v>1655</v>
      </c>
      <c r="L589" s="11">
        <v>45748</v>
      </c>
      <c r="M589" s="22"/>
      <c r="N589" s="33"/>
      <c r="O589" s="22"/>
      <c r="P589" s="12" t="s">
        <v>5499</v>
      </c>
      <c r="Q589" s="12" t="s">
        <v>5063</v>
      </c>
      <c r="R589" s="12" t="s">
        <v>5500</v>
      </c>
      <c r="S589" s="12" t="s">
        <v>5500</v>
      </c>
      <c r="T589" s="12" t="s">
        <v>5500</v>
      </c>
      <c r="U589" s="14" t="s">
        <v>50</v>
      </c>
      <c r="V589" s="14" t="s">
        <v>50</v>
      </c>
      <c r="W589" s="14" t="s">
        <v>50</v>
      </c>
      <c r="X589" s="16" t="s">
        <v>50</v>
      </c>
      <c r="Y589" s="13"/>
      <c r="Z589" s="13"/>
      <c r="AA589" s="13"/>
      <c r="AB589" s="13"/>
    </row>
    <row r="590" spans="1:28">
      <c r="A590" s="43" t="s">
        <v>1209</v>
      </c>
      <c r="B590" s="12" t="s">
        <v>1210</v>
      </c>
      <c r="C590" s="12" t="s">
        <v>37</v>
      </c>
      <c r="D590" s="12" t="s">
        <v>133</v>
      </c>
      <c r="E590" s="12" t="s">
        <v>134</v>
      </c>
      <c r="F590" s="12" t="s">
        <v>1067</v>
      </c>
      <c r="G590" s="9" t="s">
        <v>3589</v>
      </c>
      <c r="H590" s="8" t="s">
        <v>4609</v>
      </c>
      <c r="I590" s="9"/>
      <c r="J590" s="9"/>
      <c r="K590" s="10" t="s">
        <v>1655</v>
      </c>
      <c r="L590" s="11">
        <v>45748</v>
      </c>
      <c r="M590" s="22"/>
      <c r="N590" s="33"/>
      <c r="O590" s="22"/>
      <c r="P590" s="12" t="s">
        <v>5499</v>
      </c>
      <c r="Q590" s="12" t="s">
        <v>5063</v>
      </c>
      <c r="R590" s="12" t="s">
        <v>5500</v>
      </c>
      <c r="S590" s="12" t="s">
        <v>5500</v>
      </c>
      <c r="T590" s="12" t="s">
        <v>5500</v>
      </c>
      <c r="U590" s="14" t="s">
        <v>50</v>
      </c>
      <c r="V590" s="14" t="s">
        <v>50</v>
      </c>
      <c r="W590" s="14" t="s">
        <v>50</v>
      </c>
      <c r="X590" s="16" t="s">
        <v>50</v>
      </c>
      <c r="Y590" s="13"/>
      <c r="Z590" s="13"/>
      <c r="AA590" s="13"/>
      <c r="AB590" s="13"/>
    </row>
    <row r="591" spans="1:28">
      <c r="A591" s="43" t="s">
        <v>1211</v>
      </c>
      <c r="B591" s="12" t="s">
        <v>1212</v>
      </c>
      <c r="C591" s="12" t="s">
        <v>37</v>
      </c>
      <c r="D591" s="12" t="s">
        <v>133</v>
      </c>
      <c r="E591" s="12" t="s">
        <v>134</v>
      </c>
      <c r="F591" s="12" t="s">
        <v>1067</v>
      </c>
      <c r="G591" s="9" t="s">
        <v>3590</v>
      </c>
      <c r="H591" s="8" t="s">
        <v>4609</v>
      </c>
      <c r="I591" s="9"/>
      <c r="J591" s="9"/>
      <c r="K591" s="10" t="s">
        <v>1655</v>
      </c>
      <c r="L591" s="11">
        <v>45748</v>
      </c>
      <c r="M591" s="22"/>
      <c r="N591" s="33"/>
      <c r="O591" s="22"/>
      <c r="P591" s="12" t="s">
        <v>5499</v>
      </c>
      <c r="Q591" s="12" t="s">
        <v>5063</v>
      </c>
      <c r="R591" s="12" t="s">
        <v>5500</v>
      </c>
      <c r="S591" s="12" t="s">
        <v>5500</v>
      </c>
      <c r="T591" s="12" t="s">
        <v>5500</v>
      </c>
      <c r="U591" s="14" t="s">
        <v>50</v>
      </c>
      <c r="V591" s="14" t="s">
        <v>50</v>
      </c>
      <c r="W591" s="14" t="s">
        <v>50</v>
      </c>
      <c r="X591" s="16" t="s">
        <v>50</v>
      </c>
      <c r="Y591" s="13"/>
      <c r="Z591" s="13"/>
      <c r="AA591" s="13"/>
      <c r="AB591" s="13"/>
    </row>
    <row r="592" spans="1:28">
      <c r="A592" s="43" t="s">
        <v>1213</v>
      </c>
      <c r="B592" s="12" t="s">
        <v>1214</v>
      </c>
      <c r="C592" s="12" t="s">
        <v>37</v>
      </c>
      <c r="D592" s="12" t="s">
        <v>133</v>
      </c>
      <c r="E592" s="12" t="s">
        <v>134</v>
      </c>
      <c r="F592" s="12" t="s">
        <v>1067</v>
      </c>
      <c r="G592" s="9" t="s">
        <v>3591</v>
      </c>
      <c r="H592" s="8" t="s">
        <v>4609</v>
      </c>
      <c r="I592" s="9"/>
      <c r="J592" s="9"/>
      <c r="K592" s="10" t="s">
        <v>1655</v>
      </c>
      <c r="L592" s="11">
        <v>45748</v>
      </c>
      <c r="M592" s="22"/>
      <c r="N592" s="33"/>
      <c r="O592" s="22"/>
      <c r="P592" s="12" t="s">
        <v>5499</v>
      </c>
      <c r="Q592" s="12" t="s">
        <v>5063</v>
      </c>
      <c r="R592" s="12" t="s">
        <v>5500</v>
      </c>
      <c r="S592" s="12" t="s">
        <v>5500</v>
      </c>
      <c r="T592" s="12" t="s">
        <v>5500</v>
      </c>
      <c r="U592" s="14" t="s">
        <v>50</v>
      </c>
      <c r="V592" s="14" t="s">
        <v>50</v>
      </c>
      <c r="W592" s="14" t="s">
        <v>50</v>
      </c>
      <c r="X592" s="16" t="s">
        <v>50</v>
      </c>
      <c r="Y592" s="13"/>
      <c r="Z592" s="13"/>
      <c r="AA592" s="13"/>
      <c r="AB592" s="13"/>
    </row>
    <row r="593" spans="1:28">
      <c r="A593" s="43" t="s">
        <v>1215</v>
      </c>
      <c r="B593" s="12" t="s">
        <v>1216</v>
      </c>
      <c r="C593" s="12" t="s">
        <v>37</v>
      </c>
      <c r="D593" s="12" t="s">
        <v>133</v>
      </c>
      <c r="E593" s="12" t="s">
        <v>134</v>
      </c>
      <c r="F593" s="12" t="s">
        <v>1067</v>
      </c>
      <c r="G593" s="9" t="s">
        <v>3592</v>
      </c>
      <c r="H593" s="8" t="s">
        <v>4609</v>
      </c>
      <c r="I593" s="9"/>
      <c r="J593" s="9"/>
      <c r="K593" s="10" t="s">
        <v>1655</v>
      </c>
      <c r="L593" s="11">
        <v>45748</v>
      </c>
      <c r="M593" s="22"/>
      <c r="N593" s="33"/>
      <c r="O593" s="22"/>
      <c r="P593" s="12" t="s">
        <v>5499</v>
      </c>
      <c r="Q593" s="12" t="s">
        <v>5063</v>
      </c>
      <c r="R593" s="12" t="s">
        <v>5500</v>
      </c>
      <c r="S593" s="12" t="s">
        <v>5500</v>
      </c>
      <c r="T593" s="12" t="s">
        <v>5500</v>
      </c>
      <c r="U593" s="14" t="s">
        <v>50</v>
      </c>
      <c r="V593" s="14" t="s">
        <v>50</v>
      </c>
      <c r="W593" s="14" t="s">
        <v>50</v>
      </c>
      <c r="X593" s="16" t="s">
        <v>50</v>
      </c>
      <c r="Y593" s="13"/>
      <c r="Z593" s="13"/>
      <c r="AA593" s="13"/>
      <c r="AB593" s="13"/>
    </row>
    <row r="594" spans="1:28">
      <c r="A594" s="43" t="s">
        <v>1217</v>
      </c>
      <c r="B594" s="12" t="s">
        <v>1218</v>
      </c>
      <c r="C594" s="12" t="s">
        <v>37</v>
      </c>
      <c r="D594" s="12" t="s">
        <v>133</v>
      </c>
      <c r="E594" s="12" t="s">
        <v>134</v>
      </c>
      <c r="F594" s="12" t="s">
        <v>1067</v>
      </c>
      <c r="G594" s="9" t="s">
        <v>3593</v>
      </c>
      <c r="H594" s="8" t="s">
        <v>4609</v>
      </c>
      <c r="I594" s="9"/>
      <c r="J594" s="9"/>
      <c r="K594" s="10" t="s">
        <v>1655</v>
      </c>
      <c r="L594" s="11">
        <v>45748</v>
      </c>
      <c r="M594" s="22"/>
      <c r="N594" s="33"/>
      <c r="O594" s="22"/>
      <c r="P594" s="12" t="s">
        <v>5499</v>
      </c>
      <c r="Q594" s="12" t="s">
        <v>5063</v>
      </c>
      <c r="R594" s="12" t="s">
        <v>5500</v>
      </c>
      <c r="S594" s="12" t="s">
        <v>5500</v>
      </c>
      <c r="T594" s="12" t="s">
        <v>5500</v>
      </c>
      <c r="U594" s="14" t="s">
        <v>50</v>
      </c>
      <c r="V594" s="14" t="s">
        <v>50</v>
      </c>
      <c r="W594" s="14" t="s">
        <v>50</v>
      </c>
      <c r="X594" s="16" t="s">
        <v>50</v>
      </c>
      <c r="Y594" s="13"/>
      <c r="Z594" s="13"/>
      <c r="AA594" s="13"/>
      <c r="AB594" s="13"/>
    </row>
    <row r="595" spans="1:28">
      <c r="A595" s="43" t="s">
        <v>1219</v>
      </c>
      <c r="B595" s="12" t="s">
        <v>1220</v>
      </c>
      <c r="C595" s="12" t="s">
        <v>37</v>
      </c>
      <c r="D595" s="12" t="s">
        <v>133</v>
      </c>
      <c r="E595" s="12" t="s">
        <v>134</v>
      </c>
      <c r="F595" s="12" t="s">
        <v>1067</v>
      </c>
      <c r="G595" s="9" t="s">
        <v>3594</v>
      </c>
      <c r="H595" s="8" t="s">
        <v>4609</v>
      </c>
      <c r="I595" s="9"/>
      <c r="J595" s="9"/>
      <c r="K595" s="10" t="s">
        <v>1655</v>
      </c>
      <c r="L595" s="11">
        <v>45748</v>
      </c>
      <c r="M595" s="22"/>
      <c r="N595" s="33"/>
      <c r="O595" s="22"/>
      <c r="P595" s="12" t="s">
        <v>5499</v>
      </c>
      <c r="Q595" s="12" t="s">
        <v>5063</v>
      </c>
      <c r="R595" s="12" t="s">
        <v>5500</v>
      </c>
      <c r="S595" s="12" t="s">
        <v>5500</v>
      </c>
      <c r="T595" s="12" t="s">
        <v>5500</v>
      </c>
      <c r="U595" s="14" t="s">
        <v>50</v>
      </c>
      <c r="V595" s="14" t="s">
        <v>50</v>
      </c>
      <c r="W595" s="14" t="s">
        <v>50</v>
      </c>
      <c r="X595" s="16" t="s">
        <v>50</v>
      </c>
      <c r="Y595" s="13"/>
      <c r="Z595" s="13"/>
      <c r="AA595" s="13"/>
      <c r="AB595" s="13"/>
    </row>
    <row r="596" spans="1:28">
      <c r="A596" s="43" t="s">
        <v>1221</v>
      </c>
      <c r="B596" s="12" t="s">
        <v>1222</v>
      </c>
      <c r="C596" s="12" t="s">
        <v>37</v>
      </c>
      <c r="D596" s="12" t="s">
        <v>133</v>
      </c>
      <c r="E596" s="12" t="s">
        <v>134</v>
      </c>
      <c r="F596" s="12" t="s">
        <v>1067</v>
      </c>
      <c r="G596" s="9" t="s">
        <v>3595</v>
      </c>
      <c r="H596" s="8" t="s">
        <v>4609</v>
      </c>
      <c r="I596" s="9"/>
      <c r="J596" s="9"/>
      <c r="K596" s="10" t="s">
        <v>1655</v>
      </c>
      <c r="L596" s="11">
        <v>45748</v>
      </c>
      <c r="M596" s="22"/>
      <c r="N596" s="33"/>
      <c r="O596" s="22"/>
      <c r="P596" s="12" t="s">
        <v>5499</v>
      </c>
      <c r="Q596" s="12" t="s">
        <v>5063</v>
      </c>
      <c r="R596" s="12" t="s">
        <v>5500</v>
      </c>
      <c r="S596" s="12" t="s">
        <v>5500</v>
      </c>
      <c r="T596" s="12" t="s">
        <v>5500</v>
      </c>
      <c r="U596" s="14" t="s">
        <v>50</v>
      </c>
      <c r="V596" s="14" t="s">
        <v>50</v>
      </c>
      <c r="W596" s="14" t="s">
        <v>50</v>
      </c>
      <c r="X596" s="16" t="s">
        <v>50</v>
      </c>
      <c r="Y596" s="13"/>
      <c r="Z596" s="13"/>
      <c r="AA596" s="13"/>
      <c r="AB596" s="13"/>
    </row>
    <row r="597" spans="1:28">
      <c r="A597" s="43" t="s">
        <v>1223</v>
      </c>
      <c r="B597" s="12" t="s">
        <v>1224</v>
      </c>
      <c r="C597" s="12" t="s">
        <v>37</v>
      </c>
      <c r="D597" s="12" t="s">
        <v>133</v>
      </c>
      <c r="E597" s="12" t="s">
        <v>134</v>
      </c>
      <c r="F597" s="12" t="s">
        <v>1067</v>
      </c>
      <c r="G597" s="9" t="s">
        <v>3596</v>
      </c>
      <c r="H597" s="8" t="s">
        <v>4609</v>
      </c>
      <c r="I597" s="9"/>
      <c r="J597" s="9"/>
      <c r="K597" s="10" t="s">
        <v>1655</v>
      </c>
      <c r="L597" s="11">
        <v>45748</v>
      </c>
      <c r="M597" s="22"/>
      <c r="N597" s="33"/>
      <c r="O597" s="22"/>
      <c r="P597" s="12" t="s">
        <v>5499</v>
      </c>
      <c r="Q597" s="12" t="s">
        <v>5063</v>
      </c>
      <c r="R597" s="12" t="s">
        <v>5500</v>
      </c>
      <c r="S597" s="12" t="s">
        <v>5500</v>
      </c>
      <c r="T597" s="12" t="s">
        <v>5500</v>
      </c>
      <c r="U597" s="14" t="s">
        <v>50</v>
      </c>
      <c r="V597" s="14" t="s">
        <v>50</v>
      </c>
      <c r="W597" s="14" t="s">
        <v>50</v>
      </c>
      <c r="X597" s="16" t="s">
        <v>50</v>
      </c>
      <c r="Y597" s="13"/>
      <c r="Z597" s="13"/>
      <c r="AA597" s="13"/>
      <c r="AB597" s="13"/>
    </row>
    <row r="598" spans="1:28">
      <c r="A598" s="43" t="s">
        <v>1225</v>
      </c>
      <c r="B598" s="12" t="s">
        <v>1226</v>
      </c>
      <c r="C598" s="12" t="s">
        <v>37</v>
      </c>
      <c r="D598" s="12" t="s">
        <v>133</v>
      </c>
      <c r="E598" s="12" t="s">
        <v>134</v>
      </c>
      <c r="F598" s="12" t="s">
        <v>1067</v>
      </c>
      <c r="G598" s="9" t="s">
        <v>3597</v>
      </c>
      <c r="H598" s="8" t="s">
        <v>4609</v>
      </c>
      <c r="I598" s="9"/>
      <c r="J598" s="9"/>
      <c r="K598" s="10" t="s">
        <v>1655</v>
      </c>
      <c r="L598" s="11">
        <v>45748</v>
      </c>
      <c r="M598" s="22"/>
      <c r="N598" s="33"/>
      <c r="O598" s="22"/>
      <c r="P598" s="12" t="s">
        <v>5499</v>
      </c>
      <c r="Q598" s="12" t="s">
        <v>5063</v>
      </c>
      <c r="R598" s="12" t="s">
        <v>5500</v>
      </c>
      <c r="S598" s="12" t="s">
        <v>5500</v>
      </c>
      <c r="T598" s="12" t="s">
        <v>5500</v>
      </c>
      <c r="U598" s="14" t="s">
        <v>50</v>
      </c>
      <c r="V598" s="14" t="s">
        <v>50</v>
      </c>
      <c r="W598" s="14" t="s">
        <v>50</v>
      </c>
      <c r="X598" s="16" t="s">
        <v>50</v>
      </c>
      <c r="Y598" s="13"/>
      <c r="Z598" s="13"/>
      <c r="AA598" s="13"/>
      <c r="AB598" s="13"/>
    </row>
    <row r="599" spans="1:28">
      <c r="A599" s="43" t="s">
        <v>1227</v>
      </c>
      <c r="B599" s="12" t="s">
        <v>1228</v>
      </c>
      <c r="C599" s="12" t="s">
        <v>37</v>
      </c>
      <c r="D599" s="12" t="s">
        <v>133</v>
      </c>
      <c r="E599" s="12" t="s">
        <v>134</v>
      </c>
      <c r="F599" s="12" t="s">
        <v>1067</v>
      </c>
      <c r="G599" s="9" t="s">
        <v>3598</v>
      </c>
      <c r="H599" s="8" t="s">
        <v>4609</v>
      </c>
      <c r="I599" s="9"/>
      <c r="J599" s="9"/>
      <c r="K599" s="10" t="s">
        <v>1655</v>
      </c>
      <c r="L599" s="11">
        <v>45748</v>
      </c>
      <c r="M599" s="22"/>
      <c r="N599" s="33"/>
      <c r="O599" s="22"/>
      <c r="P599" s="12" t="s">
        <v>5499</v>
      </c>
      <c r="Q599" s="12" t="s">
        <v>5063</v>
      </c>
      <c r="R599" s="12" t="s">
        <v>5500</v>
      </c>
      <c r="S599" s="12" t="s">
        <v>5500</v>
      </c>
      <c r="T599" s="12" t="s">
        <v>5500</v>
      </c>
      <c r="U599" s="14" t="s">
        <v>50</v>
      </c>
      <c r="V599" s="14" t="s">
        <v>50</v>
      </c>
      <c r="W599" s="14" t="s">
        <v>50</v>
      </c>
      <c r="X599" s="16" t="s">
        <v>50</v>
      </c>
      <c r="Y599" s="13"/>
      <c r="Z599" s="13"/>
      <c r="AA599" s="13"/>
      <c r="AB599" s="13"/>
    </row>
    <row r="600" spans="1:28">
      <c r="A600" s="43" t="s">
        <v>1229</v>
      </c>
      <c r="B600" s="12" t="s">
        <v>1230</v>
      </c>
      <c r="C600" s="12" t="s">
        <v>37</v>
      </c>
      <c r="D600" s="12" t="s">
        <v>133</v>
      </c>
      <c r="E600" s="12" t="s">
        <v>134</v>
      </c>
      <c r="F600" s="12" t="s">
        <v>1067</v>
      </c>
      <c r="G600" s="9" t="s">
        <v>3599</v>
      </c>
      <c r="H600" s="8" t="s">
        <v>4609</v>
      </c>
      <c r="I600" s="9"/>
      <c r="J600" s="9"/>
      <c r="K600" s="10" t="s">
        <v>1655</v>
      </c>
      <c r="L600" s="11">
        <v>45748</v>
      </c>
      <c r="M600" s="22"/>
      <c r="N600" s="33"/>
      <c r="O600" s="22"/>
      <c r="P600" s="12" t="s">
        <v>5499</v>
      </c>
      <c r="Q600" s="12" t="s">
        <v>5063</v>
      </c>
      <c r="R600" s="12" t="s">
        <v>5500</v>
      </c>
      <c r="S600" s="12" t="s">
        <v>5500</v>
      </c>
      <c r="T600" s="12" t="s">
        <v>5500</v>
      </c>
      <c r="U600" s="14" t="s">
        <v>50</v>
      </c>
      <c r="V600" s="14" t="s">
        <v>50</v>
      </c>
      <c r="W600" s="14" t="s">
        <v>50</v>
      </c>
      <c r="X600" s="16" t="s">
        <v>50</v>
      </c>
      <c r="Y600" s="13"/>
      <c r="Z600" s="13"/>
      <c r="AA600" s="13"/>
      <c r="AB600" s="13"/>
    </row>
    <row r="601" spans="1:28">
      <c r="A601" s="43" t="s">
        <v>1231</v>
      </c>
      <c r="B601" s="12" t="s">
        <v>1232</v>
      </c>
      <c r="C601" s="12" t="s">
        <v>37</v>
      </c>
      <c r="D601" s="12" t="s">
        <v>133</v>
      </c>
      <c r="E601" s="12" t="s">
        <v>134</v>
      </c>
      <c r="F601" s="12" t="s">
        <v>1067</v>
      </c>
      <c r="G601" s="9" t="s">
        <v>3600</v>
      </c>
      <c r="H601" s="8" t="s">
        <v>4609</v>
      </c>
      <c r="I601" s="9"/>
      <c r="J601" s="9"/>
      <c r="K601" s="10" t="s">
        <v>1655</v>
      </c>
      <c r="L601" s="11">
        <v>45748</v>
      </c>
      <c r="M601" s="22"/>
      <c r="N601" s="33"/>
      <c r="O601" s="22"/>
      <c r="P601" s="12" t="s">
        <v>5499</v>
      </c>
      <c r="Q601" s="12" t="s">
        <v>5063</v>
      </c>
      <c r="R601" s="12" t="s">
        <v>5500</v>
      </c>
      <c r="S601" s="12" t="s">
        <v>5500</v>
      </c>
      <c r="T601" s="12" t="s">
        <v>5500</v>
      </c>
      <c r="U601" s="14" t="s">
        <v>50</v>
      </c>
      <c r="V601" s="14" t="s">
        <v>50</v>
      </c>
      <c r="W601" s="14" t="s">
        <v>50</v>
      </c>
      <c r="X601" s="16" t="s">
        <v>50</v>
      </c>
      <c r="Y601" s="13"/>
      <c r="Z601" s="13"/>
      <c r="AA601" s="13"/>
      <c r="AB601" s="13"/>
    </row>
    <row r="602" spans="1:28">
      <c r="A602" s="43" t="s">
        <v>1233</v>
      </c>
      <c r="B602" s="12" t="s">
        <v>1234</v>
      </c>
      <c r="C602" s="12" t="s">
        <v>37</v>
      </c>
      <c r="D602" s="12" t="s">
        <v>133</v>
      </c>
      <c r="E602" s="12" t="s">
        <v>134</v>
      </c>
      <c r="F602" s="12" t="s">
        <v>1067</v>
      </c>
      <c r="G602" s="9" t="s">
        <v>3601</v>
      </c>
      <c r="H602" s="8" t="s">
        <v>4609</v>
      </c>
      <c r="I602" s="9"/>
      <c r="J602" s="9"/>
      <c r="K602" s="10" t="s">
        <v>1655</v>
      </c>
      <c r="L602" s="11">
        <v>45748</v>
      </c>
      <c r="M602" s="22"/>
      <c r="N602" s="33"/>
      <c r="O602" s="22"/>
      <c r="P602" s="12" t="s">
        <v>5499</v>
      </c>
      <c r="Q602" s="12" t="s">
        <v>5063</v>
      </c>
      <c r="R602" s="12" t="s">
        <v>5500</v>
      </c>
      <c r="S602" s="12" t="s">
        <v>5500</v>
      </c>
      <c r="T602" s="12" t="s">
        <v>5500</v>
      </c>
      <c r="U602" s="14" t="s">
        <v>50</v>
      </c>
      <c r="V602" s="14" t="s">
        <v>50</v>
      </c>
      <c r="W602" s="14" t="s">
        <v>50</v>
      </c>
      <c r="X602" s="16" t="s">
        <v>50</v>
      </c>
      <c r="Y602" s="13"/>
      <c r="Z602" s="13"/>
      <c r="AA602" s="13"/>
      <c r="AB602" s="13"/>
    </row>
    <row r="603" spans="1:28">
      <c r="A603" t="s">
        <v>1242</v>
      </c>
      <c r="B603" s="12" t="s">
        <v>5686</v>
      </c>
      <c r="C603" s="12" t="s">
        <v>37</v>
      </c>
      <c r="D603" s="12" t="s">
        <v>133</v>
      </c>
      <c r="E603" s="12" t="s">
        <v>1237</v>
      </c>
      <c r="F603" s="12" t="s">
        <v>489</v>
      </c>
      <c r="G603" s="9" t="s">
        <v>3604</v>
      </c>
      <c r="H603" s="8" t="s">
        <v>3604</v>
      </c>
      <c r="I603" s="9" t="s">
        <v>1240</v>
      </c>
      <c r="J603" s="9"/>
      <c r="K603" s="10"/>
      <c r="L603" s="11"/>
      <c r="M603" s="22"/>
      <c r="N603" s="33"/>
      <c r="O603" s="22"/>
      <c r="P603" s="12" t="s">
        <v>5687</v>
      </c>
      <c r="Q603" s="12" t="s">
        <v>5487</v>
      </c>
      <c r="R603" s="12" t="s">
        <v>5688</v>
      </c>
      <c r="S603" s="12" t="s">
        <v>4983</v>
      </c>
      <c r="T603" s="12" t="s">
        <v>5460</v>
      </c>
      <c r="U603" s="12" t="s">
        <v>5689</v>
      </c>
      <c r="V603" s="6">
        <v>0.52</v>
      </c>
      <c r="W603" s="42">
        <v>1430</v>
      </c>
      <c r="X603" s="15">
        <v>0.74</v>
      </c>
      <c r="Y603" s="13"/>
      <c r="Z603" s="13"/>
      <c r="AA603" s="13"/>
      <c r="AB603" s="13"/>
    </row>
    <row r="604" spans="1:28">
      <c r="A604" t="s">
        <v>1245</v>
      </c>
      <c r="B604" s="12" t="s">
        <v>5690</v>
      </c>
      <c r="C604" s="12" t="s">
        <v>37</v>
      </c>
      <c r="D604" s="12" t="s">
        <v>133</v>
      </c>
      <c r="E604" s="12" t="s">
        <v>1237</v>
      </c>
      <c r="F604" s="12" t="s">
        <v>489</v>
      </c>
      <c r="G604" s="9" t="s">
        <v>3605</v>
      </c>
      <c r="H604" s="8" t="s">
        <v>3605</v>
      </c>
      <c r="I604" s="9" t="s">
        <v>1243</v>
      </c>
      <c r="J604" s="9"/>
      <c r="K604" s="10"/>
      <c r="L604" s="11"/>
      <c r="M604" s="22"/>
      <c r="N604" s="33"/>
      <c r="O604" s="22"/>
      <c r="P604" s="12" t="s">
        <v>5691</v>
      </c>
      <c r="Q604" s="12" t="s">
        <v>5692</v>
      </c>
      <c r="R604" s="12" t="s">
        <v>5693</v>
      </c>
      <c r="S604" s="12" t="s">
        <v>4983</v>
      </c>
      <c r="T604" s="12" t="s">
        <v>4983</v>
      </c>
      <c r="U604" s="12" t="s">
        <v>5689</v>
      </c>
      <c r="V604" s="6">
        <v>0.57999999999999996</v>
      </c>
      <c r="W604" s="42">
        <v>1430</v>
      </c>
      <c r="X604" s="15">
        <v>0.83</v>
      </c>
      <c r="Y604" s="13"/>
      <c r="Z604" s="13"/>
      <c r="AA604" s="13"/>
      <c r="AB604" s="13"/>
    </row>
    <row r="605" spans="1:28">
      <c r="A605" t="s">
        <v>1248</v>
      </c>
      <c r="B605" s="12" t="s">
        <v>5694</v>
      </c>
      <c r="C605" s="12" t="s">
        <v>37</v>
      </c>
      <c r="D605" s="12" t="s">
        <v>133</v>
      </c>
      <c r="E605" s="12" t="s">
        <v>1237</v>
      </c>
      <c r="F605" s="12" t="s">
        <v>448</v>
      </c>
      <c r="G605" s="9" t="s">
        <v>3606</v>
      </c>
      <c r="H605" s="8" t="s">
        <v>3606</v>
      </c>
      <c r="I605" s="9" t="s">
        <v>1246</v>
      </c>
      <c r="J605" s="9"/>
      <c r="K605" s="10"/>
      <c r="L605" s="11"/>
      <c r="M605" s="22"/>
      <c r="N605" s="33"/>
      <c r="O605" s="22"/>
      <c r="P605" s="12" t="s">
        <v>5695</v>
      </c>
      <c r="Q605" s="12" t="s">
        <v>5696</v>
      </c>
      <c r="R605" s="12" t="s">
        <v>5697</v>
      </c>
      <c r="S605" s="12" t="s">
        <v>5622</v>
      </c>
      <c r="T605" s="12" t="s">
        <v>5622</v>
      </c>
      <c r="U605" s="12" t="s">
        <v>5698</v>
      </c>
      <c r="V605" s="6">
        <v>0.8</v>
      </c>
      <c r="W605" s="42">
        <v>631</v>
      </c>
      <c r="X605" s="15">
        <v>0.5</v>
      </c>
      <c r="Y605" s="13"/>
      <c r="Z605" s="13"/>
      <c r="AA605" s="13"/>
      <c r="AB605" s="13"/>
    </row>
    <row r="606" spans="1:28">
      <c r="A606" t="s">
        <v>1253</v>
      </c>
      <c r="B606" s="12" t="s">
        <v>5699</v>
      </c>
      <c r="C606" s="12" t="s">
        <v>37</v>
      </c>
      <c r="D606" s="12" t="s">
        <v>133</v>
      </c>
      <c r="E606" s="12" t="s">
        <v>1237</v>
      </c>
      <c r="F606" s="12" t="s">
        <v>448</v>
      </c>
      <c r="G606" s="9" t="s">
        <v>5700</v>
      </c>
      <c r="H606" s="8" t="s">
        <v>5700</v>
      </c>
      <c r="I606" s="9" t="s">
        <v>1251</v>
      </c>
      <c r="J606" s="9"/>
      <c r="K606" s="10"/>
      <c r="L606" s="11"/>
      <c r="M606" s="22"/>
      <c r="N606" s="33"/>
      <c r="O606" s="22"/>
      <c r="P606" s="12" t="s">
        <v>5701</v>
      </c>
      <c r="Q606" s="12" t="s">
        <v>5702</v>
      </c>
      <c r="R606" s="12" t="s">
        <v>5703</v>
      </c>
      <c r="S606" s="12" t="s">
        <v>5653</v>
      </c>
      <c r="T606" s="12" t="s">
        <v>5653</v>
      </c>
      <c r="U606" s="12" t="s">
        <v>5698</v>
      </c>
      <c r="V606" s="6">
        <v>0.86</v>
      </c>
      <c r="W606" s="42">
        <v>631</v>
      </c>
      <c r="X606" s="15">
        <v>0.54</v>
      </c>
      <c r="Y606" s="13"/>
      <c r="Z606" s="13"/>
      <c r="AA606" s="13"/>
      <c r="AB606" s="13"/>
    </row>
    <row r="607" spans="1:28">
      <c r="A607" t="s">
        <v>1256</v>
      </c>
      <c r="B607" s="12" t="s">
        <v>5704</v>
      </c>
      <c r="C607" s="12" t="s">
        <v>37</v>
      </c>
      <c r="D607" s="12" t="s">
        <v>133</v>
      </c>
      <c r="E607" s="12" t="s">
        <v>1237</v>
      </c>
      <c r="F607" s="12" t="s">
        <v>448</v>
      </c>
      <c r="G607" s="9" t="s">
        <v>5705</v>
      </c>
      <c r="H607" s="8" t="s">
        <v>5706</v>
      </c>
      <c r="I607" s="9" t="s">
        <v>1254</v>
      </c>
      <c r="J607" s="9"/>
      <c r="K607" s="10"/>
      <c r="L607" s="11"/>
      <c r="M607" s="22"/>
      <c r="N607" s="33"/>
      <c r="O607" s="22"/>
      <c r="P607" s="12" t="s">
        <v>5701</v>
      </c>
      <c r="Q607" s="12" t="s">
        <v>5707</v>
      </c>
      <c r="R607" s="12" t="s">
        <v>5703</v>
      </c>
      <c r="S607" s="12" t="s">
        <v>5653</v>
      </c>
      <c r="T607" s="12" t="s">
        <v>5653</v>
      </c>
      <c r="U607" s="12" t="s">
        <v>5698</v>
      </c>
      <c r="V607" s="6">
        <v>0.86</v>
      </c>
      <c r="W607" s="42">
        <v>631</v>
      </c>
      <c r="X607" s="15">
        <v>0.54</v>
      </c>
      <c r="Y607" s="13"/>
      <c r="Z607" s="13"/>
      <c r="AA607" s="13"/>
      <c r="AB607" s="13"/>
    </row>
    <row r="608" spans="1:28">
      <c r="A608" t="s">
        <v>5708</v>
      </c>
      <c r="B608" s="12" t="s">
        <v>5709</v>
      </c>
      <c r="C608" s="12" t="s">
        <v>37</v>
      </c>
      <c r="D608" s="12" t="s">
        <v>133</v>
      </c>
      <c r="E608" s="12" t="s">
        <v>1237</v>
      </c>
      <c r="F608" s="12" t="s">
        <v>135</v>
      </c>
      <c r="G608" s="41" t="s">
        <v>3602</v>
      </c>
      <c r="H608" s="8" t="s">
        <v>4610</v>
      </c>
      <c r="I608" s="9"/>
      <c r="J608" s="9"/>
      <c r="K608" s="10"/>
      <c r="L608" s="11"/>
      <c r="M608" s="22"/>
      <c r="N608" s="33"/>
      <c r="O608" s="22"/>
      <c r="P608" s="12" t="s">
        <v>5710</v>
      </c>
      <c r="Q608" s="12" t="s">
        <v>5548</v>
      </c>
      <c r="R608" s="12" t="s">
        <v>5270</v>
      </c>
      <c r="S608" s="12" t="s">
        <v>5526</v>
      </c>
      <c r="T608" s="12" t="s">
        <v>5711</v>
      </c>
      <c r="U608" s="14" t="s">
        <v>50</v>
      </c>
      <c r="V608" s="14" t="s">
        <v>50</v>
      </c>
      <c r="W608" s="14" t="s">
        <v>50</v>
      </c>
      <c r="X608" s="16" t="s">
        <v>50</v>
      </c>
      <c r="Y608" s="13"/>
      <c r="Z608" s="13"/>
      <c r="AA608" s="13"/>
      <c r="AB608" s="13"/>
    </row>
    <row r="609" spans="1:28">
      <c r="A609" t="s">
        <v>1240</v>
      </c>
      <c r="B609" s="12" t="s">
        <v>1241</v>
      </c>
      <c r="C609" s="12" t="s">
        <v>37</v>
      </c>
      <c r="D609" s="12" t="s">
        <v>133</v>
      </c>
      <c r="E609" s="12" t="s">
        <v>1237</v>
      </c>
      <c r="F609" s="12" t="s">
        <v>489</v>
      </c>
      <c r="G609" s="9" t="s">
        <v>3604</v>
      </c>
      <c r="H609" s="8" t="s">
        <v>3604</v>
      </c>
      <c r="I609" s="9"/>
      <c r="J609" s="9" t="s">
        <v>1242</v>
      </c>
      <c r="K609" s="10" t="s">
        <v>1655</v>
      </c>
      <c r="L609" s="11">
        <v>45809</v>
      </c>
      <c r="M609" s="22"/>
      <c r="N609" s="33"/>
      <c r="O609" s="22"/>
      <c r="P609" s="12" t="s">
        <v>5712</v>
      </c>
      <c r="Q609" s="12" t="s">
        <v>5487</v>
      </c>
      <c r="R609" s="12" t="s">
        <v>5547</v>
      </c>
      <c r="S609" s="12" t="s">
        <v>4983</v>
      </c>
      <c r="T609" s="12" t="s">
        <v>5591</v>
      </c>
      <c r="U609" s="12" t="s">
        <v>40</v>
      </c>
      <c r="V609" s="6">
        <v>0.15</v>
      </c>
      <c r="W609" s="42">
        <v>0.02</v>
      </c>
      <c r="X609" s="6">
        <v>3.0000000000000001E-6</v>
      </c>
      <c r="Y609" s="13"/>
      <c r="Z609" s="13"/>
      <c r="AA609" s="13"/>
      <c r="AB609" s="13"/>
    </row>
    <row r="610" spans="1:28">
      <c r="A610" t="s">
        <v>1243</v>
      </c>
      <c r="B610" s="12" t="s">
        <v>1244</v>
      </c>
      <c r="C610" s="12" t="s">
        <v>37</v>
      </c>
      <c r="D610" s="12" t="s">
        <v>133</v>
      </c>
      <c r="E610" s="12" t="s">
        <v>1237</v>
      </c>
      <c r="F610" s="12" t="s">
        <v>489</v>
      </c>
      <c r="G610" s="9" t="s">
        <v>3605</v>
      </c>
      <c r="H610" s="8" t="s">
        <v>3605</v>
      </c>
      <c r="I610" s="9"/>
      <c r="J610" s="9" t="s">
        <v>1245</v>
      </c>
      <c r="K610" s="10" t="s">
        <v>1655</v>
      </c>
      <c r="L610" s="11">
        <v>45809</v>
      </c>
      <c r="M610" s="22"/>
      <c r="N610" s="33"/>
      <c r="O610" s="22"/>
      <c r="P610" s="12" t="s">
        <v>5713</v>
      </c>
      <c r="Q610" s="12" t="s">
        <v>5692</v>
      </c>
      <c r="R610" s="12" t="s">
        <v>5134</v>
      </c>
      <c r="S610" s="12" t="s">
        <v>4983</v>
      </c>
      <c r="T610" s="12" t="s">
        <v>5591</v>
      </c>
      <c r="U610" s="12" t="s">
        <v>40</v>
      </c>
      <c r="V610" s="6">
        <v>0.15</v>
      </c>
      <c r="W610" s="42">
        <v>0.02</v>
      </c>
      <c r="X610" s="6">
        <v>3.0000000000000001E-6</v>
      </c>
      <c r="Y610" s="13"/>
      <c r="Z610" s="13"/>
      <c r="AA610" s="13"/>
      <c r="AB610" s="13"/>
    </row>
    <row r="611" spans="1:28">
      <c r="A611" t="s">
        <v>1246</v>
      </c>
      <c r="B611" s="12" t="s">
        <v>1247</v>
      </c>
      <c r="C611" s="12" t="s">
        <v>37</v>
      </c>
      <c r="D611" s="12" t="s">
        <v>133</v>
      </c>
      <c r="E611" s="12" t="s">
        <v>1237</v>
      </c>
      <c r="F611" s="12" t="s">
        <v>448</v>
      </c>
      <c r="G611" s="9" t="s">
        <v>3606</v>
      </c>
      <c r="H611" s="8" t="s">
        <v>3606</v>
      </c>
      <c r="I611" s="9"/>
      <c r="J611" s="9" t="s">
        <v>1248</v>
      </c>
      <c r="K611" s="10" t="s">
        <v>1655</v>
      </c>
      <c r="L611" s="11">
        <v>45748</v>
      </c>
      <c r="M611" s="22"/>
      <c r="N611" s="33"/>
      <c r="O611" s="22"/>
      <c r="P611" s="12" t="s">
        <v>5714</v>
      </c>
      <c r="Q611" s="12" t="s">
        <v>5715</v>
      </c>
      <c r="R611" s="12" t="s">
        <v>5000</v>
      </c>
      <c r="S611" s="12" t="s">
        <v>5716</v>
      </c>
      <c r="T611" s="12" t="s">
        <v>5395</v>
      </c>
      <c r="U611" s="12" t="s">
        <v>40</v>
      </c>
      <c r="V611" s="6">
        <v>0.15</v>
      </c>
      <c r="W611" s="42">
        <v>0.02</v>
      </c>
      <c r="X611" s="6">
        <v>3.0000000000000001E-6</v>
      </c>
      <c r="Y611" s="13"/>
      <c r="Z611" s="13"/>
      <c r="AA611" s="13"/>
      <c r="AB611" s="13"/>
    </row>
    <row r="612" spans="1:28">
      <c r="A612" t="s">
        <v>1249</v>
      </c>
      <c r="B612" s="12" t="s">
        <v>1250</v>
      </c>
      <c r="C612" s="12" t="s">
        <v>37</v>
      </c>
      <c r="D612" s="12" t="s">
        <v>133</v>
      </c>
      <c r="E612" s="12" t="s">
        <v>1237</v>
      </c>
      <c r="F612" s="12" t="s">
        <v>448</v>
      </c>
      <c r="G612" s="9" t="s">
        <v>3607</v>
      </c>
      <c r="H612" s="8" t="s">
        <v>4612</v>
      </c>
      <c r="I612" s="9"/>
      <c r="J612" s="9"/>
      <c r="K612" s="10" t="s">
        <v>1655</v>
      </c>
      <c r="L612" s="11">
        <v>45748</v>
      </c>
      <c r="M612" s="22"/>
      <c r="N612" s="33"/>
      <c r="O612" s="22"/>
      <c r="P612" s="12" t="s">
        <v>5714</v>
      </c>
      <c r="Q612" s="12" t="s">
        <v>5717</v>
      </c>
      <c r="R612" s="12" t="s">
        <v>5000</v>
      </c>
      <c r="S612" s="12" t="s">
        <v>5716</v>
      </c>
      <c r="T612" s="12" t="s">
        <v>5395</v>
      </c>
      <c r="U612" s="12" t="s">
        <v>40</v>
      </c>
      <c r="V612" s="6">
        <v>0.15</v>
      </c>
      <c r="W612" s="42">
        <v>0.02</v>
      </c>
      <c r="X612" s="6">
        <v>3.0000000000000001E-6</v>
      </c>
      <c r="Y612" s="13"/>
      <c r="Z612" s="13"/>
      <c r="AA612" s="13"/>
      <c r="AB612" s="13"/>
    </row>
    <row r="613" spans="1:28">
      <c r="A613" t="s">
        <v>1251</v>
      </c>
      <c r="B613" s="12" t="s">
        <v>1252</v>
      </c>
      <c r="C613" s="12" t="s">
        <v>37</v>
      </c>
      <c r="D613" s="12" t="s">
        <v>133</v>
      </c>
      <c r="E613" s="12" t="s">
        <v>1237</v>
      </c>
      <c r="F613" s="12" t="s">
        <v>448</v>
      </c>
      <c r="G613" s="9" t="s">
        <v>3608</v>
      </c>
      <c r="H613" s="8" t="s">
        <v>3608</v>
      </c>
      <c r="I613" s="9"/>
      <c r="J613" s="9" t="s">
        <v>1253</v>
      </c>
      <c r="K613" s="10" t="s">
        <v>1655</v>
      </c>
      <c r="L613" s="11">
        <v>45748</v>
      </c>
      <c r="M613" s="22"/>
      <c r="N613" s="33"/>
      <c r="O613" s="22"/>
      <c r="P613" s="12" t="s">
        <v>5714</v>
      </c>
      <c r="Q613" s="12" t="s">
        <v>5718</v>
      </c>
      <c r="R613" s="12" t="s">
        <v>5000</v>
      </c>
      <c r="S613" s="12" t="s">
        <v>5716</v>
      </c>
      <c r="T613" s="12" t="s">
        <v>5395</v>
      </c>
      <c r="U613" s="12" t="s">
        <v>40</v>
      </c>
      <c r="V613" s="6">
        <v>0.15</v>
      </c>
      <c r="W613" s="42">
        <v>0.02</v>
      </c>
      <c r="X613" s="6">
        <v>3.0000000000000001E-6</v>
      </c>
      <c r="Y613" s="13"/>
      <c r="Z613" s="13"/>
      <c r="AA613" s="13"/>
      <c r="AB613" s="13"/>
    </row>
    <row r="614" spans="1:28">
      <c r="A614" t="s">
        <v>1254</v>
      </c>
      <c r="B614" s="12" t="s">
        <v>1255</v>
      </c>
      <c r="C614" s="12" t="s">
        <v>37</v>
      </c>
      <c r="D614" s="12" t="s">
        <v>133</v>
      </c>
      <c r="E614" s="12" t="s">
        <v>1237</v>
      </c>
      <c r="F614" s="12" t="s">
        <v>448</v>
      </c>
      <c r="G614" s="9" t="s">
        <v>3609</v>
      </c>
      <c r="H614" s="8" t="s">
        <v>4613</v>
      </c>
      <c r="I614" s="9"/>
      <c r="J614" s="9" t="s">
        <v>1256</v>
      </c>
      <c r="K614" s="10" t="s">
        <v>1655</v>
      </c>
      <c r="L614" s="11">
        <v>45748</v>
      </c>
      <c r="M614" s="22"/>
      <c r="N614" s="33"/>
      <c r="O614" s="22"/>
      <c r="P614" s="12" t="s">
        <v>5714</v>
      </c>
      <c r="Q614" s="12" t="s">
        <v>5719</v>
      </c>
      <c r="R614" s="12" t="s">
        <v>5000</v>
      </c>
      <c r="S614" s="12" t="s">
        <v>5716</v>
      </c>
      <c r="T614" s="12" t="s">
        <v>5395</v>
      </c>
      <c r="U614" s="12" t="s">
        <v>40</v>
      </c>
      <c r="V614" s="6">
        <v>0.15</v>
      </c>
      <c r="W614" s="42">
        <v>0.02</v>
      </c>
      <c r="X614" s="6">
        <v>3.0000000000000001E-6</v>
      </c>
      <c r="Y614" s="13"/>
      <c r="Z614" s="13"/>
      <c r="AA614" s="13"/>
      <c r="AB614" s="13"/>
    </row>
    <row r="615" spans="1:28">
      <c r="A615" t="s">
        <v>5720</v>
      </c>
      <c r="B615" s="12" t="s">
        <v>5721</v>
      </c>
      <c r="C615" s="12" t="s">
        <v>1259</v>
      </c>
      <c r="D615" s="12" t="s">
        <v>4433</v>
      </c>
      <c r="E615" s="12" t="s">
        <v>5722</v>
      </c>
      <c r="F615" s="12" t="s">
        <v>5723</v>
      </c>
      <c r="G615" s="9" t="s">
        <v>5724</v>
      </c>
      <c r="H615" s="8" t="s">
        <v>5725</v>
      </c>
      <c r="I615" s="9"/>
      <c r="J615" s="9"/>
      <c r="K615" s="10"/>
      <c r="L615" s="11"/>
      <c r="M615" s="22"/>
      <c r="N615" s="33"/>
      <c r="O615" s="22"/>
      <c r="P615" s="12" t="s">
        <v>5726</v>
      </c>
      <c r="Q615" s="12" t="s">
        <v>5490</v>
      </c>
      <c r="R615" s="12" t="s">
        <v>5395</v>
      </c>
      <c r="S615" s="12" t="s">
        <v>5448</v>
      </c>
      <c r="T615" s="12" t="s">
        <v>5106</v>
      </c>
      <c r="U615" s="12" t="s">
        <v>74</v>
      </c>
      <c r="V615" s="6">
        <v>1.05</v>
      </c>
      <c r="W615" s="6">
        <v>675</v>
      </c>
      <c r="X615" s="15">
        <v>0.70874999999999999</v>
      </c>
      <c r="Y615" s="13"/>
      <c r="Z615" s="13"/>
      <c r="AA615" s="13"/>
      <c r="AB615" s="13"/>
    </row>
    <row r="616" spans="1:28">
      <c r="A616" t="s">
        <v>5727</v>
      </c>
      <c r="B616" s="12" t="s">
        <v>5728</v>
      </c>
      <c r="C616" s="12" t="s">
        <v>1259</v>
      </c>
      <c r="D616" s="12" t="s">
        <v>4433</v>
      </c>
      <c r="E616" s="12" t="s">
        <v>5722</v>
      </c>
      <c r="F616" s="12" t="s">
        <v>5723</v>
      </c>
      <c r="G616" s="9" t="s">
        <v>5729</v>
      </c>
      <c r="H616" s="8" t="s">
        <v>5725</v>
      </c>
      <c r="I616" s="9"/>
      <c r="J616" s="9"/>
      <c r="K616" s="10"/>
      <c r="L616" s="11"/>
      <c r="M616" s="22"/>
      <c r="N616" s="33"/>
      <c r="O616" s="22"/>
      <c r="P616" s="12" t="s">
        <v>5726</v>
      </c>
      <c r="Q616" s="12" t="s">
        <v>5490</v>
      </c>
      <c r="R616" s="12" t="s">
        <v>5395</v>
      </c>
      <c r="S616" s="12" t="s">
        <v>5448</v>
      </c>
      <c r="T616" s="12" t="s">
        <v>5106</v>
      </c>
      <c r="U616" s="12" t="s">
        <v>74</v>
      </c>
      <c r="V616" s="6">
        <v>1.1000000000000001</v>
      </c>
      <c r="W616" s="6">
        <v>675</v>
      </c>
      <c r="X616" s="15">
        <v>0.74250000000000005</v>
      </c>
      <c r="Y616" s="13"/>
      <c r="Z616" s="13"/>
      <c r="AA616" s="13"/>
      <c r="AB616" s="13"/>
    </row>
    <row r="617" spans="1:28">
      <c r="A617" t="s">
        <v>5730</v>
      </c>
      <c r="B617" s="12" t="s">
        <v>5731</v>
      </c>
      <c r="C617" s="12" t="s">
        <v>1259</v>
      </c>
      <c r="D617" s="12" t="s">
        <v>4438</v>
      </c>
      <c r="E617" s="12" t="s">
        <v>5722</v>
      </c>
      <c r="F617" s="12" t="s">
        <v>5723</v>
      </c>
      <c r="G617" s="9" t="s">
        <v>5732</v>
      </c>
      <c r="H617" s="8" t="s">
        <v>5733</v>
      </c>
      <c r="I617" s="9"/>
      <c r="J617" s="9"/>
      <c r="K617" s="10"/>
      <c r="L617" s="11"/>
      <c r="M617" s="22"/>
      <c r="N617" s="33"/>
      <c r="O617" s="22"/>
      <c r="P617" s="12" t="s">
        <v>5734</v>
      </c>
      <c r="Q617" s="12" t="s">
        <v>5375</v>
      </c>
      <c r="R617" s="12" t="s">
        <v>5106</v>
      </c>
      <c r="S617" s="12" t="s">
        <v>5735</v>
      </c>
      <c r="T617" s="12" t="s">
        <v>5532</v>
      </c>
      <c r="U617" s="14" t="s">
        <v>50</v>
      </c>
      <c r="V617" s="14" t="s">
        <v>50</v>
      </c>
      <c r="W617" s="14" t="s">
        <v>50</v>
      </c>
      <c r="X617" s="16" t="s">
        <v>50</v>
      </c>
      <c r="Y617" s="13"/>
      <c r="Z617" s="13"/>
      <c r="AA617" s="13"/>
      <c r="AB617" s="13"/>
    </row>
    <row r="618" spans="1:28">
      <c r="A618" t="s">
        <v>5736</v>
      </c>
      <c r="B618" s="12" t="s">
        <v>5737</v>
      </c>
      <c r="C618" s="12" t="s">
        <v>1259</v>
      </c>
      <c r="D618" s="12" t="s">
        <v>4438</v>
      </c>
      <c r="E618" s="12" t="s">
        <v>5722</v>
      </c>
      <c r="F618" s="12" t="s">
        <v>5723</v>
      </c>
      <c r="G618" s="9" t="s">
        <v>5738</v>
      </c>
      <c r="H618" s="8" t="s">
        <v>5733</v>
      </c>
      <c r="I618" s="9"/>
      <c r="J618" s="9"/>
      <c r="K618" s="10"/>
      <c r="L618" s="11"/>
      <c r="M618" s="22"/>
      <c r="N618" s="33"/>
      <c r="O618" s="22"/>
      <c r="P618" s="12" t="s">
        <v>5734</v>
      </c>
      <c r="Q618" s="12" t="s">
        <v>5375</v>
      </c>
      <c r="R618" s="12" t="s">
        <v>5106</v>
      </c>
      <c r="S618" s="12" t="s">
        <v>5735</v>
      </c>
      <c r="T618" s="12" t="s">
        <v>5532</v>
      </c>
      <c r="U618" s="14" t="s">
        <v>50</v>
      </c>
      <c r="V618" s="14" t="s">
        <v>50</v>
      </c>
      <c r="W618" s="14" t="s">
        <v>50</v>
      </c>
      <c r="X618" s="16" t="s">
        <v>50</v>
      </c>
      <c r="Y618" s="13"/>
      <c r="Z618" s="13"/>
      <c r="AA618" s="13"/>
      <c r="AB618" s="13"/>
    </row>
    <row r="619" spans="1:28">
      <c r="A619" t="s">
        <v>1379</v>
      </c>
      <c r="B619" s="12" t="s">
        <v>5739</v>
      </c>
      <c r="C619" s="12" t="s">
        <v>1259</v>
      </c>
      <c r="D619" s="12" t="s">
        <v>4433</v>
      </c>
      <c r="E619" s="12" t="s">
        <v>1348</v>
      </c>
      <c r="F619" s="12" t="s">
        <v>1349</v>
      </c>
      <c r="G619" s="9" t="s">
        <v>3651</v>
      </c>
      <c r="H619" s="8" t="s">
        <v>1378</v>
      </c>
      <c r="I619" s="9"/>
      <c r="J619" s="9"/>
      <c r="K619" s="10"/>
      <c r="L619" s="11"/>
      <c r="M619" s="22"/>
      <c r="N619" s="33"/>
      <c r="O619" s="22"/>
      <c r="P619" s="12" t="s">
        <v>5740</v>
      </c>
      <c r="Q619" s="12" t="s">
        <v>5741</v>
      </c>
      <c r="R619" s="12" t="s">
        <v>4983</v>
      </c>
      <c r="S619" s="12" t="s">
        <v>5443</v>
      </c>
      <c r="T619" s="12" t="s">
        <v>5742</v>
      </c>
      <c r="U619" s="12" t="s">
        <v>74</v>
      </c>
      <c r="V619" s="6">
        <v>0.7</v>
      </c>
      <c r="W619" s="6">
        <v>675</v>
      </c>
      <c r="X619" s="15">
        <v>0.47249999999999992</v>
      </c>
      <c r="Y619" s="13"/>
      <c r="Z619" s="13"/>
      <c r="AA619" s="13"/>
      <c r="AB619" s="13"/>
    </row>
    <row r="620" spans="1:28">
      <c r="A620" t="s">
        <v>1382</v>
      </c>
      <c r="B620" s="12" t="s">
        <v>5743</v>
      </c>
      <c r="C620" s="12" t="s">
        <v>1259</v>
      </c>
      <c r="D620" s="12" t="s">
        <v>4433</v>
      </c>
      <c r="E620" s="12" t="s">
        <v>1348</v>
      </c>
      <c r="F620" s="12" t="s">
        <v>1349</v>
      </c>
      <c r="G620" s="9" t="s">
        <v>3652</v>
      </c>
      <c r="H620" s="8" t="s">
        <v>1378</v>
      </c>
      <c r="I620" s="9"/>
      <c r="J620" s="9"/>
      <c r="K620" s="10"/>
      <c r="L620" s="11"/>
      <c r="M620" s="22"/>
      <c r="N620" s="33"/>
      <c r="O620" s="22"/>
      <c r="P620" s="12" t="s">
        <v>5740</v>
      </c>
      <c r="Q620" s="12" t="s">
        <v>5741</v>
      </c>
      <c r="R620" s="12" t="s">
        <v>4983</v>
      </c>
      <c r="S620" s="12" t="s">
        <v>5443</v>
      </c>
      <c r="T620" s="12" t="s">
        <v>5742</v>
      </c>
      <c r="U620" s="12" t="s">
        <v>74</v>
      </c>
      <c r="V620" s="6">
        <v>0.7</v>
      </c>
      <c r="W620" s="6">
        <v>675</v>
      </c>
      <c r="X620" s="15">
        <v>0.47249999999999992</v>
      </c>
      <c r="Y620" s="13"/>
      <c r="Z620" s="13"/>
      <c r="AA620" s="13"/>
      <c r="AB620" s="13"/>
    </row>
    <row r="621" spans="1:28">
      <c r="A621" t="s">
        <v>1385</v>
      </c>
      <c r="B621" s="12" t="s">
        <v>5744</v>
      </c>
      <c r="C621" s="12" t="s">
        <v>1259</v>
      </c>
      <c r="D621" s="12" t="s">
        <v>4433</v>
      </c>
      <c r="E621" s="12" t="s">
        <v>1348</v>
      </c>
      <c r="F621" s="12" t="s">
        <v>1349</v>
      </c>
      <c r="G621" s="9" t="s">
        <v>3653</v>
      </c>
      <c r="H621" s="8" t="s">
        <v>1378</v>
      </c>
      <c r="I621" s="9"/>
      <c r="J621" s="9"/>
      <c r="K621" s="10"/>
      <c r="L621" s="11"/>
      <c r="M621" s="22"/>
      <c r="N621" s="33"/>
      <c r="O621" s="22"/>
      <c r="P621" s="12" t="s">
        <v>5740</v>
      </c>
      <c r="Q621" s="12" t="s">
        <v>5745</v>
      </c>
      <c r="R621" s="12" t="s">
        <v>4983</v>
      </c>
      <c r="S621" s="12" t="s">
        <v>5443</v>
      </c>
      <c r="T621" s="12" t="s">
        <v>5742</v>
      </c>
      <c r="U621" s="12" t="s">
        <v>74</v>
      </c>
      <c r="V621" s="6">
        <v>0.81</v>
      </c>
      <c r="W621" s="6">
        <v>675</v>
      </c>
      <c r="X621" s="15">
        <v>0.54674999999999996</v>
      </c>
      <c r="Y621" s="13"/>
      <c r="Z621" s="13"/>
      <c r="AA621" s="13"/>
      <c r="AB621" s="13"/>
    </row>
    <row r="622" spans="1:28">
      <c r="A622" t="s">
        <v>1388</v>
      </c>
      <c r="B622" s="12" t="s">
        <v>5746</v>
      </c>
      <c r="C622" s="12" t="s">
        <v>1259</v>
      </c>
      <c r="D622" s="12" t="s">
        <v>4433</v>
      </c>
      <c r="E622" s="12" t="s">
        <v>1348</v>
      </c>
      <c r="F622" s="12" t="s">
        <v>1349</v>
      </c>
      <c r="G622" s="9" t="s">
        <v>3654</v>
      </c>
      <c r="H622" s="8" t="s">
        <v>1378</v>
      </c>
      <c r="I622" s="9"/>
      <c r="J622" s="9"/>
      <c r="K622" s="10"/>
      <c r="L622" s="11"/>
      <c r="M622" s="22"/>
      <c r="N622" s="33"/>
      <c r="O622" s="22"/>
      <c r="P622" s="12" t="s">
        <v>5740</v>
      </c>
      <c r="Q622" s="12" t="s">
        <v>5745</v>
      </c>
      <c r="R622" s="12" t="s">
        <v>4983</v>
      </c>
      <c r="S622" s="12" t="s">
        <v>5443</v>
      </c>
      <c r="T622" s="12" t="s">
        <v>5742</v>
      </c>
      <c r="U622" s="12" t="s">
        <v>74</v>
      </c>
      <c r="V622" s="6">
        <v>0.83</v>
      </c>
      <c r="W622" s="6">
        <v>675</v>
      </c>
      <c r="X622" s="15">
        <v>0.56025000000000003</v>
      </c>
      <c r="Y622" s="13"/>
      <c r="Z622" s="13"/>
      <c r="AA622" s="13"/>
      <c r="AB622" s="13"/>
    </row>
    <row r="623" spans="1:28">
      <c r="A623" t="s">
        <v>1391</v>
      </c>
      <c r="B623" s="12" t="s">
        <v>5747</v>
      </c>
      <c r="C623" s="12" t="s">
        <v>1259</v>
      </c>
      <c r="D623" s="12" t="s">
        <v>4433</v>
      </c>
      <c r="E623" s="12" t="s">
        <v>1348</v>
      </c>
      <c r="F623" s="12" t="s">
        <v>1349</v>
      </c>
      <c r="G623" s="9" t="s">
        <v>3655</v>
      </c>
      <c r="H623" s="8" t="s">
        <v>1378</v>
      </c>
      <c r="I623" s="9"/>
      <c r="J623" s="9"/>
      <c r="K623" s="10"/>
      <c r="L623" s="11"/>
      <c r="M623" s="22"/>
      <c r="N623" s="33"/>
      <c r="O623" s="22"/>
      <c r="P623" s="12" t="s">
        <v>5748</v>
      </c>
      <c r="Q623" s="12" t="s">
        <v>5493</v>
      </c>
      <c r="R623" s="12" t="s">
        <v>5674</v>
      </c>
      <c r="S623" s="12" t="s">
        <v>5110</v>
      </c>
      <c r="T623" s="12" t="s">
        <v>5008</v>
      </c>
      <c r="U623" s="12" t="s">
        <v>74</v>
      </c>
      <c r="V623" s="6">
        <v>1.1299999999999999</v>
      </c>
      <c r="W623" s="6">
        <v>675</v>
      </c>
      <c r="X623" s="15">
        <v>0.76274999999999993</v>
      </c>
      <c r="Y623" s="13"/>
      <c r="Z623" s="13"/>
      <c r="AA623" s="13"/>
      <c r="AB623" s="13"/>
    </row>
    <row r="624" spans="1:28">
      <c r="A624" t="s">
        <v>1394</v>
      </c>
      <c r="B624" s="12" t="s">
        <v>5749</v>
      </c>
      <c r="C624" s="12" t="s">
        <v>1259</v>
      </c>
      <c r="D624" s="12" t="s">
        <v>4433</v>
      </c>
      <c r="E624" s="12" t="s">
        <v>1348</v>
      </c>
      <c r="F624" s="12" t="s">
        <v>1349</v>
      </c>
      <c r="G624" s="9" t="s">
        <v>3656</v>
      </c>
      <c r="H624" s="8" t="s">
        <v>1378</v>
      </c>
      <c r="I624" s="9"/>
      <c r="J624" s="9"/>
      <c r="K624" s="10"/>
      <c r="L624" s="11"/>
      <c r="M624" s="22"/>
      <c r="N624" s="33"/>
      <c r="O624" s="22"/>
      <c r="P624" s="12" t="s">
        <v>5748</v>
      </c>
      <c r="Q624" s="12" t="s">
        <v>5750</v>
      </c>
      <c r="R624" s="12" t="s">
        <v>5674</v>
      </c>
      <c r="S624" s="12" t="s">
        <v>5110</v>
      </c>
      <c r="T624" s="12" t="s">
        <v>5008</v>
      </c>
      <c r="U624" s="12" t="s">
        <v>74</v>
      </c>
      <c r="V624" s="6">
        <v>1.35</v>
      </c>
      <c r="W624" s="6">
        <v>675</v>
      </c>
      <c r="X624" s="15">
        <v>0.91125000000000012</v>
      </c>
      <c r="Y624" s="13"/>
      <c r="Z624" s="13"/>
      <c r="AA624" s="13"/>
      <c r="AB624" s="13"/>
    </row>
    <row r="625" spans="1:28">
      <c r="A625" t="s">
        <v>1355</v>
      </c>
      <c r="B625" s="12" t="s">
        <v>5751</v>
      </c>
      <c r="C625" s="12" t="s">
        <v>1259</v>
      </c>
      <c r="D625" s="12" t="s">
        <v>4438</v>
      </c>
      <c r="E625" s="12" t="s">
        <v>1348</v>
      </c>
      <c r="F625" s="12" t="s">
        <v>1349</v>
      </c>
      <c r="G625" s="9" t="s">
        <v>4643</v>
      </c>
      <c r="H625" s="8" t="s">
        <v>4653</v>
      </c>
      <c r="I625" s="9"/>
      <c r="J625" s="9"/>
      <c r="K625" s="10"/>
      <c r="L625" s="11"/>
      <c r="M625" s="22"/>
      <c r="N625" s="33"/>
      <c r="O625" s="22"/>
      <c r="P625" s="12" t="s">
        <v>5752</v>
      </c>
      <c r="Q625" s="12" t="s">
        <v>5753</v>
      </c>
      <c r="R625" s="12" t="s">
        <v>5496</v>
      </c>
      <c r="S625" s="12" t="s">
        <v>5497</v>
      </c>
      <c r="T625" s="12" t="s">
        <v>5532</v>
      </c>
      <c r="U625" s="14" t="s">
        <v>50</v>
      </c>
      <c r="V625" s="14" t="s">
        <v>50</v>
      </c>
      <c r="W625" s="14" t="s">
        <v>50</v>
      </c>
      <c r="X625" s="16" t="s">
        <v>50</v>
      </c>
      <c r="Y625" s="13"/>
      <c r="Z625" s="13"/>
      <c r="AA625" s="13"/>
      <c r="AB625" s="13"/>
    </row>
    <row r="626" spans="1:28">
      <c r="A626" t="s">
        <v>1359</v>
      </c>
      <c r="B626" s="12" t="s">
        <v>5754</v>
      </c>
      <c r="C626" s="12" t="s">
        <v>1259</v>
      </c>
      <c r="D626" s="12" t="s">
        <v>4438</v>
      </c>
      <c r="E626" s="12" t="s">
        <v>1348</v>
      </c>
      <c r="F626" s="12" t="s">
        <v>1349</v>
      </c>
      <c r="G626" s="9" t="s">
        <v>4644</v>
      </c>
      <c r="H626" s="8" t="s">
        <v>4653</v>
      </c>
      <c r="I626" s="9"/>
      <c r="J626" s="9"/>
      <c r="K626" s="10"/>
      <c r="L626" s="11"/>
      <c r="M626" s="22"/>
      <c r="N626" s="33"/>
      <c r="O626" s="22"/>
      <c r="P626" s="12" t="s">
        <v>5752</v>
      </c>
      <c r="Q626" s="12" t="s">
        <v>5753</v>
      </c>
      <c r="R626" s="12" t="s">
        <v>5496</v>
      </c>
      <c r="S626" s="12" t="s">
        <v>5497</v>
      </c>
      <c r="T626" s="12" t="s">
        <v>5532</v>
      </c>
      <c r="U626" s="14" t="s">
        <v>50</v>
      </c>
      <c r="V626" s="14" t="s">
        <v>50</v>
      </c>
      <c r="W626" s="14" t="s">
        <v>50</v>
      </c>
      <c r="X626" s="16" t="s">
        <v>50</v>
      </c>
      <c r="Y626" s="13"/>
      <c r="Z626" s="13"/>
      <c r="AA626" s="13"/>
      <c r="AB626" s="13"/>
    </row>
    <row r="627" spans="1:28">
      <c r="A627" t="s">
        <v>1363</v>
      </c>
      <c r="B627" s="12" t="s">
        <v>5755</v>
      </c>
      <c r="C627" s="12" t="s">
        <v>1259</v>
      </c>
      <c r="D627" s="12" t="s">
        <v>4438</v>
      </c>
      <c r="E627" s="12" t="s">
        <v>1348</v>
      </c>
      <c r="F627" s="12" t="s">
        <v>1349</v>
      </c>
      <c r="G627" s="9" t="s">
        <v>4645</v>
      </c>
      <c r="H627" s="8" t="s">
        <v>4653</v>
      </c>
      <c r="I627" s="9"/>
      <c r="J627" s="9"/>
      <c r="K627" s="10"/>
      <c r="L627" s="11"/>
      <c r="M627" s="22"/>
      <c r="N627" s="33"/>
      <c r="O627" s="22"/>
      <c r="P627" s="12" t="s">
        <v>5752</v>
      </c>
      <c r="Q627" s="12" t="s">
        <v>5756</v>
      </c>
      <c r="R627" s="12" t="s">
        <v>5496</v>
      </c>
      <c r="S627" s="12" t="s">
        <v>5497</v>
      </c>
      <c r="T627" s="12" t="s">
        <v>5532</v>
      </c>
      <c r="U627" s="14" t="s">
        <v>50</v>
      </c>
      <c r="V627" s="14" t="s">
        <v>50</v>
      </c>
      <c r="W627" s="14" t="s">
        <v>50</v>
      </c>
      <c r="X627" s="16" t="s">
        <v>50</v>
      </c>
      <c r="Y627" s="13"/>
      <c r="Z627" s="13"/>
      <c r="AA627" s="13"/>
      <c r="AB627" s="13"/>
    </row>
    <row r="628" spans="1:28">
      <c r="A628" t="s">
        <v>1367</v>
      </c>
      <c r="B628" s="12" t="s">
        <v>5757</v>
      </c>
      <c r="C628" s="12" t="s">
        <v>1259</v>
      </c>
      <c r="D628" s="12" t="s">
        <v>4438</v>
      </c>
      <c r="E628" s="12" t="s">
        <v>1348</v>
      </c>
      <c r="F628" s="12" t="s">
        <v>1349</v>
      </c>
      <c r="G628" s="9" t="s">
        <v>4646</v>
      </c>
      <c r="H628" s="8" t="s">
        <v>4653</v>
      </c>
      <c r="I628" s="9"/>
      <c r="J628" s="9"/>
      <c r="K628" s="10"/>
      <c r="L628" s="11"/>
      <c r="M628" s="22"/>
      <c r="N628" s="33"/>
      <c r="O628" s="22"/>
      <c r="P628" s="12" t="s">
        <v>5752</v>
      </c>
      <c r="Q628" s="12" t="s">
        <v>5756</v>
      </c>
      <c r="R628" s="12" t="s">
        <v>5496</v>
      </c>
      <c r="S628" s="12" t="s">
        <v>5497</v>
      </c>
      <c r="T628" s="12" t="s">
        <v>5532</v>
      </c>
      <c r="U628" s="14" t="s">
        <v>50</v>
      </c>
      <c r="V628" s="14" t="s">
        <v>50</v>
      </c>
      <c r="W628" s="14" t="s">
        <v>50</v>
      </c>
      <c r="X628" s="16" t="s">
        <v>50</v>
      </c>
      <c r="Y628" s="13"/>
      <c r="Z628" s="13"/>
      <c r="AA628" s="13"/>
      <c r="AB628" s="13"/>
    </row>
    <row r="629" spans="1:28">
      <c r="A629" t="s">
        <v>1371</v>
      </c>
      <c r="B629" s="12" t="s">
        <v>5758</v>
      </c>
      <c r="C629" s="12" t="s">
        <v>1259</v>
      </c>
      <c r="D629" s="12" t="s">
        <v>4438</v>
      </c>
      <c r="E629" s="12" t="s">
        <v>1348</v>
      </c>
      <c r="F629" s="12" t="s">
        <v>1349</v>
      </c>
      <c r="G629" s="9" t="s">
        <v>4647</v>
      </c>
      <c r="H629" s="8" t="s">
        <v>4653</v>
      </c>
      <c r="I629" s="9"/>
      <c r="J629" s="9"/>
      <c r="K629" s="10"/>
      <c r="L629" s="11"/>
      <c r="M629" s="22"/>
      <c r="N629" s="33"/>
      <c r="O629" s="22"/>
      <c r="P629" s="12" t="s">
        <v>5759</v>
      </c>
      <c r="Q629" s="12" t="s">
        <v>5760</v>
      </c>
      <c r="R629" s="12" t="s">
        <v>5429</v>
      </c>
      <c r="S629" s="12" t="s">
        <v>5251</v>
      </c>
      <c r="T629" s="12" t="s">
        <v>5527</v>
      </c>
      <c r="U629" s="14" t="s">
        <v>50</v>
      </c>
      <c r="V629" s="14" t="s">
        <v>50</v>
      </c>
      <c r="W629" s="14" t="s">
        <v>50</v>
      </c>
      <c r="X629" s="16" t="s">
        <v>50</v>
      </c>
      <c r="Y629" s="13"/>
      <c r="Z629" s="13"/>
      <c r="AA629" s="13"/>
      <c r="AB629" s="13"/>
    </row>
    <row r="630" spans="1:28">
      <c r="A630" t="s">
        <v>1375</v>
      </c>
      <c r="B630" s="12" t="s">
        <v>5761</v>
      </c>
      <c r="C630" s="12" t="s">
        <v>1259</v>
      </c>
      <c r="D630" s="12" t="s">
        <v>4438</v>
      </c>
      <c r="E630" s="12" t="s">
        <v>1348</v>
      </c>
      <c r="F630" s="12" t="s">
        <v>1349</v>
      </c>
      <c r="G630" s="9" t="s">
        <v>4648</v>
      </c>
      <c r="H630" s="8" t="s">
        <v>4653</v>
      </c>
      <c r="I630" s="9"/>
      <c r="J630" s="9"/>
      <c r="K630" s="10"/>
      <c r="L630" s="11"/>
      <c r="M630" s="22"/>
      <c r="N630" s="33"/>
      <c r="O630" s="22"/>
      <c r="P630" s="12" t="s">
        <v>5759</v>
      </c>
      <c r="Q630" s="12" t="s">
        <v>5410</v>
      </c>
      <c r="R630" s="12" t="s">
        <v>5429</v>
      </c>
      <c r="S630" s="12" t="s">
        <v>5251</v>
      </c>
      <c r="T630" s="12" t="s">
        <v>5527</v>
      </c>
      <c r="U630" s="14" t="s">
        <v>50</v>
      </c>
      <c r="V630" s="14" t="s">
        <v>50</v>
      </c>
      <c r="W630" s="14" t="s">
        <v>50</v>
      </c>
      <c r="X630" s="16" t="s">
        <v>50</v>
      </c>
      <c r="Y630" s="13"/>
      <c r="Z630" s="13"/>
      <c r="AA630" s="13"/>
      <c r="AB630" s="13"/>
    </row>
    <row r="631" spans="1:28">
      <c r="A631" t="s">
        <v>1351</v>
      </c>
      <c r="B631" s="12" t="s">
        <v>5762</v>
      </c>
      <c r="C631" s="12" t="s">
        <v>1259</v>
      </c>
      <c r="D631" s="12" t="s">
        <v>4438</v>
      </c>
      <c r="E631" s="12" t="s">
        <v>1348</v>
      </c>
      <c r="F631" s="12" t="s">
        <v>1349</v>
      </c>
      <c r="G631" s="9" t="s">
        <v>4642</v>
      </c>
      <c r="H631" s="8" t="s">
        <v>4653</v>
      </c>
      <c r="I631" s="9"/>
      <c r="J631" s="9"/>
      <c r="K631" s="10"/>
      <c r="L631" s="11"/>
      <c r="M631" s="22"/>
      <c r="N631" s="33"/>
      <c r="O631" s="22"/>
      <c r="P631" s="12" t="s">
        <v>5752</v>
      </c>
      <c r="Q631" s="12" t="s">
        <v>5753</v>
      </c>
      <c r="R631" s="12" t="s">
        <v>5496</v>
      </c>
      <c r="S631" s="12" t="s">
        <v>5497</v>
      </c>
      <c r="T631" s="12" t="s">
        <v>5532</v>
      </c>
      <c r="U631" s="14" t="s">
        <v>50</v>
      </c>
      <c r="V631" s="14" t="s">
        <v>50</v>
      </c>
      <c r="W631" s="14" t="s">
        <v>50</v>
      </c>
      <c r="X631" s="16" t="s">
        <v>50</v>
      </c>
      <c r="Y631" s="13"/>
      <c r="Z631" s="13"/>
      <c r="AA631" s="13"/>
      <c r="AB631" s="13"/>
    </row>
    <row r="632" spans="1:28">
      <c r="A632" t="s">
        <v>4654</v>
      </c>
      <c r="B632" s="12" t="s">
        <v>5763</v>
      </c>
      <c r="C632" s="12" t="s">
        <v>1259</v>
      </c>
      <c r="D632" s="12" t="s">
        <v>4438</v>
      </c>
      <c r="E632" s="12" t="s">
        <v>1348</v>
      </c>
      <c r="F632" s="12" t="s">
        <v>4651</v>
      </c>
      <c r="G632" s="9" t="s">
        <v>4652</v>
      </c>
      <c r="H632" s="8" t="s">
        <v>4653</v>
      </c>
      <c r="I632" s="9"/>
      <c r="J632" s="9"/>
      <c r="K632" s="10"/>
      <c r="L632" s="11"/>
      <c r="M632" s="22"/>
      <c r="N632" s="33"/>
      <c r="O632" s="22"/>
      <c r="P632" s="12" t="s">
        <v>5752</v>
      </c>
      <c r="Q632" s="12" t="s">
        <v>5753</v>
      </c>
      <c r="R632" s="12" t="s">
        <v>5496</v>
      </c>
      <c r="S632" s="12" t="s">
        <v>5497</v>
      </c>
      <c r="T632" s="12" t="s">
        <v>5532</v>
      </c>
      <c r="U632" s="14" t="s">
        <v>50</v>
      </c>
      <c r="V632" s="14" t="s">
        <v>50</v>
      </c>
      <c r="W632" s="14" t="s">
        <v>50</v>
      </c>
      <c r="X632" s="16" t="s">
        <v>50</v>
      </c>
      <c r="Y632" s="13"/>
      <c r="Z632" s="13"/>
      <c r="AA632" s="13"/>
      <c r="AB632" s="13"/>
    </row>
    <row r="633" spans="1:28">
      <c r="A633" t="s">
        <v>4658</v>
      </c>
      <c r="B633" s="12" t="s">
        <v>5764</v>
      </c>
      <c r="C633" s="12" t="s">
        <v>1259</v>
      </c>
      <c r="D633" s="12" t="s">
        <v>4438</v>
      </c>
      <c r="E633" s="12" t="s">
        <v>1348</v>
      </c>
      <c r="F633" s="12" t="s">
        <v>4651</v>
      </c>
      <c r="G633" s="9" t="s">
        <v>4657</v>
      </c>
      <c r="H633" s="8" t="s">
        <v>4653</v>
      </c>
      <c r="I633" s="9"/>
      <c r="J633" s="9"/>
      <c r="K633" s="10"/>
      <c r="L633" s="11"/>
      <c r="M633" s="22"/>
      <c r="N633" s="33"/>
      <c r="O633" s="22"/>
      <c r="P633" s="12" t="s">
        <v>5752</v>
      </c>
      <c r="Q633" s="12" t="s">
        <v>5753</v>
      </c>
      <c r="R633" s="12" t="s">
        <v>5496</v>
      </c>
      <c r="S633" s="12" t="s">
        <v>5497</v>
      </c>
      <c r="T633" s="12" t="s">
        <v>5532</v>
      </c>
      <c r="U633" s="14" t="s">
        <v>50</v>
      </c>
      <c r="V633" s="14" t="s">
        <v>50</v>
      </c>
      <c r="W633" s="14" t="s">
        <v>50</v>
      </c>
      <c r="X633" s="16" t="s">
        <v>50</v>
      </c>
      <c r="Y633" s="13"/>
      <c r="Z633" s="13"/>
      <c r="AA633" s="13"/>
      <c r="AB633" s="13"/>
    </row>
    <row r="634" spans="1:28">
      <c r="A634" t="s">
        <v>4662</v>
      </c>
      <c r="B634" s="12" t="s">
        <v>5765</v>
      </c>
      <c r="C634" s="12" t="s">
        <v>1259</v>
      </c>
      <c r="D634" s="12" t="s">
        <v>4438</v>
      </c>
      <c r="E634" s="12" t="s">
        <v>1348</v>
      </c>
      <c r="F634" s="12" t="s">
        <v>4651</v>
      </c>
      <c r="G634" s="9" t="s">
        <v>4661</v>
      </c>
      <c r="H634" s="8" t="s">
        <v>4653</v>
      </c>
      <c r="I634" s="9"/>
      <c r="J634" s="9"/>
      <c r="K634" s="10"/>
      <c r="L634" s="11"/>
      <c r="M634" s="22"/>
      <c r="N634" s="33"/>
      <c r="O634" s="22"/>
      <c r="P634" s="12" t="s">
        <v>5752</v>
      </c>
      <c r="Q634" s="12" t="s">
        <v>5756</v>
      </c>
      <c r="R634" s="12" t="s">
        <v>5496</v>
      </c>
      <c r="S634" s="12" t="s">
        <v>5497</v>
      </c>
      <c r="T634" s="12" t="s">
        <v>5532</v>
      </c>
      <c r="U634" s="14" t="s">
        <v>50</v>
      </c>
      <c r="V634" s="14" t="s">
        <v>50</v>
      </c>
      <c r="W634" s="14" t="s">
        <v>50</v>
      </c>
      <c r="X634" s="16" t="s">
        <v>50</v>
      </c>
      <c r="Y634" s="13"/>
      <c r="Z634" s="13"/>
      <c r="AA634" s="13"/>
      <c r="AB634" s="13"/>
    </row>
    <row r="635" spans="1:28">
      <c r="A635" t="s">
        <v>4666</v>
      </c>
      <c r="B635" s="12" t="s">
        <v>5766</v>
      </c>
      <c r="C635" s="12" t="s">
        <v>1259</v>
      </c>
      <c r="D635" s="12" t="s">
        <v>4438</v>
      </c>
      <c r="E635" s="12" t="s">
        <v>1348</v>
      </c>
      <c r="F635" s="12" t="s">
        <v>4651</v>
      </c>
      <c r="G635" s="9" t="s">
        <v>4665</v>
      </c>
      <c r="H635" s="8" t="s">
        <v>4653</v>
      </c>
      <c r="I635" s="9"/>
      <c r="J635" s="9"/>
      <c r="K635" s="10"/>
      <c r="L635" s="11"/>
      <c r="M635" s="22"/>
      <c r="N635" s="33"/>
      <c r="O635" s="22"/>
      <c r="P635" s="12" t="s">
        <v>5759</v>
      </c>
      <c r="Q635" s="12" t="s">
        <v>5760</v>
      </c>
      <c r="R635" s="12" t="s">
        <v>5429</v>
      </c>
      <c r="S635" s="12" t="s">
        <v>5251</v>
      </c>
      <c r="T635" s="12" t="s">
        <v>5527</v>
      </c>
      <c r="U635" s="14" t="s">
        <v>50</v>
      </c>
      <c r="V635" s="14" t="s">
        <v>50</v>
      </c>
      <c r="W635" s="14" t="s">
        <v>50</v>
      </c>
      <c r="X635" s="16" t="s">
        <v>50</v>
      </c>
      <c r="Y635" s="13"/>
      <c r="Z635" s="13"/>
      <c r="AA635" s="13"/>
      <c r="AB635" s="13"/>
    </row>
    <row r="636" spans="1:28">
      <c r="A636" t="s">
        <v>1398</v>
      </c>
      <c r="B636" s="12" t="s">
        <v>5767</v>
      </c>
      <c r="C636" s="12" t="s">
        <v>1259</v>
      </c>
      <c r="D636" s="12" t="s">
        <v>4438</v>
      </c>
      <c r="E636" s="12" t="s">
        <v>1348</v>
      </c>
      <c r="F636" s="12" t="s">
        <v>1397</v>
      </c>
      <c r="G636" s="9" t="s">
        <v>4667</v>
      </c>
      <c r="H636" s="8" t="s">
        <v>4653</v>
      </c>
      <c r="I636" s="9"/>
      <c r="J636" s="9"/>
      <c r="K636" s="10"/>
      <c r="L636" s="11"/>
      <c r="M636" s="22"/>
      <c r="N636" s="33"/>
      <c r="O636" s="22"/>
      <c r="P636" s="12" t="s">
        <v>5752</v>
      </c>
      <c r="Q636" s="12" t="s">
        <v>5753</v>
      </c>
      <c r="R636" s="12" t="s">
        <v>5496</v>
      </c>
      <c r="S636" s="12" t="s">
        <v>5497</v>
      </c>
      <c r="T636" s="12" t="s">
        <v>5532</v>
      </c>
      <c r="U636" s="14" t="s">
        <v>50</v>
      </c>
      <c r="V636" s="14" t="s">
        <v>50</v>
      </c>
      <c r="W636" s="14" t="s">
        <v>50</v>
      </c>
      <c r="X636" s="16" t="s">
        <v>50</v>
      </c>
      <c r="Y636" s="13"/>
      <c r="Z636" s="13"/>
      <c r="AA636" s="13"/>
      <c r="AB636" s="13"/>
    </row>
    <row r="637" spans="1:28">
      <c r="A637" t="s">
        <v>1401</v>
      </c>
      <c r="B637" s="12" t="s">
        <v>5768</v>
      </c>
      <c r="C637" s="12" t="s">
        <v>1259</v>
      </c>
      <c r="D637" s="12" t="s">
        <v>4438</v>
      </c>
      <c r="E637" s="12" t="s">
        <v>1348</v>
      </c>
      <c r="F637" s="12" t="s">
        <v>1397</v>
      </c>
      <c r="G637" s="9" t="s">
        <v>4668</v>
      </c>
      <c r="H637" s="8" t="s">
        <v>4653</v>
      </c>
      <c r="I637" s="9"/>
      <c r="J637" s="9"/>
      <c r="K637" s="10"/>
      <c r="L637" s="11"/>
      <c r="M637" s="22"/>
      <c r="N637" s="33"/>
      <c r="O637" s="22"/>
      <c r="P637" s="12" t="s">
        <v>5752</v>
      </c>
      <c r="Q637" s="12" t="s">
        <v>5753</v>
      </c>
      <c r="R637" s="12" t="s">
        <v>5496</v>
      </c>
      <c r="S637" s="12" t="s">
        <v>5497</v>
      </c>
      <c r="T637" s="12" t="s">
        <v>5532</v>
      </c>
      <c r="U637" s="14" t="s">
        <v>50</v>
      </c>
      <c r="V637" s="14" t="s">
        <v>50</v>
      </c>
      <c r="W637" s="14" t="s">
        <v>50</v>
      </c>
      <c r="X637" s="16" t="s">
        <v>50</v>
      </c>
      <c r="Y637" s="13"/>
      <c r="Z637" s="13"/>
      <c r="AA637" s="13"/>
      <c r="AB637" s="13"/>
    </row>
    <row r="638" spans="1:28">
      <c r="A638" t="s">
        <v>1404</v>
      </c>
      <c r="B638" s="12" t="s">
        <v>5769</v>
      </c>
      <c r="C638" s="12" t="s">
        <v>1259</v>
      </c>
      <c r="D638" s="12" t="s">
        <v>4438</v>
      </c>
      <c r="E638" s="12" t="s">
        <v>1348</v>
      </c>
      <c r="F638" s="12" t="s">
        <v>1397</v>
      </c>
      <c r="G638" s="9" t="s">
        <v>4669</v>
      </c>
      <c r="H638" s="8" t="s">
        <v>4653</v>
      </c>
      <c r="I638" s="9"/>
      <c r="J638" s="9"/>
      <c r="K638" s="10"/>
      <c r="L638" s="11"/>
      <c r="M638" s="22"/>
      <c r="N638" s="33"/>
      <c r="O638" s="22"/>
      <c r="P638" s="12" t="s">
        <v>5752</v>
      </c>
      <c r="Q638" s="12" t="s">
        <v>5756</v>
      </c>
      <c r="R638" s="12" t="s">
        <v>5496</v>
      </c>
      <c r="S638" s="12" t="s">
        <v>5497</v>
      </c>
      <c r="T638" s="12" t="s">
        <v>5532</v>
      </c>
      <c r="U638" s="14" t="s">
        <v>50</v>
      </c>
      <c r="V638" s="14" t="s">
        <v>50</v>
      </c>
      <c r="W638" s="14" t="s">
        <v>50</v>
      </c>
      <c r="X638" s="16" t="s">
        <v>50</v>
      </c>
      <c r="Y638" s="13"/>
      <c r="Z638" s="13"/>
      <c r="AA638" s="13"/>
      <c r="AB638" s="13"/>
    </row>
    <row r="639" spans="1:28">
      <c r="A639" t="s">
        <v>1407</v>
      </c>
      <c r="B639" s="12" t="s">
        <v>5770</v>
      </c>
      <c r="C639" s="12" t="s">
        <v>1259</v>
      </c>
      <c r="D639" s="12" t="s">
        <v>4438</v>
      </c>
      <c r="E639" s="12" t="s">
        <v>1348</v>
      </c>
      <c r="F639" s="12" t="s">
        <v>1397</v>
      </c>
      <c r="G639" s="9" t="s">
        <v>4670</v>
      </c>
      <c r="H639" s="8" t="s">
        <v>4653</v>
      </c>
      <c r="I639" s="9"/>
      <c r="J639" s="9"/>
      <c r="K639" s="10"/>
      <c r="L639" s="11"/>
      <c r="M639" s="22"/>
      <c r="N639" s="33"/>
      <c r="O639" s="22"/>
      <c r="P639" s="12" t="s">
        <v>5752</v>
      </c>
      <c r="Q639" s="12" t="s">
        <v>5756</v>
      </c>
      <c r="R639" s="12" t="s">
        <v>5496</v>
      </c>
      <c r="S639" s="12" t="s">
        <v>5497</v>
      </c>
      <c r="T639" s="12" t="s">
        <v>5532</v>
      </c>
      <c r="U639" s="14" t="s">
        <v>50</v>
      </c>
      <c r="V639" s="14" t="s">
        <v>50</v>
      </c>
      <c r="W639" s="14" t="s">
        <v>50</v>
      </c>
      <c r="X639" s="16" t="s">
        <v>50</v>
      </c>
      <c r="Y639" s="13"/>
      <c r="Z639" s="13"/>
      <c r="AA639" s="13"/>
      <c r="AB639" s="13"/>
    </row>
    <row r="640" spans="1:28">
      <c r="A640" t="s">
        <v>1436</v>
      </c>
      <c r="B640" s="12" t="s">
        <v>5771</v>
      </c>
      <c r="C640" s="12" t="s">
        <v>1259</v>
      </c>
      <c r="D640" s="12" t="s">
        <v>4433</v>
      </c>
      <c r="E640" s="12" t="s">
        <v>1410</v>
      </c>
      <c r="F640" s="12" t="s">
        <v>1261</v>
      </c>
      <c r="G640" s="9" t="s">
        <v>3675</v>
      </c>
      <c r="H640" s="8" t="s">
        <v>1435</v>
      </c>
      <c r="I640" s="9"/>
      <c r="J640" s="9"/>
      <c r="K640" s="10"/>
      <c r="L640" s="11"/>
      <c r="M640" s="22"/>
      <c r="N640" s="33"/>
      <c r="O640" s="22"/>
      <c r="P640" s="12" t="s">
        <v>5740</v>
      </c>
      <c r="Q640" s="12" t="s">
        <v>5583</v>
      </c>
      <c r="R640" s="12" t="s">
        <v>4983</v>
      </c>
      <c r="S640" s="12" t="s">
        <v>5443</v>
      </c>
      <c r="T640" s="12" t="s">
        <v>5742</v>
      </c>
      <c r="U640" s="12" t="s">
        <v>74</v>
      </c>
      <c r="V640" s="6">
        <v>0.52</v>
      </c>
      <c r="W640" s="6">
        <v>675</v>
      </c>
      <c r="X640" s="15">
        <v>0.35099999999999998</v>
      </c>
      <c r="Y640" s="13"/>
      <c r="Z640" s="13"/>
      <c r="AA640" s="13"/>
      <c r="AB640" s="13"/>
    </row>
    <row r="641" spans="1:28">
      <c r="A641" t="s">
        <v>1439</v>
      </c>
      <c r="B641" s="12" t="s">
        <v>5772</v>
      </c>
      <c r="C641" s="12" t="s">
        <v>1259</v>
      </c>
      <c r="D641" s="12" t="s">
        <v>4433</v>
      </c>
      <c r="E641" s="12" t="s">
        <v>1410</v>
      </c>
      <c r="F641" s="12" t="s">
        <v>1261</v>
      </c>
      <c r="G641" s="9" t="s">
        <v>3676</v>
      </c>
      <c r="H641" s="8" t="s">
        <v>1435</v>
      </c>
      <c r="I641" s="9"/>
      <c r="J641" s="9"/>
      <c r="K641" s="10"/>
      <c r="L641" s="11"/>
      <c r="M641" s="22"/>
      <c r="N641" s="33"/>
      <c r="O641" s="22"/>
      <c r="P641" s="12" t="s">
        <v>5740</v>
      </c>
      <c r="Q641" s="12" t="s">
        <v>5583</v>
      </c>
      <c r="R641" s="12" t="s">
        <v>4983</v>
      </c>
      <c r="S641" s="12" t="s">
        <v>5443</v>
      </c>
      <c r="T641" s="12" t="s">
        <v>5742</v>
      </c>
      <c r="U641" s="12" t="s">
        <v>74</v>
      </c>
      <c r="V641" s="6">
        <v>0.61</v>
      </c>
      <c r="W641" s="6">
        <v>675</v>
      </c>
      <c r="X641" s="15">
        <v>0.41175</v>
      </c>
      <c r="Y641" s="13"/>
      <c r="Z641" s="13"/>
      <c r="AA641" s="13"/>
      <c r="AB641" s="13"/>
    </row>
    <row r="642" spans="1:28">
      <c r="A642" t="s">
        <v>1442</v>
      </c>
      <c r="B642" s="12" t="s">
        <v>5773</v>
      </c>
      <c r="C642" s="12" t="s">
        <v>1259</v>
      </c>
      <c r="D642" s="12" t="s">
        <v>4433</v>
      </c>
      <c r="E642" s="12" t="s">
        <v>1410</v>
      </c>
      <c r="F642" s="12" t="s">
        <v>1261</v>
      </c>
      <c r="G642" s="9" t="s">
        <v>3677</v>
      </c>
      <c r="H642" s="8" t="s">
        <v>1435</v>
      </c>
      <c r="I642" s="9"/>
      <c r="J642" s="9"/>
      <c r="K642" s="10"/>
      <c r="L642" s="11"/>
      <c r="M642" s="22"/>
      <c r="N642" s="33"/>
      <c r="O642" s="22"/>
      <c r="P642" s="12" t="s">
        <v>5740</v>
      </c>
      <c r="Q642" s="12" t="s">
        <v>5483</v>
      </c>
      <c r="R642" s="12" t="s">
        <v>4983</v>
      </c>
      <c r="S642" s="12" t="s">
        <v>5443</v>
      </c>
      <c r="T642" s="12" t="s">
        <v>5742</v>
      </c>
      <c r="U642" s="12" t="s">
        <v>74</v>
      </c>
      <c r="V642" s="6">
        <v>0.67</v>
      </c>
      <c r="W642" s="6">
        <v>675</v>
      </c>
      <c r="X642" s="15">
        <v>0.45224999999999999</v>
      </c>
      <c r="Y642" s="13"/>
      <c r="Z642" s="13"/>
      <c r="AA642" s="13"/>
      <c r="AB642" s="13"/>
    </row>
    <row r="643" spans="1:28">
      <c r="A643" t="s">
        <v>1445</v>
      </c>
      <c r="B643" s="12" t="s">
        <v>5774</v>
      </c>
      <c r="C643" s="12" t="s">
        <v>1259</v>
      </c>
      <c r="D643" s="12" t="s">
        <v>4433</v>
      </c>
      <c r="E643" s="12" t="s">
        <v>1410</v>
      </c>
      <c r="F643" s="12" t="s">
        <v>1261</v>
      </c>
      <c r="G643" s="9" t="s">
        <v>3678</v>
      </c>
      <c r="H643" s="8" t="s">
        <v>1435</v>
      </c>
      <c r="I643" s="9"/>
      <c r="J643" s="9"/>
      <c r="K643" s="10"/>
      <c r="L643" s="11"/>
      <c r="M643" s="22"/>
      <c r="N643" s="33"/>
      <c r="O643" s="22"/>
      <c r="P643" s="12" t="s">
        <v>5740</v>
      </c>
      <c r="Q643" s="12" t="s">
        <v>5745</v>
      </c>
      <c r="R643" s="12" t="s">
        <v>4983</v>
      </c>
      <c r="S643" s="12" t="s">
        <v>5443</v>
      </c>
      <c r="T643" s="12" t="s">
        <v>5742</v>
      </c>
      <c r="U643" s="12" t="s">
        <v>74</v>
      </c>
      <c r="V643" s="6">
        <v>0.79</v>
      </c>
      <c r="W643" s="6">
        <v>675</v>
      </c>
      <c r="X643" s="15">
        <v>0.53325</v>
      </c>
      <c r="Y643" s="13"/>
      <c r="Z643" s="13"/>
      <c r="AA643" s="13"/>
      <c r="AB643" s="13"/>
    </row>
    <row r="644" spans="1:28">
      <c r="A644" t="s">
        <v>1448</v>
      </c>
      <c r="B644" s="12" t="s">
        <v>5775</v>
      </c>
      <c r="C644" s="12" t="s">
        <v>1259</v>
      </c>
      <c r="D644" s="12" t="s">
        <v>4433</v>
      </c>
      <c r="E644" s="12" t="s">
        <v>1410</v>
      </c>
      <c r="F644" s="12" t="s">
        <v>1261</v>
      </c>
      <c r="G644" s="9" t="s">
        <v>3679</v>
      </c>
      <c r="H644" s="8" t="s">
        <v>1435</v>
      </c>
      <c r="I644" s="9"/>
      <c r="J644" s="9"/>
      <c r="K644" s="10"/>
      <c r="L644" s="11"/>
      <c r="M644" s="22"/>
      <c r="N644" s="33"/>
      <c r="O644" s="22"/>
      <c r="P644" s="12" t="s">
        <v>5104</v>
      </c>
      <c r="Q644" s="12" t="s">
        <v>5567</v>
      </c>
      <c r="R644" s="12" t="s">
        <v>5105</v>
      </c>
      <c r="S644" s="12" t="s">
        <v>5016</v>
      </c>
      <c r="T644" s="12" t="s">
        <v>5106</v>
      </c>
      <c r="U644" s="12" t="s">
        <v>74</v>
      </c>
      <c r="V644" s="6">
        <v>1.07</v>
      </c>
      <c r="W644" s="6">
        <v>675</v>
      </c>
      <c r="X644" s="15">
        <v>0.72224999999999995</v>
      </c>
      <c r="Y644" s="13"/>
      <c r="Z644" s="13"/>
      <c r="AA644" s="13"/>
      <c r="AB644" s="13"/>
    </row>
    <row r="645" spans="1:28">
      <c r="A645" t="s">
        <v>1451</v>
      </c>
      <c r="B645" s="12" t="s">
        <v>5776</v>
      </c>
      <c r="C645" s="12" t="s">
        <v>1259</v>
      </c>
      <c r="D645" s="12" t="s">
        <v>4433</v>
      </c>
      <c r="E645" s="12" t="s">
        <v>1410</v>
      </c>
      <c r="F645" s="12" t="s">
        <v>1261</v>
      </c>
      <c r="G645" s="9" t="s">
        <v>3680</v>
      </c>
      <c r="H645" s="8" t="s">
        <v>1435</v>
      </c>
      <c r="I645" s="9"/>
      <c r="J645" s="9"/>
      <c r="K645" s="10"/>
      <c r="L645" s="11"/>
      <c r="M645" s="22"/>
      <c r="N645" s="33"/>
      <c r="O645" s="22"/>
      <c r="P645" s="12" t="s">
        <v>5104</v>
      </c>
      <c r="Q645" s="12" t="s">
        <v>5567</v>
      </c>
      <c r="R645" s="12" t="s">
        <v>5105</v>
      </c>
      <c r="S645" s="12" t="s">
        <v>5016</v>
      </c>
      <c r="T645" s="12" t="s">
        <v>5106</v>
      </c>
      <c r="U645" s="12" t="s">
        <v>74</v>
      </c>
      <c r="V645" s="6">
        <v>1.22</v>
      </c>
      <c r="W645" s="6">
        <v>675</v>
      </c>
      <c r="X645" s="15">
        <v>0.82350000000000001</v>
      </c>
      <c r="Y645" s="13"/>
      <c r="Z645" s="13"/>
      <c r="AA645" s="13"/>
      <c r="AB645" s="13"/>
    </row>
    <row r="646" spans="1:28">
      <c r="A646" t="s">
        <v>1454</v>
      </c>
      <c r="B646" s="12" t="s">
        <v>5777</v>
      </c>
      <c r="C646" s="12" t="s">
        <v>1259</v>
      </c>
      <c r="D646" s="12" t="s">
        <v>4433</v>
      </c>
      <c r="E646" s="12" t="s">
        <v>1410</v>
      </c>
      <c r="F646" s="12" t="s">
        <v>1261</v>
      </c>
      <c r="G646" s="9" t="s">
        <v>3681</v>
      </c>
      <c r="H646" s="8" t="s">
        <v>1435</v>
      </c>
      <c r="I646" s="9"/>
      <c r="J646" s="9"/>
      <c r="K646" s="10"/>
      <c r="L646" s="11"/>
      <c r="M646" s="22"/>
      <c r="N646" s="33"/>
      <c r="O646" s="22"/>
      <c r="P646" s="12" t="s">
        <v>5748</v>
      </c>
      <c r="Q646" s="12" t="s">
        <v>5750</v>
      </c>
      <c r="R646" s="12" t="s">
        <v>5674</v>
      </c>
      <c r="S646" s="12" t="s">
        <v>5110</v>
      </c>
      <c r="T646" s="12" t="s">
        <v>5008</v>
      </c>
      <c r="U646" s="12" t="s">
        <v>74</v>
      </c>
      <c r="V646" s="6">
        <v>1.35</v>
      </c>
      <c r="W646" s="6">
        <v>675</v>
      </c>
      <c r="X646" s="15">
        <v>0.91125000000000012</v>
      </c>
      <c r="Y646" s="13"/>
      <c r="Z646" s="13"/>
      <c r="AA646" s="13"/>
      <c r="AB646" s="13"/>
    </row>
    <row r="647" spans="1:28">
      <c r="A647" t="s">
        <v>1411</v>
      </c>
      <c r="B647" s="12" t="s">
        <v>5778</v>
      </c>
      <c r="C647" s="12" t="s">
        <v>1259</v>
      </c>
      <c r="D647" s="12" t="s">
        <v>4438</v>
      </c>
      <c r="E647" s="12" t="s">
        <v>1410</v>
      </c>
      <c r="F647" s="12" t="s">
        <v>1261</v>
      </c>
      <c r="G647" s="9" t="s">
        <v>4695</v>
      </c>
      <c r="H647" s="8" t="s">
        <v>4696</v>
      </c>
      <c r="I647" s="9"/>
      <c r="J647" s="9"/>
      <c r="K647" s="10"/>
      <c r="L647" s="11"/>
      <c r="M647" s="22"/>
      <c r="N647" s="33"/>
      <c r="O647" s="22"/>
      <c r="P647" s="12" t="s">
        <v>5779</v>
      </c>
      <c r="Q647" s="12" t="s">
        <v>4802</v>
      </c>
      <c r="R647" s="12" t="s">
        <v>5073</v>
      </c>
      <c r="S647" s="12" t="s">
        <v>5558</v>
      </c>
      <c r="T647" s="12" t="s">
        <v>5780</v>
      </c>
      <c r="U647" s="14" t="s">
        <v>50</v>
      </c>
      <c r="V647" s="14" t="s">
        <v>50</v>
      </c>
      <c r="W647" s="14" t="s">
        <v>50</v>
      </c>
      <c r="X647" s="16" t="s">
        <v>50</v>
      </c>
      <c r="Y647" s="13"/>
      <c r="Z647" s="13"/>
      <c r="AA647" s="13"/>
      <c r="AB647" s="13"/>
    </row>
    <row r="648" spans="1:28">
      <c r="A648" t="s">
        <v>1414</v>
      </c>
      <c r="B648" s="12" t="s">
        <v>5781</v>
      </c>
      <c r="C648" s="12" t="s">
        <v>1259</v>
      </c>
      <c r="D648" s="12" t="s">
        <v>4438</v>
      </c>
      <c r="E648" s="12" t="s">
        <v>1410</v>
      </c>
      <c r="F648" s="12" t="s">
        <v>1261</v>
      </c>
      <c r="G648" s="9" t="s">
        <v>4697</v>
      </c>
      <c r="H648" s="8" t="s">
        <v>4696</v>
      </c>
      <c r="I648" s="9"/>
      <c r="J648" s="9"/>
      <c r="K648" s="10"/>
      <c r="L648" s="11"/>
      <c r="M648" s="22"/>
      <c r="N648" s="33"/>
      <c r="O648" s="22"/>
      <c r="P648" s="12" t="s">
        <v>5779</v>
      </c>
      <c r="Q648" s="12" t="s">
        <v>4802</v>
      </c>
      <c r="R648" s="12" t="s">
        <v>5073</v>
      </c>
      <c r="S648" s="12" t="s">
        <v>5558</v>
      </c>
      <c r="T648" s="12" t="s">
        <v>5780</v>
      </c>
      <c r="U648" s="14" t="s">
        <v>50</v>
      </c>
      <c r="V648" s="14" t="s">
        <v>50</v>
      </c>
      <c r="W648" s="14" t="s">
        <v>50</v>
      </c>
      <c r="X648" s="16" t="s">
        <v>50</v>
      </c>
      <c r="Y648" s="13"/>
      <c r="Z648" s="13"/>
      <c r="AA648" s="13"/>
      <c r="AB648" s="13"/>
    </row>
    <row r="649" spans="1:28">
      <c r="A649" t="s">
        <v>1417</v>
      </c>
      <c r="B649" s="12" t="s">
        <v>5782</v>
      </c>
      <c r="C649" s="12" t="s">
        <v>1259</v>
      </c>
      <c r="D649" s="12" t="s">
        <v>4438</v>
      </c>
      <c r="E649" s="12" t="s">
        <v>1410</v>
      </c>
      <c r="F649" s="12" t="s">
        <v>1261</v>
      </c>
      <c r="G649" s="9" t="s">
        <v>4698</v>
      </c>
      <c r="H649" s="8" t="s">
        <v>4696</v>
      </c>
      <c r="I649" s="9"/>
      <c r="J649" s="9"/>
      <c r="K649" s="10"/>
      <c r="L649" s="11"/>
      <c r="M649" s="22"/>
      <c r="N649" s="33"/>
      <c r="O649" s="22"/>
      <c r="P649" s="12" t="s">
        <v>5779</v>
      </c>
      <c r="Q649" s="12" t="s">
        <v>4802</v>
      </c>
      <c r="R649" s="12" t="s">
        <v>5073</v>
      </c>
      <c r="S649" s="12" t="s">
        <v>5558</v>
      </c>
      <c r="T649" s="12" t="s">
        <v>5780</v>
      </c>
      <c r="U649" s="14" t="s">
        <v>50</v>
      </c>
      <c r="V649" s="14" t="s">
        <v>50</v>
      </c>
      <c r="W649" s="14" t="s">
        <v>50</v>
      </c>
      <c r="X649" s="16" t="s">
        <v>50</v>
      </c>
      <c r="Y649" s="13"/>
      <c r="Z649" s="13"/>
      <c r="AA649" s="13"/>
      <c r="AB649" s="13"/>
    </row>
    <row r="650" spans="1:28">
      <c r="A650" t="s">
        <v>1420</v>
      </c>
      <c r="B650" s="12" t="s">
        <v>5783</v>
      </c>
      <c r="C650" s="12" t="s">
        <v>1259</v>
      </c>
      <c r="D650" s="12" t="s">
        <v>4438</v>
      </c>
      <c r="E650" s="12" t="s">
        <v>1410</v>
      </c>
      <c r="F650" s="12" t="s">
        <v>1261</v>
      </c>
      <c r="G650" s="9" t="s">
        <v>4699</v>
      </c>
      <c r="H650" s="8" t="s">
        <v>4696</v>
      </c>
      <c r="I650" s="9"/>
      <c r="J650" s="9"/>
      <c r="K650" s="10"/>
      <c r="L650" s="11"/>
      <c r="M650" s="22"/>
      <c r="N650" s="33"/>
      <c r="O650" s="22"/>
      <c r="P650" s="12" t="s">
        <v>5779</v>
      </c>
      <c r="Q650" s="12" t="s">
        <v>4802</v>
      </c>
      <c r="R650" s="12" t="s">
        <v>5073</v>
      </c>
      <c r="S650" s="12" t="s">
        <v>5558</v>
      </c>
      <c r="T650" s="12" t="s">
        <v>5780</v>
      </c>
      <c r="U650" s="14" t="s">
        <v>50</v>
      </c>
      <c r="V650" s="14" t="s">
        <v>50</v>
      </c>
      <c r="W650" s="14" t="s">
        <v>50</v>
      </c>
      <c r="X650" s="16" t="s">
        <v>50</v>
      </c>
      <c r="Y650" s="13"/>
      <c r="Z650" s="13"/>
      <c r="AA650" s="13"/>
      <c r="AB650" s="13"/>
    </row>
    <row r="651" spans="1:28">
      <c r="A651" t="s">
        <v>1423</v>
      </c>
      <c r="B651" s="12" t="s">
        <v>5784</v>
      </c>
      <c r="C651" s="12" t="s">
        <v>1259</v>
      </c>
      <c r="D651" s="12" t="s">
        <v>4438</v>
      </c>
      <c r="E651" s="12" t="s">
        <v>1410</v>
      </c>
      <c r="F651" s="12" t="s">
        <v>1261</v>
      </c>
      <c r="G651" s="9" t="s">
        <v>4700</v>
      </c>
      <c r="H651" s="8" t="s">
        <v>4696</v>
      </c>
      <c r="I651" s="9"/>
      <c r="J651" s="9"/>
      <c r="K651" s="10"/>
      <c r="L651" s="11"/>
      <c r="M651" s="22"/>
      <c r="N651" s="33"/>
      <c r="O651" s="22"/>
      <c r="P651" s="12" t="s">
        <v>5779</v>
      </c>
      <c r="Q651" s="12" t="s">
        <v>4802</v>
      </c>
      <c r="R651" s="12" t="s">
        <v>5073</v>
      </c>
      <c r="S651" s="12" t="s">
        <v>5558</v>
      </c>
      <c r="T651" s="12" t="s">
        <v>5780</v>
      </c>
      <c r="U651" s="14" t="s">
        <v>50</v>
      </c>
      <c r="V651" s="14" t="s">
        <v>50</v>
      </c>
      <c r="W651" s="14" t="s">
        <v>50</v>
      </c>
      <c r="X651" s="16" t="s">
        <v>50</v>
      </c>
      <c r="Y651" s="13"/>
      <c r="Z651" s="13"/>
      <c r="AA651" s="13"/>
      <c r="AB651" s="13"/>
    </row>
    <row r="652" spans="1:28">
      <c r="A652" t="s">
        <v>1426</v>
      </c>
      <c r="B652" s="12" t="s">
        <v>5785</v>
      </c>
      <c r="C652" s="12" t="s">
        <v>1259</v>
      </c>
      <c r="D652" s="12" t="s">
        <v>4438</v>
      </c>
      <c r="E652" s="12" t="s">
        <v>1410</v>
      </c>
      <c r="F652" s="12" t="s">
        <v>1261</v>
      </c>
      <c r="G652" s="9" t="s">
        <v>4701</v>
      </c>
      <c r="H652" s="8" t="s">
        <v>4696</v>
      </c>
      <c r="I652" s="9"/>
      <c r="J652" s="9"/>
      <c r="K652" s="10"/>
      <c r="L652" s="11"/>
      <c r="M652" s="22"/>
      <c r="N652" s="33"/>
      <c r="O652" s="22"/>
      <c r="P652" s="12" t="s">
        <v>5779</v>
      </c>
      <c r="Q652" s="12" t="s">
        <v>4802</v>
      </c>
      <c r="R652" s="12" t="s">
        <v>5073</v>
      </c>
      <c r="S652" s="12" t="s">
        <v>5558</v>
      </c>
      <c r="T652" s="12" t="s">
        <v>5780</v>
      </c>
      <c r="U652" s="14" t="s">
        <v>50</v>
      </c>
      <c r="V652" s="14" t="s">
        <v>50</v>
      </c>
      <c r="W652" s="14" t="s">
        <v>50</v>
      </c>
      <c r="X652" s="16" t="s">
        <v>50</v>
      </c>
      <c r="Y652" s="13"/>
      <c r="Z652" s="13"/>
      <c r="AA652" s="13"/>
      <c r="AB652" s="13"/>
    </row>
    <row r="653" spans="1:28">
      <c r="A653" t="s">
        <v>1429</v>
      </c>
      <c r="B653" s="12" t="s">
        <v>5786</v>
      </c>
      <c r="C653" s="12" t="s">
        <v>1259</v>
      </c>
      <c r="D653" s="12" t="s">
        <v>4438</v>
      </c>
      <c r="E653" s="12" t="s">
        <v>1410</v>
      </c>
      <c r="F653" s="12" t="s">
        <v>1261</v>
      </c>
      <c r="G653" s="9" t="s">
        <v>4702</v>
      </c>
      <c r="H653" s="8" t="s">
        <v>4696</v>
      </c>
      <c r="I653" s="9"/>
      <c r="J653" s="9"/>
      <c r="K653" s="10"/>
      <c r="L653" s="11"/>
      <c r="M653" s="22"/>
      <c r="N653" s="33"/>
      <c r="O653" s="22"/>
      <c r="P653" s="12" t="s">
        <v>5759</v>
      </c>
      <c r="Q653" s="12" t="s">
        <v>5760</v>
      </c>
      <c r="R653" s="12" t="s">
        <v>5429</v>
      </c>
      <c r="S653" s="12" t="s">
        <v>5251</v>
      </c>
      <c r="T653" s="12" t="s">
        <v>5527</v>
      </c>
      <c r="U653" s="14" t="s">
        <v>50</v>
      </c>
      <c r="V653" s="14" t="s">
        <v>50</v>
      </c>
      <c r="W653" s="14" t="s">
        <v>50</v>
      </c>
      <c r="X653" s="16" t="s">
        <v>50</v>
      </c>
      <c r="Y653" s="13"/>
      <c r="Z653" s="13"/>
      <c r="AA653" s="13"/>
      <c r="AB653" s="13"/>
    </row>
    <row r="654" spans="1:28">
      <c r="A654" t="s">
        <v>1432</v>
      </c>
      <c r="B654" s="12" t="s">
        <v>5787</v>
      </c>
      <c r="C654" s="12" t="s">
        <v>1259</v>
      </c>
      <c r="D654" s="12" t="s">
        <v>4438</v>
      </c>
      <c r="E654" s="12" t="s">
        <v>1410</v>
      </c>
      <c r="F654" s="12" t="s">
        <v>1261</v>
      </c>
      <c r="G654" s="9" t="s">
        <v>4703</v>
      </c>
      <c r="H654" s="8" t="s">
        <v>4696</v>
      </c>
      <c r="I654" s="9"/>
      <c r="J654" s="9"/>
      <c r="K654" s="10"/>
      <c r="L654" s="11"/>
      <c r="M654" s="22"/>
      <c r="N654" s="33"/>
      <c r="O654" s="22"/>
      <c r="P654" s="12" t="s">
        <v>5759</v>
      </c>
      <c r="Q654" s="12" t="s">
        <v>5760</v>
      </c>
      <c r="R654" s="12" t="s">
        <v>5429</v>
      </c>
      <c r="S654" s="12" t="s">
        <v>5251</v>
      </c>
      <c r="T654" s="12" t="s">
        <v>5527</v>
      </c>
      <c r="U654" s="14" t="s">
        <v>50</v>
      </c>
      <c r="V654" s="14" t="s">
        <v>50</v>
      </c>
      <c r="W654" s="14" t="s">
        <v>50</v>
      </c>
      <c r="X654" s="16" t="s">
        <v>50</v>
      </c>
      <c r="Y654" s="13"/>
      <c r="Z654" s="13"/>
      <c r="AA654" s="13"/>
      <c r="AB654" s="13"/>
    </row>
    <row r="655" spans="1:28">
      <c r="A655" t="s">
        <v>1472</v>
      </c>
      <c r="B655" s="12" t="s">
        <v>5788</v>
      </c>
      <c r="C655" s="12" t="s">
        <v>1259</v>
      </c>
      <c r="D655" s="12" t="s">
        <v>4433</v>
      </c>
      <c r="E655" s="12" t="s">
        <v>1457</v>
      </c>
      <c r="F655" s="12" t="s">
        <v>1458</v>
      </c>
      <c r="G655" s="9" t="s">
        <v>3686</v>
      </c>
      <c r="H655" s="8" t="s">
        <v>1471</v>
      </c>
      <c r="I655" s="9"/>
      <c r="J655" s="9"/>
      <c r="K655" s="10"/>
      <c r="L655" s="11"/>
      <c r="M655" s="22"/>
      <c r="N655" s="33"/>
      <c r="O655" s="22"/>
      <c r="P655" s="12" t="s">
        <v>5740</v>
      </c>
      <c r="Q655" s="12" t="s">
        <v>5389</v>
      </c>
      <c r="R655" s="12" t="s">
        <v>4983</v>
      </c>
      <c r="S655" s="12" t="s">
        <v>5443</v>
      </c>
      <c r="T655" s="12" t="s">
        <v>5742</v>
      </c>
      <c r="U655" s="12" t="s">
        <v>74</v>
      </c>
      <c r="V655" s="6">
        <v>0.52</v>
      </c>
      <c r="W655" s="6">
        <v>675</v>
      </c>
      <c r="X655" s="15">
        <v>0.35099999999999998</v>
      </c>
      <c r="Y655" s="13"/>
      <c r="Z655" s="13"/>
      <c r="AA655" s="13"/>
      <c r="AB655" s="13"/>
    </row>
    <row r="656" spans="1:28">
      <c r="A656" t="s">
        <v>1475</v>
      </c>
      <c r="B656" s="12" t="s">
        <v>5789</v>
      </c>
      <c r="C656" s="12" t="s">
        <v>1259</v>
      </c>
      <c r="D656" s="12" t="s">
        <v>4433</v>
      </c>
      <c r="E656" s="12" t="s">
        <v>1457</v>
      </c>
      <c r="F656" s="12" t="s">
        <v>1458</v>
      </c>
      <c r="G656" s="9" t="s">
        <v>3687</v>
      </c>
      <c r="H656" s="8" t="s">
        <v>1471</v>
      </c>
      <c r="I656" s="9"/>
      <c r="J656" s="9"/>
      <c r="K656" s="10"/>
      <c r="L656" s="11"/>
      <c r="M656" s="22"/>
      <c r="N656" s="33"/>
      <c r="O656" s="22"/>
      <c r="P656" s="12" t="s">
        <v>5740</v>
      </c>
      <c r="Q656" s="12" t="s">
        <v>5389</v>
      </c>
      <c r="R656" s="12" t="s">
        <v>4983</v>
      </c>
      <c r="S656" s="12" t="s">
        <v>5443</v>
      </c>
      <c r="T656" s="12" t="s">
        <v>5742</v>
      </c>
      <c r="U656" s="12" t="s">
        <v>74</v>
      </c>
      <c r="V656" s="6">
        <v>0.61</v>
      </c>
      <c r="W656" s="6">
        <v>675</v>
      </c>
      <c r="X656" s="15">
        <v>0.41175</v>
      </c>
      <c r="Y656" s="13"/>
      <c r="Z656" s="13"/>
      <c r="AA656" s="13"/>
      <c r="AB656" s="13"/>
    </row>
    <row r="657" spans="1:28">
      <c r="A657" t="s">
        <v>1478</v>
      </c>
      <c r="B657" s="12" t="s">
        <v>5790</v>
      </c>
      <c r="C657" s="12" t="s">
        <v>1259</v>
      </c>
      <c r="D657" s="12" t="s">
        <v>4433</v>
      </c>
      <c r="E657" s="12" t="s">
        <v>1457</v>
      </c>
      <c r="F657" s="12" t="s">
        <v>1458</v>
      </c>
      <c r="G657" s="9" t="s">
        <v>3688</v>
      </c>
      <c r="H657" s="8" t="s">
        <v>1471</v>
      </c>
      <c r="I657" s="9"/>
      <c r="J657" s="9"/>
      <c r="K657" s="10"/>
      <c r="L657" s="11"/>
      <c r="M657" s="22"/>
      <c r="N657" s="33"/>
      <c r="O657" s="22"/>
      <c r="P657" s="12" t="s">
        <v>5104</v>
      </c>
      <c r="Q657" s="12" t="s">
        <v>5567</v>
      </c>
      <c r="R657" s="12" t="s">
        <v>5105</v>
      </c>
      <c r="S657" s="12" t="s">
        <v>5016</v>
      </c>
      <c r="T657" s="12" t="s">
        <v>5106</v>
      </c>
      <c r="U657" s="12" t="s">
        <v>74</v>
      </c>
      <c r="V657" s="6">
        <v>1.07</v>
      </c>
      <c r="W657" s="6">
        <v>675</v>
      </c>
      <c r="X657" s="15">
        <v>0.72224999999999995</v>
      </c>
      <c r="Y657" s="13"/>
      <c r="Z657" s="13"/>
      <c r="AA657" s="13"/>
      <c r="AB657" s="13"/>
    </row>
    <row r="658" spans="1:28">
      <c r="A658" t="s">
        <v>1481</v>
      </c>
      <c r="B658" s="12" t="s">
        <v>5791</v>
      </c>
      <c r="C658" s="12" t="s">
        <v>1259</v>
      </c>
      <c r="D658" s="12" t="s">
        <v>4433</v>
      </c>
      <c r="E658" s="12" t="s">
        <v>1457</v>
      </c>
      <c r="F658" s="12" t="s">
        <v>1458</v>
      </c>
      <c r="G658" s="9" t="s">
        <v>3689</v>
      </c>
      <c r="H658" s="8" t="s">
        <v>1471</v>
      </c>
      <c r="I658" s="9"/>
      <c r="J658" s="9"/>
      <c r="K658" s="10"/>
      <c r="L658" s="11"/>
      <c r="M658" s="22"/>
      <c r="N658" s="33"/>
      <c r="O658" s="22"/>
      <c r="P658" s="12" t="s">
        <v>5748</v>
      </c>
      <c r="Q658" s="12" t="s">
        <v>5493</v>
      </c>
      <c r="R658" s="12" t="s">
        <v>5674</v>
      </c>
      <c r="S658" s="12" t="s">
        <v>5110</v>
      </c>
      <c r="T658" s="12" t="s">
        <v>5008</v>
      </c>
      <c r="U658" s="12" t="s">
        <v>74</v>
      </c>
      <c r="V658" s="6">
        <v>1.1100000000000001</v>
      </c>
      <c r="W658" s="6">
        <v>675</v>
      </c>
      <c r="X658" s="15">
        <v>0.74925000000000008</v>
      </c>
      <c r="Y658" s="13"/>
      <c r="Z658" s="13"/>
      <c r="AA658" s="13"/>
      <c r="AB658" s="13"/>
    </row>
    <row r="659" spans="1:28">
      <c r="A659" t="s">
        <v>1459</v>
      </c>
      <c r="B659" s="12" t="s">
        <v>5792</v>
      </c>
      <c r="C659" s="12" t="s">
        <v>1259</v>
      </c>
      <c r="D659" s="12" t="s">
        <v>4438</v>
      </c>
      <c r="E659" s="12" t="s">
        <v>1457</v>
      </c>
      <c r="F659" s="12" t="s">
        <v>1458</v>
      </c>
      <c r="G659" s="9" t="s">
        <v>4704</v>
      </c>
      <c r="H659" s="8" t="s">
        <v>4705</v>
      </c>
      <c r="I659" s="9"/>
      <c r="J659" s="9"/>
      <c r="K659" s="10"/>
      <c r="L659" s="11"/>
      <c r="M659" s="22"/>
      <c r="N659" s="33"/>
      <c r="O659" s="22"/>
      <c r="P659" s="12" t="s">
        <v>5793</v>
      </c>
      <c r="Q659" s="12" t="s">
        <v>4802</v>
      </c>
      <c r="R659" s="12" t="s">
        <v>5073</v>
      </c>
      <c r="S659" s="12" t="s">
        <v>5735</v>
      </c>
      <c r="T659" s="12" t="s">
        <v>5532</v>
      </c>
      <c r="U659" s="14" t="s">
        <v>50</v>
      </c>
      <c r="V659" s="14" t="s">
        <v>50</v>
      </c>
      <c r="W659" s="14" t="s">
        <v>50</v>
      </c>
      <c r="X659" s="16" t="s">
        <v>50</v>
      </c>
      <c r="Y659" s="13"/>
      <c r="Z659" s="13"/>
      <c r="AA659" s="13"/>
      <c r="AB659" s="13"/>
    </row>
    <row r="660" spans="1:28">
      <c r="A660" t="s">
        <v>1462</v>
      </c>
      <c r="B660" s="12" t="s">
        <v>5794</v>
      </c>
      <c r="C660" s="12" t="s">
        <v>1259</v>
      </c>
      <c r="D660" s="12" t="s">
        <v>4438</v>
      </c>
      <c r="E660" s="12" t="s">
        <v>1457</v>
      </c>
      <c r="F660" s="12" t="s">
        <v>1458</v>
      </c>
      <c r="G660" s="9" t="s">
        <v>4706</v>
      </c>
      <c r="H660" s="8" t="s">
        <v>4705</v>
      </c>
      <c r="I660" s="9"/>
      <c r="J660" s="9"/>
      <c r="K660" s="10"/>
      <c r="L660" s="11"/>
      <c r="M660" s="22"/>
      <c r="N660" s="33"/>
      <c r="O660" s="22"/>
      <c r="P660" s="12" t="s">
        <v>5793</v>
      </c>
      <c r="Q660" s="12" t="s">
        <v>4802</v>
      </c>
      <c r="R660" s="12" t="s">
        <v>5073</v>
      </c>
      <c r="S660" s="12" t="s">
        <v>5735</v>
      </c>
      <c r="T660" s="12" t="s">
        <v>5532</v>
      </c>
      <c r="U660" s="14" t="s">
        <v>50</v>
      </c>
      <c r="V660" s="14" t="s">
        <v>50</v>
      </c>
      <c r="W660" s="14" t="s">
        <v>50</v>
      </c>
      <c r="X660" s="16" t="s">
        <v>50</v>
      </c>
      <c r="Y660" s="13"/>
      <c r="Z660" s="13"/>
      <c r="AA660" s="13"/>
      <c r="AB660" s="13"/>
    </row>
    <row r="661" spans="1:28">
      <c r="A661" t="s">
        <v>1465</v>
      </c>
      <c r="B661" s="12" t="s">
        <v>5795</v>
      </c>
      <c r="C661" s="12" t="s">
        <v>1259</v>
      </c>
      <c r="D661" s="12" t="s">
        <v>4438</v>
      </c>
      <c r="E661" s="12" t="s">
        <v>1457</v>
      </c>
      <c r="F661" s="12" t="s">
        <v>1458</v>
      </c>
      <c r="G661" s="9" t="s">
        <v>4707</v>
      </c>
      <c r="H661" s="8" t="s">
        <v>4705</v>
      </c>
      <c r="I661" s="9"/>
      <c r="J661" s="9"/>
      <c r="K661" s="10"/>
      <c r="L661" s="11"/>
      <c r="M661" s="22"/>
      <c r="N661" s="33"/>
      <c r="O661" s="22"/>
      <c r="P661" s="12" t="s">
        <v>5779</v>
      </c>
      <c r="Q661" s="12" t="s">
        <v>4802</v>
      </c>
      <c r="R661" s="12" t="s">
        <v>5073</v>
      </c>
      <c r="S661" s="12" t="s">
        <v>5558</v>
      </c>
      <c r="T661" s="12" t="s">
        <v>5780</v>
      </c>
      <c r="U661" s="14" t="s">
        <v>50</v>
      </c>
      <c r="V661" s="14" t="s">
        <v>50</v>
      </c>
      <c r="W661" s="14" t="s">
        <v>50</v>
      </c>
      <c r="X661" s="16" t="s">
        <v>50</v>
      </c>
      <c r="Y661" s="13"/>
      <c r="Z661" s="13"/>
      <c r="AA661" s="13"/>
      <c r="AB661" s="13"/>
    </row>
    <row r="662" spans="1:28">
      <c r="A662" t="s">
        <v>1468</v>
      </c>
      <c r="B662" s="12" t="s">
        <v>5796</v>
      </c>
      <c r="C662" s="12" t="s">
        <v>1259</v>
      </c>
      <c r="D662" s="12" t="s">
        <v>4438</v>
      </c>
      <c r="E662" s="12" t="s">
        <v>1457</v>
      </c>
      <c r="F662" s="12" t="s">
        <v>1458</v>
      </c>
      <c r="G662" s="9" t="s">
        <v>4708</v>
      </c>
      <c r="H662" s="8" t="s">
        <v>4705</v>
      </c>
      <c r="I662" s="9"/>
      <c r="J662" s="9"/>
      <c r="K662" s="10"/>
      <c r="L662" s="11"/>
      <c r="M662" s="22"/>
      <c r="N662" s="33"/>
      <c r="O662" s="22"/>
      <c r="P662" s="12" t="s">
        <v>5779</v>
      </c>
      <c r="Q662" s="12" t="s">
        <v>5063</v>
      </c>
      <c r="R662" s="12" t="s">
        <v>5073</v>
      </c>
      <c r="S662" s="12" t="s">
        <v>5558</v>
      </c>
      <c r="T662" s="12" t="s">
        <v>5780</v>
      </c>
      <c r="U662" s="14" t="s">
        <v>50</v>
      </c>
      <c r="V662" s="14" t="s">
        <v>50</v>
      </c>
      <c r="W662" s="14" t="s">
        <v>50</v>
      </c>
      <c r="X662" s="16" t="s">
        <v>50</v>
      </c>
      <c r="Y662" s="13"/>
      <c r="Z662" s="13"/>
      <c r="AA662" s="13"/>
      <c r="AB662" s="13"/>
    </row>
    <row r="663" spans="1:28">
      <c r="A663" t="s">
        <v>1495</v>
      </c>
      <c r="B663" s="12" t="s">
        <v>5797</v>
      </c>
      <c r="C663" s="12" t="s">
        <v>1259</v>
      </c>
      <c r="D663" s="12" t="s">
        <v>4433</v>
      </c>
      <c r="E663" s="12" t="s">
        <v>1457</v>
      </c>
      <c r="F663" s="12" t="s">
        <v>1484</v>
      </c>
      <c r="G663" s="9" t="s">
        <v>3693</v>
      </c>
      <c r="H663" s="8" t="s">
        <v>1494</v>
      </c>
      <c r="I663" s="9"/>
      <c r="J663" s="9"/>
      <c r="K663" s="10"/>
      <c r="L663" s="11"/>
      <c r="M663" s="22"/>
      <c r="N663" s="33"/>
      <c r="O663" s="22"/>
      <c r="P663" s="12" t="s">
        <v>5798</v>
      </c>
      <c r="Q663" s="12" t="s">
        <v>5799</v>
      </c>
      <c r="R663" s="12" t="s">
        <v>5045</v>
      </c>
      <c r="S663" s="12" t="s">
        <v>5443</v>
      </c>
      <c r="T663" s="12" t="s">
        <v>5800</v>
      </c>
      <c r="U663" s="12" t="s">
        <v>74</v>
      </c>
      <c r="V663" s="6">
        <v>0.52</v>
      </c>
      <c r="W663" s="6">
        <v>675</v>
      </c>
      <c r="X663" s="15">
        <v>0.35099999999999998</v>
      </c>
      <c r="Y663" s="13"/>
      <c r="Z663" s="13"/>
      <c r="AA663" s="13"/>
      <c r="AB663" s="13"/>
    </row>
    <row r="664" spans="1:28">
      <c r="A664" t="s">
        <v>1498</v>
      </c>
      <c r="B664" s="12" t="s">
        <v>5801</v>
      </c>
      <c r="C664" s="12" t="s">
        <v>1259</v>
      </c>
      <c r="D664" s="12" t="s">
        <v>4433</v>
      </c>
      <c r="E664" s="12" t="s">
        <v>1457</v>
      </c>
      <c r="F664" s="12" t="s">
        <v>1484</v>
      </c>
      <c r="G664" s="9" t="s">
        <v>3694</v>
      </c>
      <c r="H664" s="8" t="s">
        <v>1494</v>
      </c>
      <c r="I664" s="9"/>
      <c r="J664" s="9"/>
      <c r="K664" s="10"/>
      <c r="L664" s="11"/>
      <c r="M664" s="22"/>
      <c r="N664" s="33"/>
      <c r="O664" s="22"/>
      <c r="P664" s="12" t="s">
        <v>5740</v>
      </c>
      <c r="Q664" s="12" t="s">
        <v>5389</v>
      </c>
      <c r="R664" s="12" t="s">
        <v>4983</v>
      </c>
      <c r="S664" s="12" t="s">
        <v>5443</v>
      </c>
      <c r="T664" s="12" t="s">
        <v>5742</v>
      </c>
      <c r="U664" s="12" t="s">
        <v>74</v>
      </c>
      <c r="V664" s="6">
        <v>0.61</v>
      </c>
      <c r="W664" s="6">
        <v>675</v>
      </c>
      <c r="X664" s="15">
        <v>0.41175</v>
      </c>
      <c r="Y664" s="13"/>
      <c r="Z664" s="13"/>
      <c r="AA664" s="13"/>
      <c r="AB664" s="13"/>
    </row>
    <row r="665" spans="1:28">
      <c r="A665" t="s">
        <v>1501</v>
      </c>
      <c r="B665" s="12" t="s">
        <v>5802</v>
      </c>
      <c r="C665" s="12" t="s">
        <v>1259</v>
      </c>
      <c r="D665" s="12" t="s">
        <v>4433</v>
      </c>
      <c r="E665" s="12" t="s">
        <v>1457</v>
      </c>
      <c r="F665" s="12" t="s">
        <v>1484</v>
      </c>
      <c r="G665" s="9" t="s">
        <v>3695</v>
      </c>
      <c r="H665" s="8" t="s">
        <v>1494</v>
      </c>
      <c r="I665" s="9"/>
      <c r="J665" s="9"/>
      <c r="K665" s="10"/>
      <c r="L665" s="11"/>
      <c r="M665" s="22"/>
      <c r="N665" s="33"/>
      <c r="O665" s="22"/>
      <c r="P665" s="12" t="s">
        <v>5104</v>
      </c>
      <c r="Q665" s="12" t="s">
        <v>5567</v>
      </c>
      <c r="R665" s="12" t="s">
        <v>5105</v>
      </c>
      <c r="S665" s="12" t="s">
        <v>5016</v>
      </c>
      <c r="T665" s="12" t="s">
        <v>5106</v>
      </c>
      <c r="U665" s="12" t="s">
        <v>74</v>
      </c>
      <c r="V665" s="6">
        <v>1.07</v>
      </c>
      <c r="W665" s="6">
        <v>675</v>
      </c>
      <c r="X665" s="15">
        <v>0.72224999999999995</v>
      </c>
      <c r="Y665" s="13"/>
      <c r="Z665" s="13"/>
      <c r="AA665" s="13"/>
      <c r="AB665" s="13"/>
    </row>
    <row r="666" spans="1:28">
      <c r="A666" t="s">
        <v>1485</v>
      </c>
      <c r="B666" s="12" t="s">
        <v>5803</v>
      </c>
      <c r="C666" s="12" t="s">
        <v>1259</v>
      </c>
      <c r="D666" s="12" t="s">
        <v>4438</v>
      </c>
      <c r="E666" s="12" t="s">
        <v>1457</v>
      </c>
      <c r="F666" s="12" t="s">
        <v>1484</v>
      </c>
      <c r="G666" s="9" t="s">
        <v>4709</v>
      </c>
      <c r="H666" s="8" t="s">
        <v>4710</v>
      </c>
      <c r="I666" s="9"/>
      <c r="J666" s="9"/>
      <c r="K666" s="10"/>
      <c r="L666" s="11"/>
      <c r="M666" s="22"/>
      <c r="N666" s="33"/>
      <c r="O666" s="22"/>
      <c r="P666" s="12" t="s">
        <v>5779</v>
      </c>
      <c r="Q666" s="12" t="s">
        <v>4802</v>
      </c>
      <c r="R666" s="12" t="s">
        <v>5073</v>
      </c>
      <c r="S666" s="12" t="s">
        <v>5558</v>
      </c>
      <c r="T666" s="12" t="s">
        <v>5780</v>
      </c>
      <c r="U666" s="14" t="s">
        <v>50</v>
      </c>
      <c r="V666" s="14" t="s">
        <v>50</v>
      </c>
      <c r="W666" s="14" t="s">
        <v>50</v>
      </c>
      <c r="X666" s="16" t="s">
        <v>50</v>
      </c>
      <c r="Y666" s="13"/>
      <c r="Z666" s="13"/>
      <c r="AA666" s="13"/>
      <c r="AB666" s="13"/>
    </row>
    <row r="667" spans="1:28">
      <c r="A667" t="s">
        <v>1488</v>
      </c>
      <c r="B667" s="12" t="s">
        <v>5804</v>
      </c>
      <c r="C667" s="12" t="s">
        <v>1259</v>
      </c>
      <c r="D667" s="12" t="s">
        <v>4438</v>
      </c>
      <c r="E667" s="12" t="s">
        <v>1457</v>
      </c>
      <c r="F667" s="12" t="s">
        <v>1484</v>
      </c>
      <c r="G667" s="9" t="s">
        <v>4711</v>
      </c>
      <c r="H667" s="8" t="s">
        <v>4710</v>
      </c>
      <c r="I667" s="9"/>
      <c r="J667" s="9"/>
      <c r="K667" s="10"/>
      <c r="L667" s="11"/>
      <c r="M667" s="22"/>
      <c r="N667" s="33"/>
      <c r="O667" s="22"/>
      <c r="P667" s="12" t="s">
        <v>5779</v>
      </c>
      <c r="Q667" s="12" t="s">
        <v>4802</v>
      </c>
      <c r="R667" s="12" t="s">
        <v>5073</v>
      </c>
      <c r="S667" s="12" t="s">
        <v>5558</v>
      </c>
      <c r="T667" s="12" t="s">
        <v>5780</v>
      </c>
      <c r="U667" s="14" t="s">
        <v>50</v>
      </c>
      <c r="V667" s="14" t="s">
        <v>50</v>
      </c>
      <c r="W667" s="14" t="s">
        <v>50</v>
      </c>
      <c r="X667" s="16" t="s">
        <v>50</v>
      </c>
      <c r="Y667" s="13"/>
      <c r="Z667" s="13"/>
      <c r="AA667" s="13"/>
      <c r="AB667" s="13"/>
    </row>
    <row r="668" spans="1:28">
      <c r="A668" t="s">
        <v>1491</v>
      </c>
      <c r="B668" s="12" t="s">
        <v>5805</v>
      </c>
      <c r="C668" s="12" t="s">
        <v>1259</v>
      </c>
      <c r="D668" s="12" t="s">
        <v>4438</v>
      </c>
      <c r="E668" s="12" t="s">
        <v>1457</v>
      </c>
      <c r="F668" s="12" t="s">
        <v>1484</v>
      </c>
      <c r="G668" s="9" t="s">
        <v>4712</v>
      </c>
      <c r="H668" s="8" t="s">
        <v>4710</v>
      </c>
      <c r="I668" s="9"/>
      <c r="J668" s="9"/>
      <c r="K668" s="10"/>
      <c r="L668" s="11"/>
      <c r="M668" s="22"/>
      <c r="N668" s="33"/>
      <c r="O668" s="22"/>
      <c r="P668" s="12" t="s">
        <v>5779</v>
      </c>
      <c r="Q668" s="12" t="s">
        <v>4802</v>
      </c>
      <c r="R668" s="12" t="s">
        <v>5073</v>
      </c>
      <c r="S668" s="12" t="s">
        <v>5558</v>
      </c>
      <c r="T668" s="12" t="s">
        <v>5780</v>
      </c>
      <c r="U668" s="14" t="s">
        <v>50</v>
      </c>
      <c r="V668" s="14" t="s">
        <v>50</v>
      </c>
      <c r="W668" s="14" t="s">
        <v>50</v>
      </c>
      <c r="X668" s="16" t="s">
        <v>50</v>
      </c>
      <c r="Y668" s="13"/>
      <c r="Z668" s="13"/>
      <c r="AA668" s="13"/>
      <c r="AB668" s="13"/>
    </row>
    <row r="669" spans="1:28">
      <c r="A669" t="s">
        <v>1536</v>
      </c>
      <c r="B669" s="12" t="s">
        <v>5806</v>
      </c>
      <c r="C669" s="12" t="s">
        <v>1259</v>
      </c>
      <c r="D669" s="12" t="s">
        <v>4433</v>
      </c>
      <c r="E669" s="12" t="s">
        <v>1504</v>
      </c>
      <c r="F669" s="12" t="s">
        <v>171</v>
      </c>
      <c r="G669" s="9" t="s">
        <v>3705</v>
      </c>
      <c r="H669" s="8" t="s">
        <v>1535</v>
      </c>
      <c r="I669" s="9"/>
      <c r="J669" s="9"/>
      <c r="K669" s="10"/>
      <c r="L669" s="11"/>
      <c r="M669" s="22"/>
      <c r="N669" s="33"/>
      <c r="O669" s="22"/>
      <c r="P669" s="12" t="s">
        <v>5740</v>
      </c>
      <c r="Q669" s="12" t="s">
        <v>5680</v>
      </c>
      <c r="R669" s="12" t="s">
        <v>4983</v>
      </c>
      <c r="S669" s="12" t="s">
        <v>5443</v>
      </c>
      <c r="T669" s="12" t="s">
        <v>5742</v>
      </c>
      <c r="U669" s="12" t="s">
        <v>74</v>
      </c>
      <c r="V669" s="6">
        <v>0.88</v>
      </c>
      <c r="W669" s="6">
        <v>675</v>
      </c>
      <c r="X669" s="15">
        <v>0.59399999999999997</v>
      </c>
      <c r="Y669" s="13"/>
      <c r="Z669" s="13"/>
      <c r="AA669" s="13"/>
      <c r="AB669" s="13"/>
    </row>
    <row r="670" spans="1:28">
      <c r="A670" t="s">
        <v>1539</v>
      </c>
      <c r="B670" s="12" t="s">
        <v>5807</v>
      </c>
      <c r="C670" s="12" t="s">
        <v>1259</v>
      </c>
      <c r="D670" s="12" t="s">
        <v>4433</v>
      </c>
      <c r="E670" s="12" t="s">
        <v>1504</v>
      </c>
      <c r="F670" s="12" t="s">
        <v>171</v>
      </c>
      <c r="G670" s="9" t="s">
        <v>3706</v>
      </c>
      <c r="H670" s="8" t="s">
        <v>1535</v>
      </c>
      <c r="I670" s="9"/>
      <c r="J670" s="9"/>
      <c r="K670" s="10"/>
      <c r="L670" s="11"/>
      <c r="M670" s="22"/>
      <c r="N670" s="33"/>
      <c r="O670" s="22"/>
      <c r="P670" s="12" t="s">
        <v>5104</v>
      </c>
      <c r="Q670" s="12" t="s">
        <v>5567</v>
      </c>
      <c r="R670" s="12" t="s">
        <v>5105</v>
      </c>
      <c r="S670" s="12" t="s">
        <v>5016</v>
      </c>
      <c r="T670" s="12" t="s">
        <v>5106</v>
      </c>
      <c r="U670" s="12" t="s">
        <v>74</v>
      </c>
      <c r="V670" s="6">
        <v>0.93</v>
      </c>
      <c r="W670" s="6">
        <v>675</v>
      </c>
      <c r="X670" s="15">
        <v>0.62775000000000003</v>
      </c>
      <c r="Y670" s="13"/>
      <c r="Z670" s="13"/>
      <c r="AA670" s="13"/>
      <c r="AB670" s="13"/>
    </row>
    <row r="671" spans="1:28">
      <c r="A671" t="s">
        <v>1542</v>
      </c>
      <c r="B671" s="12" t="s">
        <v>5808</v>
      </c>
      <c r="C671" s="12" t="s">
        <v>1259</v>
      </c>
      <c r="D671" s="12" t="s">
        <v>4433</v>
      </c>
      <c r="E671" s="12" t="s">
        <v>1504</v>
      </c>
      <c r="F671" s="12" t="s">
        <v>171</v>
      </c>
      <c r="G671" s="9" t="s">
        <v>3707</v>
      </c>
      <c r="H671" s="8" t="s">
        <v>1535</v>
      </c>
      <c r="I671" s="9"/>
      <c r="J671" s="9"/>
      <c r="K671" s="10"/>
      <c r="L671" s="11"/>
      <c r="M671" s="22"/>
      <c r="N671" s="33"/>
      <c r="O671" s="22"/>
      <c r="P671" s="12" t="s">
        <v>5748</v>
      </c>
      <c r="Q671" s="12" t="s">
        <v>5132</v>
      </c>
      <c r="R671" s="12" t="s">
        <v>5674</v>
      </c>
      <c r="S671" s="12" t="s">
        <v>5110</v>
      </c>
      <c r="T671" s="12" t="s">
        <v>5008</v>
      </c>
      <c r="U671" s="12" t="s">
        <v>74</v>
      </c>
      <c r="V671" s="6">
        <v>1.1299999999999999</v>
      </c>
      <c r="W671" s="6">
        <v>675</v>
      </c>
      <c r="X671" s="15">
        <v>0.76274999999999993</v>
      </c>
      <c r="Y671" s="13"/>
      <c r="Z671" s="13"/>
      <c r="AA671" s="13"/>
      <c r="AB671" s="13"/>
    </row>
    <row r="672" spans="1:28">
      <c r="A672" t="s">
        <v>1545</v>
      </c>
      <c r="B672" s="12" t="s">
        <v>5809</v>
      </c>
      <c r="C672" s="12" t="s">
        <v>1259</v>
      </c>
      <c r="D672" s="12" t="s">
        <v>4433</v>
      </c>
      <c r="E672" s="12" t="s">
        <v>1504</v>
      </c>
      <c r="F672" s="12" t="s">
        <v>171</v>
      </c>
      <c r="G672" s="9" t="s">
        <v>3708</v>
      </c>
      <c r="H672" s="8" t="s">
        <v>1535</v>
      </c>
      <c r="I672" s="9"/>
      <c r="J672" s="9"/>
      <c r="K672" s="10"/>
      <c r="L672" s="11"/>
      <c r="M672" s="22"/>
      <c r="N672" s="33"/>
      <c r="O672" s="22"/>
      <c r="P672" s="12" t="s">
        <v>5748</v>
      </c>
      <c r="Q672" s="12" t="s">
        <v>5132</v>
      </c>
      <c r="R672" s="12" t="s">
        <v>5674</v>
      </c>
      <c r="S672" s="12" t="s">
        <v>5110</v>
      </c>
      <c r="T672" s="12" t="s">
        <v>5008</v>
      </c>
      <c r="U672" s="12" t="s">
        <v>74</v>
      </c>
      <c r="V672" s="6">
        <v>1.1299999999999999</v>
      </c>
      <c r="W672" s="6">
        <v>675</v>
      </c>
      <c r="X672" s="15">
        <v>0.76274999999999993</v>
      </c>
      <c r="Y672" s="13"/>
      <c r="Z672" s="13"/>
      <c r="AA672" s="13"/>
      <c r="AB672" s="13"/>
    </row>
    <row r="673" spans="1:28">
      <c r="A673" t="s">
        <v>1523</v>
      </c>
      <c r="B673" s="12" t="s">
        <v>5810</v>
      </c>
      <c r="C673" s="12" t="s">
        <v>1259</v>
      </c>
      <c r="D673" s="12" t="s">
        <v>4438</v>
      </c>
      <c r="E673" s="12" t="s">
        <v>1504</v>
      </c>
      <c r="F673" s="12" t="s">
        <v>448</v>
      </c>
      <c r="G673" s="9" t="s">
        <v>3701</v>
      </c>
      <c r="H673" s="8" t="s">
        <v>1522</v>
      </c>
      <c r="I673" s="9"/>
      <c r="J673" s="9"/>
      <c r="K673" s="10"/>
      <c r="L673" s="11"/>
      <c r="M673" s="22"/>
      <c r="N673" s="33"/>
      <c r="O673" s="22"/>
      <c r="P673" s="12" t="s">
        <v>5811</v>
      </c>
      <c r="Q673" s="12" t="s">
        <v>5410</v>
      </c>
      <c r="R673" s="12" t="s">
        <v>5496</v>
      </c>
      <c r="S673" s="12" t="s">
        <v>5379</v>
      </c>
      <c r="T673" s="12" t="s">
        <v>5105</v>
      </c>
      <c r="U673" s="14" t="s">
        <v>50</v>
      </c>
      <c r="V673" s="14" t="s">
        <v>50</v>
      </c>
      <c r="W673" s="14" t="s">
        <v>50</v>
      </c>
      <c r="X673" s="16" t="s">
        <v>50</v>
      </c>
      <c r="Y673" s="13"/>
      <c r="Z673" s="13"/>
      <c r="AA673" s="13"/>
      <c r="AB673" s="13"/>
    </row>
    <row r="674" spans="1:28">
      <c r="A674" t="s">
        <v>1526</v>
      </c>
      <c r="B674" s="12" t="s">
        <v>5812</v>
      </c>
      <c r="C674" s="12" t="s">
        <v>1259</v>
      </c>
      <c r="D674" s="12" t="s">
        <v>4438</v>
      </c>
      <c r="E674" s="12" t="s">
        <v>1504</v>
      </c>
      <c r="F674" s="12" t="s">
        <v>448</v>
      </c>
      <c r="G674" s="9" t="s">
        <v>3702</v>
      </c>
      <c r="H674" s="8" t="s">
        <v>1522</v>
      </c>
      <c r="I674" s="9"/>
      <c r="J674" s="9"/>
      <c r="K674" s="10"/>
      <c r="L674" s="11"/>
      <c r="M674" s="22"/>
      <c r="N674" s="33"/>
      <c r="O674" s="22"/>
      <c r="P674" s="12" t="s">
        <v>5811</v>
      </c>
      <c r="Q674" s="12" t="s">
        <v>5410</v>
      </c>
      <c r="R674" s="12" t="s">
        <v>5496</v>
      </c>
      <c r="S674" s="12" t="s">
        <v>5379</v>
      </c>
      <c r="T674" s="12" t="s">
        <v>5105</v>
      </c>
      <c r="U674" s="14" t="s">
        <v>50</v>
      </c>
      <c r="V674" s="14" t="s">
        <v>50</v>
      </c>
      <c r="W674" s="14" t="s">
        <v>50</v>
      </c>
      <c r="X674" s="16" t="s">
        <v>50</v>
      </c>
      <c r="Y674" s="13"/>
      <c r="Z674" s="13"/>
      <c r="AA674" s="13"/>
      <c r="AB674" s="13"/>
    </row>
    <row r="675" spans="1:28">
      <c r="A675" t="s">
        <v>1529</v>
      </c>
      <c r="B675" s="12" t="s">
        <v>5813</v>
      </c>
      <c r="C675" s="12" t="s">
        <v>1259</v>
      </c>
      <c r="D675" s="12" t="s">
        <v>4438</v>
      </c>
      <c r="E675" s="12" t="s">
        <v>1504</v>
      </c>
      <c r="F675" s="12" t="s">
        <v>448</v>
      </c>
      <c r="G675" s="9" t="s">
        <v>3703</v>
      </c>
      <c r="H675" s="8" t="s">
        <v>1522</v>
      </c>
      <c r="I675" s="9"/>
      <c r="J675" s="9"/>
      <c r="K675" s="10"/>
      <c r="L675" s="11"/>
      <c r="M675" s="22"/>
      <c r="N675" s="33"/>
      <c r="O675" s="22"/>
      <c r="P675" s="12" t="s">
        <v>5811</v>
      </c>
      <c r="Q675" s="12" t="s">
        <v>5410</v>
      </c>
      <c r="R675" s="12" t="s">
        <v>5496</v>
      </c>
      <c r="S675" s="12" t="s">
        <v>5379</v>
      </c>
      <c r="T675" s="12" t="s">
        <v>5105</v>
      </c>
      <c r="U675" s="14" t="s">
        <v>50</v>
      </c>
      <c r="V675" s="14" t="s">
        <v>50</v>
      </c>
      <c r="W675" s="14" t="s">
        <v>50</v>
      </c>
      <c r="X675" s="16" t="s">
        <v>50</v>
      </c>
      <c r="Y675" s="13"/>
      <c r="Z675" s="13"/>
      <c r="AA675" s="13"/>
      <c r="AB675" s="13"/>
    </row>
    <row r="676" spans="1:28">
      <c r="A676" t="s">
        <v>1532</v>
      </c>
      <c r="B676" s="12" t="s">
        <v>5814</v>
      </c>
      <c r="C676" s="12" t="s">
        <v>1259</v>
      </c>
      <c r="D676" s="12" t="s">
        <v>4438</v>
      </c>
      <c r="E676" s="12" t="s">
        <v>1504</v>
      </c>
      <c r="F676" s="12" t="s">
        <v>448</v>
      </c>
      <c r="G676" s="9" t="s">
        <v>3704</v>
      </c>
      <c r="H676" s="8" t="s">
        <v>1522</v>
      </c>
      <c r="I676" s="9"/>
      <c r="J676" s="9"/>
      <c r="K676" s="10"/>
      <c r="L676" s="11"/>
      <c r="M676" s="22"/>
      <c r="N676" s="33"/>
      <c r="O676" s="22"/>
      <c r="P676" s="12" t="s">
        <v>5811</v>
      </c>
      <c r="Q676" s="12" t="s">
        <v>5410</v>
      </c>
      <c r="R676" s="12" t="s">
        <v>5496</v>
      </c>
      <c r="S676" s="12" t="s">
        <v>5379</v>
      </c>
      <c r="T676" s="12" t="s">
        <v>5105</v>
      </c>
      <c r="U676" s="14" t="s">
        <v>50</v>
      </c>
      <c r="V676" s="14" t="s">
        <v>50</v>
      </c>
      <c r="W676" s="14" t="s">
        <v>50</v>
      </c>
      <c r="X676" s="16" t="s">
        <v>50</v>
      </c>
      <c r="Y676" s="13"/>
      <c r="Z676" s="13"/>
      <c r="AA676" s="13"/>
      <c r="AB676" s="13"/>
    </row>
    <row r="677" spans="1:28">
      <c r="A677" t="s">
        <v>1507</v>
      </c>
      <c r="B677" s="12" t="s">
        <v>5815</v>
      </c>
      <c r="C677" s="12" t="s">
        <v>1259</v>
      </c>
      <c r="D677" s="12" t="s">
        <v>4438</v>
      </c>
      <c r="E677" s="12" t="s">
        <v>1504</v>
      </c>
      <c r="F677" s="12" t="s">
        <v>1505</v>
      </c>
      <c r="G677" s="9" t="s">
        <v>3696</v>
      </c>
      <c r="H677" s="8" t="s">
        <v>1506</v>
      </c>
      <c r="I677" s="9"/>
      <c r="J677" s="9"/>
      <c r="K677" s="10"/>
      <c r="L677" s="11"/>
      <c r="M677" s="22"/>
      <c r="N677" s="33"/>
      <c r="O677" s="22"/>
      <c r="P677" s="12" t="s">
        <v>5816</v>
      </c>
      <c r="Q677" s="12" t="s">
        <v>5386</v>
      </c>
      <c r="R677" s="12" t="s">
        <v>5377</v>
      </c>
      <c r="S677" s="12" t="s">
        <v>5382</v>
      </c>
      <c r="T677" s="12" t="s">
        <v>5622</v>
      </c>
      <c r="U677" s="14" t="s">
        <v>50</v>
      </c>
      <c r="V677" s="14" t="s">
        <v>50</v>
      </c>
      <c r="W677" s="14" t="s">
        <v>50</v>
      </c>
      <c r="X677" s="16" t="s">
        <v>50</v>
      </c>
      <c r="Y677" s="13"/>
      <c r="Z677" s="13"/>
      <c r="AA677" s="13"/>
      <c r="AB677" s="13"/>
    </row>
    <row r="678" spans="1:28">
      <c r="A678" t="s">
        <v>1510</v>
      </c>
      <c r="B678" s="12" t="s">
        <v>5817</v>
      </c>
      <c r="C678" s="12" t="s">
        <v>1259</v>
      </c>
      <c r="D678" s="12" t="s">
        <v>4438</v>
      </c>
      <c r="E678" s="12" t="s">
        <v>1504</v>
      </c>
      <c r="F678" s="12" t="s">
        <v>1505</v>
      </c>
      <c r="G678" s="9" t="s">
        <v>3697</v>
      </c>
      <c r="H678" s="8" t="s">
        <v>1506</v>
      </c>
      <c r="I678" s="9"/>
      <c r="J678" s="9"/>
      <c r="K678" s="10"/>
      <c r="L678" s="11"/>
      <c r="M678" s="22"/>
      <c r="N678" s="33"/>
      <c r="O678" s="22"/>
      <c r="P678" s="12" t="s">
        <v>5816</v>
      </c>
      <c r="Q678" s="12" t="s">
        <v>5386</v>
      </c>
      <c r="R678" s="12" t="s">
        <v>5377</v>
      </c>
      <c r="S678" s="12" t="s">
        <v>5382</v>
      </c>
      <c r="T678" s="12" t="s">
        <v>5622</v>
      </c>
      <c r="U678" s="14" t="s">
        <v>50</v>
      </c>
      <c r="V678" s="14" t="s">
        <v>50</v>
      </c>
      <c r="W678" s="14" t="s">
        <v>50</v>
      </c>
      <c r="X678" s="16" t="s">
        <v>50</v>
      </c>
      <c r="Y678" s="13"/>
      <c r="Z678" s="13"/>
      <c r="AA678" s="13"/>
      <c r="AB678" s="13"/>
    </row>
    <row r="679" spans="1:28">
      <c r="A679" t="s">
        <v>1513</v>
      </c>
      <c r="B679" s="12" t="s">
        <v>5818</v>
      </c>
      <c r="C679" s="12" t="s">
        <v>1259</v>
      </c>
      <c r="D679" s="12" t="s">
        <v>4438</v>
      </c>
      <c r="E679" s="12" t="s">
        <v>1504</v>
      </c>
      <c r="F679" s="12" t="s">
        <v>1505</v>
      </c>
      <c r="G679" s="9" t="s">
        <v>3698</v>
      </c>
      <c r="H679" s="8" t="s">
        <v>1506</v>
      </c>
      <c r="I679" s="9"/>
      <c r="J679" s="9"/>
      <c r="K679" s="10"/>
      <c r="L679" s="11"/>
      <c r="M679" s="22"/>
      <c r="N679" s="33"/>
      <c r="O679" s="22"/>
      <c r="P679" s="12" t="s">
        <v>5816</v>
      </c>
      <c r="Q679" s="12" t="s">
        <v>5386</v>
      </c>
      <c r="R679" s="12" t="s">
        <v>5377</v>
      </c>
      <c r="S679" s="12" t="s">
        <v>5382</v>
      </c>
      <c r="T679" s="12" t="s">
        <v>5622</v>
      </c>
      <c r="U679" s="14" t="s">
        <v>50</v>
      </c>
      <c r="V679" s="14" t="s">
        <v>50</v>
      </c>
      <c r="W679" s="14" t="s">
        <v>50</v>
      </c>
      <c r="X679" s="16" t="s">
        <v>50</v>
      </c>
      <c r="Y679" s="13"/>
      <c r="Z679" s="13"/>
      <c r="AA679" s="13"/>
      <c r="AB679" s="13"/>
    </row>
    <row r="680" spans="1:28">
      <c r="A680" t="s">
        <v>1516</v>
      </c>
      <c r="B680" s="12" t="s">
        <v>5819</v>
      </c>
      <c r="C680" s="12" t="s">
        <v>1259</v>
      </c>
      <c r="D680" s="12" t="s">
        <v>4438</v>
      </c>
      <c r="E680" s="12" t="s">
        <v>1504</v>
      </c>
      <c r="F680" s="12" t="s">
        <v>1505</v>
      </c>
      <c r="G680" s="9" t="s">
        <v>3699</v>
      </c>
      <c r="H680" s="8" t="s">
        <v>1506</v>
      </c>
      <c r="I680" s="9"/>
      <c r="J680" s="9"/>
      <c r="K680" s="10"/>
      <c r="L680" s="11"/>
      <c r="M680" s="22"/>
      <c r="N680" s="33"/>
      <c r="O680" s="22"/>
      <c r="P680" s="12" t="s">
        <v>5816</v>
      </c>
      <c r="Q680" s="12" t="s">
        <v>5386</v>
      </c>
      <c r="R680" s="12" t="s">
        <v>5377</v>
      </c>
      <c r="S680" s="12" t="s">
        <v>5382</v>
      </c>
      <c r="T680" s="12" t="s">
        <v>5622</v>
      </c>
      <c r="U680" s="14" t="s">
        <v>50</v>
      </c>
      <c r="V680" s="14" t="s">
        <v>50</v>
      </c>
      <c r="W680" s="14" t="s">
        <v>50</v>
      </c>
      <c r="X680" s="16" t="s">
        <v>50</v>
      </c>
      <c r="Y680" s="13"/>
      <c r="Z680" s="13"/>
      <c r="AA680" s="13"/>
      <c r="AB680" s="13"/>
    </row>
    <row r="681" spans="1:28">
      <c r="A681" t="s">
        <v>1519</v>
      </c>
      <c r="B681" s="12" t="s">
        <v>5820</v>
      </c>
      <c r="C681" s="12" t="s">
        <v>1259</v>
      </c>
      <c r="D681" s="12" t="s">
        <v>4438</v>
      </c>
      <c r="E681" s="12" t="s">
        <v>1504</v>
      </c>
      <c r="F681" s="12" t="s">
        <v>1505</v>
      </c>
      <c r="G681" s="9" t="s">
        <v>3700</v>
      </c>
      <c r="H681" s="8" t="s">
        <v>1506</v>
      </c>
      <c r="I681" s="9"/>
      <c r="J681" s="9"/>
      <c r="K681" s="10"/>
      <c r="L681" s="11"/>
      <c r="M681" s="22"/>
      <c r="N681" s="33"/>
      <c r="O681" s="22"/>
      <c r="P681" s="12" t="s">
        <v>5816</v>
      </c>
      <c r="Q681" s="12" t="s">
        <v>5386</v>
      </c>
      <c r="R681" s="12" t="s">
        <v>5377</v>
      </c>
      <c r="S681" s="12" t="s">
        <v>5382</v>
      </c>
      <c r="T681" s="12" t="s">
        <v>5622</v>
      </c>
      <c r="U681" s="14" t="s">
        <v>50</v>
      </c>
      <c r="V681" s="14" t="s">
        <v>50</v>
      </c>
      <c r="W681" s="14" t="s">
        <v>50</v>
      </c>
      <c r="X681" s="16" t="s">
        <v>50</v>
      </c>
      <c r="Y681" s="13"/>
      <c r="Z681" s="13"/>
      <c r="AA681" s="13"/>
      <c r="AB681" s="13"/>
    </row>
    <row r="682" spans="1:28">
      <c r="A682" t="s">
        <v>1257</v>
      </c>
      <c r="B682" s="12" t="s">
        <v>1258</v>
      </c>
      <c r="C682" s="12" t="s">
        <v>1259</v>
      </c>
      <c r="D682" s="12" t="s">
        <v>4433</v>
      </c>
      <c r="E682" s="12" t="s">
        <v>1260</v>
      </c>
      <c r="F682" s="12" t="s">
        <v>1261</v>
      </c>
      <c r="G682" s="9" t="s">
        <v>4614</v>
      </c>
      <c r="H682" s="8" t="s">
        <v>1262</v>
      </c>
      <c r="I682" s="9"/>
      <c r="J682" s="9"/>
      <c r="K682" s="10"/>
      <c r="L682" s="11"/>
      <c r="M682" s="22"/>
      <c r="N682" s="33"/>
      <c r="O682" s="22"/>
      <c r="P682" s="12" t="s">
        <v>5740</v>
      </c>
      <c r="Q682" s="12" t="s">
        <v>5821</v>
      </c>
      <c r="R682" s="12" t="s">
        <v>4983</v>
      </c>
      <c r="S682" s="12" t="s">
        <v>5443</v>
      </c>
      <c r="T682" s="12" t="s">
        <v>5742</v>
      </c>
      <c r="U682" s="12" t="s">
        <v>74</v>
      </c>
      <c r="V682" s="6">
        <v>0.9</v>
      </c>
      <c r="W682" s="6">
        <v>675</v>
      </c>
      <c r="X682" s="15">
        <v>0.60750000000000004</v>
      </c>
      <c r="Y682" s="13"/>
      <c r="Z682" s="13"/>
      <c r="AA682" s="13"/>
      <c r="AB682" s="13"/>
    </row>
    <row r="683" spans="1:28">
      <c r="A683" t="s">
        <v>1263</v>
      </c>
      <c r="B683" s="12" t="s">
        <v>1264</v>
      </c>
      <c r="C683" s="12" t="s">
        <v>1259</v>
      </c>
      <c r="D683" s="12" t="s">
        <v>4433</v>
      </c>
      <c r="E683" s="12" t="s">
        <v>1260</v>
      </c>
      <c r="F683" s="12" t="s">
        <v>1261</v>
      </c>
      <c r="G683" s="9" t="s">
        <v>4615</v>
      </c>
      <c r="H683" s="8" t="s">
        <v>1262</v>
      </c>
      <c r="I683" s="9"/>
      <c r="J683" s="9"/>
      <c r="K683" s="10"/>
      <c r="L683" s="11"/>
      <c r="M683" s="22"/>
      <c r="N683" s="33"/>
      <c r="O683" s="22"/>
      <c r="P683" s="12" t="s">
        <v>5740</v>
      </c>
      <c r="Q683" s="12" t="s">
        <v>5821</v>
      </c>
      <c r="R683" s="12" t="s">
        <v>4983</v>
      </c>
      <c r="S683" s="12" t="s">
        <v>5443</v>
      </c>
      <c r="T683" s="12" t="s">
        <v>5742</v>
      </c>
      <c r="U683" s="12" t="s">
        <v>74</v>
      </c>
      <c r="V683" s="6">
        <v>0.9</v>
      </c>
      <c r="W683" s="6">
        <v>675</v>
      </c>
      <c r="X683" s="15">
        <v>0.60750000000000004</v>
      </c>
      <c r="Y683" s="13"/>
      <c r="Z683" s="13"/>
      <c r="AA683" s="13"/>
      <c r="AB683" s="13"/>
    </row>
    <row r="684" spans="1:28">
      <c r="A684" t="s">
        <v>1265</v>
      </c>
      <c r="B684" s="12" t="s">
        <v>1266</v>
      </c>
      <c r="C684" s="12" t="s">
        <v>1259</v>
      </c>
      <c r="D684" s="12" t="s">
        <v>4433</v>
      </c>
      <c r="E684" s="12" t="s">
        <v>1260</v>
      </c>
      <c r="F684" s="12" t="s">
        <v>1261</v>
      </c>
      <c r="G684" s="9" t="s">
        <v>4616</v>
      </c>
      <c r="H684" s="8" t="s">
        <v>1262</v>
      </c>
      <c r="I684" s="9"/>
      <c r="J684" s="9"/>
      <c r="K684" s="10"/>
      <c r="L684" s="11"/>
      <c r="M684" s="22"/>
      <c r="N684" s="33"/>
      <c r="O684" s="22"/>
      <c r="P684" s="12" t="s">
        <v>5822</v>
      </c>
      <c r="Q684" s="12" t="s">
        <v>5823</v>
      </c>
      <c r="R684" s="12" t="s">
        <v>5443</v>
      </c>
      <c r="S684" s="12" t="s">
        <v>5110</v>
      </c>
      <c r="T684" s="12" t="s">
        <v>5090</v>
      </c>
      <c r="U684" s="12" t="s">
        <v>74</v>
      </c>
      <c r="V684" s="6">
        <v>2.1</v>
      </c>
      <c r="W684" s="6">
        <v>675</v>
      </c>
      <c r="X684" s="15">
        <v>1.4175</v>
      </c>
      <c r="Y684" s="13"/>
      <c r="Z684" s="13"/>
      <c r="AA684" s="13"/>
      <c r="AB684" s="13"/>
    </row>
    <row r="685" spans="1:28">
      <c r="A685" t="s">
        <v>1549</v>
      </c>
      <c r="B685" s="12" t="s">
        <v>5824</v>
      </c>
      <c r="C685" s="12" t="s">
        <v>1259</v>
      </c>
      <c r="D685" s="12" t="s">
        <v>4433</v>
      </c>
      <c r="E685" s="12" t="s">
        <v>1260</v>
      </c>
      <c r="F685" s="12" t="s">
        <v>1349</v>
      </c>
      <c r="G685" s="9" t="s">
        <v>4713</v>
      </c>
      <c r="H685" s="8" t="s">
        <v>1548</v>
      </c>
      <c r="I685" s="9"/>
      <c r="J685" s="9"/>
      <c r="K685" s="10"/>
      <c r="L685" s="11"/>
      <c r="M685" s="22"/>
      <c r="N685" s="33"/>
      <c r="O685" s="22"/>
      <c r="P685" s="12" t="s">
        <v>5104</v>
      </c>
      <c r="Q685" s="12" t="s">
        <v>5462</v>
      </c>
      <c r="R685" s="12" t="s">
        <v>5105</v>
      </c>
      <c r="S685" s="12" t="s">
        <v>5016</v>
      </c>
      <c r="T685" s="12" t="s">
        <v>5106</v>
      </c>
      <c r="U685" s="12" t="s">
        <v>74</v>
      </c>
      <c r="V685" s="6">
        <v>1.1200000000000001</v>
      </c>
      <c r="W685" s="6">
        <v>675</v>
      </c>
      <c r="X685" s="15">
        <v>0.75600000000000012</v>
      </c>
      <c r="Y685" s="13"/>
      <c r="Z685" s="13"/>
      <c r="AA685" s="13"/>
      <c r="AB685" s="13"/>
    </row>
    <row r="686" spans="1:28">
      <c r="A686" t="s">
        <v>1552</v>
      </c>
      <c r="B686" s="12" t="s">
        <v>5825</v>
      </c>
      <c r="C686" s="12" t="s">
        <v>1259</v>
      </c>
      <c r="D686" s="12" t="s">
        <v>4433</v>
      </c>
      <c r="E686" s="12" t="s">
        <v>1260</v>
      </c>
      <c r="F686" s="12" t="s">
        <v>1349</v>
      </c>
      <c r="G686" s="9" t="s">
        <v>4714</v>
      </c>
      <c r="H686" s="8" t="s">
        <v>1548</v>
      </c>
      <c r="I686" s="9"/>
      <c r="J686" s="9"/>
      <c r="K686" s="10"/>
      <c r="L686" s="11"/>
      <c r="M686" s="22"/>
      <c r="N686" s="33"/>
      <c r="O686" s="22"/>
      <c r="P686" s="12" t="s">
        <v>5104</v>
      </c>
      <c r="Q686" s="12" t="s">
        <v>5462</v>
      </c>
      <c r="R686" s="12" t="s">
        <v>5105</v>
      </c>
      <c r="S686" s="12" t="s">
        <v>5016</v>
      </c>
      <c r="T686" s="12" t="s">
        <v>5106</v>
      </c>
      <c r="U686" s="12" t="s">
        <v>74</v>
      </c>
      <c r="V686" s="6">
        <v>1.1200000000000001</v>
      </c>
      <c r="W686" s="6">
        <v>675</v>
      </c>
      <c r="X686" s="15">
        <v>0.75600000000000012</v>
      </c>
      <c r="Y686" s="13"/>
      <c r="Z686" s="13"/>
      <c r="AA686" s="13"/>
      <c r="AB686" s="13"/>
    </row>
    <row r="687" spans="1:28">
      <c r="A687" t="s">
        <v>1555</v>
      </c>
      <c r="B687" s="12" t="s">
        <v>5826</v>
      </c>
      <c r="C687" s="12" t="s">
        <v>1259</v>
      </c>
      <c r="D687" s="12" t="s">
        <v>4433</v>
      </c>
      <c r="E687" s="12" t="s">
        <v>1260</v>
      </c>
      <c r="F687" s="12" t="s">
        <v>1349</v>
      </c>
      <c r="G687" s="9" t="s">
        <v>4715</v>
      </c>
      <c r="H687" s="8" t="s">
        <v>1548</v>
      </c>
      <c r="I687" s="9"/>
      <c r="J687" s="9"/>
      <c r="K687" s="10"/>
      <c r="L687" s="11"/>
      <c r="M687" s="22"/>
      <c r="N687" s="33"/>
      <c r="O687" s="22"/>
      <c r="P687" s="12" t="s">
        <v>5104</v>
      </c>
      <c r="Q687" s="12" t="s">
        <v>5462</v>
      </c>
      <c r="R687" s="12" t="s">
        <v>5105</v>
      </c>
      <c r="S687" s="12" t="s">
        <v>5016</v>
      </c>
      <c r="T687" s="12" t="s">
        <v>5106</v>
      </c>
      <c r="U687" s="12" t="s">
        <v>74</v>
      </c>
      <c r="V687" s="6">
        <v>1.1200000000000001</v>
      </c>
      <c r="W687" s="6">
        <v>675</v>
      </c>
      <c r="X687" s="15">
        <v>0.75600000000000012</v>
      </c>
      <c r="Y687" s="13"/>
      <c r="Z687" s="13"/>
      <c r="AA687" s="13"/>
      <c r="AB687" s="13"/>
    </row>
    <row r="688" spans="1:28">
      <c r="A688" t="s">
        <v>1558</v>
      </c>
      <c r="B688" s="12" t="s">
        <v>5827</v>
      </c>
      <c r="C688" s="12" t="s">
        <v>1259</v>
      </c>
      <c r="D688" s="12" t="s">
        <v>4433</v>
      </c>
      <c r="E688" s="12" t="s">
        <v>1260</v>
      </c>
      <c r="F688" s="12" t="s">
        <v>1349</v>
      </c>
      <c r="G688" s="9" t="s">
        <v>4716</v>
      </c>
      <c r="H688" s="8" t="s">
        <v>1548</v>
      </c>
      <c r="I688" s="9"/>
      <c r="J688" s="9"/>
      <c r="K688" s="10"/>
      <c r="L688" s="11"/>
      <c r="M688" s="22"/>
      <c r="N688" s="33"/>
      <c r="O688" s="22"/>
      <c r="P688" s="12" t="s">
        <v>5822</v>
      </c>
      <c r="Q688" s="12" t="s">
        <v>5823</v>
      </c>
      <c r="R688" s="12" t="s">
        <v>5443</v>
      </c>
      <c r="S688" s="12" t="s">
        <v>5110</v>
      </c>
      <c r="T688" s="12" t="s">
        <v>5090</v>
      </c>
      <c r="U688" s="12" t="s">
        <v>74</v>
      </c>
      <c r="V688" s="6">
        <v>2.1</v>
      </c>
      <c r="W688" s="6">
        <v>675</v>
      </c>
      <c r="X688" s="15">
        <v>1.4175</v>
      </c>
      <c r="Y688" s="13"/>
      <c r="Z688" s="13"/>
      <c r="AA688" s="13"/>
      <c r="AB688" s="13"/>
    </row>
    <row r="689" spans="1:28">
      <c r="A689" t="s">
        <v>1561</v>
      </c>
      <c r="B689" s="12" t="s">
        <v>5828</v>
      </c>
      <c r="C689" s="12" t="s">
        <v>1259</v>
      </c>
      <c r="D689" s="12" t="s">
        <v>4433</v>
      </c>
      <c r="E689" s="12" t="s">
        <v>1260</v>
      </c>
      <c r="F689" s="12" t="s">
        <v>1349</v>
      </c>
      <c r="G689" s="9" t="s">
        <v>4717</v>
      </c>
      <c r="H689" s="8" t="s">
        <v>1548</v>
      </c>
      <c r="I689" s="9"/>
      <c r="J689" s="9"/>
      <c r="K689" s="10"/>
      <c r="L689" s="11"/>
      <c r="M689" s="22"/>
      <c r="N689" s="33"/>
      <c r="O689" s="22"/>
      <c r="P689" s="12" t="s">
        <v>5822</v>
      </c>
      <c r="Q689" s="12" t="s">
        <v>5823</v>
      </c>
      <c r="R689" s="12" t="s">
        <v>5443</v>
      </c>
      <c r="S689" s="12" t="s">
        <v>5110</v>
      </c>
      <c r="T689" s="12" t="s">
        <v>5090</v>
      </c>
      <c r="U689" s="12" t="s">
        <v>74</v>
      </c>
      <c r="V689" s="6">
        <v>2.1</v>
      </c>
      <c r="W689" s="6">
        <v>675</v>
      </c>
      <c r="X689" s="15">
        <v>1.4175</v>
      </c>
      <c r="Y689" s="13"/>
      <c r="Z689" s="13"/>
      <c r="AA689" s="13"/>
      <c r="AB689" s="13"/>
    </row>
    <row r="690" spans="1:28">
      <c r="A690" t="s">
        <v>1564</v>
      </c>
      <c r="B690" s="12" t="s">
        <v>5829</v>
      </c>
      <c r="C690" s="12" t="s">
        <v>1259</v>
      </c>
      <c r="D690" s="12" t="s">
        <v>4433</v>
      </c>
      <c r="E690" s="12" t="s">
        <v>1260</v>
      </c>
      <c r="F690" s="12" t="s">
        <v>1349</v>
      </c>
      <c r="G690" s="9" t="s">
        <v>4718</v>
      </c>
      <c r="H690" s="8" t="s">
        <v>1548</v>
      </c>
      <c r="I690" s="9"/>
      <c r="J690" s="9"/>
      <c r="K690" s="10"/>
      <c r="L690" s="11"/>
      <c r="M690" s="22"/>
      <c r="N690" s="33"/>
      <c r="O690" s="22"/>
      <c r="P690" s="12" t="s">
        <v>5822</v>
      </c>
      <c r="Q690" s="12" t="s">
        <v>5830</v>
      </c>
      <c r="R690" s="12" t="s">
        <v>5443</v>
      </c>
      <c r="S690" s="12" t="s">
        <v>5110</v>
      </c>
      <c r="T690" s="12" t="s">
        <v>5090</v>
      </c>
      <c r="U690" s="12" t="s">
        <v>74</v>
      </c>
      <c r="V690" s="6">
        <v>2.1</v>
      </c>
      <c r="W690" s="6">
        <v>675</v>
      </c>
      <c r="X690" s="15">
        <v>1.4175</v>
      </c>
      <c r="Y690" s="13"/>
      <c r="Z690" s="13"/>
      <c r="AA690" s="13"/>
      <c r="AB690" s="13"/>
    </row>
    <row r="691" spans="1:28">
      <c r="A691" t="s">
        <v>1567</v>
      </c>
      <c r="B691" s="12" t="s">
        <v>5831</v>
      </c>
      <c r="C691" s="12" t="s">
        <v>1259</v>
      </c>
      <c r="D691" s="12" t="s">
        <v>4433</v>
      </c>
      <c r="E691" s="12" t="s">
        <v>1260</v>
      </c>
      <c r="F691" s="12" t="s">
        <v>1349</v>
      </c>
      <c r="G691" s="9" t="s">
        <v>4719</v>
      </c>
      <c r="H691" s="8" t="s">
        <v>1548</v>
      </c>
      <c r="I691" s="9"/>
      <c r="J691" s="9"/>
      <c r="K691" s="10"/>
      <c r="L691" s="11"/>
      <c r="M691" s="22"/>
      <c r="N691" s="33"/>
      <c r="O691" s="22"/>
      <c r="P691" s="12" t="s">
        <v>5832</v>
      </c>
      <c r="Q691" s="12" t="s">
        <v>5590</v>
      </c>
      <c r="R691" s="12" t="s">
        <v>5833</v>
      </c>
      <c r="S691" s="12" t="s">
        <v>5134</v>
      </c>
      <c r="T691" s="12" t="s">
        <v>5711</v>
      </c>
      <c r="U691" s="12" t="s">
        <v>74</v>
      </c>
      <c r="V691" s="6">
        <v>2.72</v>
      </c>
      <c r="W691" s="6">
        <v>675</v>
      </c>
      <c r="X691" s="15">
        <v>1.8360000000000003</v>
      </c>
      <c r="Y691" s="13"/>
      <c r="Z691" s="13"/>
      <c r="AA691" s="13"/>
      <c r="AB691" s="13"/>
    </row>
    <row r="692" spans="1:28">
      <c r="A692" t="s">
        <v>1570</v>
      </c>
      <c r="B692" s="12" t="s">
        <v>5834</v>
      </c>
      <c r="C692" s="12" t="s">
        <v>1259</v>
      </c>
      <c r="D692" s="12" t="s">
        <v>4433</v>
      </c>
      <c r="E692" s="12" t="s">
        <v>1260</v>
      </c>
      <c r="F692" s="12" t="s">
        <v>1349</v>
      </c>
      <c r="G692" s="9" t="s">
        <v>4720</v>
      </c>
      <c r="H692" s="8" t="s">
        <v>1548</v>
      </c>
      <c r="I692" s="9"/>
      <c r="J692" s="9"/>
      <c r="K692" s="10"/>
      <c r="L692" s="11"/>
      <c r="M692" s="22"/>
      <c r="N692" s="33"/>
      <c r="O692" s="22"/>
      <c r="P692" s="12" t="s">
        <v>5832</v>
      </c>
      <c r="Q692" s="12" t="s">
        <v>5098</v>
      </c>
      <c r="R692" s="12" t="s">
        <v>5833</v>
      </c>
      <c r="S692" s="12" t="s">
        <v>5134</v>
      </c>
      <c r="T692" s="12" t="s">
        <v>5711</v>
      </c>
      <c r="U692" s="12" t="s">
        <v>74</v>
      </c>
      <c r="V692" s="6">
        <v>2.72</v>
      </c>
      <c r="W692" s="6">
        <v>675</v>
      </c>
      <c r="X692" s="15">
        <v>1.8360000000000003</v>
      </c>
      <c r="Y692" s="13"/>
      <c r="Z692" s="13"/>
      <c r="AA692" s="13"/>
      <c r="AB692" s="13"/>
    </row>
    <row r="693" spans="1:28">
      <c r="A693" t="s">
        <v>4617</v>
      </c>
      <c r="B693" s="12" t="s">
        <v>4618</v>
      </c>
      <c r="C693" s="12" t="s">
        <v>1259</v>
      </c>
      <c r="D693" s="12" t="s">
        <v>4433</v>
      </c>
      <c r="E693" s="12" t="s">
        <v>4480</v>
      </c>
      <c r="F693" s="12" t="s">
        <v>1349</v>
      </c>
      <c r="G693" s="9" t="s">
        <v>4619</v>
      </c>
      <c r="H693" s="8" t="s">
        <v>4620</v>
      </c>
      <c r="I693" s="9"/>
      <c r="J693" s="9"/>
      <c r="K693" s="10" t="s">
        <v>1655</v>
      </c>
      <c r="L693" s="11">
        <v>45566</v>
      </c>
      <c r="M693" s="22"/>
      <c r="N693" s="33"/>
      <c r="O693" s="22"/>
      <c r="P693" s="12" t="s">
        <v>5822</v>
      </c>
      <c r="Q693" s="12" t="s">
        <v>5835</v>
      </c>
      <c r="R693" s="12" t="s">
        <v>5443</v>
      </c>
      <c r="S693" s="12" t="s">
        <v>5110</v>
      </c>
      <c r="T693" s="12" t="s">
        <v>5090</v>
      </c>
      <c r="U693" s="12" t="s">
        <v>74</v>
      </c>
      <c r="V693" s="6">
        <v>1.92</v>
      </c>
      <c r="W693" s="6">
        <v>675</v>
      </c>
      <c r="X693" s="15">
        <v>1.296</v>
      </c>
    </row>
    <row r="694" spans="1:28">
      <c r="A694" t="s">
        <v>4621</v>
      </c>
      <c r="B694" s="12" t="s">
        <v>4622</v>
      </c>
      <c r="C694" s="12" t="s">
        <v>1259</v>
      </c>
      <c r="D694" s="12" t="s">
        <v>4433</v>
      </c>
      <c r="E694" s="12" t="s">
        <v>4480</v>
      </c>
      <c r="F694" s="12" t="s">
        <v>1349</v>
      </c>
      <c r="G694" s="9" t="s">
        <v>4623</v>
      </c>
      <c r="H694" s="8" t="s">
        <v>4620</v>
      </c>
      <c r="I694" s="9"/>
      <c r="J694" s="9"/>
      <c r="K694" s="10" t="s">
        <v>1655</v>
      </c>
      <c r="L694" s="11">
        <v>45566</v>
      </c>
      <c r="M694" s="22"/>
      <c r="N694" s="33"/>
      <c r="O694" s="22"/>
      <c r="P694" s="12" t="s">
        <v>5822</v>
      </c>
      <c r="Q694" s="12" t="s">
        <v>5823</v>
      </c>
      <c r="R694" s="12" t="s">
        <v>5443</v>
      </c>
      <c r="S694" s="12" t="s">
        <v>5110</v>
      </c>
      <c r="T694" s="12" t="s">
        <v>5090</v>
      </c>
      <c r="U694" s="12" t="s">
        <v>74</v>
      </c>
      <c r="V694" s="6">
        <v>2.42</v>
      </c>
      <c r="W694" s="6">
        <v>675</v>
      </c>
      <c r="X694" s="15">
        <v>1.6335</v>
      </c>
    </row>
    <row r="695" spans="1:28">
      <c r="A695" t="s">
        <v>5836</v>
      </c>
      <c r="B695" s="12" t="s">
        <v>5837</v>
      </c>
      <c r="C695" s="12" t="s">
        <v>1259</v>
      </c>
      <c r="D695" s="12" t="s">
        <v>133</v>
      </c>
      <c r="E695" s="12" t="s">
        <v>134</v>
      </c>
      <c r="F695" s="12" t="s">
        <v>358</v>
      </c>
      <c r="G695" s="9" t="s">
        <v>5838</v>
      </c>
      <c r="H695" s="8" t="s">
        <v>5839</v>
      </c>
      <c r="I695" s="9"/>
      <c r="J695" s="9"/>
      <c r="K695" s="10"/>
      <c r="L695" s="11"/>
      <c r="M695" s="22"/>
      <c r="N695" s="33"/>
      <c r="O695" s="22"/>
      <c r="P695" s="12" t="s">
        <v>5840</v>
      </c>
      <c r="Q695" s="12" t="s">
        <v>5841</v>
      </c>
      <c r="R695" s="12" t="s">
        <v>5236</v>
      </c>
      <c r="S695" s="12" t="s">
        <v>5638</v>
      </c>
      <c r="T695" s="12" t="s">
        <v>5545</v>
      </c>
      <c r="U695" s="14" t="s">
        <v>50</v>
      </c>
      <c r="V695" s="14" t="s">
        <v>50</v>
      </c>
      <c r="W695" s="14" t="s">
        <v>50</v>
      </c>
      <c r="X695" s="16" t="s">
        <v>50</v>
      </c>
    </row>
    <row r="696" spans="1:28">
      <c r="A696" t="s">
        <v>1267</v>
      </c>
      <c r="B696" s="12" t="s">
        <v>1268</v>
      </c>
      <c r="C696" s="12" t="s">
        <v>1259</v>
      </c>
      <c r="D696" s="12" t="s">
        <v>133</v>
      </c>
      <c r="E696" s="12" t="s">
        <v>134</v>
      </c>
      <c r="F696" s="12" t="s">
        <v>1269</v>
      </c>
      <c r="G696" s="9" t="s">
        <v>3613</v>
      </c>
      <c r="H696" s="8" t="s">
        <v>1270</v>
      </c>
      <c r="I696" s="9"/>
      <c r="J696" s="9"/>
      <c r="K696" s="10"/>
      <c r="L696" s="11"/>
      <c r="M696" s="22"/>
      <c r="N696" s="33"/>
      <c r="O696" s="22"/>
      <c r="P696" s="12" t="s">
        <v>5842</v>
      </c>
      <c r="Q696" s="12" t="s">
        <v>5843</v>
      </c>
      <c r="R696" s="12" t="s">
        <v>5269</v>
      </c>
      <c r="S696" s="12" t="s">
        <v>5078</v>
      </c>
      <c r="T696" s="12" t="s">
        <v>5079</v>
      </c>
      <c r="U696" s="14" t="s">
        <v>50</v>
      </c>
      <c r="V696" s="14" t="s">
        <v>50</v>
      </c>
      <c r="W696" s="14" t="s">
        <v>50</v>
      </c>
      <c r="X696" s="16" t="s">
        <v>50</v>
      </c>
    </row>
    <row r="697" spans="1:28">
      <c r="A697" t="s">
        <v>1271</v>
      </c>
      <c r="B697" s="12" t="s">
        <v>1272</v>
      </c>
      <c r="C697" s="12" t="s">
        <v>1259</v>
      </c>
      <c r="D697" s="12" t="s">
        <v>133</v>
      </c>
      <c r="E697" s="12" t="s">
        <v>1273</v>
      </c>
      <c r="F697" s="12" t="s">
        <v>1274</v>
      </c>
      <c r="G697" s="9" t="s">
        <v>3614</v>
      </c>
      <c r="H697" s="8" t="s">
        <v>1275</v>
      </c>
      <c r="I697" s="9"/>
      <c r="J697" s="9"/>
      <c r="K697" s="10"/>
      <c r="L697" s="11"/>
      <c r="M697" s="22"/>
      <c r="N697" s="33"/>
      <c r="O697" s="22"/>
      <c r="P697" s="12" t="s">
        <v>1276</v>
      </c>
      <c r="Q697" s="12" t="s">
        <v>1277</v>
      </c>
      <c r="R697" s="12" t="s">
        <v>5226</v>
      </c>
      <c r="S697" s="12" t="s">
        <v>5078</v>
      </c>
      <c r="T697" s="12" t="s">
        <v>5638</v>
      </c>
      <c r="U697" s="14" t="s">
        <v>50</v>
      </c>
      <c r="V697" s="14" t="s">
        <v>50</v>
      </c>
      <c r="W697" s="14" t="s">
        <v>50</v>
      </c>
      <c r="X697" s="16" t="s">
        <v>50</v>
      </c>
    </row>
    <row r="698" spans="1:28">
      <c r="A698" t="s">
        <v>1278</v>
      </c>
      <c r="B698" s="12" t="s">
        <v>1279</v>
      </c>
      <c r="C698" s="12" t="s">
        <v>1259</v>
      </c>
      <c r="D698" s="12" t="s">
        <v>133</v>
      </c>
      <c r="E698" s="12" t="s">
        <v>134</v>
      </c>
      <c r="F698" s="12" t="s">
        <v>142</v>
      </c>
      <c r="G698" s="9" t="s">
        <v>3615</v>
      </c>
      <c r="H698" s="8" t="s">
        <v>1280</v>
      </c>
      <c r="I698" s="9"/>
      <c r="J698" s="9"/>
      <c r="K698" s="10"/>
      <c r="L698" s="11"/>
      <c r="M698" s="22"/>
      <c r="N698" s="33"/>
      <c r="O698" s="22"/>
      <c r="P698" s="12" t="s">
        <v>1281</v>
      </c>
      <c r="Q698" s="12" t="s">
        <v>1282</v>
      </c>
      <c r="R698" s="12" t="s">
        <v>5269</v>
      </c>
      <c r="S698" s="12" t="s">
        <v>5500</v>
      </c>
      <c r="T698" s="12" t="s">
        <v>5286</v>
      </c>
      <c r="U698" s="14" t="s">
        <v>50</v>
      </c>
      <c r="V698" s="14" t="s">
        <v>50</v>
      </c>
      <c r="W698" s="14" t="s">
        <v>50</v>
      </c>
      <c r="X698" s="16" t="s">
        <v>50</v>
      </c>
    </row>
    <row r="699" spans="1:28">
      <c r="A699" t="s">
        <v>1283</v>
      </c>
      <c r="B699" s="12" t="s">
        <v>1284</v>
      </c>
      <c r="C699" s="12" t="s">
        <v>1259</v>
      </c>
      <c r="D699" s="12" t="s">
        <v>133</v>
      </c>
      <c r="E699" s="12" t="s">
        <v>134</v>
      </c>
      <c r="F699" s="12" t="s">
        <v>142</v>
      </c>
      <c r="G699" s="9" t="s">
        <v>5844</v>
      </c>
      <c r="H699" s="8" t="s">
        <v>1285</v>
      </c>
      <c r="I699" s="9"/>
      <c r="J699" s="9"/>
      <c r="K699" s="10"/>
      <c r="L699" s="11"/>
      <c r="M699" s="22"/>
      <c r="N699" s="33"/>
      <c r="O699" s="22"/>
      <c r="P699" s="12" t="s">
        <v>5845</v>
      </c>
      <c r="Q699" s="12" t="s">
        <v>5324</v>
      </c>
      <c r="R699" s="12" t="s">
        <v>5269</v>
      </c>
      <c r="S699" s="12" t="s">
        <v>5297</v>
      </c>
      <c r="T699" s="12" t="s">
        <v>5368</v>
      </c>
      <c r="U699" s="14" t="s">
        <v>50</v>
      </c>
      <c r="V699" s="14" t="s">
        <v>50</v>
      </c>
      <c r="W699" s="14" t="s">
        <v>50</v>
      </c>
      <c r="X699" s="16" t="s">
        <v>50</v>
      </c>
    </row>
    <row r="700" spans="1:28">
      <c r="A700" t="s">
        <v>1286</v>
      </c>
      <c r="B700" s="12" t="s">
        <v>1287</v>
      </c>
      <c r="C700" s="12" t="s">
        <v>1259</v>
      </c>
      <c r="D700" s="12" t="s">
        <v>133</v>
      </c>
      <c r="E700" s="12" t="s">
        <v>134</v>
      </c>
      <c r="F700" s="12" t="s">
        <v>142</v>
      </c>
      <c r="G700" s="9" t="s">
        <v>5846</v>
      </c>
      <c r="H700" s="8" t="s">
        <v>1285</v>
      </c>
      <c r="I700" s="9"/>
      <c r="J700" s="9"/>
      <c r="K700" s="10"/>
      <c r="L700" s="11"/>
      <c r="M700" s="22"/>
      <c r="N700" s="33"/>
      <c r="O700" s="22"/>
      <c r="P700" s="12" t="s">
        <v>5289</v>
      </c>
      <c r="Q700" s="12" t="s">
        <v>5290</v>
      </c>
      <c r="R700" s="12" t="s">
        <v>5291</v>
      </c>
      <c r="S700" s="12" t="s">
        <v>5221</v>
      </c>
      <c r="T700" s="12" t="s">
        <v>5217</v>
      </c>
      <c r="U700" s="14" t="s">
        <v>50</v>
      </c>
      <c r="V700" s="14" t="s">
        <v>50</v>
      </c>
      <c r="W700" s="14" t="s">
        <v>50</v>
      </c>
      <c r="X700" s="16" t="s">
        <v>50</v>
      </c>
    </row>
    <row r="701" spans="1:28">
      <c r="A701" t="s">
        <v>1288</v>
      </c>
      <c r="B701" s="12" t="s">
        <v>1289</v>
      </c>
      <c r="C701" s="12" t="s">
        <v>1259</v>
      </c>
      <c r="D701" s="12" t="s">
        <v>133</v>
      </c>
      <c r="E701" s="12" t="s">
        <v>134</v>
      </c>
      <c r="F701" s="12" t="s">
        <v>142</v>
      </c>
      <c r="G701" s="9" t="s">
        <v>5847</v>
      </c>
      <c r="H701" s="8" t="s">
        <v>1290</v>
      </c>
      <c r="I701" s="9"/>
      <c r="J701" s="9"/>
      <c r="K701" s="10"/>
      <c r="L701" s="11"/>
      <c r="M701" s="22"/>
      <c r="N701" s="33"/>
      <c r="O701" s="22"/>
      <c r="P701" s="12" t="s">
        <v>5848</v>
      </c>
      <c r="Q701" s="12" t="s">
        <v>1308</v>
      </c>
      <c r="R701" s="12" t="s">
        <v>5296</v>
      </c>
      <c r="S701" s="12" t="s">
        <v>5301</v>
      </c>
      <c r="T701" s="12" t="s">
        <v>5849</v>
      </c>
      <c r="U701" s="14" t="s">
        <v>50</v>
      </c>
      <c r="V701" s="14" t="s">
        <v>50</v>
      </c>
      <c r="W701" s="14" t="s">
        <v>50</v>
      </c>
      <c r="X701" s="16" t="s">
        <v>50</v>
      </c>
    </row>
    <row r="702" spans="1:28">
      <c r="A702" t="s">
        <v>1291</v>
      </c>
      <c r="B702" s="12" t="s">
        <v>1292</v>
      </c>
      <c r="C702" s="12" t="s">
        <v>1259</v>
      </c>
      <c r="D702" s="12" t="s">
        <v>133</v>
      </c>
      <c r="E702" s="12" t="s">
        <v>134</v>
      </c>
      <c r="F702" s="12" t="s">
        <v>142</v>
      </c>
      <c r="G702" s="9" t="s">
        <v>5850</v>
      </c>
      <c r="H702" s="8" t="s">
        <v>1290</v>
      </c>
      <c r="I702" s="9"/>
      <c r="J702" s="9"/>
      <c r="K702" s="10"/>
      <c r="L702" s="11"/>
      <c r="M702" s="22"/>
      <c r="N702" s="33"/>
      <c r="O702" s="22"/>
      <c r="P702" s="12" t="s">
        <v>5289</v>
      </c>
      <c r="Q702" s="12" t="s">
        <v>5290</v>
      </c>
      <c r="R702" s="12" t="s">
        <v>5291</v>
      </c>
      <c r="S702" s="12" t="s">
        <v>5221</v>
      </c>
      <c r="T702" s="12" t="s">
        <v>5217</v>
      </c>
      <c r="U702" s="14" t="s">
        <v>50</v>
      </c>
      <c r="V702" s="14" t="s">
        <v>50</v>
      </c>
      <c r="W702" s="14" t="s">
        <v>50</v>
      </c>
      <c r="X702" s="16" t="s">
        <v>50</v>
      </c>
    </row>
    <row r="703" spans="1:28">
      <c r="A703" t="s">
        <v>1293</v>
      </c>
      <c r="B703" s="12" t="s">
        <v>1294</v>
      </c>
      <c r="C703" s="12" t="s">
        <v>1259</v>
      </c>
      <c r="D703" s="12" t="s">
        <v>133</v>
      </c>
      <c r="E703" s="12" t="s">
        <v>134</v>
      </c>
      <c r="F703" s="12" t="s">
        <v>142</v>
      </c>
      <c r="G703" s="9" t="s">
        <v>5851</v>
      </c>
      <c r="H703" s="8" t="s">
        <v>1295</v>
      </c>
      <c r="I703" s="9"/>
      <c r="J703" s="9"/>
      <c r="K703" s="10"/>
      <c r="L703" s="11"/>
      <c r="M703" s="22"/>
      <c r="N703" s="33"/>
      <c r="O703" s="22"/>
      <c r="P703" s="12" t="s">
        <v>5848</v>
      </c>
      <c r="Q703" s="12" t="s">
        <v>5215</v>
      </c>
      <c r="R703" s="12" t="s">
        <v>5296</v>
      </c>
      <c r="S703" s="12" t="s">
        <v>5301</v>
      </c>
      <c r="T703" s="12" t="s">
        <v>5849</v>
      </c>
      <c r="U703" s="14" t="s">
        <v>50</v>
      </c>
      <c r="V703" s="14" t="s">
        <v>50</v>
      </c>
      <c r="W703" s="14" t="s">
        <v>50</v>
      </c>
      <c r="X703" s="16" t="s">
        <v>50</v>
      </c>
    </row>
    <row r="704" spans="1:28">
      <c r="A704" t="s">
        <v>1296</v>
      </c>
      <c r="B704" s="12" t="s">
        <v>1297</v>
      </c>
      <c r="C704" s="12" t="s">
        <v>1259</v>
      </c>
      <c r="D704" s="12" t="s">
        <v>133</v>
      </c>
      <c r="E704" s="12" t="s">
        <v>134</v>
      </c>
      <c r="F704" s="12" t="s">
        <v>142</v>
      </c>
      <c r="G704" s="9" t="s">
        <v>5852</v>
      </c>
      <c r="H704" s="8" t="s">
        <v>1295</v>
      </c>
      <c r="I704" s="9"/>
      <c r="J704" s="9"/>
      <c r="K704" s="10"/>
      <c r="L704" s="11"/>
      <c r="M704" s="22"/>
      <c r="N704" s="33"/>
      <c r="O704" s="22"/>
      <c r="P704" s="12" t="s">
        <v>5289</v>
      </c>
      <c r="Q704" s="12" t="s">
        <v>5290</v>
      </c>
      <c r="R704" s="12" t="s">
        <v>5291</v>
      </c>
      <c r="S704" s="12" t="s">
        <v>5221</v>
      </c>
      <c r="T704" s="12" t="s">
        <v>5217</v>
      </c>
      <c r="U704" s="14" t="s">
        <v>50</v>
      </c>
      <c r="V704" s="14" t="s">
        <v>50</v>
      </c>
      <c r="W704" s="14" t="s">
        <v>50</v>
      </c>
      <c r="X704" s="16" t="s">
        <v>50</v>
      </c>
    </row>
    <row r="705" spans="1:24">
      <c r="A705" t="s">
        <v>1298</v>
      </c>
      <c r="B705" s="12" t="s">
        <v>1299</v>
      </c>
      <c r="C705" s="12" t="s">
        <v>1259</v>
      </c>
      <c r="D705" s="12" t="s">
        <v>133</v>
      </c>
      <c r="E705" s="12" t="s">
        <v>134</v>
      </c>
      <c r="F705" s="12" t="s">
        <v>142</v>
      </c>
      <c r="G705" s="9" t="s">
        <v>3622</v>
      </c>
      <c r="H705" s="8" t="s">
        <v>1300</v>
      </c>
      <c r="I705" s="9"/>
      <c r="J705" s="9"/>
      <c r="K705" s="10"/>
      <c r="L705" s="11"/>
      <c r="M705" s="22"/>
      <c r="N705" s="33"/>
      <c r="O705" s="22"/>
      <c r="P705" s="12" t="s">
        <v>5853</v>
      </c>
      <c r="Q705" s="12" t="s">
        <v>5333</v>
      </c>
      <c r="R705" s="12" t="s">
        <v>5286</v>
      </c>
      <c r="S705" s="12" t="s">
        <v>5854</v>
      </c>
      <c r="T705" s="12" t="s">
        <v>5221</v>
      </c>
      <c r="U705" s="14" t="s">
        <v>50</v>
      </c>
      <c r="V705" s="14" t="s">
        <v>50</v>
      </c>
      <c r="W705" s="14" t="s">
        <v>50</v>
      </c>
      <c r="X705" s="16" t="s">
        <v>50</v>
      </c>
    </row>
    <row r="706" spans="1:24">
      <c r="A706" t="s">
        <v>1301</v>
      </c>
      <c r="B706" s="12" t="s">
        <v>1302</v>
      </c>
      <c r="C706" s="12" t="s">
        <v>1259</v>
      </c>
      <c r="D706" s="12" t="s">
        <v>133</v>
      </c>
      <c r="E706" s="12" t="s">
        <v>1273</v>
      </c>
      <c r="F706" s="12" t="s">
        <v>1274</v>
      </c>
      <c r="G706" s="9" t="s">
        <v>4624</v>
      </c>
      <c r="H706" s="8" t="s">
        <v>1303</v>
      </c>
      <c r="I706" s="9"/>
      <c r="J706" s="9"/>
      <c r="K706" s="10"/>
      <c r="L706" s="11"/>
      <c r="M706" s="22"/>
      <c r="N706" s="33"/>
      <c r="O706" s="22"/>
      <c r="P706" s="12" t="s">
        <v>1304</v>
      </c>
      <c r="Q706" s="12" t="s">
        <v>1305</v>
      </c>
      <c r="R706" s="12" t="s">
        <v>5359</v>
      </c>
      <c r="S706" s="12" t="s">
        <v>5291</v>
      </c>
      <c r="T706" s="12" t="s">
        <v>5632</v>
      </c>
      <c r="U706" s="14" t="s">
        <v>50</v>
      </c>
      <c r="V706" s="14" t="s">
        <v>50</v>
      </c>
      <c r="W706" s="14" t="s">
        <v>50</v>
      </c>
      <c r="X706" s="16" t="s">
        <v>50</v>
      </c>
    </row>
    <row r="707" spans="1:24">
      <c r="A707" t="s">
        <v>1306</v>
      </c>
      <c r="B707" s="12" t="s">
        <v>1307</v>
      </c>
      <c r="C707" s="12" t="s">
        <v>1259</v>
      </c>
      <c r="D707" s="12" t="s">
        <v>133</v>
      </c>
      <c r="E707" s="12" t="s">
        <v>1273</v>
      </c>
      <c r="F707" s="12" t="s">
        <v>1274</v>
      </c>
      <c r="G707" s="9" t="s">
        <v>3624</v>
      </c>
      <c r="H707" s="8" t="s">
        <v>1303</v>
      </c>
      <c r="I707" s="9"/>
      <c r="J707" s="9"/>
      <c r="K707" s="10"/>
      <c r="L707" s="11"/>
      <c r="M707" s="22"/>
      <c r="N707" s="33"/>
      <c r="O707" s="22"/>
      <c r="P707" s="12" t="s">
        <v>1304</v>
      </c>
      <c r="Q707" s="12" t="s">
        <v>1308</v>
      </c>
      <c r="R707" s="12" t="s">
        <v>5269</v>
      </c>
      <c r="S707" s="12" t="s">
        <v>5500</v>
      </c>
      <c r="T707" s="12" t="s">
        <v>5286</v>
      </c>
      <c r="U707" s="14" t="s">
        <v>50</v>
      </c>
      <c r="V707" s="14" t="s">
        <v>50</v>
      </c>
      <c r="W707" s="14" t="s">
        <v>50</v>
      </c>
      <c r="X707" s="16" t="s">
        <v>50</v>
      </c>
    </row>
    <row r="708" spans="1:24">
      <c r="A708" t="s">
        <v>1309</v>
      </c>
      <c r="B708" s="12" t="s">
        <v>1310</v>
      </c>
      <c r="C708" s="12" t="s">
        <v>1259</v>
      </c>
      <c r="D708" s="12" t="s">
        <v>133</v>
      </c>
      <c r="E708" s="12" t="s">
        <v>1273</v>
      </c>
      <c r="F708" s="12" t="s">
        <v>1274</v>
      </c>
      <c r="G708" s="9" t="s">
        <v>4625</v>
      </c>
      <c r="H708" s="8" t="s">
        <v>1303</v>
      </c>
      <c r="I708" s="9"/>
      <c r="J708" s="9"/>
      <c r="K708" s="10"/>
      <c r="L708" s="11"/>
      <c r="M708" s="22"/>
      <c r="N708" s="33"/>
      <c r="O708" s="22"/>
      <c r="P708" s="12" t="s">
        <v>1304</v>
      </c>
      <c r="Q708" s="12" t="s">
        <v>1311</v>
      </c>
      <c r="R708" s="12" t="s">
        <v>5286</v>
      </c>
      <c r="S708" s="12" t="s">
        <v>5291</v>
      </c>
      <c r="T708" s="12" t="s">
        <v>5530</v>
      </c>
      <c r="U708" s="14" t="s">
        <v>50</v>
      </c>
      <c r="V708" s="14" t="s">
        <v>50</v>
      </c>
      <c r="W708" s="14" t="s">
        <v>50</v>
      </c>
      <c r="X708" s="16" t="s">
        <v>50</v>
      </c>
    </row>
    <row r="709" spans="1:24">
      <c r="A709" t="s">
        <v>1312</v>
      </c>
      <c r="B709" s="12" t="s">
        <v>1313</v>
      </c>
      <c r="C709" s="12" t="s">
        <v>1259</v>
      </c>
      <c r="D709" s="12" t="s">
        <v>4433</v>
      </c>
      <c r="E709" s="12" t="s">
        <v>1314</v>
      </c>
      <c r="F709" s="12" t="s">
        <v>1315</v>
      </c>
      <c r="G709" s="9" t="s">
        <v>3626</v>
      </c>
      <c r="H709" s="8" t="s">
        <v>1316</v>
      </c>
      <c r="I709" s="9"/>
      <c r="J709" s="9"/>
      <c r="K709" s="10" t="s">
        <v>1655</v>
      </c>
      <c r="L709" s="11">
        <v>45658</v>
      </c>
      <c r="M709" s="22"/>
      <c r="N709" s="33"/>
      <c r="O709" s="22"/>
      <c r="P709" s="12" t="s">
        <v>1317</v>
      </c>
      <c r="Q709" s="12" t="s">
        <v>1318</v>
      </c>
      <c r="R709" s="12" t="s">
        <v>5555</v>
      </c>
      <c r="S709" s="12" t="s">
        <v>5855</v>
      </c>
      <c r="T709" s="12" t="s">
        <v>5073</v>
      </c>
      <c r="U709" s="12" t="s">
        <v>40</v>
      </c>
      <c r="V709" s="6">
        <v>0.14000000000000001</v>
      </c>
      <c r="W709" s="6">
        <v>0.02</v>
      </c>
      <c r="X709" s="51">
        <v>2.8000000000000003E-6</v>
      </c>
    </row>
    <row r="710" spans="1:24">
      <c r="A710" t="s">
        <v>1319</v>
      </c>
      <c r="B710" s="12" t="s">
        <v>1320</v>
      </c>
      <c r="C710" s="12" t="s">
        <v>1259</v>
      </c>
      <c r="D710" s="12" t="s">
        <v>4433</v>
      </c>
      <c r="E710" s="12" t="s">
        <v>1314</v>
      </c>
      <c r="F710" s="12" t="s">
        <v>1315</v>
      </c>
      <c r="G710" s="9" t="s">
        <v>3627</v>
      </c>
      <c r="H710" s="8" t="s">
        <v>1316</v>
      </c>
      <c r="I710" s="9"/>
      <c r="J710" s="9"/>
      <c r="K710" s="10" t="s">
        <v>1655</v>
      </c>
      <c r="L710" s="11">
        <v>45658</v>
      </c>
      <c r="M710" s="22"/>
      <c r="N710" s="33"/>
      <c r="O710" s="22"/>
      <c r="P710" s="12" t="s">
        <v>1321</v>
      </c>
      <c r="Q710" s="12" t="s">
        <v>1322</v>
      </c>
      <c r="R710" s="12" t="s">
        <v>5555</v>
      </c>
      <c r="S710" s="12" t="s">
        <v>5110</v>
      </c>
      <c r="T710" s="12" t="s">
        <v>5073</v>
      </c>
      <c r="U710" s="12" t="s">
        <v>74</v>
      </c>
      <c r="V710" s="6">
        <v>0.5</v>
      </c>
      <c r="W710" s="6">
        <v>675</v>
      </c>
      <c r="X710" s="15">
        <v>0.33750000000000002</v>
      </c>
    </row>
    <row r="711" spans="1:24">
      <c r="A711" t="s">
        <v>1323</v>
      </c>
      <c r="B711" s="12" t="s">
        <v>1324</v>
      </c>
      <c r="C711" s="12" t="s">
        <v>1259</v>
      </c>
      <c r="D711" s="12" t="s">
        <v>4433</v>
      </c>
      <c r="E711" s="12" t="s">
        <v>1314</v>
      </c>
      <c r="F711" s="12" t="s">
        <v>1315</v>
      </c>
      <c r="G711" s="9" t="s">
        <v>3628</v>
      </c>
      <c r="H711" s="8" t="s">
        <v>1316</v>
      </c>
      <c r="I711" s="9"/>
      <c r="J711" s="9"/>
      <c r="K711" s="10" t="s">
        <v>1655</v>
      </c>
      <c r="L711" s="11">
        <v>45658</v>
      </c>
      <c r="M711" s="22"/>
      <c r="N711" s="33"/>
      <c r="O711" s="22"/>
      <c r="P711" s="12" t="s">
        <v>1325</v>
      </c>
      <c r="Q711" s="12" t="s">
        <v>1322</v>
      </c>
      <c r="R711" s="12" t="s">
        <v>5555</v>
      </c>
      <c r="S711" s="12" t="s">
        <v>5856</v>
      </c>
      <c r="T711" s="12" t="s">
        <v>5073</v>
      </c>
      <c r="U711" s="12" t="s">
        <v>74</v>
      </c>
      <c r="V711" s="6">
        <v>0.5</v>
      </c>
      <c r="W711" s="6">
        <v>675</v>
      </c>
      <c r="X711" s="15">
        <v>0.33750000000000002</v>
      </c>
    </row>
    <row r="712" spans="1:24">
      <c r="A712" t="s">
        <v>1326</v>
      </c>
      <c r="B712" s="12" t="s">
        <v>1327</v>
      </c>
      <c r="C712" s="12" t="s">
        <v>1259</v>
      </c>
      <c r="D712" s="12" t="s">
        <v>4433</v>
      </c>
      <c r="E712" s="12" t="s">
        <v>1314</v>
      </c>
      <c r="F712" s="12" t="s">
        <v>1315</v>
      </c>
      <c r="G712" s="9" t="s">
        <v>3629</v>
      </c>
      <c r="H712" s="8" t="s">
        <v>1316</v>
      </c>
      <c r="I712" s="9"/>
      <c r="J712" s="9"/>
      <c r="K712" s="10" t="s">
        <v>1655</v>
      </c>
      <c r="L712" s="11">
        <v>45658</v>
      </c>
      <c r="M712" s="22"/>
      <c r="N712" s="33"/>
      <c r="O712" s="22"/>
      <c r="P712" s="12" t="s">
        <v>1328</v>
      </c>
      <c r="Q712" s="12" t="s">
        <v>1322</v>
      </c>
      <c r="R712" s="12" t="s">
        <v>5555</v>
      </c>
      <c r="S712" s="12" t="s">
        <v>5251</v>
      </c>
      <c r="T712" s="12" t="s">
        <v>5073</v>
      </c>
      <c r="U712" s="12" t="s">
        <v>74</v>
      </c>
      <c r="V712" s="6">
        <v>0.5</v>
      </c>
      <c r="W712" s="6">
        <v>675</v>
      </c>
      <c r="X712" s="15">
        <v>0.33750000000000002</v>
      </c>
    </row>
    <row r="713" spans="1:24">
      <c r="A713" t="s">
        <v>1329</v>
      </c>
      <c r="B713" s="12" t="s">
        <v>1330</v>
      </c>
      <c r="C713" s="12" t="s">
        <v>1259</v>
      </c>
      <c r="D713" s="12" t="s">
        <v>133</v>
      </c>
      <c r="E713" s="12" t="s">
        <v>1273</v>
      </c>
      <c r="F713" s="12" t="s">
        <v>1274</v>
      </c>
      <c r="G713" s="9" t="s">
        <v>3634</v>
      </c>
      <c r="H713" s="8" t="s">
        <v>1331</v>
      </c>
      <c r="I713" s="9"/>
      <c r="J713" s="9"/>
      <c r="K713" s="10" t="s">
        <v>1655</v>
      </c>
      <c r="L713" s="11">
        <v>45658</v>
      </c>
      <c r="M713" s="22"/>
      <c r="N713" s="33"/>
      <c r="O713" s="22"/>
      <c r="P713" s="12" t="s">
        <v>5857</v>
      </c>
      <c r="Q713" s="12" t="s">
        <v>5535</v>
      </c>
      <c r="R713" s="12" t="s">
        <v>5510</v>
      </c>
      <c r="S713" s="12" t="s">
        <v>5858</v>
      </c>
      <c r="T713" s="12" t="s">
        <v>5859</v>
      </c>
      <c r="U713" s="14" t="s">
        <v>50</v>
      </c>
      <c r="V713" s="14" t="s">
        <v>50</v>
      </c>
      <c r="W713" s="14" t="s">
        <v>50</v>
      </c>
      <c r="X713" s="16" t="s">
        <v>50</v>
      </c>
    </row>
    <row r="714" spans="1:24">
      <c r="A714" t="s">
        <v>1332</v>
      </c>
      <c r="B714" s="12" t="s">
        <v>1333</v>
      </c>
      <c r="C714" s="12" t="s">
        <v>1259</v>
      </c>
      <c r="D714" s="12" t="s">
        <v>133</v>
      </c>
      <c r="E714" s="12" t="s">
        <v>1273</v>
      </c>
      <c r="F714" s="12" t="s">
        <v>1274</v>
      </c>
      <c r="G714" s="9" t="s">
        <v>3635</v>
      </c>
      <c r="H714" s="8" t="s">
        <v>1331</v>
      </c>
      <c r="I714" s="9"/>
      <c r="J714" s="9"/>
      <c r="K714" s="10" t="s">
        <v>1655</v>
      </c>
      <c r="L714" s="11">
        <v>45658</v>
      </c>
      <c r="M714" s="22"/>
      <c r="N714" s="33"/>
      <c r="O714" s="22"/>
      <c r="P714" s="12" t="s">
        <v>5860</v>
      </c>
      <c r="Q714" s="12" t="s">
        <v>5535</v>
      </c>
      <c r="R714" s="12" t="s">
        <v>5861</v>
      </c>
      <c r="S714" s="12" t="s">
        <v>5862</v>
      </c>
      <c r="T714" s="12" t="s">
        <v>5859</v>
      </c>
      <c r="U714" s="14" t="s">
        <v>50</v>
      </c>
      <c r="V714" s="14" t="s">
        <v>50</v>
      </c>
      <c r="W714" s="14" t="s">
        <v>50</v>
      </c>
      <c r="X714" s="16" t="s">
        <v>50</v>
      </c>
    </row>
    <row r="715" spans="1:24">
      <c r="A715" t="s">
        <v>1334</v>
      </c>
      <c r="B715" s="12" t="s">
        <v>1335</v>
      </c>
      <c r="C715" s="12" t="s">
        <v>1259</v>
      </c>
      <c r="D715" s="12" t="s">
        <v>133</v>
      </c>
      <c r="E715" s="12" t="s">
        <v>1273</v>
      </c>
      <c r="F715" s="12" t="s">
        <v>1274</v>
      </c>
      <c r="G715" s="9" t="s">
        <v>3636</v>
      </c>
      <c r="H715" s="8" t="s">
        <v>1331</v>
      </c>
      <c r="I715" s="9"/>
      <c r="J715" s="9"/>
      <c r="K715" s="10" t="s">
        <v>1655</v>
      </c>
      <c r="L715" s="11">
        <v>45658</v>
      </c>
      <c r="M715" s="22"/>
      <c r="N715" s="33"/>
      <c r="O715" s="22"/>
      <c r="P715" s="12" t="s">
        <v>5863</v>
      </c>
      <c r="Q715" s="12" t="s">
        <v>5535</v>
      </c>
      <c r="R715" s="12" t="s">
        <v>5510</v>
      </c>
      <c r="S715" s="12" t="s">
        <v>5507</v>
      </c>
      <c r="T715" s="12" t="s">
        <v>5864</v>
      </c>
      <c r="U715" s="14" t="s">
        <v>50</v>
      </c>
      <c r="V715" s="14" t="s">
        <v>50</v>
      </c>
      <c r="W715" s="14" t="s">
        <v>50</v>
      </c>
      <c r="X715" s="16" t="s">
        <v>50</v>
      </c>
    </row>
    <row r="716" spans="1:24">
      <c r="A716" t="s">
        <v>1336</v>
      </c>
      <c r="B716" s="12" t="s">
        <v>1337</v>
      </c>
      <c r="C716" s="12" t="s">
        <v>1259</v>
      </c>
      <c r="D716" s="12" t="s">
        <v>133</v>
      </c>
      <c r="E716" s="12" t="s">
        <v>1273</v>
      </c>
      <c r="F716" s="12" t="s">
        <v>1274</v>
      </c>
      <c r="G716" s="9" t="s">
        <v>5865</v>
      </c>
      <c r="H716" s="8" t="s">
        <v>1331</v>
      </c>
      <c r="I716" s="9"/>
      <c r="J716" s="9"/>
      <c r="K716" s="10" t="s">
        <v>1655</v>
      </c>
      <c r="L716" s="11">
        <v>45658</v>
      </c>
      <c r="M716" s="22"/>
      <c r="N716" s="33"/>
      <c r="O716" s="22"/>
      <c r="P716" s="12" t="s">
        <v>5866</v>
      </c>
      <c r="Q716" s="12" t="s">
        <v>5867</v>
      </c>
      <c r="R716" s="12" t="s">
        <v>5624</v>
      </c>
      <c r="S716" s="12" t="s">
        <v>5868</v>
      </c>
      <c r="T716" s="12" t="s">
        <v>5073</v>
      </c>
      <c r="U716" s="14" t="s">
        <v>50</v>
      </c>
      <c r="V716" s="14" t="s">
        <v>50</v>
      </c>
      <c r="W716" s="14" t="s">
        <v>50</v>
      </c>
      <c r="X716" s="16" t="s">
        <v>50</v>
      </c>
    </row>
    <row r="717" spans="1:24">
      <c r="A717" t="s">
        <v>1338</v>
      </c>
      <c r="B717" s="12" t="s">
        <v>1339</v>
      </c>
      <c r="C717" s="12" t="s">
        <v>1259</v>
      </c>
      <c r="D717" s="12" t="s">
        <v>133</v>
      </c>
      <c r="E717" s="12" t="s">
        <v>1273</v>
      </c>
      <c r="F717" s="12" t="s">
        <v>1274</v>
      </c>
      <c r="G717" s="9" t="s">
        <v>5869</v>
      </c>
      <c r="H717" s="8" t="s">
        <v>1331</v>
      </c>
      <c r="I717" s="9"/>
      <c r="J717" s="9"/>
      <c r="K717" s="10" t="s">
        <v>1655</v>
      </c>
      <c r="L717" s="11">
        <v>45658</v>
      </c>
      <c r="M717" s="22"/>
      <c r="N717" s="33"/>
      <c r="O717" s="22"/>
      <c r="P717" s="12" t="s">
        <v>5870</v>
      </c>
      <c r="Q717" s="12" t="s">
        <v>5871</v>
      </c>
      <c r="R717" s="12" t="s">
        <v>5054</v>
      </c>
      <c r="S717" s="12" t="s">
        <v>5868</v>
      </c>
      <c r="T717" s="12" t="s">
        <v>5073</v>
      </c>
      <c r="U717" s="14" t="s">
        <v>50</v>
      </c>
      <c r="V717" s="14" t="s">
        <v>50</v>
      </c>
      <c r="W717" s="14" t="s">
        <v>50</v>
      </c>
      <c r="X717" s="16" t="s">
        <v>50</v>
      </c>
    </row>
    <row r="718" spans="1:24">
      <c r="A718" t="s">
        <v>1340</v>
      </c>
      <c r="B718" s="12" t="s">
        <v>1341</v>
      </c>
      <c r="C718" s="12" t="s">
        <v>1259</v>
      </c>
      <c r="D718" s="12" t="s">
        <v>133</v>
      </c>
      <c r="E718" s="12" t="s">
        <v>1273</v>
      </c>
      <c r="F718" s="12" t="s">
        <v>1274</v>
      </c>
      <c r="G718" s="9" t="s">
        <v>3639</v>
      </c>
      <c r="H718" s="8" t="s">
        <v>1331</v>
      </c>
      <c r="I718" s="9"/>
      <c r="J718" s="9"/>
      <c r="K718" s="10" t="s">
        <v>1655</v>
      </c>
      <c r="L718" s="11">
        <v>45658</v>
      </c>
      <c r="M718" s="22"/>
      <c r="N718" s="33"/>
      <c r="O718" s="22"/>
      <c r="P718" s="12" t="s">
        <v>5872</v>
      </c>
      <c r="Q718" s="12" t="s">
        <v>5529</v>
      </c>
      <c r="R718" s="12" t="s">
        <v>5269</v>
      </c>
      <c r="S718" s="12" t="s">
        <v>5155</v>
      </c>
      <c r="T718" s="12" t="s">
        <v>5377</v>
      </c>
      <c r="U718" s="14" t="s">
        <v>50</v>
      </c>
      <c r="V718" s="14" t="s">
        <v>50</v>
      </c>
      <c r="W718" s="14" t="s">
        <v>50</v>
      </c>
      <c r="X718" s="16" t="s">
        <v>50</v>
      </c>
    </row>
    <row r="719" spans="1:24">
      <c r="A719" t="s">
        <v>1342</v>
      </c>
      <c r="B719" s="12" t="s">
        <v>1343</v>
      </c>
      <c r="C719" s="12" t="s">
        <v>1259</v>
      </c>
      <c r="D719" s="12" t="s">
        <v>133</v>
      </c>
      <c r="E719" s="12" t="s">
        <v>1273</v>
      </c>
      <c r="F719" s="12" t="s">
        <v>1274</v>
      </c>
      <c r="G719" s="9" t="s">
        <v>3640</v>
      </c>
      <c r="H719" s="8" t="s">
        <v>1331</v>
      </c>
      <c r="I719" s="9"/>
      <c r="J719" s="9"/>
      <c r="K719" s="10" t="s">
        <v>1655</v>
      </c>
      <c r="L719" s="11">
        <v>45658</v>
      </c>
      <c r="M719" s="22"/>
      <c r="N719" s="33"/>
      <c r="O719" s="22"/>
      <c r="P719" s="12" t="s">
        <v>5873</v>
      </c>
      <c r="Q719" s="12" t="s">
        <v>5525</v>
      </c>
      <c r="R719" s="12" t="s">
        <v>5226</v>
      </c>
      <c r="S719" s="12" t="s">
        <v>5155</v>
      </c>
      <c r="T719" s="12" t="s">
        <v>5392</v>
      </c>
      <c r="U719" s="14" t="s">
        <v>50</v>
      </c>
      <c r="V719" s="14" t="s">
        <v>50</v>
      </c>
      <c r="W719" s="14" t="s">
        <v>50</v>
      </c>
      <c r="X719" s="16" t="s">
        <v>50</v>
      </c>
    </row>
    <row r="720" spans="1:24">
      <c r="A720" t="s">
        <v>1344</v>
      </c>
      <c r="B720" s="12" t="s">
        <v>1345</v>
      </c>
      <c r="C720" s="12" t="s">
        <v>1259</v>
      </c>
      <c r="D720" s="12" t="s">
        <v>133</v>
      </c>
      <c r="E720" s="12" t="s">
        <v>1273</v>
      </c>
      <c r="F720" s="12" t="s">
        <v>1274</v>
      </c>
      <c r="G720" s="9" t="s">
        <v>3641</v>
      </c>
      <c r="H720" s="8" t="s">
        <v>1331</v>
      </c>
      <c r="I720" s="9"/>
      <c r="J720" s="9"/>
      <c r="K720" s="10" t="s">
        <v>1655</v>
      </c>
      <c r="L720" s="11">
        <v>45658</v>
      </c>
      <c r="M720" s="22"/>
      <c r="N720" s="33"/>
      <c r="O720" s="22"/>
      <c r="P720" s="12" t="s">
        <v>5874</v>
      </c>
      <c r="Q720" s="12" t="s">
        <v>5072</v>
      </c>
      <c r="R720" s="12" t="s">
        <v>5875</v>
      </c>
      <c r="S720" s="12" t="s">
        <v>5228</v>
      </c>
      <c r="T720" s="12" t="s">
        <v>5270</v>
      </c>
      <c r="U720" s="14" t="s">
        <v>50</v>
      </c>
      <c r="V720" s="14" t="s">
        <v>50</v>
      </c>
      <c r="W720" s="14" t="s">
        <v>50</v>
      </c>
      <c r="X720" s="16" t="s">
        <v>50</v>
      </c>
    </row>
    <row r="721" spans="1:24">
      <c r="A721" t="s">
        <v>1571</v>
      </c>
      <c r="B721" s="12">
        <v>5025232915507</v>
      </c>
      <c r="C721" s="12" t="s">
        <v>1572</v>
      </c>
      <c r="D721" s="54" t="s">
        <v>171</v>
      </c>
      <c r="E721" t="s">
        <v>1573</v>
      </c>
      <c r="F721" s="54" t="s">
        <v>1574</v>
      </c>
      <c r="G721" s="55" t="s">
        <v>3717</v>
      </c>
      <c r="H721" s="56" t="s">
        <v>1575</v>
      </c>
      <c r="I721" s="9"/>
      <c r="J721" s="9"/>
      <c r="K721" s="10"/>
      <c r="L721" s="11"/>
      <c r="M721" s="22"/>
      <c r="N721" s="22"/>
      <c r="O721" s="22"/>
      <c r="P721" s="57">
        <v>357420</v>
      </c>
      <c r="Q721" s="58">
        <v>46</v>
      </c>
      <c r="R721" s="58">
        <v>74</v>
      </c>
      <c r="S721" s="58">
        <v>105</v>
      </c>
      <c r="T721" s="58">
        <v>46</v>
      </c>
      <c r="U721" s="12" t="s">
        <v>74</v>
      </c>
      <c r="V721" s="6" t="s">
        <v>1576</v>
      </c>
      <c r="W721" s="6">
        <v>675</v>
      </c>
      <c r="X721" s="15" t="s">
        <v>1577</v>
      </c>
    </row>
    <row r="722" spans="1:24">
      <c r="A722" t="s">
        <v>1578</v>
      </c>
      <c r="B722" s="12">
        <v>5025232915514</v>
      </c>
      <c r="C722" s="12" t="s">
        <v>1572</v>
      </c>
      <c r="D722" s="54" t="s">
        <v>171</v>
      </c>
      <c r="E722" t="s">
        <v>1573</v>
      </c>
      <c r="F722" s="54" t="s">
        <v>1574</v>
      </c>
      <c r="G722" s="55" t="s">
        <v>3718</v>
      </c>
      <c r="H722" s="56" t="s">
        <v>1575</v>
      </c>
      <c r="I722" s="9"/>
      <c r="J722" s="9"/>
      <c r="K722" s="10"/>
      <c r="L722" s="11"/>
      <c r="M722" s="22"/>
      <c r="N722" s="22"/>
      <c r="O722" s="22"/>
      <c r="P722" s="57">
        <v>367080</v>
      </c>
      <c r="Q722" s="58">
        <v>46</v>
      </c>
      <c r="R722" s="58">
        <v>76</v>
      </c>
      <c r="S722" s="58">
        <v>105</v>
      </c>
      <c r="T722" s="58">
        <v>46</v>
      </c>
      <c r="U722" s="12" t="s">
        <v>74</v>
      </c>
      <c r="V722" s="6" t="s">
        <v>1576</v>
      </c>
      <c r="W722" s="6">
        <v>675</v>
      </c>
      <c r="X722" s="15" t="s">
        <v>1577</v>
      </c>
    </row>
    <row r="723" spans="1:24">
      <c r="A723" t="s">
        <v>1579</v>
      </c>
      <c r="B723" s="12">
        <v>5025232915521</v>
      </c>
      <c r="C723" s="12" t="s">
        <v>1572</v>
      </c>
      <c r="D723" s="54" t="s">
        <v>171</v>
      </c>
      <c r="E723" t="s">
        <v>1573</v>
      </c>
      <c r="F723" s="54" t="s">
        <v>1574</v>
      </c>
      <c r="G723" s="55" t="s">
        <v>3719</v>
      </c>
      <c r="H723" s="56" t="s">
        <v>1575</v>
      </c>
      <c r="I723" s="9"/>
      <c r="J723" s="9"/>
      <c r="K723" s="10"/>
      <c r="L723" s="11"/>
      <c r="M723" s="22"/>
      <c r="N723" s="22"/>
      <c r="O723" s="22"/>
      <c r="P723" s="57">
        <v>367080</v>
      </c>
      <c r="Q723" s="58">
        <v>47</v>
      </c>
      <c r="R723" s="58">
        <v>76</v>
      </c>
      <c r="S723" s="58">
        <v>105</v>
      </c>
      <c r="T723" s="58">
        <v>46</v>
      </c>
      <c r="U723" s="12" t="s">
        <v>74</v>
      </c>
      <c r="V723" s="6" t="s">
        <v>1580</v>
      </c>
      <c r="W723" s="6">
        <v>675</v>
      </c>
      <c r="X723" s="15" t="s">
        <v>1581</v>
      </c>
    </row>
    <row r="724" spans="1:24">
      <c r="A724" t="s">
        <v>1582</v>
      </c>
      <c r="B724" s="12">
        <v>5025232945429</v>
      </c>
      <c r="C724" s="12" t="s">
        <v>1572</v>
      </c>
      <c r="D724" s="54" t="s">
        <v>171</v>
      </c>
      <c r="E724" t="s">
        <v>1573</v>
      </c>
      <c r="F724" s="54" t="s">
        <v>1574</v>
      </c>
      <c r="G724" s="55" t="s">
        <v>3720</v>
      </c>
      <c r="H724" s="56" t="s">
        <v>1575</v>
      </c>
      <c r="I724" s="9"/>
      <c r="J724" s="9"/>
      <c r="K724" s="10"/>
      <c r="L724" s="11"/>
      <c r="M724" s="22"/>
      <c r="N724" s="22"/>
      <c r="O724" s="22"/>
      <c r="P724" s="57">
        <v>656875</v>
      </c>
      <c r="Q724" s="58">
        <v>74</v>
      </c>
      <c r="R724" s="58">
        <v>113.39999999999999</v>
      </c>
      <c r="S724" s="58">
        <v>109.5</v>
      </c>
      <c r="T724" s="58">
        <v>52.900000000000006</v>
      </c>
      <c r="U724" s="12" t="s">
        <v>74</v>
      </c>
      <c r="V724" s="6" t="s">
        <v>1583</v>
      </c>
      <c r="W724" s="6">
        <v>675</v>
      </c>
      <c r="X724" s="15" t="s">
        <v>1584</v>
      </c>
    </row>
    <row r="725" spans="1:24">
      <c r="A725" t="s">
        <v>1585</v>
      </c>
      <c r="B725" s="12">
        <v>5025232945368</v>
      </c>
      <c r="C725" s="12" t="s">
        <v>1572</v>
      </c>
      <c r="D725" s="54" t="s">
        <v>171</v>
      </c>
      <c r="E725" t="s">
        <v>1573</v>
      </c>
      <c r="F725" s="54" t="s">
        <v>1574</v>
      </c>
      <c r="G725" s="55" t="s">
        <v>3721</v>
      </c>
      <c r="H725" s="56" t="s">
        <v>1575</v>
      </c>
      <c r="I725" s="9"/>
      <c r="J725" s="9"/>
      <c r="K725" s="10"/>
      <c r="L725" s="11"/>
      <c r="M725" s="22"/>
      <c r="N725" s="22"/>
      <c r="O725" s="22"/>
      <c r="P725" s="57">
        <v>656875</v>
      </c>
      <c r="Q725" s="58">
        <v>92</v>
      </c>
      <c r="R725" s="58">
        <v>113.39999999999999</v>
      </c>
      <c r="S725" s="58">
        <v>109.5</v>
      </c>
      <c r="T725" s="58">
        <v>52.900000000000006</v>
      </c>
      <c r="U725" s="12" t="s">
        <v>74</v>
      </c>
      <c r="V725" s="6" t="s">
        <v>1586</v>
      </c>
      <c r="W725" s="6">
        <v>675</v>
      </c>
      <c r="X725" s="15" t="s">
        <v>1587</v>
      </c>
    </row>
    <row r="726" spans="1:24">
      <c r="A726" t="s">
        <v>1588</v>
      </c>
      <c r="B726" s="12">
        <v>5025232945382</v>
      </c>
      <c r="C726" s="12" t="s">
        <v>1572</v>
      </c>
      <c r="D726" s="54" t="s">
        <v>171</v>
      </c>
      <c r="E726" t="s">
        <v>1573</v>
      </c>
      <c r="F726" s="54" t="s">
        <v>1574</v>
      </c>
      <c r="G726" s="55" t="s">
        <v>3722</v>
      </c>
      <c r="H726" s="56" t="s">
        <v>1575</v>
      </c>
      <c r="I726" s="9"/>
      <c r="J726" s="9"/>
      <c r="K726" s="10"/>
      <c r="L726" s="11"/>
      <c r="M726" s="22"/>
      <c r="N726" s="22"/>
      <c r="O726" s="22"/>
      <c r="P726" s="57">
        <v>656875</v>
      </c>
      <c r="Q726" s="58">
        <v>94</v>
      </c>
      <c r="R726" s="58">
        <v>113.39999999999999</v>
      </c>
      <c r="S726" s="58">
        <v>109.5</v>
      </c>
      <c r="T726" s="58">
        <v>52.900000000000006</v>
      </c>
      <c r="U726" s="12" t="s">
        <v>74</v>
      </c>
      <c r="V726" s="6" t="s">
        <v>1589</v>
      </c>
      <c r="W726" s="6">
        <v>675</v>
      </c>
      <c r="X726" s="15" t="s">
        <v>1590</v>
      </c>
    </row>
    <row r="727" spans="1:24">
      <c r="A727" t="s">
        <v>1591</v>
      </c>
      <c r="B727" s="12">
        <v>5025232945405</v>
      </c>
      <c r="C727" s="12" t="s">
        <v>1572</v>
      </c>
      <c r="D727" s="54" t="s">
        <v>171</v>
      </c>
      <c r="E727" t="s">
        <v>1573</v>
      </c>
      <c r="F727" s="54" t="s">
        <v>1574</v>
      </c>
      <c r="G727" s="55" t="s">
        <v>3723</v>
      </c>
      <c r="H727" s="56" t="s">
        <v>1575</v>
      </c>
      <c r="I727" s="9"/>
      <c r="J727" s="9"/>
      <c r="K727" s="10"/>
      <c r="L727" s="11"/>
      <c r="M727" s="22"/>
      <c r="N727" s="22"/>
      <c r="O727" s="22"/>
      <c r="P727" s="57">
        <v>656875</v>
      </c>
      <c r="Q727" s="58">
        <v>94</v>
      </c>
      <c r="R727" s="58">
        <v>113.39999999999999</v>
      </c>
      <c r="S727" s="58">
        <v>109.5</v>
      </c>
      <c r="T727" s="58">
        <v>52.900000000000006</v>
      </c>
      <c r="U727" s="12" t="s">
        <v>74</v>
      </c>
      <c r="V727" s="6" t="s">
        <v>1589</v>
      </c>
      <c r="W727" s="6">
        <v>675</v>
      </c>
      <c r="X727" s="15" t="s">
        <v>1590</v>
      </c>
    </row>
    <row r="728" spans="1:24">
      <c r="A728" t="s">
        <v>1592</v>
      </c>
      <c r="B728" s="12">
        <v>5025232945436</v>
      </c>
      <c r="C728" s="12" t="s">
        <v>1572</v>
      </c>
      <c r="D728" s="54" t="s">
        <v>171</v>
      </c>
      <c r="E728" t="s">
        <v>1573</v>
      </c>
      <c r="F728" s="54" t="s">
        <v>1574</v>
      </c>
      <c r="G728" s="55" t="s">
        <v>3724</v>
      </c>
      <c r="H728" s="56" t="s">
        <v>1593</v>
      </c>
      <c r="I728" s="9"/>
      <c r="J728" s="9"/>
      <c r="K728" s="10"/>
      <c r="L728" s="11"/>
      <c r="M728" s="22"/>
      <c r="N728" s="22"/>
      <c r="O728" s="22"/>
      <c r="P728" s="57">
        <v>656875</v>
      </c>
      <c r="Q728" s="58">
        <v>74</v>
      </c>
      <c r="R728" s="58">
        <v>113.39999999999999</v>
      </c>
      <c r="S728" s="58">
        <v>109.5</v>
      </c>
      <c r="T728" s="58">
        <v>52.900000000000006</v>
      </c>
      <c r="U728" s="12" t="s">
        <v>74</v>
      </c>
      <c r="V728" s="6" t="s">
        <v>1583</v>
      </c>
      <c r="W728" s="6">
        <v>675</v>
      </c>
      <c r="X728" s="15" t="s">
        <v>1584</v>
      </c>
    </row>
    <row r="729" spans="1:24">
      <c r="A729" t="s">
        <v>1594</v>
      </c>
      <c r="B729" s="12">
        <v>5025232945375</v>
      </c>
      <c r="C729" s="12" t="s">
        <v>1572</v>
      </c>
      <c r="D729" s="54" t="s">
        <v>171</v>
      </c>
      <c r="E729" t="s">
        <v>1573</v>
      </c>
      <c r="F729" s="54" t="s">
        <v>1595</v>
      </c>
      <c r="G729" s="55" t="s">
        <v>3725</v>
      </c>
      <c r="H729" s="56" t="s">
        <v>1593</v>
      </c>
      <c r="I729" s="9"/>
      <c r="J729" s="9"/>
      <c r="K729" s="10"/>
      <c r="L729" s="11"/>
      <c r="M729" s="22"/>
      <c r="N729" s="22"/>
      <c r="O729" s="22"/>
      <c r="P729" s="57">
        <v>656875</v>
      </c>
      <c r="Q729" s="58">
        <v>90</v>
      </c>
      <c r="R729" s="58">
        <v>113.39999999999999</v>
      </c>
      <c r="S729" s="58">
        <v>109.5</v>
      </c>
      <c r="T729" s="58">
        <v>52.900000000000006</v>
      </c>
      <c r="U729" s="12" t="s">
        <v>74</v>
      </c>
      <c r="V729" s="6" t="s">
        <v>1586</v>
      </c>
      <c r="W729" s="6">
        <v>675</v>
      </c>
      <c r="X729" s="15" t="s">
        <v>1587</v>
      </c>
    </row>
    <row r="730" spans="1:24">
      <c r="A730" t="s">
        <v>1596</v>
      </c>
      <c r="B730" s="12">
        <v>5025232945399</v>
      </c>
      <c r="C730" s="12" t="s">
        <v>1572</v>
      </c>
      <c r="D730" s="54" t="s">
        <v>171</v>
      </c>
      <c r="E730" t="s">
        <v>1573</v>
      </c>
      <c r="F730" s="54" t="s">
        <v>1595</v>
      </c>
      <c r="G730" s="55" t="s">
        <v>3726</v>
      </c>
      <c r="H730" s="56" t="s">
        <v>1593</v>
      </c>
      <c r="I730" s="9"/>
      <c r="J730" s="9"/>
      <c r="K730" s="10"/>
      <c r="L730" s="11"/>
      <c r="M730" s="22"/>
      <c r="N730" s="22"/>
      <c r="O730" s="22"/>
      <c r="P730" s="57">
        <v>656875</v>
      </c>
      <c r="Q730" s="58">
        <v>92</v>
      </c>
      <c r="R730" s="58">
        <v>113.39999999999999</v>
      </c>
      <c r="S730" s="58">
        <v>109.5</v>
      </c>
      <c r="T730" s="58">
        <v>52.900000000000006</v>
      </c>
      <c r="U730" s="12" t="s">
        <v>74</v>
      </c>
      <c r="V730" s="6" t="s">
        <v>1589</v>
      </c>
      <c r="W730" s="6">
        <v>675</v>
      </c>
      <c r="X730" s="15" t="s">
        <v>1590</v>
      </c>
    </row>
    <row r="731" spans="1:24">
      <c r="A731" t="s">
        <v>1597</v>
      </c>
      <c r="B731" s="12">
        <v>5025232945412</v>
      </c>
      <c r="C731" s="12" t="s">
        <v>1572</v>
      </c>
      <c r="D731" s="54" t="s">
        <v>171</v>
      </c>
      <c r="E731" t="s">
        <v>1573</v>
      </c>
      <c r="F731" s="54" t="s">
        <v>1595</v>
      </c>
      <c r="G731" s="55" t="s">
        <v>3727</v>
      </c>
      <c r="H731" s="56" t="s">
        <v>1593</v>
      </c>
      <c r="I731" s="9"/>
      <c r="J731" s="9"/>
      <c r="K731" s="10"/>
      <c r="L731" s="11"/>
      <c r="M731" s="22"/>
      <c r="N731" s="22"/>
      <c r="O731" s="22"/>
      <c r="P731" s="57">
        <v>656875</v>
      </c>
      <c r="Q731" s="58">
        <v>92</v>
      </c>
      <c r="R731" s="58">
        <v>113.39999999999999</v>
      </c>
      <c r="S731" s="58">
        <v>109.5</v>
      </c>
      <c r="T731" s="58">
        <v>52.900000000000006</v>
      </c>
      <c r="U731" s="12" t="s">
        <v>74</v>
      </c>
      <c r="V731" s="6" t="s">
        <v>1589</v>
      </c>
      <c r="W731" s="6">
        <v>675</v>
      </c>
      <c r="X731" s="15" t="s">
        <v>1590</v>
      </c>
    </row>
    <row r="732" spans="1:24">
      <c r="A732" t="s">
        <v>1598</v>
      </c>
      <c r="B732" s="12">
        <v>5025232915538</v>
      </c>
      <c r="C732" s="12" t="s">
        <v>1572</v>
      </c>
      <c r="D732" s="54" t="s">
        <v>171</v>
      </c>
      <c r="E732" t="s">
        <v>1599</v>
      </c>
      <c r="F732" s="54" t="s">
        <v>1574</v>
      </c>
      <c r="G732" s="55" t="s">
        <v>3728</v>
      </c>
      <c r="H732" s="56" t="s">
        <v>1600</v>
      </c>
      <c r="I732" s="9"/>
      <c r="J732" s="9"/>
      <c r="K732" s="10"/>
      <c r="L732" s="11"/>
      <c r="M732" s="22"/>
      <c r="N732" s="22"/>
      <c r="O732" s="22"/>
      <c r="P732" s="57">
        <v>274176</v>
      </c>
      <c r="Q732" s="58">
        <v>35</v>
      </c>
      <c r="R732" s="58">
        <v>68</v>
      </c>
      <c r="S732" s="58">
        <v>96</v>
      </c>
      <c r="T732" s="58">
        <v>42</v>
      </c>
      <c r="U732" s="12" t="s">
        <v>74</v>
      </c>
      <c r="V732" s="6" t="s">
        <v>1601</v>
      </c>
      <c r="W732" s="6">
        <v>675</v>
      </c>
      <c r="X732" s="15" t="s">
        <v>1602</v>
      </c>
    </row>
    <row r="733" spans="1:24">
      <c r="A733" t="s">
        <v>1603</v>
      </c>
      <c r="B733" s="12">
        <v>5025232899333</v>
      </c>
      <c r="C733" s="12" t="s">
        <v>1572</v>
      </c>
      <c r="D733" s="54" t="s">
        <v>171</v>
      </c>
      <c r="E733" t="s">
        <v>1599</v>
      </c>
      <c r="F733" s="54" t="s">
        <v>1574</v>
      </c>
      <c r="G733" s="55" t="s">
        <v>3729</v>
      </c>
      <c r="H733" s="56" t="s">
        <v>1600</v>
      </c>
      <c r="I733" s="9"/>
      <c r="J733" s="9"/>
      <c r="K733" s="10"/>
      <c r="L733" s="11"/>
      <c r="M733" s="22"/>
      <c r="N733" s="22"/>
      <c r="O733" s="22"/>
      <c r="P733" s="57">
        <v>274176</v>
      </c>
      <c r="Q733" s="58">
        <v>36</v>
      </c>
      <c r="R733" s="58">
        <v>68</v>
      </c>
      <c r="S733" s="58">
        <v>96</v>
      </c>
      <c r="T733" s="58">
        <v>42</v>
      </c>
      <c r="U733" s="12" t="s">
        <v>74</v>
      </c>
      <c r="V733" s="6" t="s">
        <v>1601</v>
      </c>
      <c r="W733" s="6">
        <v>675</v>
      </c>
      <c r="X733" s="15" t="s">
        <v>1602</v>
      </c>
    </row>
    <row r="734" spans="1:24">
      <c r="A734" t="s">
        <v>1604</v>
      </c>
      <c r="B734" s="12">
        <v>5025232899340</v>
      </c>
      <c r="C734" s="12" t="s">
        <v>1572</v>
      </c>
      <c r="D734" s="54" t="s">
        <v>171</v>
      </c>
      <c r="E734" t="s">
        <v>1599</v>
      </c>
      <c r="F734" s="54" t="s">
        <v>1574</v>
      </c>
      <c r="G734" s="55" t="s">
        <v>3730</v>
      </c>
      <c r="H734" s="56" t="s">
        <v>1600</v>
      </c>
      <c r="I734" s="9"/>
      <c r="J734" s="9"/>
      <c r="K734" s="10"/>
      <c r="L734" s="11"/>
      <c r="M734" s="22"/>
      <c r="N734" s="22"/>
      <c r="O734" s="22"/>
      <c r="P734" s="57">
        <v>274176</v>
      </c>
      <c r="Q734" s="58">
        <v>46</v>
      </c>
      <c r="R734" s="58">
        <v>68</v>
      </c>
      <c r="S734" s="58">
        <v>96</v>
      </c>
      <c r="T734" s="58">
        <v>42</v>
      </c>
      <c r="U734" s="12" t="s">
        <v>74</v>
      </c>
      <c r="V734" s="6" t="s">
        <v>1605</v>
      </c>
      <c r="W734" s="6">
        <v>675</v>
      </c>
      <c r="X734" s="6" t="s">
        <v>1606</v>
      </c>
    </row>
    <row r="735" spans="1:24">
      <c r="A735" t="s">
        <v>1607</v>
      </c>
      <c r="B735" s="12">
        <v>5025232920884</v>
      </c>
      <c r="C735" s="12" t="s">
        <v>1572</v>
      </c>
      <c r="D735" s="54" t="s">
        <v>171</v>
      </c>
      <c r="E735" t="s">
        <v>1599</v>
      </c>
      <c r="F735" s="54" t="s">
        <v>1574</v>
      </c>
      <c r="G735" s="55" t="s">
        <v>3731</v>
      </c>
      <c r="H735" s="56" t="s">
        <v>1600</v>
      </c>
      <c r="I735" s="9"/>
      <c r="J735" s="9"/>
      <c r="K735" s="10"/>
      <c r="L735" s="11"/>
      <c r="M735" s="22"/>
      <c r="N735" s="22"/>
      <c r="O735" s="22"/>
      <c r="P735" s="57">
        <v>354375</v>
      </c>
      <c r="Q735" s="58">
        <v>46</v>
      </c>
      <c r="R735" s="58">
        <v>75</v>
      </c>
      <c r="S735" s="58">
        <v>105</v>
      </c>
      <c r="T735" s="58">
        <v>45</v>
      </c>
      <c r="U735" s="12" t="s">
        <v>74</v>
      </c>
      <c r="V735" s="6" t="s">
        <v>1580</v>
      </c>
      <c r="W735" s="6">
        <v>675</v>
      </c>
      <c r="X735" s="15" t="s">
        <v>1581</v>
      </c>
    </row>
    <row r="736" spans="1:24">
      <c r="A736" t="s">
        <v>1608</v>
      </c>
      <c r="B736" s="12">
        <v>5025232920891</v>
      </c>
      <c r="C736" s="12" t="s">
        <v>1572</v>
      </c>
      <c r="D736" s="54" t="s">
        <v>171</v>
      </c>
      <c r="E736" t="s">
        <v>1599</v>
      </c>
      <c r="F736" s="54" t="s">
        <v>1574</v>
      </c>
      <c r="G736" s="55" t="s">
        <v>3732</v>
      </c>
      <c r="H736" s="56" t="s">
        <v>1600</v>
      </c>
      <c r="I736" s="9"/>
      <c r="J736" s="9"/>
      <c r="K736" s="10"/>
      <c r="L736" s="11"/>
      <c r="M736" s="22"/>
      <c r="N736" s="22"/>
      <c r="O736" s="22"/>
      <c r="P736" s="57">
        <v>354375</v>
      </c>
      <c r="Q736" s="58">
        <v>54</v>
      </c>
      <c r="R736" s="58">
        <v>75</v>
      </c>
      <c r="S736" s="58">
        <v>105</v>
      </c>
      <c r="T736" s="58">
        <v>45</v>
      </c>
      <c r="U736" s="12" t="s">
        <v>74</v>
      </c>
      <c r="V736" s="6" t="s">
        <v>1584</v>
      </c>
      <c r="W736" s="6">
        <v>675</v>
      </c>
      <c r="X736" s="15" t="s">
        <v>1609</v>
      </c>
    </row>
    <row r="737" spans="1:24">
      <c r="A737" t="s">
        <v>1610</v>
      </c>
      <c r="B737" s="12">
        <v>5025232941032</v>
      </c>
      <c r="C737" s="12" t="s">
        <v>1572</v>
      </c>
      <c r="D737" s="54" t="s">
        <v>171</v>
      </c>
      <c r="E737" t="s">
        <v>1599</v>
      </c>
      <c r="F737" s="54" t="s">
        <v>1574</v>
      </c>
      <c r="G737" s="55" t="s">
        <v>3733</v>
      </c>
      <c r="H737" s="56" t="s">
        <v>1600</v>
      </c>
      <c r="I737" s="9"/>
      <c r="J737" s="9"/>
      <c r="K737" s="10"/>
      <c r="L737" s="11"/>
      <c r="M737" s="22"/>
      <c r="N737" s="22"/>
      <c r="O737" s="22"/>
      <c r="P737" s="57">
        <v>658790</v>
      </c>
      <c r="Q737" s="58">
        <v>98</v>
      </c>
      <c r="R737" s="58">
        <v>112.99999999999999</v>
      </c>
      <c r="S737" s="58">
        <v>110.00000000000001</v>
      </c>
      <c r="T737" s="58">
        <v>53</v>
      </c>
      <c r="U737" s="12" t="s">
        <v>74</v>
      </c>
      <c r="V737" s="6" t="s">
        <v>1611</v>
      </c>
      <c r="W737" s="6">
        <v>675</v>
      </c>
      <c r="X737" s="15" t="s">
        <v>1612</v>
      </c>
    </row>
    <row r="738" spans="1:24">
      <c r="A738" t="s">
        <v>1613</v>
      </c>
      <c r="B738" s="12">
        <v>5025232941056</v>
      </c>
      <c r="C738" s="12" t="s">
        <v>1572</v>
      </c>
      <c r="D738" s="54" t="s">
        <v>171</v>
      </c>
      <c r="E738" t="s">
        <v>1599</v>
      </c>
      <c r="F738" s="54" t="s">
        <v>1574</v>
      </c>
      <c r="G738" s="55" t="s">
        <v>3734</v>
      </c>
      <c r="H738" s="56" t="s">
        <v>1600</v>
      </c>
      <c r="I738" s="9"/>
      <c r="J738" s="9"/>
      <c r="K738" s="10"/>
      <c r="L738" s="11"/>
      <c r="M738" s="22"/>
      <c r="N738" s="22"/>
      <c r="O738" s="22"/>
      <c r="P738" s="57">
        <v>658790</v>
      </c>
      <c r="Q738" s="58">
        <v>102</v>
      </c>
      <c r="R738" s="58">
        <v>112.99999999999999</v>
      </c>
      <c r="S738" s="58">
        <v>110.00000000000001</v>
      </c>
      <c r="T738" s="58">
        <v>53</v>
      </c>
      <c r="U738" s="12" t="s">
        <v>74</v>
      </c>
      <c r="V738" s="6" t="s">
        <v>1614</v>
      </c>
      <c r="W738" s="6">
        <v>675</v>
      </c>
      <c r="X738" s="15" t="s">
        <v>1615</v>
      </c>
    </row>
    <row r="739" spans="1:24">
      <c r="A739" t="s">
        <v>1616</v>
      </c>
      <c r="B739" s="12">
        <v>5025232941070</v>
      </c>
      <c r="C739" s="12" t="s">
        <v>1572</v>
      </c>
      <c r="D739" s="54" t="s">
        <v>171</v>
      </c>
      <c r="E739" t="s">
        <v>1599</v>
      </c>
      <c r="F739" s="54" t="s">
        <v>1574</v>
      </c>
      <c r="G739" s="55" t="s">
        <v>3735</v>
      </c>
      <c r="H739" s="56" t="s">
        <v>1600</v>
      </c>
      <c r="I739" s="9"/>
      <c r="J739" s="9"/>
      <c r="K739" s="10"/>
      <c r="L739" s="11"/>
      <c r="M739" s="22"/>
      <c r="N739" s="22"/>
      <c r="O739" s="22"/>
      <c r="P739" s="57">
        <v>658790</v>
      </c>
      <c r="Q739" s="58">
        <v>102</v>
      </c>
      <c r="R739" s="58">
        <v>112.99999999999999</v>
      </c>
      <c r="S739" s="58">
        <v>110.00000000000001</v>
      </c>
      <c r="T739" s="58">
        <v>53</v>
      </c>
      <c r="U739" s="12" t="s">
        <v>74</v>
      </c>
      <c r="V739" s="6" t="s">
        <v>1614</v>
      </c>
      <c r="W739" s="6">
        <v>675</v>
      </c>
      <c r="X739" s="15" t="s">
        <v>1615</v>
      </c>
    </row>
    <row r="740" spans="1:24">
      <c r="A740" t="s">
        <v>1617</v>
      </c>
      <c r="B740" s="12">
        <v>5025232941049</v>
      </c>
      <c r="C740" s="12" t="s">
        <v>1572</v>
      </c>
      <c r="D740" s="54" t="s">
        <v>171</v>
      </c>
      <c r="E740" t="s">
        <v>1599</v>
      </c>
      <c r="F740" s="54" t="s">
        <v>1595</v>
      </c>
      <c r="G740" s="55" t="s">
        <v>3736</v>
      </c>
      <c r="H740" s="56" t="s">
        <v>1618</v>
      </c>
      <c r="I740" s="9"/>
      <c r="J740" s="9"/>
      <c r="K740" s="10"/>
      <c r="L740" s="11"/>
      <c r="M740" s="22"/>
      <c r="N740" s="22"/>
      <c r="O740" s="22"/>
      <c r="P740" s="57">
        <v>658790</v>
      </c>
      <c r="Q740" s="58">
        <v>98</v>
      </c>
      <c r="R740" s="58">
        <v>112.99999999999999</v>
      </c>
      <c r="S740" s="58">
        <v>110.00000000000001</v>
      </c>
      <c r="T740" s="58">
        <v>53</v>
      </c>
      <c r="U740" s="12" t="s">
        <v>74</v>
      </c>
      <c r="V740" s="6" t="s">
        <v>1611</v>
      </c>
      <c r="W740" s="6">
        <v>675</v>
      </c>
      <c r="X740" s="15" t="s">
        <v>1612</v>
      </c>
    </row>
    <row r="741" spans="1:24">
      <c r="A741" t="s">
        <v>1619</v>
      </c>
      <c r="B741" s="12">
        <v>5025232941063</v>
      </c>
      <c r="C741" s="12" t="s">
        <v>1572</v>
      </c>
      <c r="D741" s="54" t="s">
        <v>171</v>
      </c>
      <c r="E741" t="s">
        <v>1599</v>
      </c>
      <c r="F741" s="54" t="s">
        <v>1595</v>
      </c>
      <c r="G741" s="55" t="s">
        <v>3737</v>
      </c>
      <c r="H741" s="56" t="s">
        <v>1618</v>
      </c>
      <c r="I741" s="9"/>
      <c r="J741" s="9"/>
      <c r="K741" s="10"/>
      <c r="L741" s="11"/>
      <c r="M741" s="22"/>
      <c r="N741" s="22"/>
      <c r="O741" s="22"/>
      <c r="P741" s="57">
        <v>658790</v>
      </c>
      <c r="Q741" s="58">
        <v>95</v>
      </c>
      <c r="R741" s="58">
        <v>112.99999999999999</v>
      </c>
      <c r="S741" s="58">
        <v>110.00000000000001</v>
      </c>
      <c r="T741" s="58">
        <v>53</v>
      </c>
      <c r="U741" s="12" t="s">
        <v>74</v>
      </c>
      <c r="V741" s="6" t="s">
        <v>1614</v>
      </c>
      <c r="W741" s="6">
        <v>675</v>
      </c>
      <c r="X741" s="15" t="s">
        <v>1615</v>
      </c>
    </row>
    <row r="742" spans="1:24">
      <c r="A742" t="s">
        <v>1620</v>
      </c>
      <c r="B742" s="12">
        <v>5025232941087</v>
      </c>
      <c r="C742" s="12" t="s">
        <v>1572</v>
      </c>
      <c r="D742" s="54" t="s">
        <v>171</v>
      </c>
      <c r="E742" t="s">
        <v>1599</v>
      </c>
      <c r="F742" s="54" t="s">
        <v>1595</v>
      </c>
      <c r="G742" s="55" t="s">
        <v>3738</v>
      </c>
      <c r="H742" s="56" t="s">
        <v>1618</v>
      </c>
      <c r="I742" s="9"/>
      <c r="J742" s="9"/>
      <c r="K742" s="10"/>
      <c r="L742" s="11"/>
      <c r="M742" s="22"/>
      <c r="N742" s="22"/>
      <c r="O742" s="22"/>
      <c r="P742" s="57">
        <v>658790</v>
      </c>
      <c r="Q742" s="58">
        <v>102</v>
      </c>
      <c r="R742" s="58">
        <v>112.99999999999999</v>
      </c>
      <c r="S742" s="58">
        <v>110.00000000000001</v>
      </c>
      <c r="T742" s="58">
        <v>53</v>
      </c>
      <c r="U742" s="12" t="s">
        <v>74</v>
      </c>
      <c r="V742" s="6" t="s">
        <v>1614</v>
      </c>
      <c r="W742" s="6">
        <v>675</v>
      </c>
      <c r="X742" s="15" t="s">
        <v>1615</v>
      </c>
    </row>
    <row r="743" spans="1:24">
      <c r="A743" t="s">
        <v>1621</v>
      </c>
      <c r="B743" s="12">
        <v>5025232898831</v>
      </c>
      <c r="C743" s="12" t="s">
        <v>1572</v>
      </c>
      <c r="D743" s="54" t="s">
        <v>4814</v>
      </c>
      <c r="E743" t="s">
        <v>1622</v>
      </c>
      <c r="F743" t="s">
        <v>1623</v>
      </c>
      <c r="G743" s="55" t="s">
        <v>3739</v>
      </c>
      <c r="H743" s="55" t="s">
        <v>1624</v>
      </c>
      <c r="I743" s="9"/>
      <c r="J743" s="9"/>
      <c r="K743" s="9"/>
      <c r="L743" s="9"/>
      <c r="M743" s="22"/>
      <c r="N743" s="22"/>
      <c r="O743" s="22"/>
      <c r="P743" s="57">
        <v>243000</v>
      </c>
      <c r="Q743" s="58">
        <v>26</v>
      </c>
      <c r="R743" s="58">
        <v>30</v>
      </c>
      <c r="S743" s="58">
        <v>90</v>
      </c>
      <c r="T743" s="58">
        <v>90</v>
      </c>
      <c r="U743" s="14" t="s">
        <v>50</v>
      </c>
      <c r="V743" s="14" t="s">
        <v>50</v>
      </c>
      <c r="W743" s="14" t="s">
        <v>50</v>
      </c>
      <c r="X743" s="14" t="s">
        <v>50</v>
      </c>
    </row>
    <row r="744" spans="1:24">
      <c r="A744" t="s">
        <v>1625</v>
      </c>
      <c r="B744" s="12">
        <v>5025232898824</v>
      </c>
      <c r="C744" s="12" t="s">
        <v>1572</v>
      </c>
      <c r="D744" s="54" t="s">
        <v>4814</v>
      </c>
      <c r="E744" t="s">
        <v>1622</v>
      </c>
      <c r="F744" t="s">
        <v>1623</v>
      </c>
      <c r="G744" s="55" t="s">
        <v>3740</v>
      </c>
      <c r="H744" s="55" t="s">
        <v>1624</v>
      </c>
      <c r="I744" s="9"/>
      <c r="J744" s="9"/>
      <c r="K744" s="9"/>
      <c r="L744" s="9"/>
      <c r="M744" s="22"/>
      <c r="N744" s="22"/>
      <c r="O744" s="22"/>
      <c r="P744" s="57">
        <v>234900</v>
      </c>
      <c r="Q744" s="58">
        <v>29</v>
      </c>
      <c r="R744" s="58">
        <v>28.999999999999996</v>
      </c>
      <c r="S744" s="58">
        <v>90</v>
      </c>
      <c r="T744" s="58">
        <v>90</v>
      </c>
      <c r="U744" s="14" t="s">
        <v>50</v>
      </c>
      <c r="V744" s="14" t="s">
        <v>50</v>
      </c>
      <c r="W744" s="14" t="s">
        <v>50</v>
      </c>
      <c r="X744" s="14" t="s">
        <v>50</v>
      </c>
    </row>
    <row r="745" spans="1:24">
      <c r="A745" t="s">
        <v>1626</v>
      </c>
      <c r="B745" s="12">
        <v>5025232898817</v>
      </c>
      <c r="C745" s="12" t="s">
        <v>1572</v>
      </c>
      <c r="D745" s="54" t="s">
        <v>4814</v>
      </c>
      <c r="E745" t="s">
        <v>1622</v>
      </c>
      <c r="F745" t="s">
        <v>1623</v>
      </c>
      <c r="G745" s="55" t="s">
        <v>3741</v>
      </c>
      <c r="H745" s="55" t="s">
        <v>1624</v>
      </c>
      <c r="I745" s="9"/>
      <c r="J745" s="9"/>
      <c r="K745" s="9"/>
      <c r="L745" s="9"/>
      <c r="M745" s="22"/>
      <c r="N745" s="22"/>
      <c r="O745" s="22"/>
      <c r="P745" s="57">
        <v>280350</v>
      </c>
      <c r="Q745" s="58">
        <v>34</v>
      </c>
      <c r="R745" s="58">
        <v>35</v>
      </c>
      <c r="S745" s="58">
        <v>90</v>
      </c>
      <c r="T745" s="58">
        <v>89</v>
      </c>
      <c r="U745" s="14" t="s">
        <v>50</v>
      </c>
      <c r="V745" s="14" t="s">
        <v>50</v>
      </c>
      <c r="W745" s="14" t="s">
        <v>50</v>
      </c>
      <c r="X745" s="14" t="s">
        <v>50</v>
      </c>
    </row>
    <row r="746" spans="1:24">
      <c r="A746" t="s">
        <v>1627</v>
      </c>
      <c r="B746" s="12" t="s">
        <v>1628</v>
      </c>
      <c r="C746" s="12" t="s">
        <v>1629</v>
      </c>
      <c r="D746" s="54" t="s">
        <v>1630</v>
      </c>
      <c r="E746" t="s">
        <v>1631</v>
      </c>
      <c r="F746" t="s">
        <v>1632</v>
      </c>
      <c r="G746" s="55" t="s">
        <v>3742</v>
      </c>
      <c r="H746" s="55" t="s">
        <v>1633</v>
      </c>
      <c r="I746" s="9"/>
      <c r="J746" s="9" t="s">
        <v>1634</v>
      </c>
      <c r="K746" s="10" t="s">
        <v>1655</v>
      </c>
      <c r="L746" s="59">
        <v>45870</v>
      </c>
      <c r="M746" s="22"/>
      <c r="N746" s="22"/>
      <c r="O746" s="22"/>
      <c r="P746" s="57">
        <v>100000</v>
      </c>
      <c r="Q746" s="58">
        <v>7</v>
      </c>
      <c r="R746" s="58">
        <v>10</v>
      </c>
      <c r="S746" s="58">
        <v>100</v>
      </c>
      <c r="T746" s="58">
        <v>100</v>
      </c>
      <c r="U746" s="14" t="s">
        <v>50</v>
      </c>
      <c r="V746" s="14" t="s">
        <v>50</v>
      </c>
      <c r="W746" s="14" t="s">
        <v>50</v>
      </c>
      <c r="X746" s="14" t="s">
        <v>50</v>
      </c>
    </row>
    <row r="747" spans="1:24">
      <c r="A747" t="s">
        <v>1635</v>
      </c>
      <c r="B747" s="12" t="s">
        <v>1636</v>
      </c>
      <c r="C747" s="12" t="s">
        <v>1629</v>
      </c>
      <c r="D747" s="54" t="s">
        <v>1630</v>
      </c>
      <c r="E747" t="s">
        <v>1631</v>
      </c>
      <c r="F747" t="s">
        <v>1632</v>
      </c>
      <c r="G747" s="55" t="s">
        <v>3743</v>
      </c>
      <c r="H747" s="55" t="s">
        <v>1637</v>
      </c>
      <c r="I747" s="9"/>
      <c r="J747" s="9" t="s">
        <v>1638</v>
      </c>
      <c r="K747" s="10" t="s">
        <v>1655</v>
      </c>
      <c r="L747" s="59">
        <v>45870</v>
      </c>
      <c r="M747" s="22"/>
      <c r="N747" s="22"/>
      <c r="O747" s="22"/>
      <c r="P747" s="57">
        <v>100000</v>
      </c>
      <c r="Q747" s="58">
        <v>7</v>
      </c>
      <c r="R747" s="58">
        <v>10</v>
      </c>
      <c r="S747" s="58">
        <v>100</v>
      </c>
      <c r="T747" s="58">
        <v>100</v>
      </c>
      <c r="U747" s="14" t="s">
        <v>50</v>
      </c>
      <c r="V747" s="14" t="s">
        <v>50</v>
      </c>
      <c r="W747" s="14" t="s">
        <v>50</v>
      </c>
      <c r="X747" s="14" t="s">
        <v>50</v>
      </c>
    </row>
    <row r="748" spans="1:24">
      <c r="A748" t="s">
        <v>1639</v>
      </c>
      <c r="B748" s="12" t="s">
        <v>1640</v>
      </c>
      <c r="C748" s="12" t="s">
        <v>1629</v>
      </c>
      <c r="D748" s="54" t="s">
        <v>1630</v>
      </c>
      <c r="E748" t="s">
        <v>1631</v>
      </c>
      <c r="F748" t="s">
        <v>1632</v>
      </c>
      <c r="G748" s="55" t="s">
        <v>3744</v>
      </c>
      <c r="H748" s="55" t="s">
        <v>1641</v>
      </c>
      <c r="I748" s="9"/>
      <c r="J748" s="9"/>
      <c r="K748" s="10" t="s">
        <v>1655</v>
      </c>
      <c r="L748" s="59">
        <v>45809</v>
      </c>
      <c r="M748" s="22"/>
      <c r="N748" s="22"/>
      <c r="O748" s="22"/>
      <c r="P748" s="57">
        <v>100000</v>
      </c>
      <c r="Q748" s="58">
        <v>7</v>
      </c>
      <c r="R748" s="58">
        <v>10</v>
      </c>
      <c r="S748" s="58">
        <v>100</v>
      </c>
      <c r="T748" s="58">
        <v>100</v>
      </c>
      <c r="U748" s="14" t="s">
        <v>50</v>
      </c>
      <c r="V748" s="14" t="s">
        <v>50</v>
      </c>
      <c r="W748" s="14" t="s">
        <v>50</v>
      </c>
      <c r="X748" s="14" t="s">
        <v>50</v>
      </c>
    </row>
    <row r="749" spans="1:24">
      <c r="A749" t="s">
        <v>1642</v>
      </c>
      <c r="B749" s="12">
        <v>5025232856664</v>
      </c>
      <c r="C749" s="12" t="s">
        <v>1629</v>
      </c>
      <c r="D749" s="54" t="s">
        <v>1630</v>
      </c>
      <c r="E749" t="s">
        <v>1643</v>
      </c>
      <c r="F749" t="s">
        <v>1274</v>
      </c>
      <c r="G749" s="60" t="s">
        <v>3745</v>
      </c>
      <c r="H749" s="55" t="s">
        <v>1644</v>
      </c>
      <c r="I749" s="9"/>
      <c r="J749" s="9"/>
      <c r="K749" s="9"/>
      <c r="L749" s="9"/>
      <c r="M749" s="22"/>
      <c r="N749" s="22"/>
      <c r="O749" s="22"/>
      <c r="P749" s="57">
        <v>113535</v>
      </c>
      <c r="Q749" s="58">
        <v>5</v>
      </c>
      <c r="R749" s="58">
        <v>15</v>
      </c>
      <c r="S749" s="58">
        <v>87</v>
      </c>
      <c r="T749" s="58">
        <v>87</v>
      </c>
      <c r="U749" s="14" t="s">
        <v>50</v>
      </c>
      <c r="V749" s="14" t="s">
        <v>50</v>
      </c>
      <c r="W749" s="14" t="s">
        <v>50</v>
      </c>
      <c r="X749" s="14" t="s">
        <v>50</v>
      </c>
    </row>
    <row r="750" spans="1:24">
      <c r="A750" t="s">
        <v>1645</v>
      </c>
      <c r="B750" s="12">
        <v>5025232625758</v>
      </c>
      <c r="C750" s="12" t="s">
        <v>1629</v>
      </c>
      <c r="D750" s="54" t="s">
        <v>1630</v>
      </c>
      <c r="E750" t="s">
        <v>1643</v>
      </c>
      <c r="F750" t="s">
        <v>1274</v>
      </c>
      <c r="G750" s="55" t="s">
        <v>3746</v>
      </c>
      <c r="H750" s="55" t="s">
        <v>1646</v>
      </c>
      <c r="I750" s="9"/>
      <c r="J750" s="9"/>
      <c r="K750" s="9"/>
      <c r="L750" s="9"/>
      <c r="M750" s="22"/>
      <c r="N750" s="22"/>
      <c r="O750" s="22"/>
      <c r="P750" s="57">
        <v>4900</v>
      </c>
      <c r="Q750" s="58">
        <v>0.75</v>
      </c>
      <c r="R750" s="58">
        <v>14.000000000000002</v>
      </c>
      <c r="S750" s="58">
        <v>20</v>
      </c>
      <c r="T750" s="58">
        <v>17.5</v>
      </c>
      <c r="U750" s="14" t="s">
        <v>50</v>
      </c>
      <c r="V750" s="14" t="s">
        <v>50</v>
      </c>
      <c r="W750" s="14" t="s">
        <v>50</v>
      </c>
      <c r="X750" s="14" t="s">
        <v>50</v>
      </c>
    </row>
    <row r="751" spans="1:24">
      <c r="A751" t="s">
        <v>1647</v>
      </c>
      <c r="B751" s="12">
        <v>5025232913848</v>
      </c>
      <c r="C751" s="12" t="s">
        <v>1572</v>
      </c>
      <c r="D751" s="54" t="s">
        <v>4814</v>
      </c>
      <c r="E751" t="s">
        <v>1622</v>
      </c>
      <c r="F751" t="s">
        <v>1648</v>
      </c>
      <c r="G751" s="55" t="s">
        <v>3747</v>
      </c>
      <c r="H751" s="55" t="s">
        <v>1649</v>
      </c>
      <c r="I751" s="9"/>
      <c r="J751" s="9"/>
      <c r="K751" s="9"/>
      <c r="L751" s="9"/>
      <c r="M751" s="22"/>
      <c r="N751" s="22"/>
      <c r="O751" s="22"/>
      <c r="P751" s="57">
        <v>173250</v>
      </c>
      <c r="Q751" s="58">
        <v>20</v>
      </c>
      <c r="R751" s="58">
        <v>33</v>
      </c>
      <c r="S751" s="58">
        <v>75</v>
      </c>
      <c r="T751" s="58">
        <v>70</v>
      </c>
      <c r="U751" s="14" t="s">
        <v>50</v>
      </c>
      <c r="V751" s="14" t="s">
        <v>50</v>
      </c>
      <c r="W751" s="14" t="s">
        <v>50</v>
      </c>
      <c r="X751" s="14" t="s">
        <v>50</v>
      </c>
    </row>
    <row r="752" spans="1:24">
      <c r="A752" t="s">
        <v>1650</v>
      </c>
      <c r="B752" s="12">
        <v>5025232913855</v>
      </c>
      <c r="C752" s="12" t="s">
        <v>1572</v>
      </c>
      <c r="D752" s="54" t="s">
        <v>4814</v>
      </c>
      <c r="E752" t="s">
        <v>1622</v>
      </c>
      <c r="F752" t="s">
        <v>1648</v>
      </c>
      <c r="G752" s="55" t="s">
        <v>3748</v>
      </c>
      <c r="H752" s="55" t="s">
        <v>1649</v>
      </c>
      <c r="I752" s="9"/>
      <c r="J752" s="9"/>
      <c r="K752" s="9"/>
      <c r="L752" s="9"/>
      <c r="M752" s="22"/>
      <c r="N752" s="22"/>
      <c r="O752" s="22"/>
      <c r="P752" s="57">
        <v>173250</v>
      </c>
      <c r="Q752" s="58">
        <v>20</v>
      </c>
      <c r="R752" s="58">
        <v>33</v>
      </c>
      <c r="S752" s="58">
        <v>75</v>
      </c>
      <c r="T752" s="58">
        <v>70</v>
      </c>
      <c r="U752" s="14" t="s">
        <v>50</v>
      </c>
      <c r="V752" s="14" t="s">
        <v>50</v>
      </c>
      <c r="W752" s="14" t="s">
        <v>50</v>
      </c>
      <c r="X752" s="14" t="s">
        <v>50</v>
      </c>
    </row>
    <row r="753" spans="1:24">
      <c r="A753" t="s">
        <v>1651</v>
      </c>
      <c r="B753" s="12">
        <v>5025232913862</v>
      </c>
      <c r="C753" s="12" t="s">
        <v>1572</v>
      </c>
      <c r="D753" s="54" t="s">
        <v>4814</v>
      </c>
      <c r="E753" t="s">
        <v>1622</v>
      </c>
      <c r="F753" t="s">
        <v>1648</v>
      </c>
      <c r="G753" s="55" t="s">
        <v>3749</v>
      </c>
      <c r="H753" s="55" t="s">
        <v>1649</v>
      </c>
      <c r="I753" s="9"/>
      <c r="J753" s="9"/>
      <c r="K753" s="9"/>
      <c r="L753" s="9"/>
      <c r="M753" s="22"/>
      <c r="N753" s="22"/>
      <c r="O753" s="22"/>
      <c r="P753" s="57">
        <v>173250</v>
      </c>
      <c r="Q753" s="58">
        <v>20</v>
      </c>
      <c r="R753" s="58">
        <v>33</v>
      </c>
      <c r="S753" s="58">
        <v>75</v>
      </c>
      <c r="T753" s="58">
        <v>70</v>
      </c>
      <c r="U753" s="14" t="s">
        <v>50</v>
      </c>
      <c r="V753" s="14" t="s">
        <v>50</v>
      </c>
      <c r="W753" s="14" t="s">
        <v>50</v>
      </c>
      <c r="X753" s="14" t="s">
        <v>50</v>
      </c>
    </row>
    <row r="754" spans="1:24">
      <c r="A754" t="s">
        <v>1652</v>
      </c>
      <c r="B754" s="12">
        <v>5025232913879</v>
      </c>
      <c r="C754" s="12" t="s">
        <v>1572</v>
      </c>
      <c r="D754" s="54" t="s">
        <v>4814</v>
      </c>
      <c r="E754" t="s">
        <v>1622</v>
      </c>
      <c r="F754" t="s">
        <v>1648</v>
      </c>
      <c r="G754" s="55" t="s">
        <v>3750</v>
      </c>
      <c r="H754" s="55" t="s">
        <v>1649</v>
      </c>
      <c r="I754" s="9"/>
      <c r="J754" s="9"/>
      <c r="K754" s="9"/>
      <c r="L754" s="9"/>
      <c r="M754" s="22"/>
      <c r="N754" s="22"/>
      <c r="O754" s="22"/>
      <c r="P754" s="57">
        <v>173250</v>
      </c>
      <c r="Q754" s="58">
        <v>20</v>
      </c>
      <c r="R754" s="58">
        <v>33</v>
      </c>
      <c r="S754" s="58">
        <v>75</v>
      </c>
      <c r="T754" s="58">
        <v>70</v>
      </c>
      <c r="U754" s="14" t="s">
        <v>50</v>
      </c>
      <c r="V754" s="14" t="s">
        <v>50</v>
      </c>
      <c r="W754" s="14" t="s">
        <v>50</v>
      </c>
      <c r="X754" s="14" t="s">
        <v>50</v>
      </c>
    </row>
    <row r="755" spans="1:24">
      <c r="A755" t="s">
        <v>1654</v>
      </c>
      <c r="B755" s="12">
        <v>5025232913886</v>
      </c>
      <c r="C755" s="12" t="s">
        <v>1629</v>
      </c>
      <c r="D755" s="54" t="s">
        <v>1630</v>
      </c>
      <c r="E755" t="s">
        <v>1631</v>
      </c>
      <c r="F755" t="s">
        <v>1653</v>
      </c>
      <c r="G755" s="55" t="s">
        <v>4815</v>
      </c>
      <c r="H755" s="55" t="s">
        <v>4816</v>
      </c>
      <c r="I755" s="9"/>
      <c r="J755" s="9"/>
      <c r="K755" s="9"/>
      <c r="L755" s="9"/>
      <c r="M755" s="22"/>
      <c r="N755" s="22"/>
      <c r="O755" s="22"/>
      <c r="P755" s="57">
        <v>46920</v>
      </c>
      <c r="Q755" s="58">
        <v>5</v>
      </c>
      <c r="R755" s="58">
        <v>10</v>
      </c>
      <c r="S755" s="58">
        <v>69</v>
      </c>
      <c r="T755" s="58">
        <v>68</v>
      </c>
    </row>
    <row r="756" spans="1:24">
      <c r="A756" t="s">
        <v>1656</v>
      </c>
      <c r="B756" s="12">
        <v>5025232898848</v>
      </c>
      <c r="C756" s="12" t="s">
        <v>1572</v>
      </c>
      <c r="D756" s="54" t="s">
        <v>4814</v>
      </c>
      <c r="E756" t="s">
        <v>1657</v>
      </c>
      <c r="F756" t="s">
        <v>1658</v>
      </c>
      <c r="G756" s="55" t="s">
        <v>3753</v>
      </c>
      <c r="H756" s="55" t="s">
        <v>1659</v>
      </c>
      <c r="I756" s="9"/>
      <c r="J756" s="9"/>
      <c r="K756" s="9"/>
      <c r="L756" s="9"/>
      <c r="M756" s="22"/>
      <c r="N756" s="22"/>
      <c r="O756" s="22"/>
      <c r="P756" s="57">
        <v>294678</v>
      </c>
      <c r="Q756" s="58">
        <v>30</v>
      </c>
      <c r="R756" s="58">
        <v>34</v>
      </c>
      <c r="S756" s="58">
        <v>107</v>
      </c>
      <c r="T756" s="58">
        <v>81</v>
      </c>
      <c r="U756" s="14" t="s">
        <v>50</v>
      </c>
      <c r="V756" s="14" t="s">
        <v>50</v>
      </c>
      <c r="W756" s="14" t="s">
        <v>50</v>
      </c>
      <c r="X756" s="14" t="s">
        <v>50</v>
      </c>
    </row>
    <row r="757" spans="1:24">
      <c r="A757" t="s">
        <v>1660</v>
      </c>
      <c r="B757" s="12">
        <v>5025232898855</v>
      </c>
      <c r="C757" s="12" t="s">
        <v>1572</v>
      </c>
      <c r="D757" s="54" t="s">
        <v>4814</v>
      </c>
      <c r="E757" t="s">
        <v>1657</v>
      </c>
      <c r="F757" t="s">
        <v>1658</v>
      </c>
      <c r="G757" s="55" t="s">
        <v>3754</v>
      </c>
      <c r="H757" s="55" t="s">
        <v>1659</v>
      </c>
      <c r="I757" s="9"/>
      <c r="J757" s="9"/>
      <c r="K757" s="9"/>
      <c r="L757" s="9"/>
      <c r="M757" s="22"/>
      <c r="N757" s="22"/>
      <c r="O757" s="22"/>
      <c r="P757" s="57">
        <v>349758</v>
      </c>
      <c r="Q757" s="58">
        <v>36</v>
      </c>
      <c r="R757" s="58">
        <v>81</v>
      </c>
      <c r="S757" s="58">
        <v>127</v>
      </c>
      <c r="T757" s="58">
        <v>34</v>
      </c>
      <c r="U757" s="14" t="s">
        <v>50</v>
      </c>
      <c r="V757" s="14" t="s">
        <v>50</v>
      </c>
      <c r="W757" s="14" t="s">
        <v>50</v>
      </c>
      <c r="X757" s="14" t="s">
        <v>50</v>
      </c>
    </row>
    <row r="758" spans="1:24">
      <c r="A758" t="s">
        <v>1661</v>
      </c>
      <c r="B758" s="12">
        <v>5025232898862</v>
      </c>
      <c r="C758" s="12" t="s">
        <v>1572</v>
      </c>
      <c r="D758" s="54" t="s">
        <v>4814</v>
      </c>
      <c r="E758" t="s">
        <v>1657</v>
      </c>
      <c r="F758" t="s">
        <v>1658</v>
      </c>
      <c r="G758" s="55" t="s">
        <v>3755</v>
      </c>
      <c r="H758" s="55" t="s">
        <v>1659</v>
      </c>
      <c r="I758" s="9"/>
      <c r="J758" s="9"/>
      <c r="K758" s="9"/>
      <c r="L758" s="9"/>
      <c r="M758" s="22"/>
      <c r="N758" s="22"/>
      <c r="O758" s="22"/>
      <c r="P758" s="57">
        <v>459918</v>
      </c>
      <c r="Q758" s="58">
        <v>45</v>
      </c>
      <c r="R758" s="58">
        <v>34</v>
      </c>
      <c r="S758" s="58">
        <v>167</v>
      </c>
      <c r="T758" s="58">
        <v>81</v>
      </c>
      <c r="U758" s="14" t="s">
        <v>50</v>
      </c>
      <c r="V758" s="14" t="s">
        <v>50</v>
      </c>
      <c r="W758" s="14" t="s">
        <v>50</v>
      </c>
      <c r="X758" s="14" t="s">
        <v>50</v>
      </c>
    </row>
    <row r="759" spans="1:24">
      <c r="A759" t="s">
        <v>1662</v>
      </c>
      <c r="B759" s="12">
        <v>5025232915804</v>
      </c>
      <c r="C759" s="12" t="s">
        <v>1572</v>
      </c>
      <c r="D759" s="54" t="s">
        <v>4814</v>
      </c>
      <c r="E759" t="s">
        <v>1663</v>
      </c>
      <c r="F759" t="s">
        <v>1664</v>
      </c>
      <c r="G759" s="55" t="s">
        <v>3756</v>
      </c>
      <c r="H759" s="55" t="s">
        <v>1665</v>
      </c>
      <c r="I759" s="9"/>
      <c r="J759" s="9"/>
      <c r="K759" s="9"/>
      <c r="L759" s="9"/>
      <c r="M759" s="22"/>
      <c r="N759" s="22"/>
      <c r="O759" s="22"/>
      <c r="P759" s="57">
        <v>292740</v>
      </c>
      <c r="Q759" s="58">
        <v>42</v>
      </c>
      <c r="R759" s="58">
        <v>35</v>
      </c>
      <c r="S759" s="58">
        <v>102</v>
      </c>
      <c r="T759" s="58">
        <v>82</v>
      </c>
      <c r="U759" s="14" t="s">
        <v>50</v>
      </c>
      <c r="V759" s="14" t="s">
        <v>50</v>
      </c>
      <c r="W759" s="14" t="s">
        <v>50</v>
      </c>
      <c r="X759" s="14" t="s">
        <v>50</v>
      </c>
    </row>
    <row r="760" spans="1:24">
      <c r="A760" t="s">
        <v>1666</v>
      </c>
      <c r="B760" s="12">
        <v>5025232915811</v>
      </c>
      <c r="C760" s="12" t="s">
        <v>1572</v>
      </c>
      <c r="D760" s="54" t="s">
        <v>4814</v>
      </c>
      <c r="E760" t="s">
        <v>1663</v>
      </c>
      <c r="F760" t="s">
        <v>1664</v>
      </c>
      <c r="G760" s="55" t="s">
        <v>3757</v>
      </c>
      <c r="H760" s="55" t="s">
        <v>1665</v>
      </c>
      <c r="I760" s="9"/>
      <c r="J760" s="9"/>
      <c r="K760" s="9"/>
      <c r="L760" s="9"/>
      <c r="M760" s="22"/>
      <c r="N760" s="22"/>
      <c r="O760" s="22"/>
      <c r="P760" s="57">
        <v>395568</v>
      </c>
      <c r="Q760" s="58">
        <v>42</v>
      </c>
      <c r="R760" s="58">
        <v>36</v>
      </c>
      <c r="S760" s="58">
        <v>134</v>
      </c>
      <c r="T760" s="58">
        <v>82</v>
      </c>
      <c r="U760" s="14" t="s">
        <v>50</v>
      </c>
      <c r="V760" s="14" t="s">
        <v>50</v>
      </c>
      <c r="W760" s="14" t="s">
        <v>50</v>
      </c>
      <c r="X760" s="14" t="s">
        <v>50</v>
      </c>
    </row>
    <row r="761" spans="1:24">
      <c r="A761" t="s">
        <v>1667</v>
      </c>
      <c r="B761" s="12">
        <v>5025232915828</v>
      </c>
      <c r="C761" s="12" t="s">
        <v>1572</v>
      </c>
      <c r="D761" s="54" t="s">
        <v>4814</v>
      </c>
      <c r="E761" t="s">
        <v>1663</v>
      </c>
      <c r="F761" t="s">
        <v>1664</v>
      </c>
      <c r="G761" s="55" t="s">
        <v>3758</v>
      </c>
      <c r="H761" s="55" t="s">
        <v>1665</v>
      </c>
      <c r="I761" s="9"/>
      <c r="J761" s="9"/>
      <c r="K761" s="9"/>
      <c r="L761" s="9"/>
      <c r="M761" s="22"/>
      <c r="N761" s="22"/>
      <c r="O761" s="22"/>
      <c r="P761" s="57">
        <v>484128</v>
      </c>
      <c r="Q761" s="58">
        <v>49</v>
      </c>
      <c r="R761" s="58">
        <v>36</v>
      </c>
      <c r="S761" s="58">
        <v>164</v>
      </c>
      <c r="T761" s="58">
        <v>82</v>
      </c>
      <c r="U761" s="14" t="s">
        <v>50</v>
      </c>
      <c r="V761" s="14" t="s">
        <v>50</v>
      </c>
      <c r="W761" s="14" t="s">
        <v>50</v>
      </c>
      <c r="X761" s="14" t="s">
        <v>50</v>
      </c>
    </row>
    <row r="762" spans="1:24">
      <c r="A762" t="s">
        <v>1668</v>
      </c>
      <c r="B762" s="12" t="s">
        <v>1669</v>
      </c>
      <c r="C762" s="12" t="s">
        <v>1572</v>
      </c>
      <c r="D762" s="54" t="s">
        <v>4814</v>
      </c>
      <c r="E762" t="s">
        <v>1670</v>
      </c>
      <c r="F762" t="s">
        <v>1671</v>
      </c>
      <c r="G762" s="55" t="s">
        <v>3759</v>
      </c>
      <c r="H762" s="55" t="s">
        <v>1672</v>
      </c>
      <c r="I762" s="9"/>
      <c r="J762" s="9" t="s">
        <v>1673</v>
      </c>
      <c r="K762" s="10" t="s">
        <v>1655</v>
      </c>
      <c r="L762" s="59">
        <v>45778</v>
      </c>
      <c r="M762" s="22"/>
      <c r="N762" s="22"/>
      <c r="O762" s="22"/>
      <c r="P762" s="57">
        <v>126849</v>
      </c>
      <c r="Q762" s="58">
        <v>17</v>
      </c>
      <c r="R762" s="58">
        <v>28</v>
      </c>
      <c r="S762" s="58">
        <v>119</v>
      </c>
      <c r="T762" s="58">
        <v>38</v>
      </c>
      <c r="U762" s="14" t="s">
        <v>50</v>
      </c>
      <c r="V762" s="14" t="s">
        <v>50</v>
      </c>
      <c r="W762" s="14" t="s">
        <v>50</v>
      </c>
      <c r="X762" s="14" t="s">
        <v>50</v>
      </c>
    </row>
    <row r="763" spans="1:24">
      <c r="A763" t="s">
        <v>1674</v>
      </c>
      <c r="B763" s="12" t="s">
        <v>1675</v>
      </c>
      <c r="C763" s="12" t="s">
        <v>1572</v>
      </c>
      <c r="D763" s="54" t="s">
        <v>4814</v>
      </c>
      <c r="E763" t="s">
        <v>1670</v>
      </c>
      <c r="F763" t="s">
        <v>1671</v>
      </c>
      <c r="G763" s="55" t="s">
        <v>3760</v>
      </c>
      <c r="H763" s="55" t="s">
        <v>1672</v>
      </c>
      <c r="I763" s="9"/>
      <c r="J763" s="9" t="s">
        <v>1676</v>
      </c>
      <c r="K763" s="10" t="s">
        <v>1655</v>
      </c>
      <c r="L763" s="59">
        <v>45778</v>
      </c>
      <c r="M763" s="22"/>
      <c r="N763" s="22"/>
      <c r="O763" s="22"/>
      <c r="P763" s="57">
        <v>126849</v>
      </c>
      <c r="Q763" s="58">
        <v>17</v>
      </c>
      <c r="R763" s="58">
        <v>28</v>
      </c>
      <c r="S763" s="58">
        <v>119</v>
      </c>
      <c r="T763" s="58">
        <v>38</v>
      </c>
      <c r="U763" s="14" t="s">
        <v>50</v>
      </c>
      <c r="V763" s="14" t="s">
        <v>50</v>
      </c>
      <c r="W763" s="14" t="s">
        <v>50</v>
      </c>
      <c r="X763" s="14" t="s">
        <v>50</v>
      </c>
    </row>
    <row r="764" spans="1:24">
      <c r="A764" t="s">
        <v>1677</v>
      </c>
      <c r="B764" s="12" t="s">
        <v>1678</v>
      </c>
      <c r="C764" s="12" t="s">
        <v>1572</v>
      </c>
      <c r="D764" s="54" t="s">
        <v>4814</v>
      </c>
      <c r="E764" t="s">
        <v>1679</v>
      </c>
      <c r="F764" t="s">
        <v>1680</v>
      </c>
      <c r="G764" s="55" t="s">
        <v>3766</v>
      </c>
      <c r="H764" s="55" t="s">
        <v>1681</v>
      </c>
      <c r="I764" s="9"/>
      <c r="J764" s="9" t="s">
        <v>1682</v>
      </c>
      <c r="K764" s="10" t="s">
        <v>1655</v>
      </c>
      <c r="L764" s="59">
        <v>45717</v>
      </c>
      <c r="M764" s="22"/>
      <c r="N764" s="22"/>
      <c r="O764" s="22"/>
      <c r="P764" s="79">
        <v>86779</v>
      </c>
      <c r="Q764" s="58">
        <v>33</v>
      </c>
      <c r="R764" s="58">
        <v>23</v>
      </c>
      <c r="S764" s="58">
        <v>77</v>
      </c>
      <c r="T764" s="58">
        <v>49</v>
      </c>
      <c r="U764" s="14" t="s">
        <v>50</v>
      </c>
      <c r="V764" s="14" t="s">
        <v>50</v>
      </c>
      <c r="W764" s="14" t="s">
        <v>50</v>
      </c>
      <c r="X764" s="14" t="s">
        <v>50</v>
      </c>
    </row>
    <row r="765" spans="1:24">
      <c r="A765" t="s">
        <v>1683</v>
      </c>
      <c r="B765" s="12" t="s">
        <v>1684</v>
      </c>
      <c r="C765" s="12" t="s">
        <v>1572</v>
      </c>
      <c r="D765" s="54" t="s">
        <v>4814</v>
      </c>
      <c r="E765" t="s">
        <v>1679</v>
      </c>
      <c r="F765" t="s">
        <v>1680</v>
      </c>
      <c r="G765" s="55" t="s">
        <v>3767</v>
      </c>
      <c r="H765" s="55" t="s">
        <v>1681</v>
      </c>
      <c r="I765" s="9"/>
      <c r="J765" s="9" t="s">
        <v>1685</v>
      </c>
      <c r="K765" s="10" t="s">
        <v>1655</v>
      </c>
      <c r="L765" s="59">
        <v>45717</v>
      </c>
      <c r="M765" s="22"/>
      <c r="N765" s="22"/>
      <c r="O765" s="22"/>
      <c r="P765" s="79">
        <v>86779</v>
      </c>
      <c r="Q765" s="58">
        <v>33</v>
      </c>
      <c r="R765" s="58">
        <v>23</v>
      </c>
      <c r="S765" s="58">
        <v>77</v>
      </c>
      <c r="T765" s="58">
        <v>49</v>
      </c>
      <c r="U765" s="14" t="s">
        <v>50</v>
      </c>
      <c r="V765" s="14" t="s">
        <v>50</v>
      </c>
      <c r="W765" s="14" t="s">
        <v>50</v>
      </c>
      <c r="X765" s="14" t="s">
        <v>50</v>
      </c>
    </row>
    <row r="766" spans="1:24" ht="15" customHeight="1">
      <c r="A766" t="s">
        <v>1686</v>
      </c>
      <c r="B766" s="12">
        <v>5025232954469</v>
      </c>
      <c r="C766" s="12" t="s">
        <v>1572</v>
      </c>
      <c r="D766" s="54" t="s">
        <v>171</v>
      </c>
      <c r="E766" t="s">
        <v>1687</v>
      </c>
      <c r="F766" t="s">
        <v>1688</v>
      </c>
      <c r="G766" s="55" t="s">
        <v>4817</v>
      </c>
      <c r="H766" s="56" t="s">
        <v>1689</v>
      </c>
      <c r="I766" s="9"/>
      <c r="J766" s="9"/>
      <c r="K766" s="10"/>
      <c r="L766" s="10"/>
      <c r="M766" s="22"/>
      <c r="N766" s="22"/>
      <c r="O766" s="22"/>
      <c r="P766" s="57">
        <v>873806</v>
      </c>
      <c r="Q766" s="58">
        <v>121</v>
      </c>
      <c r="R766" s="58">
        <v>62</v>
      </c>
      <c r="S766" s="58">
        <v>125</v>
      </c>
      <c r="T766" s="58">
        <v>112.99999999999999</v>
      </c>
      <c r="U766" s="12" t="s">
        <v>74</v>
      </c>
      <c r="V766" s="6" t="s">
        <v>1690</v>
      </c>
      <c r="W766" s="6">
        <v>675</v>
      </c>
      <c r="X766" s="61" t="s">
        <v>1691</v>
      </c>
    </row>
    <row r="767" spans="1:24">
      <c r="A767" t="s">
        <v>1692</v>
      </c>
      <c r="B767" s="12">
        <v>5025232954476</v>
      </c>
      <c r="C767" s="12" t="s">
        <v>1572</v>
      </c>
      <c r="D767" s="54" t="s">
        <v>171</v>
      </c>
      <c r="E767" t="s">
        <v>1687</v>
      </c>
      <c r="F767" t="s">
        <v>1688</v>
      </c>
      <c r="G767" s="55" t="s">
        <v>4818</v>
      </c>
      <c r="H767" s="56" t="s">
        <v>1689</v>
      </c>
      <c r="I767" s="9"/>
      <c r="J767" s="9"/>
      <c r="K767" s="10"/>
      <c r="L767" s="10"/>
      <c r="M767" s="22"/>
      <c r="N767" s="22"/>
      <c r="O767" s="22"/>
      <c r="P767" s="57">
        <v>873806</v>
      </c>
      <c r="Q767" s="58">
        <v>121</v>
      </c>
      <c r="R767" s="58">
        <v>62</v>
      </c>
      <c r="S767" s="58">
        <v>125</v>
      </c>
      <c r="T767" s="58">
        <v>112.99999999999999</v>
      </c>
      <c r="U767" s="12" t="s">
        <v>74</v>
      </c>
      <c r="V767" s="6" t="s">
        <v>1690</v>
      </c>
      <c r="W767" s="6">
        <v>675</v>
      </c>
      <c r="X767" s="61" t="s">
        <v>1691</v>
      </c>
    </row>
    <row r="768" spans="1:24">
      <c r="A768" t="s">
        <v>1693</v>
      </c>
      <c r="B768" s="12">
        <v>5025232954445</v>
      </c>
      <c r="C768" s="12" t="s">
        <v>1572</v>
      </c>
      <c r="D768" s="54" t="s">
        <v>4814</v>
      </c>
      <c r="E768" t="s">
        <v>1687</v>
      </c>
      <c r="F768" t="s">
        <v>1694</v>
      </c>
      <c r="G768" s="55" t="s">
        <v>3770</v>
      </c>
      <c r="H768" s="56" t="s">
        <v>1695</v>
      </c>
      <c r="I768" s="9"/>
      <c r="J768" s="9"/>
      <c r="K768" s="10"/>
      <c r="L768" s="59"/>
      <c r="M768" s="22"/>
      <c r="N768" s="22"/>
      <c r="O768" s="22"/>
      <c r="P768" s="57">
        <v>1137345</v>
      </c>
      <c r="Q768" s="58">
        <v>106</v>
      </c>
      <c r="R768" s="58">
        <v>61</v>
      </c>
      <c r="S768" s="58">
        <v>165</v>
      </c>
      <c r="T768" s="58">
        <v>112.99999999999999</v>
      </c>
      <c r="U768" s="14" t="s">
        <v>50</v>
      </c>
      <c r="V768" s="14" t="s">
        <v>50</v>
      </c>
      <c r="W768" s="14" t="s">
        <v>50</v>
      </c>
      <c r="X768" s="14" t="s">
        <v>50</v>
      </c>
    </row>
    <row r="769" spans="1:24">
      <c r="A769" t="s">
        <v>1696</v>
      </c>
      <c r="B769" s="12">
        <v>5025232954452</v>
      </c>
      <c r="C769" s="12" t="s">
        <v>1572</v>
      </c>
      <c r="D769" s="54" t="s">
        <v>4814</v>
      </c>
      <c r="E769" t="s">
        <v>1687</v>
      </c>
      <c r="F769" t="s">
        <v>1694</v>
      </c>
      <c r="G769" s="55" t="s">
        <v>3771</v>
      </c>
      <c r="H769" s="62" t="s">
        <v>1695</v>
      </c>
      <c r="I769" s="9"/>
      <c r="J769" s="9"/>
      <c r="K769" s="10"/>
      <c r="L769" s="59"/>
      <c r="M769" s="22"/>
      <c r="N769" s="22"/>
      <c r="O769" s="22"/>
      <c r="P769" s="57">
        <v>1137345</v>
      </c>
      <c r="Q769" s="58">
        <v>108</v>
      </c>
      <c r="R769" s="58">
        <v>61</v>
      </c>
      <c r="S769" s="58">
        <v>165</v>
      </c>
      <c r="T769" s="58">
        <v>112.99999999999999</v>
      </c>
      <c r="U769" s="14" t="s">
        <v>50</v>
      </c>
      <c r="V769" s="14" t="s">
        <v>50</v>
      </c>
      <c r="W769" s="14" t="s">
        <v>50</v>
      </c>
      <c r="X769" s="14" t="s">
        <v>50</v>
      </c>
    </row>
    <row r="770" spans="1:24">
      <c r="A770" t="s">
        <v>1697</v>
      </c>
      <c r="B770" s="12">
        <v>5025232895175</v>
      </c>
      <c r="C770" s="12" t="s">
        <v>1572</v>
      </c>
      <c r="D770" s="54" t="s">
        <v>4814</v>
      </c>
      <c r="E770" t="s">
        <v>1687</v>
      </c>
      <c r="F770" t="s">
        <v>1694</v>
      </c>
      <c r="G770" s="55" t="s">
        <v>3772</v>
      </c>
      <c r="H770" s="56" t="s">
        <v>1695</v>
      </c>
      <c r="I770" s="9"/>
      <c r="J770" s="9"/>
      <c r="K770" s="10"/>
      <c r="L770" s="11"/>
      <c r="M770" s="22"/>
      <c r="N770" s="22"/>
      <c r="O770" s="22"/>
      <c r="P770" s="57">
        <v>1137345</v>
      </c>
      <c r="Q770" s="58">
        <v>108</v>
      </c>
      <c r="R770" s="58">
        <v>61</v>
      </c>
      <c r="S770" s="58">
        <v>165</v>
      </c>
      <c r="T770" s="58">
        <v>112.99999999999999</v>
      </c>
      <c r="U770" s="14" t="s">
        <v>50</v>
      </c>
      <c r="V770" s="14" t="s">
        <v>50</v>
      </c>
      <c r="W770" s="14" t="s">
        <v>50</v>
      </c>
      <c r="X770" s="14" t="s">
        <v>50</v>
      </c>
    </row>
    <row r="771" spans="1:24">
      <c r="A771" t="s">
        <v>1698</v>
      </c>
      <c r="B771" s="12">
        <v>5025232895182</v>
      </c>
      <c r="C771" s="12" t="s">
        <v>1572</v>
      </c>
      <c r="D771" s="54" t="s">
        <v>4814</v>
      </c>
      <c r="E771" t="s">
        <v>1687</v>
      </c>
      <c r="F771" t="s">
        <v>1694</v>
      </c>
      <c r="G771" s="55" t="s">
        <v>3773</v>
      </c>
      <c r="H771" s="62" t="s">
        <v>1695</v>
      </c>
      <c r="I771" s="9"/>
      <c r="J771" s="9"/>
      <c r="K771" s="10"/>
      <c r="L771" s="11"/>
      <c r="M771" s="22"/>
      <c r="N771" s="22"/>
      <c r="O771" s="22"/>
      <c r="P771" s="57">
        <v>1137345</v>
      </c>
      <c r="Q771" s="58">
        <v>108</v>
      </c>
      <c r="R771" s="58">
        <v>61</v>
      </c>
      <c r="S771" s="58">
        <v>165</v>
      </c>
      <c r="T771" s="58">
        <v>112.99999999999999</v>
      </c>
      <c r="U771" s="14" t="s">
        <v>50</v>
      </c>
      <c r="V771" s="14" t="s">
        <v>50</v>
      </c>
      <c r="W771" s="14" t="s">
        <v>50</v>
      </c>
      <c r="X771" s="14" t="s">
        <v>50</v>
      </c>
    </row>
    <row r="772" spans="1:24">
      <c r="A772" t="s">
        <v>1702</v>
      </c>
      <c r="B772" s="12" t="s">
        <v>4819</v>
      </c>
      <c r="C772" s="12" t="s">
        <v>1572</v>
      </c>
      <c r="D772" s="54" t="s">
        <v>4814</v>
      </c>
      <c r="E772" t="s">
        <v>1699</v>
      </c>
      <c r="F772" t="s">
        <v>1700</v>
      </c>
      <c r="G772" s="63" t="s">
        <v>4820</v>
      </c>
      <c r="H772" s="63" t="s">
        <v>1701</v>
      </c>
      <c r="I772" s="9"/>
      <c r="J772" s="9"/>
      <c r="K772" s="10" t="s">
        <v>1655</v>
      </c>
      <c r="L772" s="59">
        <v>45627</v>
      </c>
      <c r="M772" s="22"/>
      <c r="N772" s="22"/>
      <c r="O772" s="22"/>
      <c r="P772" s="57">
        <v>1260720</v>
      </c>
      <c r="Q772" s="58">
        <v>92</v>
      </c>
      <c r="R772" s="58">
        <v>102</v>
      </c>
      <c r="S772" s="58">
        <v>120</v>
      </c>
      <c r="T772" s="58">
        <v>103</v>
      </c>
      <c r="U772" s="14" t="s">
        <v>50</v>
      </c>
      <c r="V772" s="14" t="s">
        <v>50</v>
      </c>
      <c r="W772" s="14" t="s">
        <v>50</v>
      </c>
      <c r="X772" s="14" t="s">
        <v>50</v>
      </c>
    </row>
    <row r="773" spans="1:24">
      <c r="A773" t="s">
        <v>1705</v>
      </c>
      <c r="B773" s="12" t="s">
        <v>4821</v>
      </c>
      <c r="C773" s="12" t="s">
        <v>1572</v>
      </c>
      <c r="D773" s="54" t="s">
        <v>4814</v>
      </c>
      <c r="E773" t="s">
        <v>1699</v>
      </c>
      <c r="F773" t="s">
        <v>1703</v>
      </c>
      <c r="G773" s="63" t="s">
        <v>4822</v>
      </c>
      <c r="H773" s="63" t="s">
        <v>1704</v>
      </c>
      <c r="I773" s="9"/>
      <c r="J773" s="9"/>
      <c r="K773" s="10" t="s">
        <v>1655</v>
      </c>
      <c r="L773" s="59">
        <v>45627</v>
      </c>
      <c r="M773" s="22"/>
      <c r="N773" s="22"/>
      <c r="O773" s="22"/>
      <c r="P773" s="57">
        <v>723347.86</v>
      </c>
      <c r="Q773" s="58" t="s">
        <v>1706</v>
      </c>
      <c r="R773" s="58">
        <v>80.2</v>
      </c>
      <c r="S773" s="58">
        <v>101</v>
      </c>
      <c r="T773" s="58">
        <v>89.3</v>
      </c>
      <c r="U773" s="14" t="s">
        <v>50</v>
      </c>
      <c r="V773" s="14" t="s">
        <v>50</v>
      </c>
      <c r="W773" s="14" t="s">
        <v>50</v>
      </c>
      <c r="X773" s="14" t="s">
        <v>50</v>
      </c>
    </row>
    <row r="774" spans="1:24">
      <c r="A774" t="s">
        <v>1708</v>
      </c>
      <c r="B774" s="12" t="s">
        <v>4823</v>
      </c>
      <c r="C774" s="12" t="s">
        <v>1572</v>
      </c>
      <c r="D774" s="54" t="s">
        <v>4814</v>
      </c>
      <c r="E774" t="s">
        <v>1699</v>
      </c>
      <c r="F774" t="s">
        <v>548</v>
      </c>
      <c r="G774" s="63" t="s">
        <v>4824</v>
      </c>
      <c r="H774" s="63" t="s">
        <v>1707</v>
      </c>
      <c r="I774" s="9"/>
      <c r="J774" s="9"/>
      <c r="K774" s="10" t="s">
        <v>1655</v>
      </c>
      <c r="L774" s="59">
        <v>45627</v>
      </c>
      <c r="M774" s="22"/>
      <c r="N774" s="22"/>
      <c r="O774" s="22"/>
      <c r="P774" s="57">
        <v>723347.86</v>
      </c>
      <c r="Q774" s="58" t="s">
        <v>1706</v>
      </c>
      <c r="R774" s="58">
        <v>80.2</v>
      </c>
      <c r="S774" s="58">
        <v>101</v>
      </c>
      <c r="T774" s="58">
        <v>89.3</v>
      </c>
      <c r="U774" s="14" t="s">
        <v>50</v>
      </c>
      <c r="V774" s="14" t="s">
        <v>50</v>
      </c>
      <c r="W774" s="14" t="s">
        <v>50</v>
      </c>
      <c r="X774" s="14" t="s">
        <v>50</v>
      </c>
    </row>
    <row r="775" spans="1:24">
      <c r="A775" t="s">
        <v>1709</v>
      </c>
      <c r="B775" s="12" t="s">
        <v>4825</v>
      </c>
      <c r="C775" s="12" t="s">
        <v>1572</v>
      </c>
      <c r="D775" s="54" t="s">
        <v>4814</v>
      </c>
      <c r="E775" t="s">
        <v>1699</v>
      </c>
      <c r="F775" t="s">
        <v>1700</v>
      </c>
      <c r="G775" s="63" t="s">
        <v>4826</v>
      </c>
      <c r="H775" s="63" t="s">
        <v>1701</v>
      </c>
      <c r="I775" s="9"/>
      <c r="J775" s="9"/>
      <c r="K775" s="10" t="s">
        <v>1655</v>
      </c>
      <c r="L775" s="59">
        <v>45627</v>
      </c>
      <c r="M775" s="22"/>
      <c r="N775" s="22"/>
      <c r="O775" s="22"/>
      <c r="P775" s="57">
        <v>2017392</v>
      </c>
      <c r="Q775" s="58">
        <v>135</v>
      </c>
      <c r="R775" s="58">
        <v>122</v>
      </c>
      <c r="S775" s="58">
        <v>156</v>
      </c>
      <c r="T775" s="58">
        <v>106</v>
      </c>
      <c r="U775" s="14" t="s">
        <v>50</v>
      </c>
      <c r="V775" s="14" t="s">
        <v>50</v>
      </c>
      <c r="W775" s="14" t="s">
        <v>50</v>
      </c>
      <c r="X775" s="14" t="s">
        <v>50</v>
      </c>
    </row>
    <row r="776" spans="1:24">
      <c r="A776" t="s">
        <v>1710</v>
      </c>
      <c r="B776" s="12" t="s">
        <v>4827</v>
      </c>
      <c r="C776" s="12" t="s">
        <v>1572</v>
      </c>
      <c r="D776" s="54" t="s">
        <v>4814</v>
      </c>
      <c r="E776" t="s">
        <v>1699</v>
      </c>
      <c r="F776" t="s">
        <v>1703</v>
      </c>
      <c r="G776" s="63" t="s">
        <v>4828</v>
      </c>
      <c r="H776" s="63" t="s">
        <v>1704</v>
      </c>
      <c r="I776" s="9"/>
      <c r="J776" s="9"/>
      <c r="K776" s="10" t="s">
        <v>1655</v>
      </c>
      <c r="L776" s="59">
        <v>45627</v>
      </c>
      <c r="M776" s="22"/>
      <c r="N776" s="22"/>
      <c r="O776" s="22"/>
      <c r="P776" s="57">
        <v>1329778.08</v>
      </c>
      <c r="Q776" s="58">
        <v>107.5</v>
      </c>
      <c r="R776" s="58">
        <v>102.6</v>
      </c>
      <c r="S776" s="58">
        <v>136</v>
      </c>
      <c r="T776" s="58">
        <v>95.3</v>
      </c>
      <c r="U776" s="14" t="s">
        <v>50</v>
      </c>
      <c r="V776" s="14" t="s">
        <v>50</v>
      </c>
      <c r="W776" s="14" t="s">
        <v>50</v>
      </c>
      <c r="X776" s="14" t="s">
        <v>50</v>
      </c>
    </row>
    <row r="777" spans="1:24">
      <c r="A777" t="s">
        <v>1711</v>
      </c>
      <c r="B777" s="12" t="s">
        <v>4829</v>
      </c>
      <c r="C777" s="12" t="s">
        <v>1572</v>
      </c>
      <c r="D777" s="54" t="s">
        <v>4814</v>
      </c>
      <c r="E777" t="s">
        <v>1699</v>
      </c>
      <c r="F777" t="s">
        <v>548</v>
      </c>
      <c r="G777" s="63" t="s">
        <v>4830</v>
      </c>
      <c r="H777" s="63" t="s">
        <v>1707</v>
      </c>
      <c r="I777" s="9"/>
      <c r="J777" s="9"/>
      <c r="K777" s="10" t="s">
        <v>1655</v>
      </c>
      <c r="L777" s="59">
        <v>45627</v>
      </c>
      <c r="M777" s="22"/>
      <c r="N777" s="22"/>
      <c r="O777" s="22"/>
      <c r="P777" s="57">
        <v>1329778.08</v>
      </c>
      <c r="Q777" s="58">
        <v>107.5</v>
      </c>
      <c r="R777" s="58">
        <v>102.6</v>
      </c>
      <c r="S777" s="58">
        <v>136</v>
      </c>
      <c r="T777" s="58">
        <v>95.3</v>
      </c>
      <c r="U777" s="14" t="s">
        <v>50</v>
      </c>
      <c r="V777" s="14" t="s">
        <v>50</v>
      </c>
      <c r="W777" s="14" t="s">
        <v>50</v>
      </c>
      <c r="X777" s="14" t="s">
        <v>50</v>
      </c>
    </row>
    <row r="778" spans="1:24">
      <c r="A778" t="s">
        <v>4831</v>
      </c>
      <c r="B778" s="12" t="s">
        <v>4832</v>
      </c>
      <c r="C778" s="12" t="s">
        <v>1572</v>
      </c>
      <c r="D778" s="54" t="s">
        <v>1630</v>
      </c>
      <c r="E778" t="s">
        <v>1699</v>
      </c>
      <c r="F778" s="64" t="s">
        <v>135</v>
      </c>
      <c r="G778" s="63" t="s">
        <v>4833</v>
      </c>
      <c r="H778" s="55" t="s">
        <v>4834</v>
      </c>
      <c r="I778" s="9"/>
      <c r="J778" s="9"/>
      <c r="K778" s="10" t="s">
        <v>1655</v>
      </c>
      <c r="L778" s="59">
        <v>45627</v>
      </c>
      <c r="M778" s="22"/>
      <c r="N778" s="22"/>
      <c r="O778" s="22"/>
      <c r="P778" s="57">
        <v>2860</v>
      </c>
      <c r="Q778" s="58" t="s">
        <v>4835</v>
      </c>
      <c r="R778" s="58">
        <v>10</v>
      </c>
      <c r="S778" s="58">
        <v>22</v>
      </c>
      <c r="T778" s="58">
        <v>13</v>
      </c>
      <c r="U778" s="14" t="s">
        <v>50</v>
      </c>
      <c r="V778" s="14" t="s">
        <v>50</v>
      </c>
      <c r="W778" s="14" t="s">
        <v>50</v>
      </c>
      <c r="X778" s="14" t="s">
        <v>50</v>
      </c>
    </row>
    <row r="779" spans="1:24">
      <c r="A779" t="s">
        <v>4836</v>
      </c>
      <c r="B779" s="76" t="s">
        <v>4837</v>
      </c>
      <c r="C779" s="12" t="s">
        <v>1572</v>
      </c>
      <c r="D779" s="54" t="s">
        <v>1630</v>
      </c>
      <c r="E779" t="s">
        <v>1699</v>
      </c>
      <c r="F779" s="64" t="s">
        <v>135</v>
      </c>
      <c r="G779" s="63" t="s">
        <v>4838</v>
      </c>
      <c r="H779" s="55" t="s">
        <v>4839</v>
      </c>
      <c r="I779" s="9"/>
      <c r="J779" s="9"/>
      <c r="K779" s="10" t="s">
        <v>1655</v>
      </c>
      <c r="L779" s="59">
        <v>45627</v>
      </c>
      <c r="M779" s="22"/>
      <c r="N779" s="22"/>
      <c r="O779" s="22"/>
      <c r="P779" s="57">
        <v>2860</v>
      </c>
      <c r="Q779" s="58" t="s">
        <v>4840</v>
      </c>
      <c r="R779" s="58">
        <v>10</v>
      </c>
      <c r="S779" s="58">
        <v>22</v>
      </c>
      <c r="T779" s="58">
        <v>13</v>
      </c>
      <c r="U779" s="14" t="s">
        <v>50</v>
      </c>
      <c r="V779" s="14" t="s">
        <v>50</v>
      </c>
      <c r="W779" s="14" t="s">
        <v>50</v>
      </c>
      <c r="X779" s="14" t="s">
        <v>50</v>
      </c>
    </row>
    <row r="780" spans="1:24">
      <c r="A780" t="s">
        <v>1712</v>
      </c>
      <c r="B780" s="76" t="s">
        <v>1713</v>
      </c>
      <c r="C780" s="12" t="s">
        <v>1572</v>
      </c>
      <c r="D780" s="54" t="s">
        <v>1630</v>
      </c>
      <c r="E780" t="s">
        <v>1699</v>
      </c>
      <c r="F780" s="64" t="s">
        <v>135</v>
      </c>
      <c r="G780" s="63" t="s">
        <v>3780</v>
      </c>
      <c r="H780" s="63" t="s">
        <v>1714</v>
      </c>
      <c r="I780" s="9"/>
      <c r="J780" s="9"/>
      <c r="K780" s="10" t="s">
        <v>1655</v>
      </c>
      <c r="L780" s="59">
        <v>45627</v>
      </c>
      <c r="M780" s="22"/>
      <c r="N780" s="22"/>
      <c r="O780" s="22"/>
      <c r="P780" s="57">
        <v>3375</v>
      </c>
      <c r="Q780" s="58">
        <v>10</v>
      </c>
      <c r="R780" s="58">
        <v>15</v>
      </c>
      <c r="S780" s="58">
        <v>15</v>
      </c>
      <c r="T780" s="58">
        <v>15</v>
      </c>
      <c r="U780" s="14" t="s">
        <v>50</v>
      </c>
      <c r="V780" s="14" t="s">
        <v>50</v>
      </c>
      <c r="W780" s="14" t="s">
        <v>50</v>
      </c>
      <c r="X780" s="14" t="s">
        <v>50</v>
      </c>
    </row>
    <row r="781" spans="1:24">
      <c r="A781" t="s">
        <v>1715</v>
      </c>
      <c r="B781" s="76" t="s">
        <v>1716</v>
      </c>
      <c r="C781" s="12" t="s">
        <v>1572</v>
      </c>
      <c r="D781" s="54" t="s">
        <v>1630</v>
      </c>
      <c r="E781" t="s">
        <v>1699</v>
      </c>
      <c r="F781" s="64" t="s">
        <v>135</v>
      </c>
      <c r="G781" s="63" t="s">
        <v>3781</v>
      </c>
      <c r="H781" s="63" t="s">
        <v>1717</v>
      </c>
      <c r="I781" s="9"/>
      <c r="J781" s="9"/>
      <c r="K781" s="10" t="s">
        <v>1655</v>
      </c>
      <c r="L781" s="59">
        <v>45627</v>
      </c>
      <c r="M781" s="22"/>
      <c r="N781" s="22"/>
      <c r="O781" s="22"/>
      <c r="P781" s="57">
        <v>3375</v>
      </c>
      <c r="Q781" s="58">
        <v>10</v>
      </c>
      <c r="R781" s="58">
        <v>15</v>
      </c>
      <c r="S781" s="58">
        <v>15</v>
      </c>
      <c r="T781" s="58">
        <v>15</v>
      </c>
      <c r="U781" s="14" t="s">
        <v>50</v>
      </c>
      <c r="V781" s="14" t="s">
        <v>50</v>
      </c>
      <c r="W781" s="14" t="s">
        <v>50</v>
      </c>
      <c r="X781" s="14" t="s">
        <v>50</v>
      </c>
    </row>
    <row r="782" spans="1:24">
      <c r="A782" t="s">
        <v>1718</v>
      </c>
      <c r="B782" s="76" t="s">
        <v>1719</v>
      </c>
      <c r="C782" s="12" t="s">
        <v>1572</v>
      </c>
      <c r="D782" s="54" t="s">
        <v>1630</v>
      </c>
      <c r="E782" t="s">
        <v>1699</v>
      </c>
      <c r="F782" s="64" t="s">
        <v>135</v>
      </c>
      <c r="G782" s="63" t="s">
        <v>3782</v>
      </c>
      <c r="H782" s="55" t="s">
        <v>1720</v>
      </c>
      <c r="I782" s="9"/>
      <c r="J782" s="9"/>
      <c r="K782" s="10" t="s">
        <v>1655</v>
      </c>
      <c r="L782" s="59">
        <v>45627</v>
      </c>
      <c r="M782" s="22"/>
      <c r="N782" s="22"/>
      <c r="O782" s="22"/>
      <c r="P782" s="57">
        <v>3375</v>
      </c>
      <c r="Q782" s="58">
        <v>10</v>
      </c>
      <c r="R782" s="58">
        <v>15</v>
      </c>
      <c r="S782" s="58">
        <v>15</v>
      </c>
      <c r="T782" s="58">
        <v>15</v>
      </c>
      <c r="U782" s="14" t="s">
        <v>50</v>
      </c>
      <c r="V782" s="14" t="s">
        <v>50</v>
      </c>
      <c r="W782" s="14" t="s">
        <v>50</v>
      </c>
      <c r="X782" s="14" t="s">
        <v>50</v>
      </c>
    </row>
    <row r="783" spans="1:24">
      <c r="A783" t="s">
        <v>1721</v>
      </c>
      <c r="B783" s="76" t="s">
        <v>1722</v>
      </c>
      <c r="C783" s="12" t="s">
        <v>1572</v>
      </c>
      <c r="D783" s="54" t="s">
        <v>1630</v>
      </c>
      <c r="E783" t="s">
        <v>1699</v>
      </c>
      <c r="F783" s="64" t="s">
        <v>135</v>
      </c>
      <c r="G783" s="55" t="s">
        <v>3783</v>
      </c>
      <c r="H783" s="55" t="s">
        <v>1723</v>
      </c>
      <c r="I783" s="9"/>
      <c r="J783" s="9"/>
      <c r="K783" s="10" t="s">
        <v>1655</v>
      </c>
      <c r="L783" s="59">
        <v>45627</v>
      </c>
      <c r="M783" s="22"/>
      <c r="N783" s="22"/>
      <c r="O783" s="22"/>
      <c r="P783" s="57">
        <v>3375</v>
      </c>
      <c r="Q783" s="58">
        <v>10</v>
      </c>
      <c r="R783" s="58">
        <v>15</v>
      </c>
      <c r="S783" s="58">
        <v>15</v>
      </c>
      <c r="T783" s="58">
        <v>15</v>
      </c>
      <c r="U783" s="14" t="s">
        <v>50</v>
      </c>
      <c r="V783" s="14" t="s">
        <v>50</v>
      </c>
      <c r="W783" s="14" t="s">
        <v>50</v>
      </c>
      <c r="X783" s="14" t="s">
        <v>50</v>
      </c>
    </row>
    <row r="784" spans="1:24">
      <c r="A784" t="s">
        <v>1724</v>
      </c>
      <c r="B784" s="76" t="s">
        <v>1725</v>
      </c>
      <c r="C784" s="12" t="s">
        <v>1572</v>
      </c>
      <c r="D784" s="54" t="s">
        <v>171</v>
      </c>
      <c r="E784" t="s">
        <v>1726</v>
      </c>
      <c r="F784" t="s">
        <v>1727</v>
      </c>
      <c r="G784" s="55" t="s">
        <v>3784</v>
      </c>
      <c r="H784" s="55" t="s">
        <v>1728</v>
      </c>
      <c r="I784" s="9"/>
      <c r="J784" s="9" t="s">
        <v>4841</v>
      </c>
      <c r="K784" s="10" t="s">
        <v>1655</v>
      </c>
      <c r="L784" s="59">
        <v>45597</v>
      </c>
      <c r="M784" s="22"/>
      <c r="N784" s="22"/>
      <c r="O784" s="22"/>
      <c r="P784" s="57">
        <v>212760</v>
      </c>
      <c r="Q784" s="58">
        <v>32</v>
      </c>
      <c r="R784" s="58">
        <v>60</v>
      </c>
      <c r="S784" s="58">
        <v>89</v>
      </c>
      <c r="T784" s="58">
        <v>40</v>
      </c>
      <c r="U784" s="12" t="s">
        <v>74</v>
      </c>
      <c r="V784" s="6" t="s">
        <v>1609</v>
      </c>
      <c r="W784" s="6">
        <v>675</v>
      </c>
      <c r="X784" s="6" t="s">
        <v>1729</v>
      </c>
    </row>
    <row r="785" spans="1:24">
      <c r="A785" t="s">
        <v>1730</v>
      </c>
      <c r="B785" s="76" t="s">
        <v>1731</v>
      </c>
      <c r="C785" s="12" t="s">
        <v>1572</v>
      </c>
      <c r="D785" s="54" t="s">
        <v>171</v>
      </c>
      <c r="E785" t="s">
        <v>1726</v>
      </c>
      <c r="F785" t="s">
        <v>1727</v>
      </c>
      <c r="G785" s="55" t="s">
        <v>3785</v>
      </c>
      <c r="H785" s="55" t="s">
        <v>1728</v>
      </c>
      <c r="I785" s="9"/>
      <c r="J785" s="9" t="s">
        <v>4842</v>
      </c>
      <c r="K785" s="10" t="s">
        <v>1655</v>
      </c>
      <c r="L785" s="59">
        <v>45597</v>
      </c>
      <c r="M785" s="22"/>
      <c r="N785" s="22"/>
      <c r="O785" s="22"/>
      <c r="P785" s="57">
        <v>212760</v>
      </c>
      <c r="Q785" s="58">
        <v>32</v>
      </c>
      <c r="R785" s="58">
        <v>60</v>
      </c>
      <c r="S785" s="58">
        <v>89</v>
      </c>
      <c r="T785" s="58">
        <v>40</v>
      </c>
      <c r="U785" s="12" t="s">
        <v>74</v>
      </c>
      <c r="V785" s="6" t="s">
        <v>1609</v>
      </c>
      <c r="W785" s="6">
        <v>675</v>
      </c>
      <c r="X785" s="6" t="s">
        <v>1729</v>
      </c>
    </row>
    <row r="786" spans="1:24">
      <c r="A786" t="s">
        <v>1732</v>
      </c>
      <c r="B786" s="76" t="s">
        <v>1733</v>
      </c>
      <c r="C786" s="12" t="s">
        <v>1572</v>
      </c>
      <c r="D786" s="54" t="s">
        <v>171</v>
      </c>
      <c r="E786" t="s">
        <v>1726</v>
      </c>
      <c r="F786" t="s">
        <v>1727</v>
      </c>
      <c r="G786" s="55" t="s">
        <v>3786</v>
      </c>
      <c r="H786" s="55" t="s">
        <v>1728</v>
      </c>
      <c r="I786" s="9"/>
      <c r="J786" s="9" t="s">
        <v>4843</v>
      </c>
      <c r="K786" s="10" t="s">
        <v>1655</v>
      </c>
      <c r="L786" s="59">
        <v>45597</v>
      </c>
      <c r="M786" s="22"/>
      <c r="N786" s="22"/>
      <c r="O786" s="22"/>
      <c r="P786" s="57">
        <v>212760</v>
      </c>
      <c r="Q786" s="58">
        <v>32</v>
      </c>
      <c r="R786" s="58">
        <v>60</v>
      </c>
      <c r="S786" s="58">
        <v>89</v>
      </c>
      <c r="T786" s="58">
        <v>40</v>
      </c>
      <c r="U786" s="12" t="s">
        <v>74</v>
      </c>
      <c r="V786" s="6" t="s">
        <v>1734</v>
      </c>
      <c r="W786" s="6">
        <v>675</v>
      </c>
      <c r="X786" s="6" t="s">
        <v>1735</v>
      </c>
    </row>
    <row r="787" spans="1:24">
      <c r="A787" t="s">
        <v>1736</v>
      </c>
      <c r="B787" s="76" t="s">
        <v>1737</v>
      </c>
      <c r="C787" s="12" t="s">
        <v>1572</v>
      </c>
      <c r="D787" s="54" t="s">
        <v>171</v>
      </c>
      <c r="E787" t="s">
        <v>1726</v>
      </c>
      <c r="F787" t="s">
        <v>1727</v>
      </c>
      <c r="G787" s="55" t="s">
        <v>3787</v>
      </c>
      <c r="H787" s="55" t="s">
        <v>1728</v>
      </c>
      <c r="I787" s="9"/>
      <c r="J787" s="9" t="s">
        <v>4844</v>
      </c>
      <c r="K787" s="10" t="s">
        <v>1655</v>
      </c>
      <c r="L787" s="59">
        <v>45597</v>
      </c>
      <c r="M787" s="22"/>
      <c r="N787" s="22"/>
      <c r="O787" s="22"/>
      <c r="P787" s="57">
        <v>367213</v>
      </c>
      <c r="Q787" s="58">
        <v>44</v>
      </c>
      <c r="R787" s="58">
        <v>76</v>
      </c>
      <c r="S787" s="58">
        <v>105</v>
      </c>
      <c r="T787" s="58">
        <v>46</v>
      </c>
      <c r="U787" s="12" t="s">
        <v>74</v>
      </c>
      <c r="V787" s="6" t="s">
        <v>1576</v>
      </c>
      <c r="W787" s="6">
        <v>675</v>
      </c>
      <c r="X787" s="6" t="s">
        <v>1577</v>
      </c>
    </row>
    <row r="788" spans="1:24">
      <c r="A788" t="s">
        <v>1738</v>
      </c>
      <c r="B788" s="76" t="s">
        <v>1739</v>
      </c>
      <c r="C788" s="12" t="s">
        <v>1572</v>
      </c>
      <c r="D788" s="54" t="s">
        <v>171</v>
      </c>
      <c r="E788" t="s">
        <v>1726</v>
      </c>
      <c r="F788" t="s">
        <v>1727</v>
      </c>
      <c r="G788" s="55" t="s">
        <v>3788</v>
      </c>
      <c r="H788" s="55" t="s">
        <v>1728</v>
      </c>
      <c r="I788" s="9"/>
      <c r="J788" s="9" t="s">
        <v>4845</v>
      </c>
      <c r="K788" s="10" t="s">
        <v>1655</v>
      </c>
      <c r="L788" s="59">
        <v>45597</v>
      </c>
      <c r="M788" s="22"/>
      <c r="N788" s="22"/>
      <c r="O788" s="22"/>
      <c r="P788" s="57">
        <v>367213</v>
      </c>
      <c r="Q788" s="58">
        <v>49</v>
      </c>
      <c r="R788" s="58">
        <v>76</v>
      </c>
      <c r="S788" s="58">
        <v>105</v>
      </c>
      <c r="T788" s="58">
        <v>46</v>
      </c>
      <c r="U788" s="12" t="s">
        <v>74</v>
      </c>
      <c r="V788" s="6" t="s">
        <v>1740</v>
      </c>
      <c r="W788" s="6">
        <v>675</v>
      </c>
      <c r="X788" s="6" t="s">
        <v>1741</v>
      </c>
    </row>
    <row r="789" spans="1:24">
      <c r="A789" t="s">
        <v>1742</v>
      </c>
      <c r="B789" s="76" t="s">
        <v>1743</v>
      </c>
      <c r="C789" s="12" t="s">
        <v>1572</v>
      </c>
      <c r="D789" s="54" t="s">
        <v>4814</v>
      </c>
      <c r="E789" t="s">
        <v>1726</v>
      </c>
      <c r="F789" t="s">
        <v>1744</v>
      </c>
      <c r="G789" s="55" t="s">
        <v>3789</v>
      </c>
      <c r="H789" s="55" t="s">
        <v>1745</v>
      </c>
      <c r="I789" s="9"/>
      <c r="J789" s="9" t="s">
        <v>4846</v>
      </c>
      <c r="K789" s="10" t="s">
        <v>1655</v>
      </c>
      <c r="L789" s="59">
        <v>45597</v>
      </c>
      <c r="M789" s="22"/>
      <c r="N789" s="22"/>
      <c r="O789" s="22"/>
      <c r="P789" s="57">
        <v>100762</v>
      </c>
      <c r="Q789" s="58">
        <v>13</v>
      </c>
      <c r="R789" s="58">
        <v>28</v>
      </c>
      <c r="S789" s="58">
        <v>95</v>
      </c>
      <c r="T789" s="58">
        <v>37</v>
      </c>
      <c r="U789" s="14" t="s">
        <v>50</v>
      </c>
      <c r="V789" s="14" t="s">
        <v>50</v>
      </c>
      <c r="W789" s="14" t="s">
        <v>50</v>
      </c>
      <c r="X789" s="14" t="s">
        <v>50</v>
      </c>
    </row>
    <row r="790" spans="1:24">
      <c r="A790" t="s">
        <v>1746</v>
      </c>
      <c r="B790" s="76" t="s">
        <v>1747</v>
      </c>
      <c r="C790" s="12" t="s">
        <v>1572</v>
      </c>
      <c r="D790" s="54" t="s">
        <v>4814</v>
      </c>
      <c r="E790" t="s">
        <v>1726</v>
      </c>
      <c r="F790" t="s">
        <v>1744</v>
      </c>
      <c r="G790" s="55" t="s">
        <v>3790</v>
      </c>
      <c r="H790" s="55" t="s">
        <v>1745</v>
      </c>
      <c r="I790" s="9"/>
      <c r="J790" s="9" t="s">
        <v>4847</v>
      </c>
      <c r="K790" s="10" t="s">
        <v>1655</v>
      </c>
      <c r="L790" s="59">
        <v>45597</v>
      </c>
      <c r="M790" s="22"/>
      <c r="N790" s="22"/>
      <c r="O790" s="22"/>
      <c r="P790" s="57">
        <v>100762</v>
      </c>
      <c r="Q790" s="58">
        <v>13</v>
      </c>
      <c r="R790" s="58">
        <v>28</v>
      </c>
      <c r="S790" s="58">
        <v>95</v>
      </c>
      <c r="T790" s="58">
        <v>37</v>
      </c>
      <c r="U790" s="14" t="s">
        <v>50</v>
      </c>
      <c r="V790" s="14" t="s">
        <v>50</v>
      </c>
      <c r="W790" s="14" t="s">
        <v>50</v>
      </c>
      <c r="X790" s="14" t="s">
        <v>50</v>
      </c>
    </row>
    <row r="791" spans="1:24">
      <c r="A791" t="s">
        <v>1748</v>
      </c>
      <c r="B791" s="76" t="s">
        <v>1749</v>
      </c>
      <c r="C791" s="12" t="s">
        <v>1572</v>
      </c>
      <c r="D791" s="54" t="s">
        <v>4814</v>
      </c>
      <c r="E791" t="s">
        <v>1726</v>
      </c>
      <c r="F791" t="s">
        <v>1744</v>
      </c>
      <c r="G791" s="55" t="s">
        <v>3791</v>
      </c>
      <c r="H791" s="55" t="s">
        <v>1745</v>
      </c>
      <c r="I791" s="9"/>
      <c r="J791" s="9" t="s">
        <v>4848</v>
      </c>
      <c r="K791" s="10" t="s">
        <v>1655</v>
      </c>
      <c r="L791" s="59">
        <v>45597</v>
      </c>
      <c r="M791" s="22"/>
      <c r="N791" s="22"/>
      <c r="O791" s="22"/>
      <c r="P791" s="57">
        <v>100762</v>
      </c>
      <c r="Q791" s="58">
        <v>13</v>
      </c>
      <c r="R791" s="58">
        <v>28</v>
      </c>
      <c r="S791" s="58">
        <v>95</v>
      </c>
      <c r="T791" s="58">
        <v>37</v>
      </c>
      <c r="U791" s="14" t="s">
        <v>50</v>
      </c>
      <c r="V791" s="14" t="s">
        <v>50</v>
      </c>
      <c r="W791" s="14" t="s">
        <v>50</v>
      </c>
      <c r="X791" s="14" t="s">
        <v>50</v>
      </c>
    </row>
    <row r="792" spans="1:24">
      <c r="A792" t="s">
        <v>1750</v>
      </c>
      <c r="B792" s="76" t="s">
        <v>1751</v>
      </c>
      <c r="C792" s="12" t="s">
        <v>1572</v>
      </c>
      <c r="D792" s="54" t="s">
        <v>4814</v>
      </c>
      <c r="E792" t="s">
        <v>1726</v>
      </c>
      <c r="F792" t="s">
        <v>1744</v>
      </c>
      <c r="G792" s="55" t="s">
        <v>3792</v>
      </c>
      <c r="H792" s="55" t="s">
        <v>1745</v>
      </c>
      <c r="I792" s="9"/>
      <c r="J792" s="9" t="s">
        <v>4849</v>
      </c>
      <c r="K792" s="10" t="s">
        <v>1655</v>
      </c>
      <c r="L792" s="59">
        <v>45597</v>
      </c>
      <c r="M792" s="22"/>
      <c r="N792" s="22"/>
      <c r="O792" s="22"/>
      <c r="P792" s="57">
        <v>138061</v>
      </c>
      <c r="Q792" s="58">
        <v>14</v>
      </c>
      <c r="R792" s="58">
        <v>31</v>
      </c>
      <c r="S792" s="58">
        <v>115</v>
      </c>
      <c r="T792" s="58">
        <v>38</v>
      </c>
      <c r="U792" s="14" t="s">
        <v>50</v>
      </c>
      <c r="V792" s="14" t="s">
        <v>50</v>
      </c>
      <c r="W792" s="14" t="s">
        <v>50</v>
      </c>
      <c r="X792" s="14" t="s">
        <v>50</v>
      </c>
    </row>
    <row r="793" spans="1:24">
      <c r="A793" t="s">
        <v>1752</v>
      </c>
      <c r="B793" s="76" t="s">
        <v>1753</v>
      </c>
      <c r="C793" s="12" t="s">
        <v>1572</v>
      </c>
      <c r="D793" s="54" t="s">
        <v>4814</v>
      </c>
      <c r="E793" t="s">
        <v>1726</v>
      </c>
      <c r="F793" t="s">
        <v>1744</v>
      </c>
      <c r="G793" s="55" t="s">
        <v>3793</v>
      </c>
      <c r="H793" s="55" t="s">
        <v>1745</v>
      </c>
      <c r="I793" s="9"/>
      <c r="J793" s="9" t="s">
        <v>4850</v>
      </c>
      <c r="K793" s="10" t="s">
        <v>1655</v>
      </c>
      <c r="L793" s="59">
        <v>45597</v>
      </c>
      <c r="M793" s="22"/>
      <c r="N793" s="22"/>
      <c r="O793" s="22"/>
      <c r="P793" s="57">
        <v>138061</v>
      </c>
      <c r="Q793" s="58">
        <v>15</v>
      </c>
      <c r="R793" s="58">
        <v>31</v>
      </c>
      <c r="S793" s="58">
        <v>115</v>
      </c>
      <c r="T793" s="58">
        <v>38</v>
      </c>
      <c r="U793" s="14" t="s">
        <v>50</v>
      </c>
      <c r="V793" s="14" t="s">
        <v>50</v>
      </c>
      <c r="W793" s="14" t="s">
        <v>50</v>
      </c>
      <c r="X793" s="14" t="s">
        <v>50</v>
      </c>
    </row>
    <row r="794" spans="1:24">
      <c r="A794" t="s">
        <v>1754</v>
      </c>
      <c r="B794" s="12">
        <v>5025232749591</v>
      </c>
      <c r="C794" s="12" t="s">
        <v>1572</v>
      </c>
      <c r="D794" s="54" t="s">
        <v>1630</v>
      </c>
      <c r="E794" t="s">
        <v>1631</v>
      </c>
      <c r="F794" t="s">
        <v>1755</v>
      </c>
      <c r="G794" s="60" t="s">
        <v>3794</v>
      </c>
      <c r="H794" s="55" t="s">
        <v>1756</v>
      </c>
      <c r="I794" s="9"/>
      <c r="J794" s="9"/>
      <c r="K794" s="9"/>
      <c r="L794" s="9"/>
      <c r="M794" s="22"/>
      <c r="N794" s="22"/>
      <c r="O794" s="22"/>
      <c r="P794" s="57">
        <v>892.5</v>
      </c>
      <c r="Q794" s="58">
        <v>0.1</v>
      </c>
      <c r="R794" s="58">
        <v>7.5</v>
      </c>
      <c r="S794" s="58">
        <v>14.000000000000002</v>
      </c>
      <c r="T794" s="58">
        <v>8.5</v>
      </c>
      <c r="U794" s="14" t="s">
        <v>50</v>
      </c>
      <c r="V794" s="14" t="s">
        <v>50</v>
      </c>
      <c r="W794" s="14" t="s">
        <v>50</v>
      </c>
      <c r="X794" s="14" t="s">
        <v>50</v>
      </c>
    </row>
    <row r="795" spans="1:24">
      <c r="A795" t="s">
        <v>1757</v>
      </c>
      <c r="B795" s="12">
        <v>5025232749607</v>
      </c>
      <c r="C795" s="12" t="s">
        <v>1572</v>
      </c>
      <c r="D795" s="54" t="s">
        <v>1630</v>
      </c>
      <c r="E795" t="s">
        <v>1631</v>
      </c>
      <c r="F795" t="s">
        <v>1755</v>
      </c>
      <c r="G795" s="55" t="s">
        <v>4851</v>
      </c>
      <c r="H795" s="55" t="s">
        <v>1756</v>
      </c>
      <c r="I795" s="9"/>
      <c r="J795" s="9"/>
      <c r="K795" s="9"/>
      <c r="L795" s="9"/>
      <c r="M795" s="22"/>
      <c r="N795" s="22"/>
      <c r="O795" s="22"/>
      <c r="P795" s="57">
        <v>860.625</v>
      </c>
      <c r="Q795" s="58">
        <v>0.15</v>
      </c>
      <c r="R795" s="58">
        <v>7.5</v>
      </c>
      <c r="S795" s="58">
        <v>13.5</v>
      </c>
      <c r="T795" s="58">
        <v>8.5</v>
      </c>
      <c r="U795" s="14" t="s">
        <v>50</v>
      </c>
      <c r="V795" s="14" t="s">
        <v>50</v>
      </c>
      <c r="W795" s="14" t="s">
        <v>50</v>
      </c>
      <c r="X795" s="14" t="s">
        <v>50</v>
      </c>
    </row>
    <row r="796" spans="1:24">
      <c r="A796" t="s">
        <v>1758</v>
      </c>
      <c r="B796" s="12">
        <v>4010869171250</v>
      </c>
      <c r="C796" s="12" t="s">
        <v>1629</v>
      </c>
      <c r="D796" s="54" t="s">
        <v>1630</v>
      </c>
      <c r="E796" t="s">
        <v>1631</v>
      </c>
      <c r="F796" t="s">
        <v>1759</v>
      </c>
      <c r="G796" s="55" t="s">
        <v>1760</v>
      </c>
      <c r="H796" s="55" t="s">
        <v>1760</v>
      </c>
      <c r="I796" s="9"/>
      <c r="J796" s="9"/>
      <c r="K796" s="9"/>
      <c r="L796" s="9"/>
      <c r="M796" s="22"/>
      <c r="N796" s="22"/>
      <c r="O796" s="22"/>
      <c r="P796" s="57">
        <v>6579</v>
      </c>
      <c r="Q796" s="58">
        <v>1</v>
      </c>
      <c r="R796" s="58">
        <v>9</v>
      </c>
      <c r="S796" s="58">
        <v>43</v>
      </c>
      <c r="T796" s="58">
        <v>17</v>
      </c>
      <c r="U796" s="14" t="s">
        <v>50</v>
      </c>
      <c r="V796" s="14" t="s">
        <v>50</v>
      </c>
      <c r="W796" s="14" t="s">
        <v>50</v>
      </c>
      <c r="X796" s="14" t="s">
        <v>50</v>
      </c>
    </row>
    <row r="797" spans="1:24">
      <c r="A797" t="s">
        <v>1761</v>
      </c>
      <c r="B797" s="12">
        <v>4010869169974</v>
      </c>
      <c r="C797" s="12" t="s">
        <v>1629</v>
      </c>
      <c r="D797" s="54" t="s">
        <v>1630</v>
      </c>
      <c r="E797" t="s">
        <v>1631</v>
      </c>
      <c r="F797" t="s">
        <v>1759</v>
      </c>
      <c r="G797" s="55" t="s">
        <v>3796</v>
      </c>
      <c r="H797" s="55" t="s">
        <v>1760</v>
      </c>
      <c r="I797" s="9"/>
      <c r="J797" s="9"/>
      <c r="K797" s="9"/>
      <c r="L797" s="9"/>
      <c r="M797" s="22"/>
      <c r="N797" s="22"/>
      <c r="O797" s="22"/>
      <c r="P797" s="57">
        <v>18693.5</v>
      </c>
      <c r="Q797" s="58">
        <v>1.9</v>
      </c>
      <c r="R797" s="58">
        <v>14.000000000000002</v>
      </c>
      <c r="S797" s="58">
        <v>54.500000000000007</v>
      </c>
      <c r="T797" s="58">
        <v>24.5</v>
      </c>
      <c r="U797" s="14" t="s">
        <v>50</v>
      </c>
      <c r="V797" s="14" t="s">
        <v>50</v>
      </c>
      <c r="W797" s="14" t="s">
        <v>50</v>
      </c>
      <c r="X797" s="14" t="s">
        <v>50</v>
      </c>
    </row>
    <row r="798" spans="1:24">
      <c r="A798" t="s">
        <v>1762</v>
      </c>
      <c r="B798" s="12">
        <v>4010869190077</v>
      </c>
      <c r="C798" s="12" t="s">
        <v>1629</v>
      </c>
      <c r="D798" s="54" t="s">
        <v>1630</v>
      </c>
      <c r="E798" t="s">
        <v>1631</v>
      </c>
      <c r="F798" t="s">
        <v>1759</v>
      </c>
      <c r="G798" s="55" t="s">
        <v>1763</v>
      </c>
      <c r="H798" s="55" t="s">
        <v>1763</v>
      </c>
      <c r="I798" s="9"/>
      <c r="J798" s="9"/>
      <c r="K798" s="9"/>
      <c r="L798" s="9"/>
      <c r="M798" s="22"/>
      <c r="N798" s="22"/>
      <c r="O798" s="22"/>
      <c r="P798" s="57">
        <v>7800</v>
      </c>
      <c r="Q798" s="58">
        <v>0.96</v>
      </c>
      <c r="R798" s="58">
        <v>10</v>
      </c>
      <c r="S798" s="58">
        <v>30</v>
      </c>
      <c r="T798" s="58">
        <v>26</v>
      </c>
      <c r="U798" s="14" t="s">
        <v>50</v>
      </c>
      <c r="V798" s="14" t="s">
        <v>50</v>
      </c>
      <c r="W798" s="14" t="s">
        <v>50</v>
      </c>
      <c r="X798" s="14" t="s">
        <v>50</v>
      </c>
    </row>
    <row r="799" spans="1:24">
      <c r="A799" t="s">
        <v>1764</v>
      </c>
      <c r="B799" s="76" t="s">
        <v>1765</v>
      </c>
      <c r="C799" s="12" t="s">
        <v>37</v>
      </c>
      <c r="D799" s="54" t="s">
        <v>1630</v>
      </c>
      <c r="E799" t="s">
        <v>1631</v>
      </c>
      <c r="F799" t="s">
        <v>328</v>
      </c>
      <c r="G799" s="55" t="s">
        <v>3797</v>
      </c>
      <c r="H799" s="55" t="s">
        <v>4852</v>
      </c>
      <c r="I799" s="9"/>
      <c r="J799" s="9"/>
      <c r="K799" s="9"/>
      <c r="L799" s="9"/>
      <c r="M799" s="22"/>
      <c r="N799" s="22"/>
      <c r="O799" s="22"/>
      <c r="P799" s="57">
        <v>58520</v>
      </c>
      <c r="Q799" s="58">
        <v>2.2999999999999998</v>
      </c>
      <c r="R799" s="58">
        <v>7</v>
      </c>
      <c r="S799" s="58">
        <v>110</v>
      </c>
      <c r="T799" s="58">
        <v>76</v>
      </c>
      <c r="U799" s="14"/>
      <c r="V799" s="14"/>
      <c r="W799" s="14"/>
      <c r="X799" s="14"/>
    </row>
    <row r="800" spans="1:24">
      <c r="A800" t="s">
        <v>1766</v>
      </c>
      <c r="B800" s="12" t="s">
        <v>1767</v>
      </c>
      <c r="C800" s="12" t="s">
        <v>37</v>
      </c>
      <c r="D800" s="54" t="s">
        <v>1630</v>
      </c>
      <c r="E800" t="s">
        <v>1631</v>
      </c>
      <c r="F800" t="s">
        <v>328</v>
      </c>
      <c r="G800" s="55" t="s">
        <v>3798</v>
      </c>
      <c r="H800" s="55" t="s">
        <v>4853</v>
      </c>
      <c r="I800" s="9"/>
      <c r="J800" s="9"/>
      <c r="K800" s="9"/>
      <c r="L800" s="9"/>
      <c r="M800" s="22"/>
      <c r="N800" s="22"/>
      <c r="O800" s="22"/>
      <c r="P800" s="57">
        <v>13824</v>
      </c>
      <c r="Q800" s="58">
        <v>7.8</v>
      </c>
      <c r="R800" s="58">
        <v>8</v>
      </c>
      <c r="S800" s="58">
        <v>128</v>
      </c>
      <c r="T800" s="58">
        <v>13.5</v>
      </c>
      <c r="U800" s="14"/>
      <c r="V800" s="14"/>
      <c r="W800" s="14"/>
      <c r="X800" s="14"/>
    </row>
    <row r="801" spans="1:24">
      <c r="A801" t="s">
        <v>1768</v>
      </c>
      <c r="B801" s="12">
        <v>5025232804412</v>
      </c>
      <c r="C801" s="12" t="s">
        <v>1572</v>
      </c>
      <c r="D801" s="54" t="s">
        <v>1630</v>
      </c>
      <c r="E801" t="s">
        <v>1631</v>
      </c>
      <c r="F801" t="s">
        <v>1769</v>
      </c>
      <c r="G801" s="55" t="s">
        <v>1770</v>
      </c>
      <c r="H801" s="55" t="s">
        <v>1770</v>
      </c>
      <c r="I801" s="9"/>
      <c r="J801" s="9"/>
      <c r="K801" s="9"/>
      <c r="L801" s="9"/>
      <c r="M801" s="22"/>
      <c r="N801" s="22"/>
      <c r="O801" s="22"/>
      <c r="P801" s="57">
        <v>1951.125</v>
      </c>
      <c r="Q801" s="58">
        <v>0.55000000000000004</v>
      </c>
      <c r="R801" s="58">
        <v>5.5</v>
      </c>
      <c r="S801" s="58">
        <v>21.5</v>
      </c>
      <c r="T801" s="58">
        <v>16.5</v>
      </c>
      <c r="U801" s="14" t="s">
        <v>50</v>
      </c>
      <c r="V801" s="14" t="s">
        <v>50</v>
      </c>
      <c r="W801" s="14" t="s">
        <v>50</v>
      </c>
      <c r="X801" s="14" t="s">
        <v>50</v>
      </c>
    </row>
    <row r="802" spans="1:24">
      <c r="A802" t="s">
        <v>1771</v>
      </c>
      <c r="B802" s="12">
        <v>5025232829484</v>
      </c>
      <c r="C802" s="12" t="s">
        <v>1572</v>
      </c>
      <c r="D802" s="54" t="s">
        <v>1630</v>
      </c>
      <c r="E802" t="s">
        <v>1631</v>
      </c>
      <c r="F802" t="s">
        <v>1772</v>
      </c>
      <c r="G802" s="55" t="s">
        <v>1773</v>
      </c>
      <c r="H802" s="55" t="s">
        <v>1773</v>
      </c>
      <c r="I802" s="9"/>
      <c r="J802" s="9"/>
      <c r="K802" s="9"/>
      <c r="L802" s="9"/>
      <c r="M802" s="22"/>
      <c r="N802" s="22"/>
      <c r="O802" s="22"/>
      <c r="P802" s="57">
        <v>490</v>
      </c>
      <c r="Q802" s="58">
        <v>0.16</v>
      </c>
      <c r="R802" s="58">
        <v>3.5000000000000004</v>
      </c>
      <c r="S802" s="58">
        <v>17.5</v>
      </c>
      <c r="T802" s="58">
        <v>8</v>
      </c>
      <c r="U802" s="14" t="s">
        <v>50</v>
      </c>
      <c r="V802" s="14" t="s">
        <v>50</v>
      </c>
      <c r="W802" s="14" t="s">
        <v>50</v>
      </c>
      <c r="X802" s="14" t="s">
        <v>50</v>
      </c>
    </row>
    <row r="803" spans="1:24">
      <c r="A803" t="s">
        <v>1774</v>
      </c>
      <c r="B803" s="12" t="s">
        <v>1775</v>
      </c>
      <c r="C803" s="12" t="s">
        <v>1572</v>
      </c>
      <c r="D803" s="54" t="s">
        <v>1630</v>
      </c>
      <c r="E803" t="s">
        <v>1776</v>
      </c>
      <c r="F803" t="s">
        <v>1777</v>
      </c>
      <c r="G803" s="55" t="s">
        <v>4854</v>
      </c>
      <c r="H803" s="55" t="s">
        <v>1778</v>
      </c>
      <c r="I803" s="9"/>
      <c r="J803" s="9"/>
      <c r="K803" s="10" t="s">
        <v>1655</v>
      </c>
      <c r="L803" s="11">
        <v>45748</v>
      </c>
      <c r="M803" s="22"/>
      <c r="N803" s="22"/>
      <c r="O803" s="22"/>
      <c r="P803" s="65"/>
      <c r="Q803" s="66"/>
      <c r="R803" s="66"/>
      <c r="S803" s="66"/>
      <c r="T803" s="66"/>
      <c r="U803" s="14" t="s">
        <v>50</v>
      </c>
      <c r="V803" s="14" t="s">
        <v>50</v>
      </c>
      <c r="W803" s="14" t="s">
        <v>50</v>
      </c>
      <c r="X803" s="14" t="s">
        <v>50</v>
      </c>
    </row>
    <row r="804" spans="1:24">
      <c r="A804" t="s">
        <v>1779</v>
      </c>
      <c r="B804" s="12" t="s">
        <v>1780</v>
      </c>
      <c r="C804" s="12" t="s">
        <v>1572</v>
      </c>
      <c r="D804" s="54" t="s">
        <v>1630</v>
      </c>
      <c r="E804" t="s">
        <v>1776</v>
      </c>
      <c r="F804" t="s">
        <v>1777</v>
      </c>
      <c r="G804" s="55" t="s">
        <v>4855</v>
      </c>
      <c r="H804" s="55" t="s">
        <v>1778</v>
      </c>
      <c r="I804" s="9"/>
      <c r="J804" s="9"/>
      <c r="K804" s="10" t="s">
        <v>1655</v>
      </c>
      <c r="L804" s="11">
        <v>45748</v>
      </c>
      <c r="M804" s="22"/>
      <c r="N804" s="22"/>
      <c r="O804" s="22"/>
      <c r="P804" s="65"/>
      <c r="Q804" s="66"/>
      <c r="R804" s="66"/>
      <c r="S804" s="66"/>
      <c r="T804" s="66"/>
      <c r="U804" s="14" t="s">
        <v>50</v>
      </c>
      <c r="V804" s="14" t="s">
        <v>50</v>
      </c>
      <c r="W804" s="14" t="s">
        <v>50</v>
      </c>
      <c r="X804" s="14" t="s">
        <v>50</v>
      </c>
    </row>
    <row r="805" spans="1:24">
      <c r="A805" t="s">
        <v>1781</v>
      </c>
      <c r="B805" s="12" t="s">
        <v>1782</v>
      </c>
      <c r="C805" s="12" t="s">
        <v>1572</v>
      </c>
      <c r="D805" s="54" t="s">
        <v>1630</v>
      </c>
      <c r="E805" t="s">
        <v>1776</v>
      </c>
      <c r="F805" t="s">
        <v>1777</v>
      </c>
      <c r="G805" s="60" t="s">
        <v>4856</v>
      </c>
      <c r="H805" s="55" t="s">
        <v>1778</v>
      </c>
      <c r="I805" s="9"/>
      <c r="J805" s="9"/>
      <c r="K805" s="10" t="s">
        <v>1655</v>
      </c>
      <c r="L805" s="11">
        <v>45748</v>
      </c>
      <c r="M805" s="22"/>
      <c r="N805" s="22"/>
      <c r="O805" s="22"/>
      <c r="P805" s="65"/>
      <c r="Q805" s="66"/>
      <c r="R805" s="66"/>
      <c r="S805" s="66"/>
      <c r="T805" s="66"/>
      <c r="U805" s="14" t="s">
        <v>50</v>
      </c>
      <c r="V805" s="14" t="s">
        <v>50</v>
      </c>
      <c r="W805" s="14" t="s">
        <v>50</v>
      </c>
      <c r="X805" s="14" t="s">
        <v>50</v>
      </c>
    </row>
    <row r="806" spans="1:24">
      <c r="A806" t="s">
        <v>1783</v>
      </c>
      <c r="B806" s="12">
        <v>5025232872176</v>
      </c>
      <c r="C806" s="12" t="s">
        <v>1629</v>
      </c>
      <c r="D806" s="54" t="s">
        <v>1630</v>
      </c>
      <c r="E806" t="s">
        <v>1776</v>
      </c>
      <c r="F806" t="s">
        <v>1784</v>
      </c>
      <c r="G806" s="55" t="s">
        <v>4857</v>
      </c>
      <c r="H806" s="55" t="s">
        <v>1785</v>
      </c>
      <c r="I806" s="9"/>
      <c r="J806" s="9"/>
      <c r="K806" s="9"/>
      <c r="L806" s="9"/>
      <c r="M806" s="22"/>
      <c r="N806" s="22"/>
      <c r="O806" s="22"/>
      <c r="P806" s="57">
        <v>21164</v>
      </c>
      <c r="Q806" s="58">
        <v>3</v>
      </c>
      <c r="R806" s="58">
        <v>11</v>
      </c>
      <c r="S806" s="58">
        <v>74</v>
      </c>
      <c r="T806" s="58">
        <v>26</v>
      </c>
      <c r="U806" s="14" t="s">
        <v>50</v>
      </c>
      <c r="V806" s="14" t="s">
        <v>50</v>
      </c>
      <c r="W806" s="14" t="s">
        <v>50</v>
      </c>
      <c r="X806" s="14" t="s">
        <v>50</v>
      </c>
    </row>
    <row r="807" spans="1:24">
      <c r="A807" t="s">
        <v>1786</v>
      </c>
      <c r="B807" s="12">
        <v>5025232872183</v>
      </c>
      <c r="C807" s="12" t="s">
        <v>1629</v>
      </c>
      <c r="D807" s="54" t="s">
        <v>1630</v>
      </c>
      <c r="E807" t="s">
        <v>1776</v>
      </c>
      <c r="F807" t="s">
        <v>1784</v>
      </c>
      <c r="G807" s="55" t="s">
        <v>4858</v>
      </c>
      <c r="H807" s="55" t="s">
        <v>1785</v>
      </c>
      <c r="I807" s="9"/>
      <c r="J807" s="9"/>
      <c r="K807" s="9"/>
      <c r="L807" s="9"/>
      <c r="M807" s="22"/>
      <c r="N807" s="22"/>
      <c r="O807" s="22"/>
      <c r="P807" s="57">
        <v>26884</v>
      </c>
      <c r="Q807" s="58">
        <v>3</v>
      </c>
      <c r="R807" s="58">
        <v>11</v>
      </c>
      <c r="S807" s="58">
        <v>94</v>
      </c>
      <c r="T807" s="58">
        <v>26</v>
      </c>
      <c r="U807" s="14" t="s">
        <v>50</v>
      </c>
      <c r="V807" s="14" t="s">
        <v>50</v>
      </c>
      <c r="W807" s="14" t="s">
        <v>50</v>
      </c>
      <c r="X807" s="14" t="s">
        <v>50</v>
      </c>
    </row>
    <row r="808" spans="1:24">
      <c r="A808" t="s">
        <v>1787</v>
      </c>
      <c r="B808" s="12">
        <v>5025232872190</v>
      </c>
      <c r="C808" s="12" t="s">
        <v>1629</v>
      </c>
      <c r="D808" s="54" t="s">
        <v>1630</v>
      </c>
      <c r="E808" t="s">
        <v>1776</v>
      </c>
      <c r="F808" t="s">
        <v>1784</v>
      </c>
      <c r="G808" s="55" t="s">
        <v>4859</v>
      </c>
      <c r="H808" s="55" t="s">
        <v>1785</v>
      </c>
      <c r="I808" s="9"/>
      <c r="J808" s="9"/>
      <c r="K808" s="9"/>
      <c r="L808" s="9"/>
      <c r="M808" s="22"/>
      <c r="N808" s="22"/>
      <c r="O808" s="22"/>
      <c r="P808" s="57">
        <v>38324</v>
      </c>
      <c r="Q808" s="58">
        <v>4</v>
      </c>
      <c r="R808" s="58">
        <v>11</v>
      </c>
      <c r="S808" s="58">
        <v>134</v>
      </c>
      <c r="T808" s="58">
        <v>26</v>
      </c>
      <c r="U808" s="14" t="s">
        <v>50</v>
      </c>
      <c r="V808" s="14" t="s">
        <v>50</v>
      </c>
      <c r="W808" s="14" t="s">
        <v>50</v>
      </c>
      <c r="X808" s="14" t="s">
        <v>50</v>
      </c>
    </row>
    <row r="809" spans="1:24">
      <c r="A809" t="s">
        <v>1788</v>
      </c>
      <c r="B809" s="12" t="s">
        <v>1789</v>
      </c>
      <c r="C809" s="12" t="s">
        <v>1572</v>
      </c>
      <c r="D809" s="54" t="s">
        <v>1630</v>
      </c>
      <c r="E809" t="s">
        <v>1631</v>
      </c>
      <c r="F809" t="s">
        <v>1784</v>
      </c>
      <c r="G809" s="55" t="s">
        <v>4860</v>
      </c>
      <c r="H809" s="55" t="s">
        <v>1785</v>
      </c>
      <c r="I809" s="9"/>
      <c r="J809" s="9"/>
      <c r="K809" s="9"/>
      <c r="L809" s="9"/>
      <c r="M809" s="22"/>
      <c r="N809" s="22"/>
      <c r="O809" s="22"/>
      <c r="P809" s="57">
        <v>202500</v>
      </c>
      <c r="Q809" s="58">
        <v>15</v>
      </c>
      <c r="R809" s="58">
        <v>45</v>
      </c>
      <c r="S809" s="58">
        <v>100</v>
      </c>
      <c r="T809" s="58">
        <v>45</v>
      </c>
      <c r="U809" s="14" t="s">
        <v>50</v>
      </c>
      <c r="V809" s="14" t="s">
        <v>50</v>
      </c>
      <c r="W809" s="14" t="s">
        <v>50</v>
      </c>
      <c r="X809" s="14" t="s">
        <v>50</v>
      </c>
    </row>
    <row r="810" spans="1:24">
      <c r="A810" t="s">
        <v>1790</v>
      </c>
      <c r="B810" s="12" t="s">
        <v>1791</v>
      </c>
      <c r="C810" s="12" t="s">
        <v>1572</v>
      </c>
      <c r="D810" s="54" t="s">
        <v>1630</v>
      </c>
      <c r="E810" t="s">
        <v>1631</v>
      </c>
      <c r="F810" t="s">
        <v>1784</v>
      </c>
      <c r="G810" s="55" t="s">
        <v>4861</v>
      </c>
      <c r="H810" s="55" t="s">
        <v>1785</v>
      </c>
      <c r="I810" s="9"/>
      <c r="J810" s="9"/>
      <c r="K810" s="9"/>
      <c r="L810" s="9"/>
      <c r="M810" s="22"/>
      <c r="N810" s="22"/>
      <c r="O810" s="22"/>
      <c r="P810" s="57">
        <v>385764</v>
      </c>
      <c r="Q810" s="58">
        <v>6.9</v>
      </c>
      <c r="R810" s="58">
        <v>102</v>
      </c>
      <c r="S810" s="58">
        <v>62</v>
      </c>
      <c r="T810" s="58">
        <v>61</v>
      </c>
      <c r="U810" s="14" t="s">
        <v>50</v>
      </c>
      <c r="V810" s="14" t="s">
        <v>50</v>
      </c>
      <c r="W810" s="14" t="s">
        <v>50</v>
      </c>
      <c r="X810" s="14" t="s">
        <v>50</v>
      </c>
    </row>
    <row r="811" spans="1:24">
      <c r="A811" t="s">
        <v>1792</v>
      </c>
      <c r="B811" s="12">
        <v>8436615510238</v>
      </c>
      <c r="C811" s="12" t="s">
        <v>1629</v>
      </c>
      <c r="D811" s="54" t="s">
        <v>1630</v>
      </c>
      <c r="E811" t="s">
        <v>1776</v>
      </c>
      <c r="F811" t="s">
        <v>142</v>
      </c>
      <c r="G811" s="55" t="s">
        <v>4862</v>
      </c>
      <c r="H811" s="55" t="s">
        <v>1793</v>
      </c>
      <c r="I811" s="9"/>
      <c r="J811" s="9"/>
      <c r="K811" s="10"/>
      <c r="L811" s="11"/>
      <c r="M811" s="22"/>
      <c r="N811" s="22"/>
      <c r="O811" s="22"/>
      <c r="P811" s="57">
        <v>1638</v>
      </c>
      <c r="Q811" s="58">
        <v>0.28999999999999998</v>
      </c>
      <c r="R811" s="58">
        <v>9</v>
      </c>
      <c r="S811" s="58">
        <v>14.000000000000002</v>
      </c>
      <c r="T811" s="58">
        <v>13</v>
      </c>
      <c r="U811" s="14" t="s">
        <v>50</v>
      </c>
      <c r="V811" s="14" t="s">
        <v>50</v>
      </c>
      <c r="W811" s="14" t="s">
        <v>50</v>
      </c>
      <c r="X811" s="14" t="s">
        <v>50</v>
      </c>
    </row>
    <row r="812" spans="1:24">
      <c r="A812" t="s">
        <v>1794</v>
      </c>
      <c r="B812" s="12">
        <v>8436615510245</v>
      </c>
      <c r="C812" s="12" t="s">
        <v>1629</v>
      </c>
      <c r="D812" s="54" t="s">
        <v>1630</v>
      </c>
      <c r="E812" t="s">
        <v>1776</v>
      </c>
      <c r="F812" t="s">
        <v>142</v>
      </c>
      <c r="G812" s="55" t="s">
        <v>4863</v>
      </c>
      <c r="H812" s="55" t="s">
        <v>1793</v>
      </c>
      <c r="I812" s="9"/>
      <c r="J812" s="67"/>
      <c r="K812" s="10"/>
      <c r="L812" s="11"/>
      <c r="M812" s="22"/>
      <c r="N812" s="22"/>
      <c r="O812" s="22"/>
      <c r="P812" s="57">
        <v>1638</v>
      </c>
      <c r="Q812" s="58">
        <v>0.28999999999999998</v>
      </c>
      <c r="R812" s="58">
        <v>9</v>
      </c>
      <c r="S812" s="58">
        <v>14.000000000000002</v>
      </c>
      <c r="T812" s="58">
        <v>13</v>
      </c>
      <c r="U812" s="14" t="s">
        <v>50</v>
      </c>
      <c r="V812" s="14" t="s">
        <v>50</v>
      </c>
      <c r="W812" s="14" t="s">
        <v>50</v>
      </c>
      <c r="X812" s="14" t="s">
        <v>50</v>
      </c>
    </row>
    <row r="813" spans="1:24">
      <c r="A813" t="s">
        <v>1795</v>
      </c>
      <c r="B813" s="12">
        <v>8436615510252</v>
      </c>
      <c r="C813" s="12" t="s">
        <v>1629</v>
      </c>
      <c r="D813" s="54" t="s">
        <v>1630</v>
      </c>
      <c r="E813" t="s">
        <v>1776</v>
      </c>
      <c r="F813" t="s">
        <v>142</v>
      </c>
      <c r="G813" s="55" t="s">
        <v>4864</v>
      </c>
      <c r="H813" s="55" t="s">
        <v>1793</v>
      </c>
      <c r="I813" s="9"/>
      <c r="J813" s="9"/>
      <c r="K813" s="10"/>
      <c r="L813" s="11"/>
      <c r="M813" s="22"/>
      <c r="N813" s="22"/>
      <c r="O813" s="22"/>
      <c r="P813" s="57">
        <v>1638</v>
      </c>
      <c r="Q813" s="58">
        <v>0.28999999999999998</v>
      </c>
      <c r="R813" s="58">
        <v>9</v>
      </c>
      <c r="S813" s="58">
        <v>14.000000000000002</v>
      </c>
      <c r="T813" s="58">
        <v>13</v>
      </c>
      <c r="U813" s="14" t="s">
        <v>50</v>
      </c>
      <c r="V813" s="14" t="s">
        <v>50</v>
      </c>
      <c r="W813" s="14" t="s">
        <v>50</v>
      </c>
      <c r="X813" s="14" t="s">
        <v>50</v>
      </c>
    </row>
    <row r="814" spans="1:24">
      <c r="A814" t="s">
        <v>1796</v>
      </c>
      <c r="B814" s="12">
        <v>5025232967698</v>
      </c>
      <c r="C814" s="12" t="s">
        <v>1572</v>
      </c>
      <c r="D814" s="54" t="s">
        <v>1630</v>
      </c>
      <c r="E814" t="s">
        <v>1631</v>
      </c>
      <c r="F814" t="s">
        <v>142</v>
      </c>
      <c r="G814" s="55" t="s">
        <v>1797</v>
      </c>
      <c r="H814" s="55" t="s">
        <v>1797</v>
      </c>
      <c r="I814" s="9"/>
      <c r="J814" s="9" t="s">
        <v>1798</v>
      </c>
      <c r="K814" s="10" t="s">
        <v>1655</v>
      </c>
      <c r="L814" s="11">
        <v>45505</v>
      </c>
      <c r="M814" s="22"/>
      <c r="N814" s="22"/>
      <c r="O814" s="22"/>
      <c r="P814" s="57">
        <v>2022.4</v>
      </c>
      <c r="Q814" s="58">
        <v>0.47</v>
      </c>
      <c r="R814" s="58">
        <v>3.5000000000000004</v>
      </c>
      <c r="S814" s="58">
        <v>23</v>
      </c>
      <c r="T814" s="58">
        <v>17</v>
      </c>
      <c r="U814" s="14" t="s">
        <v>50</v>
      </c>
      <c r="V814" s="14" t="s">
        <v>50</v>
      </c>
      <c r="W814" s="14" t="s">
        <v>50</v>
      </c>
      <c r="X814" s="14" t="s">
        <v>50</v>
      </c>
    </row>
    <row r="815" spans="1:24">
      <c r="A815" t="s">
        <v>1799</v>
      </c>
      <c r="B815" s="12">
        <v>4010869200455</v>
      </c>
      <c r="C815" s="12" t="s">
        <v>1629</v>
      </c>
      <c r="D815" s="54" t="s">
        <v>1630</v>
      </c>
      <c r="E815" t="s">
        <v>1776</v>
      </c>
      <c r="F815" t="s">
        <v>142</v>
      </c>
      <c r="G815" s="55" t="s">
        <v>4865</v>
      </c>
      <c r="H815" s="55" t="s">
        <v>1800</v>
      </c>
      <c r="I815" s="9"/>
      <c r="J815" s="9"/>
      <c r="K815" s="9"/>
      <c r="L815" s="9"/>
      <c r="M815" s="22"/>
      <c r="N815" s="22"/>
      <c r="O815" s="22"/>
      <c r="P815" s="57">
        <v>250.25</v>
      </c>
      <c r="Q815" s="58">
        <v>0.107</v>
      </c>
      <c r="R815" s="58">
        <v>6.5</v>
      </c>
      <c r="S815" s="58">
        <v>11</v>
      </c>
      <c r="T815" s="58">
        <v>3.5000000000000004</v>
      </c>
      <c r="U815" s="14" t="s">
        <v>50</v>
      </c>
      <c r="V815" s="14" t="s">
        <v>50</v>
      </c>
      <c r="W815" s="14" t="s">
        <v>50</v>
      </c>
      <c r="X815" s="14" t="s">
        <v>50</v>
      </c>
    </row>
    <row r="816" spans="1:24">
      <c r="A816" t="s">
        <v>1801</v>
      </c>
      <c r="B816" s="12">
        <v>4010869200462</v>
      </c>
      <c r="C816" s="12" t="s">
        <v>1629</v>
      </c>
      <c r="D816" s="54" t="s">
        <v>1630</v>
      </c>
      <c r="E816" t="s">
        <v>1776</v>
      </c>
      <c r="F816" t="s">
        <v>142</v>
      </c>
      <c r="G816" s="55" t="s">
        <v>4866</v>
      </c>
      <c r="H816" s="55" t="s">
        <v>1802</v>
      </c>
      <c r="I816" s="9"/>
      <c r="J816" s="9"/>
      <c r="K816" s="9"/>
      <c r="L816" s="9"/>
      <c r="M816" s="22"/>
      <c r="N816" s="22"/>
      <c r="O816" s="22"/>
      <c r="P816" s="57">
        <v>1345.5</v>
      </c>
      <c r="Q816" s="58">
        <v>0.159</v>
      </c>
      <c r="R816" s="58">
        <v>9</v>
      </c>
      <c r="S816" s="58">
        <v>13</v>
      </c>
      <c r="T816" s="58">
        <v>11.5</v>
      </c>
      <c r="U816" s="14" t="s">
        <v>50</v>
      </c>
      <c r="V816" s="14" t="s">
        <v>50</v>
      </c>
      <c r="W816" s="14" t="s">
        <v>50</v>
      </c>
      <c r="X816" s="14" t="s">
        <v>50</v>
      </c>
    </row>
    <row r="817" spans="1:24">
      <c r="A817" t="s">
        <v>1803</v>
      </c>
      <c r="B817" s="12">
        <v>4010869213295</v>
      </c>
      <c r="C817" s="12" t="s">
        <v>1629</v>
      </c>
      <c r="D817" s="54" t="s">
        <v>1630</v>
      </c>
      <c r="E817" t="s">
        <v>1776</v>
      </c>
      <c r="F817" t="s">
        <v>142</v>
      </c>
      <c r="G817" s="60" t="s">
        <v>4867</v>
      </c>
      <c r="H817" s="55" t="s">
        <v>1802</v>
      </c>
      <c r="I817" s="9"/>
      <c r="J817" s="9"/>
      <c r="K817" s="9"/>
      <c r="L817" s="9"/>
      <c r="M817" s="22"/>
      <c r="N817" s="22"/>
      <c r="O817" s="22"/>
      <c r="P817" s="57">
        <v>1495</v>
      </c>
      <c r="Q817" s="58">
        <v>0.4</v>
      </c>
      <c r="R817" s="58">
        <v>10</v>
      </c>
      <c r="S817" s="58">
        <v>11.5</v>
      </c>
      <c r="T817" s="58">
        <v>13</v>
      </c>
      <c r="U817" s="14" t="s">
        <v>50</v>
      </c>
      <c r="V817" s="14" t="s">
        <v>50</v>
      </c>
      <c r="W817" s="14" t="s">
        <v>50</v>
      </c>
      <c r="X817" s="14" t="s">
        <v>50</v>
      </c>
    </row>
    <row r="818" spans="1:24">
      <c r="A818" t="s">
        <v>1804</v>
      </c>
      <c r="B818" s="12">
        <v>4010869242776</v>
      </c>
      <c r="C818" s="12" t="s">
        <v>1629</v>
      </c>
      <c r="D818" s="54" t="s">
        <v>1630</v>
      </c>
      <c r="E818" t="s">
        <v>1776</v>
      </c>
      <c r="F818" t="s">
        <v>142</v>
      </c>
      <c r="G818" s="60" t="s">
        <v>4868</v>
      </c>
      <c r="H818" s="55" t="s">
        <v>1805</v>
      </c>
      <c r="I818" s="9"/>
      <c r="J818" s="9"/>
      <c r="K818" s="9"/>
      <c r="L818" s="9"/>
      <c r="M818" s="22"/>
      <c r="N818" s="22"/>
      <c r="O818" s="22"/>
      <c r="P818" s="57">
        <v>1435.5</v>
      </c>
      <c r="Q818" s="58">
        <v>0.1</v>
      </c>
      <c r="R818" s="58">
        <v>9</v>
      </c>
      <c r="S818" s="58">
        <v>14.499999999999998</v>
      </c>
      <c r="T818" s="58">
        <v>11</v>
      </c>
      <c r="U818" s="14" t="s">
        <v>50</v>
      </c>
      <c r="V818" s="14" t="s">
        <v>50</v>
      </c>
      <c r="W818" s="14" t="s">
        <v>50</v>
      </c>
      <c r="X818" s="14" t="s">
        <v>50</v>
      </c>
    </row>
    <row r="819" spans="1:24">
      <c r="A819" t="s">
        <v>1806</v>
      </c>
      <c r="B819" s="12">
        <v>8445409139128</v>
      </c>
      <c r="C819" s="12" t="s">
        <v>1629</v>
      </c>
      <c r="D819" s="54" t="s">
        <v>1630</v>
      </c>
      <c r="E819" t="s">
        <v>1776</v>
      </c>
      <c r="F819" t="s">
        <v>142</v>
      </c>
      <c r="G819" s="55" t="s">
        <v>4869</v>
      </c>
      <c r="H819" s="55" t="s">
        <v>1800</v>
      </c>
      <c r="I819" s="9"/>
      <c r="J819" s="9"/>
      <c r="K819" s="9"/>
      <c r="L819" s="9"/>
      <c r="M819" s="22"/>
      <c r="N819" s="22"/>
      <c r="O819" s="22"/>
      <c r="P819" s="57">
        <v>952</v>
      </c>
      <c r="Q819" s="58">
        <v>0.107</v>
      </c>
      <c r="R819" s="58">
        <v>4</v>
      </c>
      <c r="S819" s="58">
        <v>17</v>
      </c>
      <c r="T819" s="58">
        <v>14.000000000000002</v>
      </c>
      <c r="U819" s="14" t="s">
        <v>50</v>
      </c>
      <c r="V819" s="14" t="s">
        <v>50</v>
      </c>
      <c r="W819" s="14" t="s">
        <v>50</v>
      </c>
      <c r="X819" s="14" t="s">
        <v>50</v>
      </c>
    </row>
    <row r="820" spans="1:24">
      <c r="A820" t="s">
        <v>1807</v>
      </c>
      <c r="B820" s="12">
        <v>8445409139104</v>
      </c>
      <c r="C820" s="12" t="s">
        <v>1629</v>
      </c>
      <c r="D820" s="54" t="s">
        <v>1630</v>
      </c>
      <c r="E820" t="s">
        <v>1776</v>
      </c>
      <c r="F820" t="s">
        <v>142</v>
      </c>
      <c r="G820" s="55" t="s">
        <v>4870</v>
      </c>
      <c r="H820" s="55" t="s">
        <v>1802</v>
      </c>
      <c r="I820" s="9"/>
      <c r="J820" s="9"/>
      <c r="K820" s="9"/>
      <c r="L820" s="9"/>
      <c r="M820" s="22"/>
      <c r="N820" s="22"/>
      <c r="O820" s="22"/>
      <c r="P820" s="57">
        <v>952</v>
      </c>
      <c r="Q820" s="58">
        <v>0.107</v>
      </c>
      <c r="R820" s="58">
        <v>4</v>
      </c>
      <c r="S820" s="58">
        <v>17</v>
      </c>
      <c r="T820" s="58">
        <v>14.000000000000002</v>
      </c>
      <c r="U820" s="14" t="s">
        <v>50</v>
      </c>
      <c r="V820" s="14" t="s">
        <v>50</v>
      </c>
      <c r="W820" s="14" t="s">
        <v>50</v>
      </c>
      <c r="X820" s="14" t="s">
        <v>50</v>
      </c>
    </row>
    <row r="821" spans="1:24">
      <c r="A821" t="s">
        <v>1808</v>
      </c>
      <c r="B821" s="12">
        <v>8445409139142</v>
      </c>
      <c r="C821" s="12" t="s">
        <v>1629</v>
      </c>
      <c r="D821" s="54" t="s">
        <v>1630</v>
      </c>
      <c r="E821" t="s">
        <v>1776</v>
      </c>
      <c r="F821" t="s">
        <v>142</v>
      </c>
      <c r="G821" s="55" t="s">
        <v>4871</v>
      </c>
      <c r="H821" s="55" t="s">
        <v>1809</v>
      </c>
      <c r="I821" s="9"/>
      <c r="J821" s="9"/>
      <c r="K821" s="9"/>
      <c r="L821" s="9"/>
      <c r="M821" s="22"/>
      <c r="N821" s="22"/>
      <c r="O821" s="22"/>
      <c r="P821" s="57">
        <v>853.2</v>
      </c>
      <c r="Q821" s="58">
        <v>0.107</v>
      </c>
      <c r="R821" s="58">
        <v>4</v>
      </c>
      <c r="S821" s="58">
        <v>15.8</v>
      </c>
      <c r="T821" s="58">
        <v>13.5</v>
      </c>
      <c r="U821" s="14" t="s">
        <v>50</v>
      </c>
      <c r="V821" s="14" t="s">
        <v>50</v>
      </c>
      <c r="W821" s="14" t="s">
        <v>50</v>
      </c>
      <c r="X821" s="14" t="s">
        <v>50</v>
      </c>
    </row>
    <row r="822" spans="1:24">
      <c r="A822" t="s">
        <v>1810</v>
      </c>
      <c r="B822" s="12">
        <v>5025232851119</v>
      </c>
      <c r="C822" s="12" t="s">
        <v>1629</v>
      </c>
      <c r="D822" s="54" t="s">
        <v>1630</v>
      </c>
      <c r="E822" t="s">
        <v>1776</v>
      </c>
      <c r="F822" t="s">
        <v>142</v>
      </c>
      <c r="G822" s="55" t="s">
        <v>3817</v>
      </c>
      <c r="H822" s="55" t="s">
        <v>1811</v>
      </c>
      <c r="I822" s="9"/>
      <c r="J822" s="9"/>
      <c r="K822" s="9"/>
      <c r="L822" s="9"/>
      <c r="M822" s="22"/>
      <c r="N822" s="22"/>
      <c r="O822" s="22"/>
      <c r="P822" s="57">
        <v>1870</v>
      </c>
      <c r="Q822" s="58">
        <v>0.5</v>
      </c>
      <c r="R822" s="58">
        <v>5</v>
      </c>
      <c r="S822" s="58">
        <v>22</v>
      </c>
      <c r="T822" s="58">
        <v>17</v>
      </c>
      <c r="U822" s="14" t="s">
        <v>50</v>
      </c>
      <c r="V822" s="14" t="s">
        <v>50</v>
      </c>
      <c r="W822" s="14" t="s">
        <v>50</v>
      </c>
      <c r="X822" s="14" t="s">
        <v>50</v>
      </c>
    </row>
    <row r="823" spans="1:24">
      <c r="A823" s="87" t="s">
        <v>1812</v>
      </c>
      <c r="B823" s="88" t="s">
        <v>1813</v>
      </c>
      <c r="C823" s="12" t="s">
        <v>1629</v>
      </c>
      <c r="D823" s="54" t="s">
        <v>1630</v>
      </c>
      <c r="E823" s="87" t="s">
        <v>1814</v>
      </c>
      <c r="F823" t="s">
        <v>142</v>
      </c>
      <c r="G823" s="55" t="s">
        <v>3818</v>
      </c>
      <c r="H823" s="55" t="s">
        <v>1815</v>
      </c>
      <c r="I823" s="9"/>
      <c r="J823" s="9" t="s">
        <v>1816</v>
      </c>
      <c r="K823" s="10" t="s">
        <v>1655</v>
      </c>
      <c r="L823" s="11">
        <v>45778</v>
      </c>
      <c r="M823" s="22"/>
      <c r="N823" s="22"/>
      <c r="O823" s="22"/>
      <c r="P823" s="69">
        <v>3255</v>
      </c>
      <c r="Q823" s="70">
        <v>1.06</v>
      </c>
      <c r="R823" s="70">
        <v>7.0000000000000009</v>
      </c>
      <c r="S823" s="70">
        <v>30</v>
      </c>
      <c r="T823" s="70">
        <v>15.5</v>
      </c>
      <c r="U823" s="14" t="s">
        <v>50</v>
      </c>
      <c r="V823" s="14" t="s">
        <v>50</v>
      </c>
      <c r="W823" s="14" t="s">
        <v>50</v>
      </c>
      <c r="X823" s="14" t="s">
        <v>50</v>
      </c>
    </row>
    <row r="824" spans="1:24">
      <c r="A824" t="s">
        <v>1817</v>
      </c>
      <c r="B824" s="12">
        <v>5025232696215</v>
      </c>
      <c r="C824" s="12" t="s">
        <v>1629</v>
      </c>
      <c r="D824" s="54" t="s">
        <v>1630</v>
      </c>
      <c r="E824" t="s">
        <v>1776</v>
      </c>
      <c r="F824" t="s">
        <v>142</v>
      </c>
      <c r="G824" s="55" t="s">
        <v>3819</v>
      </c>
      <c r="H824" s="55" t="s">
        <v>1818</v>
      </c>
      <c r="I824" s="9"/>
      <c r="J824" s="9"/>
      <c r="K824" s="9"/>
      <c r="L824" s="9"/>
      <c r="M824" s="22"/>
      <c r="N824" s="22"/>
      <c r="O824" s="22"/>
      <c r="P824" s="57">
        <v>4080</v>
      </c>
      <c r="Q824" s="58">
        <v>0.6</v>
      </c>
      <c r="R824" s="58">
        <v>10</v>
      </c>
      <c r="S824" s="58">
        <v>24</v>
      </c>
      <c r="T824" s="58">
        <v>17</v>
      </c>
      <c r="U824" s="14" t="s">
        <v>50</v>
      </c>
      <c r="V824" s="14" t="s">
        <v>50</v>
      </c>
      <c r="W824" s="14" t="s">
        <v>50</v>
      </c>
      <c r="X824" s="14" t="s">
        <v>50</v>
      </c>
    </row>
    <row r="825" spans="1:24">
      <c r="A825" t="s">
        <v>1819</v>
      </c>
      <c r="B825" s="12">
        <v>5025232603688</v>
      </c>
      <c r="C825" s="12" t="s">
        <v>1629</v>
      </c>
      <c r="D825" s="54" t="s">
        <v>1630</v>
      </c>
      <c r="E825" t="s">
        <v>1776</v>
      </c>
      <c r="F825" t="s">
        <v>142</v>
      </c>
      <c r="G825" s="55" t="s">
        <v>4872</v>
      </c>
      <c r="H825" s="55" t="s">
        <v>1820</v>
      </c>
      <c r="I825" s="9"/>
      <c r="J825" s="9"/>
      <c r="K825" s="9"/>
      <c r="L825" s="9"/>
      <c r="M825" s="22"/>
      <c r="N825" s="22"/>
      <c r="O825" s="22"/>
      <c r="P825" s="57">
        <v>5094.8500000000004</v>
      </c>
      <c r="Q825" s="58">
        <v>1.109</v>
      </c>
      <c r="R825" s="58">
        <v>9.5</v>
      </c>
      <c r="S825" s="58">
        <v>31</v>
      </c>
      <c r="T825" s="58">
        <v>17.299999999999997</v>
      </c>
      <c r="U825" s="14" t="s">
        <v>50</v>
      </c>
      <c r="V825" s="14" t="s">
        <v>50</v>
      </c>
      <c r="W825" s="14" t="s">
        <v>50</v>
      </c>
      <c r="X825" s="14" t="s">
        <v>50</v>
      </c>
    </row>
    <row r="826" spans="1:24">
      <c r="A826" t="s">
        <v>1821</v>
      </c>
      <c r="B826" s="12">
        <v>5025232603725</v>
      </c>
      <c r="C826" s="12" t="s">
        <v>1629</v>
      </c>
      <c r="D826" s="54" t="s">
        <v>1630</v>
      </c>
      <c r="E826" t="s">
        <v>1776</v>
      </c>
      <c r="F826" t="s">
        <v>142</v>
      </c>
      <c r="G826" s="55" t="s">
        <v>3821</v>
      </c>
      <c r="H826" s="55" t="s">
        <v>4873</v>
      </c>
      <c r="I826" s="9"/>
      <c r="J826" s="9"/>
      <c r="K826" s="9"/>
      <c r="L826" s="9"/>
      <c r="M826" s="22"/>
      <c r="N826" s="22"/>
      <c r="O826" s="22"/>
      <c r="P826" s="57">
        <v>22032</v>
      </c>
      <c r="Q826" s="58">
        <v>3</v>
      </c>
      <c r="R826" s="58">
        <v>17</v>
      </c>
      <c r="S826" s="58">
        <v>36</v>
      </c>
      <c r="T826" s="58">
        <v>36</v>
      </c>
      <c r="U826" s="14" t="s">
        <v>50</v>
      </c>
      <c r="V826" s="14" t="s">
        <v>50</v>
      </c>
      <c r="W826" s="14" t="s">
        <v>50</v>
      </c>
      <c r="X826" s="14" t="s">
        <v>50</v>
      </c>
    </row>
    <row r="827" spans="1:24">
      <c r="A827" t="s">
        <v>1822</v>
      </c>
      <c r="B827" s="12">
        <v>5025232948093</v>
      </c>
      <c r="C827" s="12" t="s">
        <v>1629</v>
      </c>
      <c r="D827" s="54" t="s">
        <v>1630</v>
      </c>
      <c r="E827" t="s">
        <v>1776</v>
      </c>
      <c r="F827" t="s">
        <v>1269</v>
      </c>
      <c r="G827" s="55" t="s">
        <v>3822</v>
      </c>
      <c r="H827" s="55" t="s">
        <v>1823</v>
      </c>
      <c r="I827" s="9"/>
      <c r="J827" s="9"/>
      <c r="K827" s="9"/>
      <c r="L827" s="9"/>
      <c r="M827" s="22"/>
      <c r="N827" s="22"/>
      <c r="O827" s="22"/>
      <c r="P827" s="57">
        <v>2436</v>
      </c>
      <c r="Q827" s="58">
        <v>0.49</v>
      </c>
      <c r="R827" s="58">
        <v>5</v>
      </c>
      <c r="S827" s="58">
        <v>22</v>
      </c>
      <c r="T827" s="58">
        <v>17</v>
      </c>
      <c r="U827" s="14" t="s">
        <v>50</v>
      </c>
      <c r="V827" s="14" t="s">
        <v>50</v>
      </c>
      <c r="W827" s="14" t="s">
        <v>50</v>
      </c>
      <c r="X827" s="14" t="s">
        <v>50</v>
      </c>
    </row>
    <row r="828" spans="1:24">
      <c r="A828" t="s">
        <v>1824</v>
      </c>
      <c r="B828" s="12">
        <v>5025232948109</v>
      </c>
      <c r="C828" s="12" t="s">
        <v>1629</v>
      </c>
      <c r="D828" s="54" t="s">
        <v>1630</v>
      </c>
      <c r="E828" t="s">
        <v>1776</v>
      </c>
      <c r="F828" t="s">
        <v>1269</v>
      </c>
      <c r="G828" s="55" t="s">
        <v>3823</v>
      </c>
      <c r="H828" s="55" t="s">
        <v>1823</v>
      </c>
      <c r="I828" s="9"/>
      <c r="J828" s="9"/>
      <c r="K828" s="9"/>
      <c r="L828" s="9"/>
      <c r="M828" s="22"/>
      <c r="N828" s="22"/>
      <c r="O828" s="22"/>
      <c r="P828" s="57">
        <v>2436</v>
      </c>
      <c r="Q828" s="58">
        <v>0.42</v>
      </c>
      <c r="R828" s="58">
        <v>5</v>
      </c>
      <c r="S828" s="58">
        <v>22.5</v>
      </c>
      <c r="T828" s="58">
        <v>17</v>
      </c>
      <c r="U828" s="14" t="s">
        <v>50</v>
      </c>
      <c r="V828" s="14" t="s">
        <v>50</v>
      </c>
      <c r="W828" s="14" t="s">
        <v>50</v>
      </c>
      <c r="X828" s="14" t="s">
        <v>50</v>
      </c>
    </row>
    <row r="829" spans="1:24">
      <c r="A829" t="s">
        <v>1825</v>
      </c>
      <c r="B829" s="12">
        <v>5025232967742</v>
      </c>
      <c r="C829" s="12" t="s">
        <v>1629</v>
      </c>
      <c r="D829" s="54" t="s">
        <v>1630</v>
      </c>
      <c r="E829" t="s">
        <v>1776</v>
      </c>
      <c r="F829" t="s">
        <v>1269</v>
      </c>
      <c r="G829" s="55" t="s">
        <v>3824</v>
      </c>
      <c r="H829" s="55" t="s">
        <v>1823</v>
      </c>
      <c r="I829" s="9"/>
      <c r="J829" s="9" t="s">
        <v>1826</v>
      </c>
      <c r="K829" s="10" t="s">
        <v>1655</v>
      </c>
      <c r="L829" s="89">
        <v>45717</v>
      </c>
      <c r="M829" s="22"/>
      <c r="N829" s="22"/>
      <c r="O829" s="22"/>
      <c r="P829" s="57">
        <v>2436</v>
      </c>
      <c r="Q829" s="58">
        <v>0.42</v>
      </c>
      <c r="R829" s="58">
        <v>3</v>
      </c>
      <c r="S829" s="58">
        <v>16.5</v>
      </c>
      <c r="T829" s="58">
        <v>14.000000000000002</v>
      </c>
      <c r="U829" s="14" t="s">
        <v>50</v>
      </c>
      <c r="V829" s="14" t="s">
        <v>50</v>
      </c>
      <c r="W829" s="14" t="s">
        <v>50</v>
      </c>
      <c r="X829" s="14" t="s">
        <v>50</v>
      </c>
    </row>
    <row r="830" spans="1:24">
      <c r="A830" t="s">
        <v>1827</v>
      </c>
      <c r="B830" s="12">
        <v>5025232910809</v>
      </c>
      <c r="C830" s="12" t="s">
        <v>1629</v>
      </c>
      <c r="D830" s="54" t="s">
        <v>1630</v>
      </c>
      <c r="E830" t="s">
        <v>1776</v>
      </c>
      <c r="F830" t="s">
        <v>1269</v>
      </c>
      <c r="G830" s="55" t="s">
        <v>3825</v>
      </c>
      <c r="H830" s="55" t="s">
        <v>1823</v>
      </c>
      <c r="I830" s="9"/>
      <c r="J830" s="9"/>
      <c r="K830" s="9"/>
      <c r="L830" s="9"/>
      <c r="M830" s="22"/>
      <c r="N830" s="22"/>
      <c r="O830" s="22"/>
      <c r="P830" s="57">
        <v>1870</v>
      </c>
      <c r="Q830" s="58">
        <v>0.37</v>
      </c>
      <c r="R830" s="58">
        <v>5</v>
      </c>
      <c r="S830" s="58">
        <v>22</v>
      </c>
      <c r="T830" s="58">
        <v>17</v>
      </c>
      <c r="U830" s="14" t="s">
        <v>50</v>
      </c>
      <c r="V830" s="14" t="s">
        <v>50</v>
      </c>
      <c r="W830" s="14" t="s">
        <v>50</v>
      </c>
      <c r="X830" s="14" t="s">
        <v>50</v>
      </c>
    </row>
    <row r="831" spans="1:24">
      <c r="A831" t="s">
        <v>1828</v>
      </c>
      <c r="B831" s="12">
        <v>5025232910816</v>
      </c>
      <c r="C831" s="12" t="s">
        <v>1629</v>
      </c>
      <c r="D831" s="54" t="s">
        <v>1630</v>
      </c>
      <c r="E831" t="s">
        <v>1776</v>
      </c>
      <c r="F831" t="s">
        <v>1269</v>
      </c>
      <c r="G831" s="55" t="s">
        <v>3826</v>
      </c>
      <c r="H831" s="55" t="s">
        <v>1823</v>
      </c>
      <c r="I831" s="9"/>
      <c r="J831" s="9"/>
      <c r="K831" s="9"/>
      <c r="L831" s="9"/>
      <c r="M831" s="22"/>
      <c r="N831" s="22"/>
      <c r="O831" s="22"/>
      <c r="P831" s="57">
        <v>1912.5</v>
      </c>
      <c r="Q831" s="58">
        <v>0.42</v>
      </c>
      <c r="R831" s="58">
        <v>5</v>
      </c>
      <c r="S831" s="58">
        <v>22.5</v>
      </c>
      <c r="T831" s="58">
        <v>17</v>
      </c>
      <c r="U831" s="14" t="s">
        <v>50</v>
      </c>
      <c r="V831" s="14" t="s">
        <v>50</v>
      </c>
      <c r="W831" s="14" t="s">
        <v>50</v>
      </c>
      <c r="X831" s="14" t="s">
        <v>50</v>
      </c>
    </row>
    <row r="832" spans="1:24">
      <c r="A832" t="s">
        <v>1829</v>
      </c>
      <c r="B832" s="12">
        <v>5025232967735</v>
      </c>
      <c r="C832" s="12" t="s">
        <v>1629</v>
      </c>
      <c r="D832" s="54" t="s">
        <v>1630</v>
      </c>
      <c r="E832" t="s">
        <v>1776</v>
      </c>
      <c r="F832" t="s">
        <v>1269</v>
      </c>
      <c r="G832" s="55" t="s">
        <v>3827</v>
      </c>
      <c r="H832" s="55" t="s">
        <v>1823</v>
      </c>
      <c r="I832" s="9"/>
      <c r="J832" s="9" t="s">
        <v>1830</v>
      </c>
      <c r="K832" s="10" t="s">
        <v>1655</v>
      </c>
      <c r="L832" s="89">
        <v>45717</v>
      </c>
      <c r="M832" s="22"/>
      <c r="N832" s="22"/>
      <c r="O832" s="22"/>
      <c r="P832" s="57">
        <v>2436</v>
      </c>
      <c r="Q832" s="58">
        <v>0.42</v>
      </c>
      <c r="R832" s="58">
        <v>3</v>
      </c>
      <c r="S832" s="58">
        <v>16.5</v>
      </c>
      <c r="T832" s="58">
        <v>14.000000000000002</v>
      </c>
      <c r="U832" s="14" t="s">
        <v>50</v>
      </c>
      <c r="V832" s="14" t="s">
        <v>50</v>
      </c>
      <c r="W832" s="14" t="s">
        <v>50</v>
      </c>
      <c r="X832" s="14" t="s">
        <v>50</v>
      </c>
    </row>
    <row r="833" spans="1:24">
      <c r="A833" t="s">
        <v>1831</v>
      </c>
      <c r="B833" s="12">
        <v>5025232880621</v>
      </c>
      <c r="C833" s="12" t="s">
        <v>1629</v>
      </c>
      <c r="D833" s="54" t="s">
        <v>1630</v>
      </c>
      <c r="E833" t="s">
        <v>1776</v>
      </c>
      <c r="F833" t="s">
        <v>1269</v>
      </c>
      <c r="G833" s="55" t="s">
        <v>4874</v>
      </c>
      <c r="H833" s="55" t="s">
        <v>1832</v>
      </c>
      <c r="I833" s="9"/>
      <c r="J833" s="9"/>
      <c r="K833" s="9"/>
      <c r="L833" s="9"/>
      <c r="M833" s="22"/>
      <c r="N833" s="22"/>
      <c r="O833" s="22"/>
      <c r="P833" s="57">
        <v>693</v>
      </c>
      <c r="Q833" s="58">
        <v>0.4</v>
      </c>
      <c r="R833" s="58">
        <v>3</v>
      </c>
      <c r="S833" s="58">
        <v>16.5</v>
      </c>
      <c r="T833" s="58">
        <v>14.000000000000002</v>
      </c>
      <c r="U833" s="14" t="s">
        <v>50</v>
      </c>
      <c r="V833" s="14" t="s">
        <v>50</v>
      </c>
      <c r="W833" s="14" t="s">
        <v>50</v>
      </c>
      <c r="X833" s="14" t="s">
        <v>50</v>
      </c>
    </row>
    <row r="834" spans="1:24">
      <c r="A834" t="s">
        <v>1833</v>
      </c>
      <c r="B834" s="12">
        <v>5025232883554</v>
      </c>
      <c r="C834" s="12" t="s">
        <v>1629</v>
      </c>
      <c r="D834" s="54" t="s">
        <v>1630</v>
      </c>
      <c r="E834" t="s">
        <v>1776</v>
      </c>
      <c r="F834" t="s">
        <v>1834</v>
      </c>
      <c r="G834" s="55" t="s">
        <v>3829</v>
      </c>
      <c r="H834" s="55" t="s">
        <v>1275</v>
      </c>
      <c r="I834" s="9"/>
      <c r="J834" s="9"/>
      <c r="K834" s="9"/>
      <c r="L834" s="9"/>
      <c r="M834" s="22"/>
      <c r="N834" s="22"/>
      <c r="O834" s="22"/>
      <c r="P834" s="57">
        <v>2041.875</v>
      </c>
      <c r="Q834" s="58">
        <v>0.34</v>
      </c>
      <c r="R834" s="58">
        <v>5.5</v>
      </c>
      <c r="S834" s="58">
        <v>22.5</v>
      </c>
      <c r="T834" s="58">
        <v>16.5</v>
      </c>
      <c r="U834" s="14" t="s">
        <v>50</v>
      </c>
      <c r="V834" s="14" t="s">
        <v>50</v>
      </c>
      <c r="W834" s="14" t="s">
        <v>50</v>
      </c>
      <c r="X834" s="14" t="s">
        <v>50</v>
      </c>
    </row>
    <row r="835" spans="1:24">
      <c r="A835" t="s">
        <v>1837</v>
      </c>
      <c r="B835" s="12">
        <v>5025232940257</v>
      </c>
      <c r="C835" s="12" t="s">
        <v>1629</v>
      </c>
      <c r="D835" s="54" t="s">
        <v>1630</v>
      </c>
      <c r="E835" t="s">
        <v>1776</v>
      </c>
      <c r="F835" t="s">
        <v>1834</v>
      </c>
      <c r="G835" s="55" t="s">
        <v>3830</v>
      </c>
      <c r="H835" s="55" t="s">
        <v>1836</v>
      </c>
      <c r="I835" s="9"/>
      <c r="J835" s="9"/>
      <c r="K835" s="9"/>
      <c r="L835" s="9"/>
      <c r="M835" s="22"/>
      <c r="N835" s="22"/>
      <c r="O835" s="22"/>
      <c r="P835" s="57">
        <v>2820</v>
      </c>
      <c r="Q835" s="58">
        <v>0.34</v>
      </c>
      <c r="R835" s="58">
        <v>15</v>
      </c>
      <c r="S835" s="58">
        <v>16</v>
      </c>
      <c r="T835" s="58">
        <v>4.5</v>
      </c>
      <c r="U835" s="14" t="s">
        <v>50</v>
      </c>
      <c r="V835" s="14" t="s">
        <v>50</v>
      </c>
      <c r="W835" s="14" t="s">
        <v>50</v>
      </c>
      <c r="X835" s="14" t="s">
        <v>50</v>
      </c>
    </row>
    <row r="836" spans="1:24">
      <c r="A836" t="s">
        <v>1838</v>
      </c>
      <c r="B836" s="76" t="s">
        <v>4875</v>
      </c>
      <c r="C836" s="12" t="s">
        <v>1629</v>
      </c>
      <c r="D836" s="54" t="s">
        <v>1630</v>
      </c>
      <c r="E836" t="s">
        <v>1776</v>
      </c>
      <c r="F836" t="s">
        <v>1834</v>
      </c>
      <c r="G836" s="55" t="s">
        <v>4876</v>
      </c>
      <c r="H836" s="55" t="s">
        <v>1836</v>
      </c>
      <c r="I836" s="9"/>
      <c r="J836" s="9" t="s">
        <v>4877</v>
      </c>
      <c r="K836" s="10" t="s">
        <v>1655</v>
      </c>
      <c r="L836" s="11">
        <v>45870</v>
      </c>
      <c r="M836" s="22"/>
      <c r="N836" s="22"/>
      <c r="O836" s="22"/>
      <c r="P836" s="57">
        <v>2277</v>
      </c>
      <c r="Q836" s="58">
        <v>0.34</v>
      </c>
      <c r="R836" s="58">
        <v>4.5</v>
      </c>
      <c r="S836" s="58">
        <v>23</v>
      </c>
      <c r="T836" s="58">
        <v>22</v>
      </c>
      <c r="U836" s="14" t="s">
        <v>50</v>
      </c>
      <c r="V836" s="14" t="s">
        <v>50</v>
      </c>
      <c r="W836" s="14" t="s">
        <v>50</v>
      </c>
      <c r="X836" s="14" t="s">
        <v>50</v>
      </c>
    </row>
    <row r="837" spans="1:24">
      <c r="A837" t="s">
        <v>1839</v>
      </c>
      <c r="B837" s="12">
        <v>5025232883592</v>
      </c>
      <c r="C837" s="12" t="s">
        <v>1629</v>
      </c>
      <c r="D837" s="54" t="s">
        <v>1630</v>
      </c>
      <c r="E837" t="s">
        <v>1776</v>
      </c>
      <c r="F837" t="s">
        <v>1834</v>
      </c>
      <c r="G837" s="55" t="s">
        <v>3834</v>
      </c>
      <c r="H837" s="55" t="s">
        <v>1836</v>
      </c>
      <c r="I837" s="9"/>
      <c r="J837" s="9"/>
      <c r="K837" s="9"/>
      <c r="L837" s="9"/>
      <c r="M837" s="22"/>
      <c r="N837" s="22"/>
      <c r="O837" s="22"/>
      <c r="P837" s="57">
        <v>1776</v>
      </c>
      <c r="Q837" s="58">
        <v>0.23</v>
      </c>
      <c r="R837" s="58">
        <v>5</v>
      </c>
      <c r="S837" s="58">
        <v>22.2</v>
      </c>
      <c r="T837" s="58">
        <v>16</v>
      </c>
      <c r="U837" s="14" t="s">
        <v>50</v>
      </c>
      <c r="V837" s="14" t="s">
        <v>50</v>
      </c>
      <c r="W837" s="14" t="s">
        <v>50</v>
      </c>
      <c r="X837" s="14" t="s">
        <v>50</v>
      </c>
    </row>
    <row r="838" spans="1:24">
      <c r="A838" t="s">
        <v>4878</v>
      </c>
      <c r="B838" s="12">
        <v>5025232883608</v>
      </c>
      <c r="C838" s="12" t="s">
        <v>1629</v>
      </c>
      <c r="D838" s="54" t="s">
        <v>1630</v>
      </c>
      <c r="E838" t="s">
        <v>1776</v>
      </c>
      <c r="F838" t="s">
        <v>1834</v>
      </c>
      <c r="G838" s="55" t="s">
        <v>4879</v>
      </c>
      <c r="H838" s="55" t="s">
        <v>1836</v>
      </c>
      <c r="I838" s="9"/>
      <c r="J838" s="9"/>
      <c r="K838" s="9"/>
      <c r="L838" s="9"/>
      <c r="M838" s="22"/>
      <c r="N838" s="22"/>
      <c r="O838" s="22"/>
      <c r="P838" s="57">
        <v>820</v>
      </c>
      <c r="Q838" s="58">
        <v>0.2</v>
      </c>
      <c r="R838" s="58">
        <v>4</v>
      </c>
      <c r="S838" s="58">
        <v>16.400000000000002</v>
      </c>
      <c r="T838" s="58">
        <v>12.5</v>
      </c>
      <c r="U838" s="14" t="s">
        <v>50</v>
      </c>
      <c r="V838" s="14" t="s">
        <v>50</v>
      </c>
      <c r="W838" s="14" t="s">
        <v>50</v>
      </c>
      <c r="X838" s="14" t="s">
        <v>50</v>
      </c>
    </row>
    <row r="839" spans="1:24">
      <c r="A839" t="s">
        <v>1840</v>
      </c>
      <c r="B839" s="12">
        <v>4010869186384</v>
      </c>
      <c r="C839" s="12" t="s">
        <v>1629</v>
      </c>
      <c r="D839" s="54" t="s">
        <v>1630</v>
      </c>
      <c r="E839" t="s">
        <v>1776</v>
      </c>
      <c r="F839" t="s">
        <v>1841</v>
      </c>
      <c r="G839" s="55" t="s">
        <v>1842</v>
      </c>
      <c r="H839" s="55" t="s">
        <v>1842</v>
      </c>
      <c r="I839" s="9"/>
      <c r="J839" s="9"/>
      <c r="K839" s="9"/>
      <c r="L839" s="9"/>
      <c r="M839" s="22"/>
      <c r="N839" s="22"/>
      <c r="O839" s="22"/>
      <c r="P839" s="57">
        <v>48.6</v>
      </c>
      <c r="Q839" s="58">
        <v>3.1E-2</v>
      </c>
      <c r="R839" s="58">
        <v>0.1</v>
      </c>
      <c r="S839" s="58">
        <v>27</v>
      </c>
      <c r="T839" s="58">
        <v>18</v>
      </c>
      <c r="U839" s="14" t="s">
        <v>50</v>
      </c>
      <c r="V839" s="14" t="s">
        <v>50</v>
      </c>
      <c r="W839" s="14" t="s">
        <v>50</v>
      </c>
      <c r="X839" s="14" t="s">
        <v>50</v>
      </c>
    </row>
    <row r="840" spans="1:24">
      <c r="A840" t="s">
        <v>1843</v>
      </c>
      <c r="B840" s="12">
        <v>4010869195188</v>
      </c>
      <c r="C840" s="12" t="s">
        <v>1629</v>
      </c>
      <c r="D840" s="54" t="s">
        <v>1630</v>
      </c>
      <c r="E840" t="s">
        <v>1776</v>
      </c>
      <c r="F840" t="s">
        <v>1841</v>
      </c>
      <c r="G840" s="55" t="s">
        <v>3837</v>
      </c>
      <c r="H840" s="55" t="s">
        <v>1844</v>
      </c>
      <c r="I840" s="9"/>
      <c r="J840" s="9"/>
      <c r="K840" s="9"/>
      <c r="L840" s="9"/>
      <c r="M840" s="22"/>
      <c r="N840" s="22"/>
      <c r="O840" s="22"/>
      <c r="P840" s="57">
        <v>486</v>
      </c>
      <c r="Q840" s="58">
        <v>0.3</v>
      </c>
      <c r="R840" s="58">
        <v>1</v>
      </c>
      <c r="S840" s="58">
        <v>18</v>
      </c>
      <c r="T840" s="58">
        <v>27</v>
      </c>
      <c r="U840" s="14" t="s">
        <v>50</v>
      </c>
      <c r="V840" s="14" t="s">
        <v>50</v>
      </c>
      <c r="W840" s="14" t="s">
        <v>50</v>
      </c>
      <c r="X840" s="14" t="s">
        <v>50</v>
      </c>
    </row>
    <row r="841" spans="1:24">
      <c r="A841" t="s">
        <v>1845</v>
      </c>
      <c r="B841" s="12">
        <v>4010869195164</v>
      </c>
      <c r="C841" s="12" t="s">
        <v>1629</v>
      </c>
      <c r="D841" s="54" t="s">
        <v>1630</v>
      </c>
      <c r="E841" t="s">
        <v>1776</v>
      </c>
      <c r="F841" t="s">
        <v>1841</v>
      </c>
      <c r="G841" s="55" t="s">
        <v>1846</v>
      </c>
      <c r="H841" s="55" t="s">
        <v>1846</v>
      </c>
      <c r="I841" s="9"/>
      <c r="J841" s="9"/>
      <c r="K841" s="9"/>
      <c r="L841" s="9"/>
      <c r="M841" s="22"/>
      <c r="N841" s="22"/>
      <c r="O841" s="22"/>
      <c r="P841" s="57">
        <v>308</v>
      </c>
      <c r="Q841" s="58">
        <v>0.03</v>
      </c>
      <c r="R841" s="58">
        <v>1</v>
      </c>
      <c r="S841" s="58">
        <v>14.000000000000002</v>
      </c>
      <c r="T841" s="58">
        <v>22</v>
      </c>
      <c r="U841" s="14" t="s">
        <v>50</v>
      </c>
      <c r="V841" s="14" t="s">
        <v>50</v>
      </c>
      <c r="W841" s="14" t="s">
        <v>50</v>
      </c>
      <c r="X841" s="14" t="s">
        <v>50</v>
      </c>
    </row>
    <row r="842" spans="1:24">
      <c r="A842" t="s">
        <v>1847</v>
      </c>
      <c r="B842" s="12">
        <v>4010869195171</v>
      </c>
      <c r="C842" s="12" t="s">
        <v>1629</v>
      </c>
      <c r="D842" s="54" t="s">
        <v>1630</v>
      </c>
      <c r="E842" t="s">
        <v>1776</v>
      </c>
      <c r="F842" t="s">
        <v>1841</v>
      </c>
      <c r="G842" s="60" t="s">
        <v>1848</v>
      </c>
      <c r="H842" s="55" t="s">
        <v>1848</v>
      </c>
      <c r="I842" s="9"/>
      <c r="J842" s="9"/>
      <c r="K842" s="9"/>
      <c r="L842" s="9"/>
      <c r="M842" s="22"/>
      <c r="N842" s="22"/>
      <c r="O842" s="22"/>
      <c r="P842" s="57">
        <v>583.20000000000005</v>
      </c>
      <c r="Q842" s="58">
        <v>0.2</v>
      </c>
      <c r="R842" s="58">
        <v>1.2</v>
      </c>
      <c r="S842" s="58">
        <v>27</v>
      </c>
      <c r="T842" s="58">
        <v>18</v>
      </c>
      <c r="U842" s="14" t="s">
        <v>50</v>
      </c>
      <c r="V842" s="14" t="s">
        <v>50</v>
      </c>
      <c r="W842" s="14" t="s">
        <v>50</v>
      </c>
      <c r="X842" s="14" t="s">
        <v>50</v>
      </c>
    </row>
    <row r="843" spans="1:24">
      <c r="A843" t="s">
        <v>4880</v>
      </c>
      <c r="B843" s="12">
        <v>4010869266819</v>
      </c>
      <c r="C843" s="12" t="s">
        <v>1629</v>
      </c>
      <c r="D843" s="54" t="s">
        <v>1630</v>
      </c>
      <c r="E843" t="s">
        <v>1776</v>
      </c>
      <c r="F843" t="s">
        <v>4881</v>
      </c>
      <c r="G843" s="55" t="s">
        <v>4882</v>
      </c>
      <c r="H843" s="55" t="s">
        <v>4883</v>
      </c>
      <c r="I843" s="9"/>
      <c r="J843" s="9"/>
      <c r="K843" s="9"/>
      <c r="L843" s="9"/>
      <c r="M843" s="22"/>
      <c r="N843" s="22"/>
      <c r="O843" s="22"/>
      <c r="P843" s="57">
        <v>351</v>
      </c>
      <c r="Q843" s="58">
        <v>0.5</v>
      </c>
      <c r="R843" s="58">
        <v>3</v>
      </c>
      <c r="S843" s="58">
        <v>13</v>
      </c>
      <c r="T843" s="58">
        <v>9</v>
      </c>
      <c r="U843" s="14" t="s">
        <v>50</v>
      </c>
      <c r="V843" s="14" t="s">
        <v>50</v>
      </c>
      <c r="W843" s="14" t="s">
        <v>50</v>
      </c>
      <c r="X843" s="14" t="s">
        <v>50</v>
      </c>
    </row>
    <row r="844" spans="1:24">
      <c r="A844" t="s">
        <v>4884</v>
      </c>
      <c r="B844" s="12">
        <v>4010869266826</v>
      </c>
      <c r="C844" s="12" t="s">
        <v>1629</v>
      </c>
      <c r="D844" s="54" t="s">
        <v>1630</v>
      </c>
      <c r="E844" t="s">
        <v>1776</v>
      </c>
      <c r="F844" t="s">
        <v>4881</v>
      </c>
      <c r="G844" s="55" t="s">
        <v>4885</v>
      </c>
      <c r="H844" s="55" t="s">
        <v>4883</v>
      </c>
      <c r="I844" s="9"/>
      <c r="J844" s="9"/>
      <c r="K844" s="9"/>
      <c r="L844" s="9"/>
      <c r="M844" s="22"/>
      <c r="N844" s="22"/>
      <c r="O844" s="22"/>
      <c r="P844" s="57">
        <v>825</v>
      </c>
      <c r="Q844" s="58">
        <v>0.5</v>
      </c>
      <c r="R844" s="58">
        <v>5</v>
      </c>
      <c r="S844" s="58">
        <v>15</v>
      </c>
      <c r="T844" s="58">
        <v>11</v>
      </c>
      <c r="U844" s="14" t="s">
        <v>50</v>
      </c>
      <c r="V844" s="14" t="s">
        <v>50</v>
      </c>
      <c r="W844" s="14" t="s">
        <v>50</v>
      </c>
      <c r="X844" s="14" t="s">
        <v>50</v>
      </c>
    </row>
    <row r="845" spans="1:24">
      <c r="A845" t="s">
        <v>4886</v>
      </c>
      <c r="B845" s="12">
        <v>4010869350419</v>
      </c>
      <c r="C845" s="12" t="s">
        <v>1629</v>
      </c>
      <c r="D845" s="54" t="s">
        <v>1630</v>
      </c>
      <c r="E845" t="s">
        <v>1776</v>
      </c>
      <c r="F845" t="s">
        <v>4887</v>
      </c>
      <c r="G845" s="55" t="s">
        <v>4888</v>
      </c>
      <c r="H845" s="55" t="s">
        <v>4889</v>
      </c>
      <c r="I845" s="9"/>
      <c r="J845" s="9"/>
      <c r="K845" s="9"/>
      <c r="L845" s="9"/>
      <c r="M845" s="22"/>
      <c r="N845" s="22"/>
      <c r="O845" s="22"/>
      <c r="P845" s="57">
        <v>480</v>
      </c>
      <c r="Q845" s="58">
        <v>0.25</v>
      </c>
      <c r="R845" s="58">
        <v>5</v>
      </c>
      <c r="S845" s="58">
        <v>12</v>
      </c>
      <c r="T845" s="58">
        <v>8</v>
      </c>
      <c r="U845" s="14" t="s">
        <v>50</v>
      </c>
      <c r="V845" s="14" t="s">
        <v>50</v>
      </c>
      <c r="W845" s="14" t="s">
        <v>50</v>
      </c>
      <c r="X845" s="14" t="s">
        <v>50</v>
      </c>
    </row>
    <row r="846" spans="1:24">
      <c r="A846" t="s">
        <v>4890</v>
      </c>
      <c r="B846" s="12">
        <v>7332552015809</v>
      </c>
      <c r="C846" s="12" t="s">
        <v>1629</v>
      </c>
      <c r="D846" s="54" t="s">
        <v>1630</v>
      </c>
      <c r="E846" t="s">
        <v>1776</v>
      </c>
      <c r="F846" t="s">
        <v>4891</v>
      </c>
      <c r="G846" s="55" t="s">
        <v>4892</v>
      </c>
      <c r="H846" s="55" t="s">
        <v>4892</v>
      </c>
      <c r="I846" s="9"/>
      <c r="J846" s="9"/>
      <c r="K846" s="9"/>
      <c r="L846" s="9"/>
      <c r="M846" s="22"/>
      <c r="N846" s="22"/>
      <c r="O846" s="22"/>
      <c r="P846" s="57">
        <v>292.5</v>
      </c>
      <c r="Q846" s="58">
        <v>8.4000000000000005E-2</v>
      </c>
      <c r="R846" s="58">
        <v>7.5</v>
      </c>
      <c r="S846" s="58">
        <v>7.5</v>
      </c>
      <c r="T846" s="58">
        <v>5.2</v>
      </c>
      <c r="U846" s="14" t="s">
        <v>50</v>
      </c>
      <c r="V846" s="14" t="s">
        <v>50</v>
      </c>
      <c r="W846" s="14" t="s">
        <v>50</v>
      </c>
      <c r="X846" s="14" t="s">
        <v>50</v>
      </c>
    </row>
    <row r="847" spans="1:24">
      <c r="A847" t="s">
        <v>4893</v>
      </c>
      <c r="B847" s="12">
        <v>7332552015823</v>
      </c>
      <c r="C847" s="12" t="s">
        <v>1629</v>
      </c>
      <c r="D847" s="54" t="s">
        <v>1630</v>
      </c>
      <c r="E847" t="s">
        <v>1776</v>
      </c>
      <c r="F847" t="s">
        <v>4891</v>
      </c>
      <c r="G847" s="55" t="s">
        <v>4894</v>
      </c>
      <c r="H847" s="55" t="s">
        <v>4894</v>
      </c>
      <c r="I847" s="9"/>
      <c r="J847" s="9"/>
      <c r="K847" s="9"/>
      <c r="L847" s="9"/>
      <c r="M847" s="22"/>
      <c r="N847" s="22"/>
      <c r="O847" s="22"/>
      <c r="P847" s="57">
        <v>292.5</v>
      </c>
      <c r="Q847" s="58">
        <v>0.109</v>
      </c>
      <c r="R847" s="58">
        <v>7.5</v>
      </c>
      <c r="S847" s="58">
        <v>7.5</v>
      </c>
      <c r="T847" s="58">
        <v>5.2</v>
      </c>
      <c r="U847" s="14" t="s">
        <v>50</v>
      </c>
      <c r="V847" s="14" t="s">
        <v>50</v>
      </c>
      <c r="W847" s="14" t="s">
        <v>50</v>
      </c>
      <c r="X847" s="14" t="s">
        <v>50</v>
      </c>
    </row>
    <row r="848" spans="1:24">
      <c r="A848" t="s">
        <v>4895</v>
      </c>
      <c r="B848" s="12">
        <v>3606481332271</v>
      </c>
      <c r="C848" s="12" t="s">
        <v>1629</v>
      </c>
      <c r="D848" s="54" t="s">
        <v>1630</v>
      </c>
      <c r="E848" t="s">
        <v>1776</v>
      </c>
      <c r="F848" t="s">
        <v>4891</v>
      </c>
      <c r="G848" s="55" t="s">
        <v>4896</v>
      </c>
      <c r="H848" s="55" t="s">
        <v>4896</v>
      </c>
      <c r="I848" s="9"/>
      <c r="J848" s="9"/>
      <c r="K848" s="9"/>
      <c r="L848" s="9"/>
      <c r="M848" s="22"/>
      <c r="N848" s="22"/>
      <c r="O848" s="22"/>
      <c r="P848" s="57">
        <v>511.875</v>
      </c>
      <c r="Q848" s="58">
        <v>0.5</v>
      </c>
      <c r="R848" s="58">
        <v>4.5</v>
      </c>
      <c r="S848" s="58">
        <v>12.5</v>
      </c>
      <c r="T848" s="58">
        <v>9.1</v>
      </c>
      <c r="U848" s="14" t="s">
        <v>50</v>
      </c>
      <c r="V848" s="14" t="s">
        <v>50</v>
      </c>
      <c r="W848" s="14" t="s">
        <v>50</v>
      </c>
      <c r="X848" s="14" t="s">
        <v>50</v>
      </c>
    </row>
    <row r="849" spans="1:24">
      <c r="A849" t="s">
        <v>4897</v>
      </c>
      <c r="B849" s="12">
        <v>4010869360227</v>
      </c>
      <c r="C849" s="12" t="s">
        <v>1629</v>
      </c>
      <c r="D849" s="54" t="s">
        <v>1630</v>
      </c>
      <c r="E849" t="s">
        <v>1776</v>
      </c>
      <c r="F849" t="s">
        <v>4891</v>
      </c>
      <c r="G849" s="55" t="s">
        <v>4898</v>
      </c>
      <c r="H849" s="55" t="s">
        <v>4898</v>
      </c>
      <c r="I849" s="9"/>
      <c r="J849" s="9"/>
      <c r="K849" s="9"/>
      <c r="L849" s="9"/>
      <c r="M849" s="22"/>
      <c r="N849" s="22"/>
      <c r="O849" s="22"/>
      <c r="P849" s="57">
        <v>526.5</v>
      </c>
      <c r="Q849" s="58">
        <v>0.2</v>
      </c>
      <c r="R849" s="58">
        <v>4.5</v>
      </c>
      <c r="S849" s="58">
        <v>13</v>
      </c>
      <c r="T849" s="58">
        <v>9</v>
      </c>
      <c r="U849" s="14" t="s">
        <v>50</v>
      </c>
      <c r="V849" s="14" t="s">
        <v>50</v>
      </c>
      <c r="W849" s="14" t="s">
        <v>50</v>
      </c>
      <c r="X849" s="14" t="s">
        <v>50</v>
      </c>
    </row>
    <row r="850" spans="1:24">
      <c r="A850" t="s">
        <v>4899</v>
      </c>
      <c r="B850" s="12">
        <v>7332552015816</v>
      </c>
      <c r="C850" s="12" t="s">
        <v>1629</v>
      </c>
      <c r="D850" s="54" t="s">
        <v>1630</v>
      </c>
      <c r="E850" t="s">
        <v>1776</v>
      </c>
      <c r="F850" t="s">
        <v>4891</v>
      </c>
      <c r="G850" s="55" t="s">
        <v>4900</v>
      </c>
      <c r="H850" s="55" t="s">
        <v>4900</v>
      </c>
      <c r="I850" s="9"/>
      <c r="J850" s="9"/>
      <c r="K850" s="9"/>
      <c r="L850" s="9"/>
      <c r="M850" s="22"/>
      <c r="N850" s="22"/>
      <c r="O850" s="22"/>
      <c r="P850" s="57">
        <v>292.5</v>
      </c>
      <c r="Q850" s="58">
        <v>0.114</v>
      </c>
      <c r="R850" s="58">
        <v>7.5</v>
      </c>
      <c r="S850" s="58">
        <v>7.5</v>
      </c>
      <c r="T850" s="58">
        <v>5.2</v>
      </c>
      <c r="U850" s="14" t="s">
        <v>50</v>
      </c>
      <c r="V850" s="14" t="s">
        <v>50</v>
      </c>
      <c r="W850" s="14" t="s">
        <v>50</v>
      </c>
      <c r="X850" s="14" t="s">
        <v>50</v>
      </c>
    </row>
    <row r="851" spans="1:24">
      <c r="A851" t="s">
        <v>4901</v>
      </c>
      <c r="B851" s="12">
        <v>4010869350792</v>
      </c>
      <c r="C851" s="12" t="s">
        <v>1629</v>
      </c>
      <c r="D851" s="54" t="s">
        <v>1630</v>
      </c>
      <c r="E851" t="s">
        <v>1776</v>
      </c>
      <c r="F851" t="s">
        <v>4902</v>
      </c>
      <c r="G851" s="55" t="s">
        <v>4903</v>
      </c>
      <c r="H851" s="55" t="s">
        <v>4904</v>
      </c>
      <c r="I851" s="9"/>
      <c r="J851" s="9"/>
      <c r="K851" s="9"/>
      <c r="L851" s="9"/>
      <c r="M851" s="22"/>
      <c r="N851" s="22"/>
      <c r="O851" s="22"/>
      <c r="P851" s="57">
        <v>351</v>
      </c>
      <c r="Q851" s="58">
        <v>0.5</v>
      </c>
      <c r="R851" s="58">
        <v>3</v>
      </c>
      <c r="S851" s="58">
        <v>13</v>
      </c>
      <c r="T851" s="58">
        <v>9</v>
      </c>
      <c r="U851" s="14" t="s">
        <v>50</v>
      </c>
      <c r="V851" s="14" t="s">
        <v>50</v>
      </c>
      <c r="W851" s="14" t="s">
        <v>50</v>
      </c>
      <c r="X851" s="14" t="s">
        <v>50</v>
      </c>
    </row>
    <row r="852" spans="1:24">
      <c r="A852" t="s">
        <v>4905</v>
      </c>
      <c r="B852" s="12">
        <v>3606489420925</v>
      </c>
      <c r="C852" s="12" t="s">
        <v>1629</v>
      </c>
      <c r="D852" s="54" t="s">
        <v>1630</v>
      </c>
      <c r="E852" t="s">
        <v>1776</v>
      </c>
      <c r="F852" t="s">
        <v>4902</v>
      </c>
      <c r="G852" s="55" t="s">
        <v>4906</v>
      </c>
      <c r="H852" s="55" t="s">
        <v>4904</v>
      </c>
      <c r="I852" s="9"/>
      <c r="J852" s="9"/>
      <c r="K852" s="9"/>
      <c r="L852" s="9"/>
      <c r="M852" s="22"/>
      <c r="N852" s="22"/>
      <c r="O852" s="22"/>
      <c r="P852" s="57">
        <v>351</v>
      </c>
      <c r="Q852" s="58">
        <v>0.5</v>
      </c>
      <c r="R852" s="58">
        <v>3</v>
      </c>
      <c r="S852" s="58">
        <v>13</v>
      </c>
      <c r="T852" s="58">
        <v>9</v>
      </c>
      <c r="U852" s="14" t="s">
        <v>50</v>
      </c>
      <c r="V852" s="14" t="s">
        <v>50</v>
      </c>
      <c r="W852" s="14" t="s">
        <v>50</v>
      </c>
      <c r="X852" s="14" t="s">
        <v>50</v>
      </c>
    </row>
    <row r="853" spans="1:24">
      <c r="A853" t="s">
        <v>4907</v>
      </c>
      <c r="B853" s="12">
        <v>4010869350815</v>
      </c>
      <c r="C853" s="12" t="s">
        <v>1629</v>
      </c>
      <c r="D853" s="54" t="s">
        <v>1630</v>
      </c>
      <c r="E853" t="s">
        <v>1776</v>
      </c>
      <c r="F853" t="s">
        <v>4902</v>
      </c>
      <c r="G853" s="55" t="s">
        <v>4908</v>
      </c>
      <c r="H853" s="55" t="s">
        <v>4904</v>
      </c>
      <c r="I853" s="9"/>
      <c r="J853" s="9"/>
      <c r="K853" s="9"/>
      <c r="L853" s="9"/>
      <c r="M853" s="22"/>
      <c r="N853" s="22"/>
      <c r="O853" s="22"/>
      <c r="P853" s="57">
        <v>95.76</v>
      </c>
      <c r="Q853" s="58">
        <v>0.5</v>
      </c>
      <c r="R853" s="58">
        <v>1</v>
      </c>
      <c r="S853" s="58">
        <v>11.4</v>
      </c>
      <c r="T853" s="58">
        <v>8.4</v>
      </c>
      <c r="U853" s="14" t="s">
        <v>50</v>
      </c>
      <c r="V853" s="14" t="s">
        <v>50</v>
      </c>
      <c r="W853" s="14" t="s">
        <v>50</v>
      </c>
      <c r="X853" s="14" t="s">
        <v>50</v>
      </c>
    </row>
    <row r="854" spans="1:24">
      <c r="A854" t="s">
        <v>4909</v>
      </c>
      <c r="B854" s="12">
        <v>4010869350822</v>
      </c>
      <c r="C854" s="12" t="s">
        <v>1629</v>
      </c>
      <c r="D854" s="54" t="s">
        <v>1630</v>
      </c>
      <c r="E854" t="s">
        <v>1776</v>
      </c>
      <c r="F854" t="s">
        <v>4902</v>
      </c>
      <c r="G854" s="55" t="s">
        <v>4910</v>
      </c>
      <c r="H854" s="55" t="s">
        <v>4904</v>
      </c>
      <c r="I854" s="9"/>
      <c r="J854" s="9"/>
      <c r="K854" s="9"/>
      <c r="L854" s="9"/>
      <c r="M854" s="22"/>
      <c r="N854" s="22"/>
      <c r="O854" s="22"/>
      <c r="P854" s="57">
        <v>351</v>
      </c>
      <c r="Q854" s="58">
        <v>0.5</v>
      </c>
      <c r="R854" s="58">
        <v>3</v>
      </c>
      <c r="S854" s="58">
        <v>13</v>
      </c>
      <c r="T854" s="58">
        <v>9</v>
      </c>
      <c r="U854" s="14" t="s">
        <v>50</v>
      </c>
      <c r="V854" s="14" t="s">
        <v>50</v>
      </c>
      <c r="W854" s="14" t="s">
        <v>50</v>
      </c>
      <c r="X854" s="14" t="s">
        <v>50</v>
      </c>
    </row>
    <row r="855" spans="1:24">
      <c r="A855" t="s">
        <v>4911</v>
      </c>
      <c r="B855" s="12">
        <v>4010869350839</v>
      </c>
      <c r="C855" s="12" t="s">
        <v>1629</v>
      </c>
      <c r="D855" s="54" t="s">
        <v>1630</v>
      </c>
      <c r="E855" t="s">
        <v>1776</v>
      </c>
      <c r="F855" t="s">
        <v>4902</v>
      </c>
      <c r="G855" s="55" t="s">
        <v>4912</v>
      </c>
      <c r="H855" s="55" t="s">
        <v>4904</v>
      </c>
      <c r="I855" s="9"/>
      <c r="J855" s="9"/>
      <c r="K855" s="9"/>
      <c r="L855" s="9"/>
      <c r="M855" s="22"/>
      <c r="N855" s="22"/>
      <c r="O855" s="22"/>
      <c r="P855" s="57">
        <v>351</v>
      </c>
      <c r="Q855" s="58">
        <v>0.5</v>
      </c>
      <c r="R855" s="58">
        <v>3</v>
      </c>
      <c r="S855" s="58">
        <v>13</v>
      </c>
      <c r="T855" s="58">
        <v>9</v>
      </c>
      <c r="U855" s="14" t="s">
        <v>50</v>
      </c>
      <c r="V855" s="14" t="s">
        <v>50</v>
      </c>
      <c r="W855" s="14" t="s">
        <v>50</v>
      </c>
      <c r="X855" s="14" t="s">
        <v>50</v>
      </c>
    </row>
    <row r="856" spans="1:24">
      <c r="A856" t="s">
        <v>4913</v>
      </c>
      <c r="B856" s="12">
        <v>4010869350846</v>
      </c>
      <c r="C856" s="12" t="s">
        <v>1629</v>
      </c>
      <c r="D856" s="54" t="s">
        <v>1630</v>
      </c>
      <c r="E856" t="s">
        <v>1776</v>
      </c>
      <c r="F856" t="s">
        <v>4902</v>
      </c>
      <c r="G856" s="55" t="s">
        <v>4914</v>
      </c>
      <c r="H856" s="55" t="s">
        <v>4904</v>
      </c>
      <c r="I856" s="9"/>
      <c r="J856" s="9"/>
      <c r="K856" s="9"/>
      <c r="L856" s="9"/>
      <c r="M856" s="22"/>
      <c r="N856" s="22"/>
      <c r="O856" s="22"/>
      <c r="P856" s="57">
        <v>351</v>
      </c>
      <c r="Q856" s="58">
        <v>0.5</v>
      </c>
      <c r="R856" s="58">
        <v>3</v>
      </c>
      <c r="S856" s="58">
        <v>13</v>
      </c>
      <c r="T856" s="58">
        <v>9</v>
      </c>
      <c r="U856" s="14" t="s">
        <v>50</v>
      </c>
      <c r="V856" s="14" t="s">
        <v>50</v>
      </c>
      <c r="W856" s="14" t="s">
        <v>50</v>
      </c>
      <c r="X856" s="14" t="s">
        <v>50</v>
      </c>
    </row>
    <row r="857" spans="1:24">
      <c r="A857" t="s">
        <v>4915</v>
      </c>
      <c r="B857" s="12">
        <v>3606489420970</v>
      </c>
      <c r="C857" s="12" t="s">
        <v>1629</v>
      </c>
      <c r="D857" s="54" t="s">
        <v>1630</v>
      </c>
      <c r="E857" t="s">
        <v>1776</v>
      </c>
      <c r="F857" t="s">
        <v>4902</v>
      </c>
      <c r="G857" s="55" t="s">
        <v>4916</v>
      </c>
      <c r="H857" s="55" t="s">
        <v>4904</v>
      </c>
      <c r="I857" s="9"/>
      <c r="J857" s="9"/>
      <c r="K857" s="9"/>
      <c r="L857" s="9"/>
      <c r="M857" s="22"/>
      <c r="N857" s="22"/>
      <c r="O857" s="22"/>
      <c r="P857" s="57">
        <v>351</v>
      </c>
      <c r="Q857" s="58">
        <v>0.5</v>
      </c>
      <c r="R857" s="58">
        <v>3</v>
      </c>
      <c r="S857" s="58">
        <v>13</v>
      </c>
      <c r="T857" s="58">
        <v>9</v>
      </c>
      <c r="U857" s="14" t="s">
        <v>50</v>
      </c>
      <c r="V857" s="14" t="s">
        <v>50</v>
      </c>
      <c r="W857" s="14" t="s">
        <v>50</v>
      </c>
      <c r="X857" s="14" t="s">
        <v>50</v>
      </c>
    </row>
    <row r="858" spans="1:24">
      <c r="A858" t="s">
        <v>1849</v>
      </c>
      <c r="B858" s="12">
        <v>4010869355933</v>
      </c>
      <c r="C858" s="12" t="s">
        <v>1629</v>
      </c>
      <c r="D858" s="54" t="s">
        <v>1630</v>
      </c>
      <c r="E858" t="s">
        <v>1776</v>
      </c>
      <c r="F858" t="s">
        <v>1850</v>
      </c>
      <c r="G858" s="55" t="s">
        <v>3840</v>
      </c>
      <c r="H858" s="55" t="s">
        <v>1851</v>
      </c>
      <c r="I858" s="9"/>
      <c r="J858" s="9"/>
      <c r="K858" s="9"/>
      <c r="L858" s="9"/>
      <c r="M858" s="22"/>
      <c r="N858" s="22"/>
      <c r="O858" s="22"/>
      <c r="P858" s="57">
        <v>1561.45</v>
      </c>
      <c r="Q858" s="58">
        <v>0.28999999999999998</v>
      </c>
      <c r="R858" s="58">
        <v>8.5</v>
      </c>
      <c r="S858" s="58">
        <v>16.7</v>
      </c>
      <c r="T858" s="58">
        <v>11</v>
      </c>
      <c r="U858" s="14" t="s">
        <v>50</v>
      </c>
      <c r="V858" s="14" t="s">
        <v>50</v>
      </c>
      <c r="W858" s="14" t="s">
        <v>50</v>
      </c>
      <c r="X858" s="14" t="s">
        <v>50</v>
      </c>
    </row>
    <row r="859" spans="1:24">
      <c r="A859" t="s">
        <v>1852</v>
      </c>
      <c r="B859" s="12">
        <v>4010869355957</v>
      </c>
      <c r="C859" s="12" t="s">
        <v>1629</v>
      </c>
      <c r="D859" s="54" t="s">
        <v>1630</v>
      </c>
      <c r="E859" t="s">
        <v>1776</v>
      </c>
      <c r="F859" t="s">
        <v>1850</v>
      </c>
      <c r="G859" s="55" t="s">
        <v>3841</v>
      </c>
      <c r="H859" s="55" t="s">
        <v>1853</v>
      </c>
      <c r="I859" s="9"/>
      <c r="J859" s="9"/>
      <c r="K859" s="9"/>
      <c r="L859" s="9"/>
      <c r="M859" s="22"/>
      <c r="N859" s="22"/>
      <c r="O859" s="22"/>
      <c r="P859" s="57">
        <v>1836</v>
      </c>
      <c r="Q859" s="58">
        <v>0.22500000000000001</v>
      </c>
      <c r="R859" s="58">
        <v>9</v>
      </c>
      <c r="S859" s="58">
        <v>17</v>
      </c>
      <c r="T859" s="58">
        <v>12</v>
      </c>
      <c r="U859" s="14" t="s">
        <v>50</v>
      </c>
      <c r="V859" s="14" t="s">
        <v>50</v>
      </c>
      <c r="W859" s="14" t="s">
        <v>50</v>
      </c>
      <c r="X859" s="14" t="s">
        <v>50</v>
      </c>
    </row>
    <row r="860" spans="1:24">
      <c r="A860" t="s">
        <v>1854</v>
      </c>
      <c r="B860" s="12">
        <v>4010869355940</v>
      </c>
      <c r="C860" s="12" t="s">
        <v>1629</v>
      </c>
      <c r="D860" s="54" t="s">
        <v>1630</v>
      </c>
      <c r="E860" t="s">
        <v>1776</v>
      </c>
      <c r="F860" t="s">
        <v>1850</v>
      </c>
      <c r="G860" s="55" t="s">
        <v>3842</v>
      </c>
      <c r="H860" s="55" t="s">
        <v>1851</v>
      </c>
      <c r="I860" s="9"/>
      <c r="J860" s="9"/>
      <c r="K860" s="9"/>
      <c r="L860" s="9"/>
      <c r="M860" s="22"/>
      <c r="N860" s="22"/>
      <c r="O860" s="22"/>
      <c r="P860" s="57">
        <v>1561.45</v>
      </c>
      <c r="Q860" s="58">
        <v>0.28999999999999998</v>
      </c>
      <c r="R860" s="58">
        <v>8.5</v>
      </c>
      <c r="S860" s="58">
        <v>16.7</v>
      </c>
      <c r="T860" s="58">
        <v>11</v>
      </c>
      <c r="U860" s="14" t="s">
        <v>50</v>
      </c>
      <c r="V860" s="14" t="s">
        <v>50</v>
      </c>
      <c r="W860" s="14" t="s">
        <v>50</v>
      </c>
      <c r="X860" s="14" t="s">
        <v>50</v>
      </c>
    </row>
    <row r="861" spans="1:24">
      <c r="A861" t="s">
        <v>1855</v>
      </c>
      <c r="B861" s="12">
        <v>4010869355964</v>
      </c>
      <c r="C861" s="12" t="s">
        <v>1629</v>
      </c>
      <c r="D861" s="54" t="s">
        <v>1630</v>
      </c>
      <c r="E861" t="s">
        <v>1776</v>
      </c>
      <c r="F861" t="s">
        <v>1850</v>
      </c>
      <c r="G861" s="55" t="s">
        <v>3843</v>
      </c>
      <c r="H861" s="55" t="s">
        <v>1853</v>
      </c>
      <c r="I861" s="9"/>
      <c r="J861" s="9"/>
      <c r="K861" s="9"/>
      <c r="L861" s="9"/>
      <c r="M861" s="22"/>
      <c r="N861" s="22"/>
      <c r="O861" s="22"/>
      <c r="P861" s="57">
        <v>1836</v>
      </c>
      <c r="Q861" s="58">
        <v>0.215</v>
      </c>
      <c r="R861" s="58">
        <v>9</v>
      </c>
      <c r="S861" s="58">
        <v>17</v>
      </c>
      <c r="T861" s="58">
        <v>12</v>
      </c>
      <c r="U861" s="14" t="s">
        <v>50</v>
      </c>
      <c r="V861" s="14" t="s">
        <v>50</v>
      </c>
      <c r="W861" s="14" t="s">
        <v>50</v>
      </c>
      <c r="X861" s="14" t="s">
        <v>50</v>
      </c>
    </row>
    <row r="862" spans="1:24">
      <c r="A862" t="s">
        <v>1856</v>
      </c>
      <c r="B862" s="12">
        <v>4010869356732</v>
      </c>
      <c r="C862" s="12" t="s">
        <v>1629</v>
      </c>
      <c r="D862" s="54" t="s">
        <v>1630</v>
      </c>
      <c r="E862" t="s">
        <v>1776</v>
      </c>
      <c r="F862" t="s">
        <v>1850</v>
      </c>
      <c r="G862" s="55" t="s">
        <v>3844</v>
      </c>
      <c r="H862" s="55" t="s">
        <v>1857</v>
      </c>
      <c r="I862" s="9"/>
      <c r="J862" s="9"/>
      <c r="K862" s="9"/>
      <c r="L862" s="9"/>
      <c r="M862" s="22"/>
      <c r="N862" s="22"/>
      <c r="O862" s="22"/>
      <c r="P862" s="57">
        <v>1500</v>
      </c>
      <c r="Q862" s="58">
        <v>0.5</v>
      </c>
      <c r="R862" s="58">
        <v>10</v>
      </c>
      <c r="S862" s="58">
        <v>15</v>
      </c>
      <c r="T862" s="58">
        <v>10</v>
      </c>
      <c r="U862" s="14" t="s">
        <v>50</v>
      </c>
      <c r="V862" s="14" t="s">
        <v>50</v>
      </c>
      <c r="W862" s="14" t="s">
        <v>50</v>
      </c>
      <c r="X862" s="14" t="s">
        <v>50</v>
      </c>
    </row>
    <row r="863" spans="1:24">
      <c r="A863" t="s">
        <v>1858</v>
      </c>
      <c r="B863" s="12">
        <v>4010869356749</v>
      </c>
      <c r="C863" s="12" t="s">
        <v>1629</v>
      </c>
      <c r="D863" s="54" t="s">
        <v>1630</v>
      </c>
      <c r="E863" t="s">
        <v>1776</v>
      </c>
      <c r="F863" t="s">
        <v>1850</v>
      </c>
      <c r="G863" s="55" t="s">
        <v>3845</v>
      </c>
      <c r="H863" s="55" t="s">
        <v>1857</v>
      </c>
      <c r="I863" s="9"/>
      <c r="J863" s="9"/>
      <c r="K863" s="9"/>
      <c r="L863" s="9"/>
      <c r="M863" s="22"/>
      <c r="N863" s="22"/>
      <c r="O863" s="22"/>
      <c r="P863" s="57">
        <v>1500</v>
      </c>
      <c r="Q863" s="58">
        <v>0.12</v>
      </c>
      <c r="R863" s="58">
        <v>10</v>
      </c>
      <c r="S863" s="58">
        <v>15</v>
      </c>
      <c r="T863" s="58">
        <v>10</v>
      </c>
      <c r="U863" s="14" t="s">
        <v>50</v>
      </c>
      <c r="V863" s="14" t="s">
        <v>50</v>
      </c>
      <c r="W863" s="14" t="s">
        <v>50</v>
      </c>
      <c r="X863" s="14" t="s">
        <v>50</v>
      </c>
    </row>
    <row r="864" spans="1:24">
      <c r="A864" t="s">
        <v>1859</v>
      </c>
      <c r="B864" s="12">
        <v>4010869356756</v>
      </c>
      <c r="C864" s="12" t="s">
        <v>1629</v>
      </c>
      <c r="D864" s="54" t="s">
        <v>1630</v>
      </c>
      <c r="E864" t="s">
        <v>1776</v>
      </c>
      <c r="F864" t="s">
        <v>1850</v>
      </c>
      <c r="G864" s="55" t="s">
        <v>3846</v>
      </c>
      <c r="H864" s="55" t="s">
        <v>1860</v>
      </c>
      <c r="I864" s="9"/>
      <c r="J864" s="9"/>
      <c r="K864" s="9"/>
      <c r="L864" s="9"/>
      <c r="M864" s="22"/>
      <c r="N864" s="22"/>
      <c r="O864" s="22"/>
      <c r="P864" s="57">
        <v>567</v>
      </c>
      <c r="Q864" s="58">
        <v>0.83</v>
      </c>
      <c r="R864" s="58">
        <v>7.0000000000000009</v>
      </c>
      <c r="S864" s="58">
        <v>9</v>
      </c>
      <c r="T864" s="58">
        <v>9</v>
      </c>
      <c r="U864" s="14" t="s">
        <v>50</v>
      </c>
      <c r="V864" s="14" t="s">
        <v>50</v>
      </c>
      <c r="W864" s="14" t="s">
        <v>50</v>
      </c>
      <c r="X864" s="14" t="s">
        <v>50</v>
      </c>
    </row>
    <row r="865" spans="1:24">
      <c r="A865" t="s">
        <v>1861</v>
      </c>
      <c r="B865" s="12">
        <v>4010869356763</v>
      </c>
      <c r="C865" s="12" t="s">
        <v>1629</v>
      </c>
      <c r="D865" s="54" t="s">
        <v>1630</v>
      </c>
      <c r="E865" t="s">
        <v>1776</v>
      </c>
      <c r="F865" t="s">
        <v>1850</v>
      </c>
      <c r="G865" s="55" t="s">
        <v>3847</v>
      </c>
      <c r="H865" s="55" t="s">
        <v>1860</v>
      </c>
      <c r="I865" s="9"/>
      <c r="J865" s="9"/>
      <c r="K865" s="9"/>
      <c r="L865" s="9"/>
      <c r="M865" s="22"/>
      <c r="N865" s="22"/>
      <c r="O865" s="22"/>
      <c r="P865" s="57">
        <v>567</v>
      </c>
      <c r="Q865" s="58">
        <v>0.84</v>
      </c>
      <c r="R865" s="58">
        <v>7.0000000000000009</v>
      </c>
      <c r="S865" s="58">
        <v>9</v>
      </c>
      <c r="T865" s="58">
        <v>9</v>
      </c>
      <c r="U865" s="14" t="s">
        <v>50</v>
      </c>
      <c r="V865" s="14" t="s">
        <v>50</v>
      </c>
      <c r="W865" s="14" t="s">
        <v>50</v>
      </c>
      <c r="X865" s="14" t="s">
        <v>50</v>
      </c>
    </row>
    <row r="866" spans="1:24">
      <c r="A866" t="s">
        <v>1862</v>
      </c>
      <c r="B866" s="12">
        <v>4010869356787</v>
      </c>
      <c r="C866" s="12" t="s">
        <v>1629</v>
      </c>
      <c r="D866" s="54" t="s">
        <v>1630</v>
      </c>
      <c r="E866" t="s">
        <v>1776</v>
      </c>
      <c r="F866" t="s">
        <v>1850</v>
      </c>
      <c r="G866" s="55" t="s">
        <v>3848</v>
      </c>
      <c r="H866" s="55" t="s">
        <v>1863</v>
      </c>
      <c r="I866" s="9"/>
      <c r="J866" s="9"/>
      <c r="K866" s="9"/>
      <c r="L866" s="9"/>
      <c r="M866" s="22"/>
      <c r="N866" s="22"/>
      <c r="O866" s="22"/>
      <c r="P866" s="57">
        <v>508.03199999999998</v>
      </c>
      <c r="Q866" s="58">
        <v>2</v>
      </c>
      <c r="R866" s="58">
        <v>7.1999999999999993</v>
      </c>
      <c r="S866" s="58">
        <v>9.8000000000000007</v>
      </c>
      <c r="T866" s="58">
        <v>7.1999999999999993</v>
      </c>
      <c r="U866" s="14" t="s">
        <v>50</v>
      </c>
      <c r="V866" s="14" t="s">
        <v>50</v>
      </c>
      <c r="W866" s="14" t="s">
        <v>50</v>
      </c>
      <c r="X866" s="14" t="s">
        <v>50</v>
      </c>
    </row>
    <row r="867" spans="1:24">
      <c r="A867" t="s">
        <v>1864</v>
      </c>
      <c r="B867" s="12">
        <v>4010869356770</v>
      </c>
      <c r="C867" s="12" t="s">
        <v>1629</v>
      </c>
      <c r="D867" s="54" t="s">
        <v>1630</v>
      </c>
      <c r="E867" t="s">
        <v>1776</v>
      </c>
      <c r="F867" t="s">
        <v>1850</v>
      </c>
      <c r="G867" s="55" t="s">
        <v>1865</v>
      </c>
      <c r="H867" s="55" t="s">
        <v>1865</v>
      </c>
      <c r="I867" s="9"/>
      <c r="J867" s="9"/>
      <c r="K867" s="9"/>
      <c r="L867" s="9"/>
      <c r="M867" s="22"/>
      <c r="N867" s="22"/>
      <c r="O867" s="22"/>
      <c r="P867" s="57">
        <v>126</v>
      </c>
      <c r="Q867" s="58">
        <v>0.14000000000000001</v>
      </c>
      <c r="R867" s="58">
        <v>2</v>
      </c>
      <c r="S867" s="58">
        <v>9</v>
      </c>
      <c r="T867" s="58">
        <v>7.0000000000000009</v>
      </c>
      <c r="U867" s="14" t="s">
        <v>50</v>
      </c>
      <c r="V867" s="14" t="s">
        <v>50</v>
      </c>
      <c r="W867" s="14" t="s">
        <v>50</v>
      </c>
      <c r="X867" s="14" t="s">
        <v>50</v>
      </c>
    </row>
    <row r="868" spans="1:24">
      <c r="A868" t="s">
        <v>1866</v>
      </c>
      <c r="B868" s="12">
        <v>5025232851133</v>
      </c>
      <c r="C868" s="12" t="s">
        <v>1629</v>
      </c>
      <c r="D868" s="54" t="s">
        <v>1630</v>
      </c>
      <c r="E868" t="s">
        <v>1776</v>
      </c>
      <c r="F868" t="s">
        <v>1867</v>
      </c>
      <c r="G868" s="55" t="s">
        <v>4917</v>
      </c>
      <c r="H868" s="55" t="s">
        <v>1868</v>
      </c>
      <c r="I868" s="9"/>
      <c r="J868" s="9"/>
      <c r="K868" s="9"/>
      <c r="L868" s="9"/>
      <c r="M868" s="22"/>
      <c r="N868" s="22"/>
      <c r="O868" s="22"/>
      <c r="P868" s="57">
        <v>6920.75</v>
      </c>
      <c r="Q868" s="58">
        <v>1.7749999999999999</v>
      </c>
      <c r="R868" s="58">
        <v>14.6</v>
      </c>
      <c r="S868" s="58">
        <v>21.8</v>
      </c>
      <c r="T868" s="58">
        <v>15.4</v>
      </c>
      <c r="U868" s="14" t="s">
        <v>50</v>
      </c>
      <c r="V868" s="14" t="s">
        <v>50</v>
      </c>
      <c r="W868" s="14" t="s">
        <v>50</v>
      </c>
      <c r="X868" s="14" t="s">
        <v>50</v>
      </c>
    </row>
    <row r="869" spans="1:24">
      <c r="A869" t="s">
        <v>1869</v>
      </c>
      <c r="B869" s="12">
        <v>5025232851096</v>
      </c>
      <c r="C869" s="12" t="s">
        <v>1629</v>
      </c>
      <c r="D869" s="54" t="s">
        <v>1630</v>
      </c>
      <c r="E869" t="s">
        <v>1776</v>
      </c>
      <c r="F869" t="s">
        <v>1867</v>
      </c>
      <c r="G869" s="55" t="s">
        <v>4918</v>
      </c>
      <c r="H869" s="55" t="s">
        <v>1870</v>
      </c>
      <c r="I869" s="9"/>
      <c r="J869" s="9"/>
      <c r="K869" s="9"/>
      <c r="L869" s="9"/>
      <c r="M869" s="22"/>
      <c r="N869" s="22"/>
      <c r="O869" s="22"/>
      <c r="P869" s="57">
        <v>5280</v>
      </c>
      <c r="Q869" s="58">
        <v>1.625</v>
      </c>
      <c r="R869" s="58">
        <v>15</v>
      </c>
      <c r="S869" s="58">
        <v>22</v>
      </c>
      <c r="T869" s="58">
        <v>16</v>
      </c>
      <c r="U869" s="14" t="s">
        <v>50</v>
      </c>
      <c r="V869" s="14" t="s">
        <v>50</v>
      </c>
      <c r="W869" s="14" t="s">
        <v>50</v>
      </c>
      <c r="X869" s="14" t="s">
        <v>50</v>
      </c>
    </row>
    <row r="870" spans="1:24">
      <c r="A870" t="s">
        <v>1871</v>
      </c>
      <c r="B870" s="12">
        <v>5025232851126</v>
      </c>
      <c r="C870" s="12" t="s">
        <v>1629</v>
      </c>
      <c r="D870" s="54" t="s">
        <v>1630</v>
      </c>
      <c r="E870" t="s">
        <v>1776</v>
      </c>
      <c r="F870" t="s">
        <v>1867</v>
      </c>
      <c r="G870" s="55" t="s">
        <v>4919</v>
      </c>
      <c r="H870" s="55" t="s">
        <v>1872</v>
      </c>
      <c r="I870" s="9"/>
      <c r="J870" s="9"/>
      <c r="K870" s="9"/>
      <c r="L870" s="9"/>
      <c r="M870" s="22"/>
      <c r="N870" s="22"/>
      <c r="O870" s="22"/>
      <c r="P870" s="57">
        <v>23166</v>
      </c>
      <c r="Q870" s="58">
        <v>4</v>
      </c>
      <c r="R870" s="58">
        <v>18</v>
      </c>
      <c r="S870" s="58">
        <v>33</v>
      </c>
      <c r="T870" s="58">
        <v>39</v>
      </c>
      <c r="U870" s="14" t="s">
        <v>50</v>
      </c>
      <c r="V870" s="14" t="s">
        <v>50</v>
      </c>
      <c r="W870" s="14" t="s">
        <v>50</v>
      </c>
      <c r="X870" s="14" t="s">
        <v>50</v>
      </c>
    </row>
    <row r="871" spans="1:24">
      <c r="A871" t="s">
        <v>4920</v>
      </c>
      <c r="B871" s="12">
        <v>5025232835539</v>
      </c>
      <c r="C871" s="12" t="s">
        <v>1629</v>
      </c>
      <c r="D871" s="54" t="s">
        <v>1630</v>
      </c>
      <c r="E871" t="s">
        <v>1776</v>
      </c>
      <c r="F871" t="s">
        <v>1867</v>
      </c>
      <c r="G871" s="55" t="s">
        <v>4921</v>
      </c>
      <c r="H871" s="55" t="s">
        <v>4922</v>
      </c>
      <c r="I871" s="9"/>
      <c r="J871" s="9"/>
      <c r="K871" s="9"/>
      <c r="L871" s="9"/>
      <c r="M871" s="22"/>
      <c r="N871" s="22"/>
      <c r="O871" s="22"/>
      <c r="P871" s="57">
        <v>21318</v>
      </c>
      <c r="Q871" s="58">
        <v>2.6</v>
      </c>
      <c r="R871" s="58">
        <v>17</v>
      </c>
      <c r="S871" s="58">
        <v>33</v>
      </c>
      <c r="T871" s="58">
        <v>38</v>
      </c>
      <c r="U871" s="14" t="s">
        <v>50</v>
      </c>
      <c r="V871" s="14" t="s">
        <v>50</v>
      </c>
      <c r="W871" s="14" t="s">
        <v>50</v>
      </c>
      <c r="X871" s="14" t="s">
        <v>50</v>
      </c>
    </row>
    <row r="872" spans="1:24">
      <c r="A872" t="s">
        <v>1873</v>
      </c>
      <c r="B872" s="12">
        <v>5025232951406</v>
      </c>
      <c r="C872" s="12" t="s">
        <v>1874</v>
      </c>
      <c r="D872" t="s">
        <v>4814</v>
      </c>
      <c r="E872" t="s">
        <v>1875</v>
      </c>
      <c r="F872" t="s">
        <v>1874</v>
      </c>
      <c r="G872" s="55" t="s">
        <v>3856</v>
      </c>
      <c r="H872" s="55" t="s">
        <v>1876</v>
      </c>
      <c r="I872" s="9"/>
      <c r="J872" s="9"/>
      <c r="K872" s="9"/>
      <c r="L872" s="9"/>
      <c r="M872" s="22"/>
      <c r="N872" s="22"/>
      <c r="O872" s="22"/>
      <c r="P872" s="57">
        <v>369852</v>
      </c>
      <c r="Q872" s="58">
        <v>29</v>
      </c>
      <c r="R872" s="58">
        <v>84</v>
      </c>
      <c r="S872" s="58">
        <v>119</v>
      </c>
      <c r="T872" s="58">
        <v>37</v>
      </c>
      <c r="U872" s="14" t="s">
        <v>50</v>
      </c>
      <c r="V872" s="14" t="s">
        <v>50</v>
      </c>
      <c r="W872" s="14" t="s">
        <v>50</v>
      </c>
      <c r="X872" s="14" t="s">
        <v>50</v>
      </c>
    </row>
    <row r="873" spans="1:24">
      <c r="A873" t="s">
        <v>1877</v>
      </c>
      <c r="B873" s="12">
        <v>5025232951413</v>
      </c>
      <c r="C873" s="12" t="s">
        <v>1874</v>
      </c>
      <c r="D873" t="s">
        <v>4814</v>
      </c>
      <c r="E873" t="s">
        <v>1875</v>
      </c>
      <c r="F873" t="s">
        <v>1874</v>
      </c>
      <c r="G873" s="55" t="s">
        <v>3857</v>
      </c>
      <c r="H873" s="55" t="s">
        <v>1876</v>
      </c>
      <c r="I873" s="9"/>
      <c r="J873" s="9"/>
      <c r="K873" s="9"/>
      <c r="L873" s="9"/>
      <c r="M873" s="22"/>
      <c r="N873" s="22"/>
      <c r="O873" s="22"/>
      <c r="P873" s="57">
        <v>422688</v>
      </c>
      <c r="Q873" s="58">
        <v>33</v>
      </c>
      <c r="R873" s="58">
        <v>96</v>
      </c>
      <c r="S873" s="58">
        <v>119</v>
      </c>
      <c r="T873" s="58">
        <v>37</v>
      </c>
      <c r="U873" s="14" t="s">
        <v>50</v>
      </c>
      <c r="V873" s="14" t="s">
        <v>50</v>
      </c>
      <c r="W873" s="14" t="s">
        <v>50</v>
      </c>
      <c r="X873" s="14" t="s">
        <v>50</v>
      </c>
    </row>
    <row r="874" spans="1:24">
      <c r="A874" t="s">
        <v>1878</v>
      </c>
      <c r="B874" s="12">
        <v>5025232951420</v>
      </c>
      <c r="C874" s="12" t="s">
        <v>1874</v>
      </c>
      <c r="D874" t="s">
        <v>4814</v>
      </c>
      <c r="E874" t="s">
        <v>1875</v>
      </c>
      <c r="F874" t="s">
        <v>1874</v>
      </c>
      <c r="G874" s="55" t="s">
        <v>3858</v>
      </c>
      <c r="H874" s="55" t="s">
        <v>1876</v>
      </c>
      <c r="I874" s="9"/>
      <c r="J874" s="9"/>
      <c r="K874" s="9"/>
      <c r="L874" s="9"/>
      <c r="M874" s="22"/>
      <c r="N874" s="22"/>
      <c r="O874" s="22"/>
      <c r="P874" s="57">
        <v>587079</v>
      </c>
      <c r="Q874" s="58">
        <v>43</v>
      </c>
      <c r="R874" s="58">
        <v>111.00000000000001</v>
      </c>
      <c r="S874" s="58">
        <v>129</v>
      </c>
      <c r="T874" s="58">
        <v>41</v>
      </c>
      <c r="U874" s="14" t="s">
        <v>50</v>
      </c>
      <c r="V874" s="14" t="s">
        <v>50</v>
      </c>
      <c r="W874" s="14" t="s">
        <v>50</v>
      </c>
      <c r="X874" s="14" t="s">
        <v>50</v>
      </c>
    </row>
    <row r="875" spans="1:24">
      <c r="A875" t="s">
        <v>1879</v>
      </c>
      <c r="B875" s="12">
        <v>5025232951437</v>
      </c>
      <c r="C875" s="12" t="s">
        <v>1874</v>
      </c>
      <c r="D875" t="s">
        <v>4814</v>
      </c>
      <c r="E875" t="s">
        <v>1875</v>
      </c>
      <c r="F875" t="s">
        <v>1874</v>
      </c>
      <c r="G875" s="55" t="s">
        <v>3859</v>
      </c>
      <c r="H875" s="55" t="s">
        <v>1876</v>
      </c>
      <c r="I875" s="9"/>
      <c r="J875" s="9"/>
      <c r="K875" s="9"/>
      <c r="L875" s="9"/>
      <c r="M875" s="22"/>
      <c r="N875" s="22"/>
      <c r="O875" s="22"/>
      <c r="P875" s="57">
        <v>661125</v>
      </c>
      <c r="Q875" s="58">
        <v>48</v>
      </c>
      <c r="R875" s="58">
        <v>125</v>
      </c>
      <c r="S875" s="58">
        <v>129</v>
      </c>
      <c r="T875" s="58">
        <v>41</v>
      </c>
      <c r="U875" s="14" t="s">
        <v>50</v>
      </c>
      <c r="V875" s="14" t="s">
        <v>50</v>
      </c>
      <c r="W875" s="14" t="s">
        <v>50</v>
      </c>
      <c r="X875" s="14" t="s">
        <v>50</v>
      </c>
    </row>
    <row r="876" spans="1:24">
      <c r="A876" t="s">
        <v>1880</v>
      </c>
      <c r="B876" s="12">
        <v>5025232951444</v>
      </c>
      <c r="C876" s="12" t="s">
        <v>1874</v>
      </c>
      <c r="D876" t="s">
        <v>4814</v>
      </c>
      <c r="E876" t="s">
        <v>1875</v>
      </c>
      <c r="F876" t="s">
        <v>1874</v>
      </c>
      <c r="G876" s="55" t="s">
        <v>3860</v>
      </c>
      <c r="H876" s="55" t="s">
        <v>1876</v>
      </c>
      <c r="I876" s="9"/>
      <c r="J876" s="9"/>
      <c r="K876" s="9"/>
      <c r="L876" s="9"/>
      <c r="M876" s="22"/>
      <c r="N876" s="22"/>
      <c r="O876" s="22"/>
      <c r="P876" s="57">
        <v>781354</v>
      </c>
      <c r="Q876" s="58">
        <v>56</v>
      </c>
      <c r="R876" s="58">
        <v>119</v>
      </c>
      <c r="S876" s="58">
        <v>134</v>
      </c>
      <c r="T876" s="58">
        <v>49</v>
      </c>
      <c r="U876" s="14" t="s">
        <v>50</v>
      </c>
      <c r="V876" s="14" t="s">
        <v>50</v>
      </c>
      <c r="W876" s="14" t="s">
        <v>50</v>
      </c>
      <c r="X876" s="14" t="s">
        <v>50</v>
      </c>
    </row>
    <row r="877" spans="1:24" ht="15.75" customHeight="1">
      <c r="A877" t="s">
        <v>1881</v>
      </c>
      <c r="B877" s="12">
        <v>5025232951451</v>
      </c>
      <c r="C877" s="12" t="s">
        <v>1874</v>
      </c>
      <c r="D877" t="s">
        <v>4814</v>
      </c>
      <c r="E877" t="s">
        <v>1875</v>
      </c>
      <c r="F877" t="s">
        <v>1874</v>
      </c>
      <c r="G877" s="55" t="s">
        <v>3861</v>
      </c>
      <c r="H877" s="55" t="s">
        <v>1876</v>
      </c>
      <c r="I877" s="9"/>
      <c r="J877" s="9"/>
      <c r="K877" s="9"/>
      <c r="L877" s="9"/>
      <c r="M877" s="22"/>
      <c r="N877" s="22"/>
      <c r="O877" s="22"/>
      <c r="P877" s="57">
        <v>941780</v>
      </c>
      <c r="Q877" s="58">
        <v>70</v>
      </c>
      <c r="R877" s="58">
        <v>124</v>
      </c>
      <c r="S877" s="58">
        <v>155</v>
      </c>
      <c r="T877" s="58">
        <v>49</v>
      </c>
      <c r="U877" s="14" t="s">
        <v>50</v>
      </c>
      <c r="V877" s="14" t="s">
        <v>50</v>
      </c>
      <c r="W877" s="14" t="s">
        <v>50</v>
      </c>
      <c r="X877" s="14" t="s">
        <v>50</v>
      </c>
    </row>
    <row r="878" spans="1:24">
      <c r="A878" t="s">
        <v>1882</v>
      </c>
      <c r="B878" s="12">
        <v>5025232951468</v>
      </c>
      <c r="C878" s="12" t="s">
        <v>1874</v>
      </c>
      <c r="D878" t="s">
        <v>4814</v>
      </c>
      <c r="E878" t="s">
        <v>1875</v>
      </c>
      <c r="F878" t="s">
        <v>1874</v>
      </c>
      <c r="G878" s="55" t="s">
        <v>3862</v>
      </c>
      <c r="H878" s="55" t="s">
        <v>1876</v>
      </c>
      <c r="I878" s="9"/>
      <c r="J878" s="9"/>
      <c r="K878" s="9"/>
      <c r="L878" s="9"/>
      <c r="M878" s="22"/>
      <c r="N878" s="22"/>
      <c r="O878" s="22"/>
      <c r="P878" s="57">
        <v>1101716</v>
      </c>
      <c r="Q878" s="58">
        <v>74</v>
      </c>
      <c r="R878" s="58">
        <v>146</v>
      </c>
      <c r="S878" s="58">
        <v>154</v>
      </c>
      <c r="T878" s="58">
        <v>49</v>
      </c>
      <c r="U878" s="14" t="s">
        <v>50</v>
      </c>
      <c r="V878" s="14" t="s">
        <v>50</v>
      </c>
      <c r="W878" s="14" t="s">
        <v>50</v>
      </c>
      <c r="X878" s="14" t="s">
        <v>50</v>
      </c>
    </row>
    <row r="879" spans="1:24">
      <c r="A879" t="s">
        <v>1883</v>
      </c>
      <c r="B879" s="12">
        <v>5025232951475</v>
      </c>
      <c r="C879" s="12" t="s">
        <v>1874</v>
      </c>
      <c r="D879" t="s">
        <v>4814</v>
      </c>
      <c r="E879" t="s">
        <v>1875</v>
      </c>
      <c r="F879" t="s">
        <v>1874</v>
      </c>
      <c r="G879" s="55" t="s">
        <v>3863</v>
      </c>
      <c r="H879" s="55" t="s">
        <v>1876</v>
      </c>
      <c r="I879" s="9"/>
      <c r="J879" s="9"/>
      <c r="K879" s="9"/>
      <c r="L879" s="9"/>
      <c r="M879" s="22"/>
      <c r="N879" s="22"/>
      <c r="O879" s="22"/>
      <c r="P879" s="57">
        <v>2020270</v>
      </c>
      <c r="Q879" s="58">
        <v>154</v>
      </c>
      <c r="R879" s="58">
        <v>98</v>
      </c>
      <c r="S879" s="58">
        <v>155</v>
      </c>
      <c r="T879" s="58">
        <v>133</v>
      </c>
      <c r="U879" s="14" t="s">
        <v>50</v>
      </c>
      <c r="V879" s="14" t="s">
        <v>50</v>
      </c>
      <c r="W879" s="14" t="s">
        <v>50</v>
      </c>
      <c r="X879" s="14" t="s">
        <v>50</v>
      </c>
    </row>
    <row r="880" spans="1:24">
      <c r="A880" t="s">
        <v>1884</v>
      </c>
      <c r="B880" s="12">
        <v>5025232951482</v>
      </c>
      <c r="C880" s="12" t="s">
        <v>1874</v>
      </c>
      <c r="D880" t="s">
        <v>4814</v>
      </c>
      <c r="E880" t="s">
        <v>1875</v>
      </c>
      <c r="F880" t="s">
        <v>1874</v>
      </c>
      <c r="G880" s="55" t="s">
        <v>3864</v>
      </c>
      <c r="H880" s="55" t="s">
        <v>1876</v>
      </c>
      <c r="I880" s="9"/>
      <c r="J880" s="9"/>
      <c r="K880" s="9"/>
      <c r="L880" s="9"/>
      <c r="M880" s="22"/>
      <c r="N880" s="22"/>
      <c r="O880" s="22"/>
      <c r="P880" s="57">
        <v>2354450</v>
      </c>
      <c r="Q880" s="58">
        <v>184</v>
      </c>
      <c r="R880" s="58">
        <v>98</v>
      </c>
      <c r="S880" s="58">
        <v>155</v>
      </c>
      <c r="T880" s="58">
        <v>155</v>
      </c>
      <c r="U880" s="14" t="s">
        <v>50</v>
      </c>
      <c r="V880" s="14" t="s">
        <v>50</v>
      </c>
      <c r="W880" s="14" t="s">
        <v>50</v>
      </c>
      <c r="X880" s="14" t="s">
        <v>50</v>
      </c>
    </row>
    <row r="881" spans="1:24">
      <c r="A881" t="s">
        <v>1885</v>
      </c>
      <c r="B881" s="12">
        <v>5025232951499</v>
      </c>
      <c r="C881" s="12" t="s">
        <v>1874</v>
      </c>
      <c r="D881" s="54" t="s">
        <v>1630</v>
      </c>
      <c r="E881" t="s">
        <v>1875</v>
      </c>
      <c r="F881" t="s">
        <v>1874</v>
      </c>
      <c r="G881" s="55" t="s">
        <v>3865</v>
      </c>
      <c r="H881" s="55" t="s">
        <v>1886</v>
      </c>
      <c r="I881" s="9"/>
      <c r="J881" s="9"/>
      <c r="K881" s="9"/>
      <c r="L881" s="9"/>
      <c r="M881" s="22"/>
      <c r="N881" s="22"/>
      <c r="O881" s="22"/>
      <c r="P881" s="57">
        <v>6510</v>
      </c>
      <c r="Q881" s="58">
        <v>0.59</v>
      </c>
      <c r="R881" s="58">
        <v>15.5</v>
      </c>
      <c r="S881" s="58">
        <v>30</v>
      </c>
      <c r="T881" s="58">
        <v>14.000000000000002</v>
      </c>
      <c r="U881" s="14" t="s">
        <v>50</v>
      </c>
      <c r="V881" s="14" t="s">
        <v>50</v>
      </c>
      <c r="W881" s="14" t="s">
        <v>50</v>
      </c>
      <c r="X881" s="14" t="s">
        <v>50</v>
      </c>
    </row>
    <row r="882" spans="1:24">
      <c r="A882" t="s">
        <v>1887</v>
      </c>
      <c r="B882" s="12">
        <v>5025232951505</v>
      </c>
      <c r="C882" s="12" t="s">
        <v>1874</v>
      </c>
      <c r="D882" s="54" t="s">
        <v>1630</v>
      </c>
      <c r="E882" t="s">
        <v>1875</v>
      </c>
      <c r="F882" t="s">
        <v>1874</v>
      </c>
      <c r="G882" s="55" t="s">
        <v>3866</v>
      </c>
      <c r="H882" s="55" t="s">
        <v>1886</v>
      </c>
      <c r="I882" s="9"/>
      <c r="J882" s="9"/>
      <c r="K882" s="9"/>
      <c r="L882" s="9"/>
      <c r="M882" s="22"/>
      <c r="N882" s="22"/>
      <c r="O882" s="22"/>
      <c r="P882" s="57">
        <v>7526.85</v>
      </c>
      <c r="Q882" s="58">
        <v>1.94</v>
      </c>
      <c r="R882" s="58">
        <v>15</v>
      </c>
      <c r="S882" s="58">
        <v>36.1</v>
      </c>
      <c r="T882" s="58">
        <v>13.900000000000002</v>
      </c>
      <c r="U882" s="14" t="s">
        <v>50</v>
      </c>
      <c r="V882" s="14" t="s">
        <v>50</v>
      </c>
      <c r="W882" s="14" t="s">
        <v>50</v>
      </c>
      <c r="X882" s="14" t="s">
        <v>50</v>
      </c>
    </row>
    <row r="883" spans="1:24">
      <c r="A883" t="s">
        <v>1888</v>
      </c>
      <c r="B883" s="12">
        <v>5025232951512</v>
      </c>
      <c r="C883" s="12" t="s">
        <v>1874</v>
      </c>
      <c r="D883" s="54" t="s">
        <v>1630</v>
      </c>
      <c r="E883" t="s">
        <v>1875</v>
      </c>
      <c r="F883" t="s">
        <v>1874</v>
      </c>
      <c r="G883" s="55" t="s">
        <v>3867</v>
      </c>
      <c r="H883" s="55" t="s">
        <v>1886</v>
      </c>
      <c r="I883" s="9"/>
      <c r="J883" s="9"/>
      <c r="K883" s="9"/>
      <c r="L883" s="9"/>
      <c r="M883" s="22"/>
      <c r="N883" s="22"/>
      <c r="O883" s="22"/>
      <c r="P883" s="57">
        <v>9840</v>
      </c>
      <c r="Q883" s="58">
        <v>0.9</v>
      </c>
      <c r="R883" s="58">
        <v>15</v>
      </c>
      <c r="S883" s="58">
        <v>41</v>
      </c>
      <c r="T883" s="58">
        <v>16</v>
      </c>
      <c r="U883" s="14" t="s">
        <v>50</v>
      </c>
      <c r="V883" s="14" t="s">
        <v>50</v>
      </c>
      <c r="W883" s="14" t="s">
        <v>50</v>
      </c>
      <c r="X883" s="14" t="s">
        <v>50</v>
      </c>
    </row>
    <row r="884" spans="1:24">
      <c r="A884" t="s">
        <v>1889</v>
      </c>
      <c r="B884" s="12">
        <v>5025232951529</v>
      </c>
      <c r="C884" s="12" t="s">
        <v>1874</v>
      </c>
      <c r="D884" s="54" t="s">
        <v>1630</v>
      </c>
      <c r="E884" t="s">
        <v>1875</v>
      </c>
      <c r="F884" t="s">
        <v>1874</v>
      </c>
      <c r="G884" s="55" t="s">
        <v>3868</v>
      </c>
      <c r="H884" s="55" t="s">
        <v>1886</v>
      </c>
      <c r="I884" s="9"/>
      <c r="J884" s="9"/>
      <c r="K884" s="9"/>
      <c r="L884" s="9"/>
      <c r="M884" s="22"/>
      <c r="N884" s="22"/>
      <c r="O884" s="22"/>
      <c r="P884" s="57">
        <v>10800</v>
      </c>
      <c r="Q884" s="58">
        <v>0.98499999999999999</v>
      </c>
      <c r="R884" s="58">
        <v>15</v>
      </c>
      <c r="S884" s="58">
        <v>48</v>
      </c>
      <c r="T884" s="58">
        <v>15</v>
      </c>
      <c r="U884" s="14" t="s">
        <v>50</v>
      </c>
      <c r="V884" s="14" t="s">
        <v>50</v>
      </c>
      <c r="W884" s="14" t="s">
        <v>50</v>
      </c>
      <c r="X884" s="14" t="s">
        <v>50</v>
      </c>
    </row>
    <row r="885" spans="1:24">
      <c r="A885" t="s">
        <v>1890</v>
      </c>
      <c r="B885" s="12">
        <v>5025232951536</v>
      </c>
      <c r="C885" s="12" t="s">
        <v>1874</v>
      </c>
      <c r="D885" s="54" t="s">
        <v>1630</v>
      </c>
      <c r="E885" t="s">
        <v>1875</v>
      </c>
      <c r="F885" t="s">
        <v>1874</v>
      </c>
      <c r="G885" s="55" t="s">
        <v>3869</v>
      </c>
      <c r="H885" s="55" t="s">
        <v>1886</v>
      </c>
      <c r="I885" s="9"/>
      <c r="J885" s="9"/>
      <c r="K885" s="9"/>
      <c r="L885" s="9"/>
      <c r="M885" s="22"/>
      <c r="N885" s="22"/>
      <c r="O885" s="22"/>
      <c r="P885" s="57">
        <v>12825</v>
      </c>
      <c r="Q885" s="58">
        <v>1.1299999999999999</v>
      </c>
      <c r="R885" s="58">
        <v>15</v>
      </c>
      <c r="S885" s="58">
        <v>45</v>
      </c>
      <c r="T885" s="58">
        <v>19</v>
      </c>
      <c r="U885" s="14" t="s">
        <v>50</v>
      </c>
      <c r="V885" s="14" t="s">
        <v>50</v>
      </c>
      <c r="W885" s="14" t="s">
        <v>50</v>
      </c>
      <c r="X885" s="14" t="s">
        <v>50</v>
      </c>
    </row>
    <row r="886" spans="1:24">
      <c r="A886" t="s">
        <v>1891</v>
      </c>
      <c r="B886" s="12">
        <v>5025232951543</v>
      </c>
      <c r="C886" s="12" t="s">
        <v>1874</v>
      </c>
      <c r="D886" s="54" t="s">
        <v>1630</v>
      </c>
      <c r="E886" t="s">
        <v>1875</v>
      </c>
      <c r="F886" t="s">
        <v>1874</v>
      </c>
      <c r="G886" s="55" t="s">
        <v>3870</v>
      </c>
      <c r="H886" s="55" t="s">
        <v>1886</v>
      </c>
      <c r="I886" s="9"/>
      <c r="J886" s="9"/>
      <c r="K886" s="9"/>
      <c r="L886" s="9"/>
      <c r="M886" s="22"/>
      <c r="N886" s="22"/>
      <c r="O886" s="22"/>
      <c r="P886" s="57">
        <v>14570</v>
      </c>
      <c r="Q886" s="58">
        <v>4.5</v>
      </c>
      <c r="R886" s="58">
        <v>15.5</v>
      </c>
      <c r="S886" s="58">
        <v>47</v>
      </c>
      <c r="T886" s="58">
        <v>20</v>
      </c>
      <c r="U886" s="14" t="s">
        <v>50</v>
      </c>
      <c r="V886" s="14" t="s">
        <v>50</v>
      </c>
      <c r="W886" s="14" t="s">
        <v>50</v>
      </c>
      <c r="X886" s="14" t="s">
        <v>50</v>
      </c>
    </row>
    <row r="887" spans="1:24">
      <c r="A887" t="s">
        <v>1892</v>
      </c>
      <c r="B887" s="12">
        <v>5025232951550</v>
      </c>
      <c r="C887" s="12" t="s">
        <v>1874</v>
      </c>
      <c r="D887" s="54" t="s">
        <v>1630</v>
      </c>
      <c r="E887" t="s">
        <v>1875</v>
      </c>
      <c r="F887" t="s">
        <v>1874</v>
      </c>
      <c r="G887" s="55" t="s">
        <v>3871</v>
      </c>
      <c r="H887" s="55" t="s">
        <v>1886</v>
      </c>
      <c r="I887" s="9"/>
      <c r="J887" s="9"/>
      <c r="K887" s="9"/>
      <c r="L887" s="9"/>
      <c r="M887" s="22"/>
      <c r="N887" s="22"/>
      <c r="O887" s="22"/>
      <c r="P887" s="57">
        <v>18281.165000000001</v>
      </c>
      <c r="Q887" s="58">
        <v>3.6</v>
      </c>
      <c r="R887" s="58">
        <v>15.5</v>
      </c>
      <c r="S887" s="58">
        <v>58.099999999999994</v>
      </c>
      <c r="T887" s="58">
        <v>20.3</v>
      </c>
      <c r="U887" s="14" t="s">
        <v>50</v>
      </c>
      <c r="V887" s="14" t="s">
        <v>50</v>
      </c>
      <c r="W887" s="14" t="s">
        <v>50</v>
      </c>
      <c r="X887" s="14" t="s">
        <v>50</v>
      </c>
    </row>
    <row r="888" spans="1:24">
      <c r="A888" t="s">
        <v>4923</v>
      </c>
      <c r="B888" s="12" t="s">
        <v>4924</v>
      </c>
      <c r="C888" s="12" t="s">
        <v>1874</v>
      </c>
      <c r="D888" s="54" t="s">
        <v>1630</v>
      </c>
      <c r="E888" t="s">
        <v>1875</v>
      </c>
      <c r="F888" t="s">
        <v>1874</v>
      </c>
      <c r="G888" s="55" t="s">
        <v>4925</v>
      </c>
      <c r="H888" s="55" t="s">
        <v>4926</v>
      </c>
      <c r="I888" s="9"/>
      <c r="J888" s="9"/>
      <c r="K888" s="10" t="s">
        <v>1655</v>
      </c>
      <c r="L888" s="11">
        <v>45352</v>
      </c>
      <c r="M888" s="22"/>
      <c r="N888" s="22"/>
      <c r="O888" s="22"/>
      <c r="P888" s="69"/>
      <c r="Q888" s="70"/>
      <c r="R888" s="70"/>
      <c r="S888" s="70"/>
      <c r="T888" s="70"/>
      <c r="U888" s="14" t="s">
        <v>50</v>
      </c>
      <c r="V888" s="14" t="s">
        <v>50</v>
      </c>
      <c r="W888" s="14" t="s">
        <v>50</v>
      </c>
      <c r="X888" s="14" t="s">
        <v>50</v>
      </c>
    </row>
    <row r="889" spans="1:24">
      <c r="A889" t="s">
        <v>1893</v>
      </c>
      <c r="B889" s="12">
        <v>4010869375825</v>
      </c>
      <c r="C889" s="12" t="s">
        <v>1572</v>
      </c>
      <c r="D889" s="54" t="s">
        <v>1630</v>
      </c>
      <c r="E889" t="s">
        <v>1894</v>
      </c>
      <c r="F889" t="s">
        <v>1895</v>
      </c>
      <c r="G889" s="55" t="s">
        <v>3872</v>
      </c>
      <c r="H889" s="55" t="s">
        <v>1896</v>
      </c>
      <c r="I889" s="9"/>
      <c r="J889" s="9"/>
      <c r="K889" s="10"/>
      <c r="L889" s="11"/>
      <c r="M889" s="22"/>
      <c r="N889" s="22"/>
      <c r="O889" s="22"/>
      <c r="P889" s="57">
        <v>36244</v>
      </c>
      <c r="Q889" s="58">
        <v>13</v>
      </c>
      <c r="R889" s="58">
        <v>41</v>
      </c>
      <c r="S889" s="58">
        <v>52</v>
      </c>
      <c r="T889" s="58">
        <v>17</v>
      </c>
      <c r="U889" s="14" t="s">
        <v>50</v>
      </c>
      <c r="V889" s="14" t="s">
        <v>50</v>
      </c>
      <c r="W889" s="14" t="s">
        <v>50</v>
      </c>
      <c r="X889" s="14" t="s">
        <v>50</v>
      </c>
    </row>
    <row r="890" spans="1:24">
      <c r="A890" s="71" t="s">
        <v>4927</v>
      </c>
      <c r="B890" s="12">
        <v>4010869383059</v>
      </c>
      <c r="C890" s="12" t="s">
        <v>1572</v>
      </c>
      <c r="D890" t="s">
        <v>4814</v>
      </c>
      <c r="E890" t="s">
        <v>1897</v>
      </c>
      <c r="F890" t="s">
        <v>1898</v>
      </c>
      <c r="G890" s="55" t="s">
        <v>4928</v>
      </c>
      <c r="H890" s="55" t="s">
        <v>1899</v>
      </c>
      <c r="I890" s="9"/>
      <c r="J890" s="9"/>
      <c r="K890" s="10" t="s">
        <v>1655</v>
      </c>
      <c r="L890" s="11">
        <v>45627</v>
      </c>
      <c r="M890" s="22"/>
      <c r="N890" s="22"/>
      <c r="O890" s="22"/>
      <c r="P890" s="57">
        <v>594000</v>
      </c>
      <c r="Q890" s="58">
        <v>50</v>
      </c>
      <c r="R890" s="58">
        <v>90</v>
      </c>
      <c r="S890" s="58">
        <v>120</v>
      </c>
      <c r="T890" s="58">
        <v>55.000000000000007</v>
      </c>
      <c r="U890" s="14" t="s">
        <v>50</v>
      </c>
      <c r="V890" s="14" t="s">
        <v>50</v>
      </c>
      <c r="W890" s="14" t="s">
        <v>50</v>
      </c>
      <c r="X890" s="14" t="s">
        <v>50</v>
      </c>
    </row>
    <row r="891" spans="1:24">
      <c r="A891" t="s">
        <v>4929</v>
      </c>
      <c r="B891" s="12">
        <v>4010869383011</v>
      </c>
      <c r="C891" s="12" t="s">
        <v>1572</v>
      </c>
      <c r="D891" t="s">
        <v>4814</v>
      </c>
      <c r="E891" t="s">
        <v>1897</v>
      </c>
      <c r="F891" t="s">
        <v>1898</v>
      </c>
      <c r="G891" s="55" t="s">
        <v>4930</v>
      </c>
      <c r="H891" s="55" t="s">
        <v>1899</v>
      </c>
      <c r="I891" s="9"/>
      <c r="J891" s="9"/>
      <c r="K891" s="10" t="s">
        <v>1655</v>
      </c>
      <c r="L891" s="11">
        <v>45627</v>
      </c>
      <c r="M891" s="22"/>
      <c r="N891" s="22"/>
      <c r="O891" s="22"/>
      <c r="P891" s="57">
        <v>594000</v>
      </c>
      <c r="Q891" s="58">
        <v>50</v>
      </c>
      <c r="R891" s="58">
        <v>90</v>
      </c>
      <c r="S891" s="58">
        <v>120</v>
      </c>
      <c r="T891" s="58">
        <v>55.000000000000007</v>
      </c>
      <c r="U891" s="14" t="s">
        <v>50</v>
      </c>
      <c r="V891" s="14" t="s">
        <v>50</v>
      </c>
      <c r="W891" s="14" t="s">
        <v>50</v>
      </c>
      <c r="X891" s="14" t="s">
        <v>50</v>
      </c>
    </row>
    <row r="892" spans="1:24">
      <c r="A892" t="s">
        <v>4931</v>
      </c>
      <c r="B892" s="12">
        <v>4010869383028</v>
      </c>
      <c r="C892" s="12" t="s">
        <v>1572</v>
      </c>
      <c r="D892" t="s">
        <v>4814</v>
      </c>
      <c r="E892" t="s">
        <v>1897</v>
      </c>
      <c r="F892" t="s">
        <v>1898</v>
      </c>
      <c r="G892" s="55" t="s">
        <v>4932</v>
      </c>
      <c r="H892" s="55" t="s">
        <v>1899</v>
      </c>
      <c r="I892" s="9"/>
      <c r="J892" s="9"/>
      <c r="K892" s="10" t="s">
        <v>1655</v>
      </c>
      <c r="L892" s="11">
        <v>45627</v>
      </c>
      <c r="M892" s="22"/>
      <c r="N892" s="22"/>
      <c r="O892" s="22"/>
      <c r="P892" s="57">
        <v>841500</v>
      </c>
      <c r="Q892" s="58">
        <v>80</v>
      </c>
      <c r="R892" s="58">
        <v>90</v>
      </c>
      <c r="S892" s="58">
        <v>170</v>
      </c>
      <c r="T892" s="58">
        <v>55.000000000000007</v>
      </c>
      <c r="U892" s="14" t="s">
        <v>50</v>
      </c>
      <c r="V892" s="14" t="s">
        <v>50</v>
      </c>
      <c r="W892" s="14" t="s">
        <v>50</v>
      </c>
      <c r="X892" s="14" t="s">
        <v>50</v>
      </c>
    </row>
    <row r="893" spans="1:24">
      <c r="A893" t="s">
        <v>4933</v>
      </c>
      <c r="B893" s="12">
        <v>4010869383004</v>
      </c>
      <c r="C893" s="12" t="s">
        <v>1572</v>
      </c>
      <c r="D893" t="s">
        <v>4814</v>
      </c>
      <c r="E893" t="s">
        <v>1897</v>
      </c>
      <c r="F893" t="s">
        <v>1898</v>
      </c>
      <c r="G893" s="55" t="s">
        <v>4934</v>
      </c>
      <c r="H893" s="55" t="s">
        <v>1899</v>
      </c>
      <c r="I893" s="9"/>
      <c r="J893" s="9"/>
      <c r="K893" s="10" t="s">
        <v>1655</v>
      </c>
      <c r="L893" s="11">
        <v>45627</v>
      </c>
      <c r="M893" s="22"/>
      <c r="N893" s="22"/>
      <c r="O893" s="22"/>
      <c r="P893" s="57">
        <v>841500</v>
      </c>
      <c r="Q893" s="58">
        <v>80</v>
      </c>
      <c r="R893" s="58">
        <v>90</v>
      </c>
      <c r="S893" s="58">
        <v>170</v>
      </c>
      <c r="T893" s="58">
        <v>55.000000000000007</v>
      </c>
      <c r="U893" s="14" t="s">
        <v>50</v>
      </c>
      <c r="V893" s="14" t="s">
        <v>50</v>
      </c>
      <c r="W893" s="14" t="s">
        <v>50</v>
      </c>
      <c r="X893" s="14" t="s">
        <v>50</v>
      </c>
    </row>
    <row r="894" spans="1:24">
      <c r="A894" t="s">
        <v>4935</v>
      </c>
      <c r="B894" s="12">
        <v>4010869382991</v>
      </c>
      <c r="C894" s="12" t="s">
        <v>1572</v>
      </c>
      <c r="D894" t="s">
        <v>4814</v>
      </c>
      <c r="E894" t="s">
        <v>1897</v>
      </c>
      <c r="F894" t="s">
        <v>1898</v>
      </c>
      <c r="G894" s="55" t="s">
        <v>4936</v>
      </c>
      <c r="H894" s="55" t="s">
        <v>1899</v>
      </c>
      <c r="I894" s="9"/>
      <c r="J894" s="9"/>
      <c r="K894" s="10" t="s">
        <v>1655</v>
      </c>
      <c r="L894" s="11">
        <v>45627</v>
      </c>
      <c r="M894" s="22"/>
      <c r="N894" s="22"/>
      <c r="O894" s="22"/>
      <c r="P894" s="57">
        <v>1089000</v>
      </c>
      <c r="Q894" s="58">
        <v>110</v>
      </c>
      <c r="R894" s="58">
        <v>90</v>
      </c>
      <c r="S894" s="58">
        <v>220.00000000000003</v>
      </c>
      <c r="T894" s="58">
        <v>55.000000000000007</v>
      </c>
      <c r="U894" s="14" t="s">
        <v>50</v>
      </c>
      <c r="V894" s="14" t="s">
        <v>50</v>
      </c>
      <c r="W894" s="14" t="s">
        <v>50</v>
      </c>
      <c r="X894" s="14" t="s">
        <v>50</v>
      </c>
    </row>
    <row r="895" spans="1:24">
      <c r="A895" t="s">
        <v>4937</v>
      </c>
      <c r="B895" s="12">
        <v>4010869383035</v>
      </c>
      <c r="C895" s="12" t="s">
        <v>1572</v>
      </c>
      <c r="D895" t="s">
        <v>4814</v>
      </c>
      <c r="E895" t="s">
        <v>1897</v>
      </c>
      <c r="F895" t="s">
        <v>1898</v>
      </c>
      <c r="G895" s="55" t="s">
        <v>4938</v>
      </c>
      <c r="H895" s="55" t="s">
        <v>1899</v>
      </c>
      <c r="I895" s="9"/>
      <c r="J895" s="9"/>
      <c r="K895" s="10" t="s">
        <v>1655</v>
      </c>
      <c r="L895" s="11">
        <v>45627</v>
      </c>
      <c r="M895" s="22"/>
      <c r="N895" s="22"/>
      <c r="O895" s="22"/>
      <c r="P895" s="57">
        <v>1089000</v>
      </c>
      <c r="Q895" s="58">
        <v>110</v>
      </c>
      <c r="R895" s="58">
        <v>90</v>
      </c>
      <c r="S895" s="58">
        <v>220.00000000000003</v>
      </c>
      <c r="T895" s="58">
        <v>55.000000000000007</v>
      </c>
      <c r="U895" s="14" t="s">
        <v>50</v>
      </c>
      <c r="V895" s="14" t="s">
        <v>50</v>
      </c>
      <c r="W895" s="14" t="s">
        <v>50</v>
      </c>
      <c r="X895" s="14" t="s">
        <v>50</v>
      </c>
    </row>
    <row r="896" spans="1:24">
      <c r="A896" t="s">
        <v>4939</v>
      </c>
      <c r="B896" s="12">
        <v>4010869383066</v>
      </c>
      <c r="C896" s="12" t="s">
        <v>1572</v>
      </c>
      <c r="D896" t="s">
        <v>4814</v>
      </c>
      <c r="E896" t="s">
        <v>1897</v>
      </c>
      <c r="F896" t="s">
        <v>1898</v>
      </c>
      <c r="G896" s="55" t="s">
        <v>4940</v>
      </c>
      <c r="H896" s="55" t="s">
        <v>1899</v>
      </c>
      <c r="I896" s="9"/>
      <c r="J896" s="9"/>
      <c r="K896" s="10" t="s">
        <v>1655</v>
      </c>
      <c r="L896" s="11">
        <v>45627</v>
      </c>
      <c r="M896" s="22"/>
      <c r="N896" s="22"/>
      <c r="O896" s="22"/>
      <c r="P896" s="57">
        <v>1336500</v>
      </c>
      <c r="Q896" s="58">
        <v>160</v>
      </c>
      <c r="R896" s="58">
        <v>90</v>
      </c>
      <c r="S896" s="58">
        <v>270</v>
      </c>
      <c r="T896" s="58">
        <v>55.000000000000007</v>
      </c>
      <c r="U896" s="14" t="s">
        <v>50</v>
      </c>
      <c r="V896" s="14" t="s">
        <v>50</v>
      </c>
      <c r="W896" s="14" t="s">
        <v>50</v>
      </c>
      <c r="X896" s="14" t="s">
        <v>50</v>
      </c>
    </row>
    <row r="897" spans="1:24">
      <c r="A897" t="s">
        <v>4941</v>
      </c>
      <c r="B897" s="12">
        <v>4010869383042</v>
      </c>
      <c r="C897" s="12" t="s">
        <v>1572</v>
      </c>
      <c r="D897" t="s">
        <v>4814</v>
      </c>
      <c r="E897" t="s">
        <v>1897</v>
      </c>
      <c r="F897" t="s">
        <v>1898</v>
      </c>
      <c r="G897" s="55" t="s">
        <v>4942</v>
      </c>
      <c r="H897" s="55" t="s">
        <v>1899</v>
      </c>
      <c r="I897" s="9"/>
      <c r="J897" s="9"/>
      <c r="K897" s="10" t="s">
        <v>1655</v>
      </c>
      <c r="L897" s="11">
        <v>45627</v>
      </c>
      <c r="M897" s="22"/>
      <c r="N897" s="22"/>
      <c r="O897" s="22"/>
      <c r="P897" s="57">
        <v>1336500</v>
      </c>
      <c r="Q897" s="58">
        <v>160</v>
      </c>
      <c r="R897" s="58">
        <v>90</v>
      </c>
      <c r="S897" s="58">
        <v>270</v>
      </c>
      <c r="T897" s="58">
        <v>55.000000000000007</v>
      </c>
      <c r="U897" s="14" t="s">
        <v>50</v>
      </c>
      <c r="V897" s="14" t="s">
        <v>50</v>
      </c>
      <c r="W897" s="14" t="s">
        <v>50</v>
      </c>
      <c r="X897" s="14" t="s">
        <v>50</v>
      </c>
    </row>
    <row r="898" spans="1:24">
      <c r="A898" t="s">
        <v>1900</v>
      </c>
      <c r="B898" s="12">
        <v>5025232872985</v>
      </c>
      <c r="C898" s="12" t="s">
        <v>1874</v>
      </c>
      <c r="D898" t="s">
        <v>1898</v>
      </c>
      <c r="E898" t="s">
        <v>1901</v>
      </c>
      <c r="F898" t="s">
        <v>1898</v>
      </c>
      <c r="G898" s="55" t="s">
        <v>3881</v>
      </c>
      <c r="H898" s="55" t="s">
        <v>1902</v>
      </c>
      <c r="I898" s="9"/>
      <c r="J898" s="9"/>
      <c r="K898" s="10"/>
      <c r="L898" s="11"/>
      <c r="M898" s="22"/>
      <c r="N898" s="22"/>
      <c r="O898" s="22"/>
      <c r="P898" s="57">
        <v>100000</v>
      </c>
      <c r="Q898" s="58">
        <v>14.5</v>
      </c>
      <c r="R898" s="58">
        <v>31</v>
      </c>
      <c r="S898" s="58">
        <v>32</v>
      </c>
      <c r="T898" s="58">
        <v>101</v>
      </c>
      <c r="U898" s="14" t="s">
        <v>50</v>
      </c>
      <c r="V898" s="14" t="s">
        <v>50</v>
      </c>
      <c r="W898" s="14" t="s">
        <v>50</v>
      </c>
      <c r="X898" s="14" t="s">
        <v>50</v>
      </c>
    </row>
    <row r="899" spans="1:24">
      <c r="A899" t="s">
        <v>1903</v>
      </c>
      <c r="B899" s="12">
        <v>5025232872992</v>
      </c>
      <c r="C899" s="12" t="s">
        <v>1874</v>
      </c>
      <c r="D899" t="s">
        <v>1898</v>
      </c>
      <c r="E899" t="s">
        <v>1901</v>
      </c>
      <c r="F899" t="s">
        <v>1898</v>
      </c>
      <c r="G899" s="55" t="s">
        <v>3882</v>
      </c>
      <c r="H899" s="55" t="s">
        <v>1902</v>
      </c>
      <c r="I899" s="9"/>
      <c r="J899" s="9"/>
      <c r="K899" s="10"/>
      <c r="L899" s="11"/>
      <c r="M899" s="22"/>
      <c r="N899" s="22"/>
      <c r="O899" s="22"/>
      <c r="P899" s="57">
        <v>129000</v>
      </c>
      <c r="Q899" s="58">
        <v>17.5</v>
      </c>
      <c r="R899" s="58">
        <v>31</v>
      </c>
      <c r="S899" s="58">
        <v>32</v>
      </c>
      <c r="T899" s="58">
        <v>131</v>
      </c>
      <c r="U899" s="14" t="s">
        <v>50</v>
      </c>
      <c r="V899" s="14" t="s">
        <v>50</v>
      </c>
      <c r="W899" s="14" t="s">
        <v>50</v>
      </c>
      <c r="X899" s="14" t="s">
        <v>50</v>
      </c>
    </row>
    <row r="900" spans="1:24">
      <c r="A900" t="s">
        <v>1904</v>
      </c>
      <c r="B900" s="12">
        <v>5025232873005</v>
      </c>
      <c r="C900" s="12" t="s">
        <v>1874</v>
      </c>
      <c r="D900" t="s">
        <v>1898</v>
      </c>
      <c r="E900" t="s">
        <v>1901</v>
      </c>
      <c r="F900" t="s">
        <v>1898</v>
      </c>
      <c r="G900" s="55" t="s">
        <v>3883</v>
      </c>
      <c r="H900" s="55" t="s">
        <v>1902</v>
      </c>
      <c r="I900" s="9"/>
      <c r="J900" s="9"/>
      <c r="K900" s="10"/>
      <c r="L900" s="11"/>
      <c r="M900" s="22"/>
      <c r="N900" s="22"/>
      <c r="O900" s="22"/>
      <c r="P900" s="57">
        <v>159712</v>
      </c>
      <c r="Q900" s="58">
        <v>21.5</v>
      </c>
      <c r="R900" s="58">
        <v>31</v>
      </c>
      <c r="S900" s="58">
        <v>32</v>
      </c>
      <c r="T900" s="58">
        <v>161</v>
      </c>
      <c r="U900" s="14" t="s">
        <v>50</v>
      </c>
      <c r="V900" s="14" t="s">
        <v>50</v>
      </c>
      <c r="W900" s="14" t="s">
        <v>50</v>
      </c>
      <c r="X900" s="14" t="s">
        <v>50</v>
      </c>
    </row>
    <row r="901" spans="1:24">
      <c r="A901" t="s">
        <v>1905</v>
      </c>
      <c r="B901" s="12">
        <v>5025232943111</v>
      </c>
      <c r="C901" s="12" t="s">
        <v>1874</v>
      </c>
      <c r="D901" t="s">
        <v>4814</v>
      </c>
      <c r="E901" t="s">
        <v>1906</v>
      </c>
      <c r="F901" t="s">
        <v>1907</v>
      </c>
      <c r="G901" s="55" t="s">
        <v>3884</v>
      </c>
      <c r="H901" s="55" t="s">
        <v>1908</v>
      </c>
      <c r="I901" s="9"/>
      <c r="J901" s="9"/>
      <c r="K901" s="9"/>
      <c r="L901" s="9"/>
      <c r="M901" s="22"/>
      <c r="N901" s="22"/>
      <c r="O901" s="22"/>
      <c r="P901" s="57">
        <v>11339</v>
      </c>
      <c r="Q901" s="58">
        <v>1.4</v>
      </c>
      <c r="R901" s="58">
        <v>17</v>
      </c>
      <c r="S901" s="58">
        <v>28.999999999999996</v>
      </c>
      <c r="T901" s="58">
        <v>23</v>
      </c>
      <c r="U901" s="14" t="s">
        <v>50</v>
      </c>
      <c r="V901" s="14" t="s">
        <v>50</v>
      </c>
      <c r="W901" s="14" t="s">
        <v>50</v>
      </c>
      <c r="X901" s="14" t="s">
        <v>50</v>
      </c>
    </row>
    <row r="902" spans="1:24">
      <c r="A902" t="s">
        <v>1913</v>
      </c>
      <c r="B902" s="12">
        <v>4010869375979</v>
      </c>
      <c r="C902" s="12" t="s">
        <v>1914</v>
      </c>
      <c r="D902" s="54" t="s">
        <v>171</v>
      </c>
      <c r="E902" t="s">
        <v>1915</v>
      </c>
      <c r="F902" t="s">
        <v>1916</v>
      </c>
      <c r="G902" s="55" t="s">
        <v>5876</v>
      </c>
      <c r="H902" s="55" t="s">
        <v>1917</v>
      </c>
      <c r="I902" s="9"/>
      <c r="J902" s="9"/>
      <c r="K902" s="9"/>
      <c r="L902" s="9"/>
      <c r="M902" s="22"/>
      <c r="N902" s="22"/>
      <c r="O902" s="22"/>
      <c r="P902" s="57">
        <v>528580</v>
      </c>
      <c r="Q902" s="58">
        <v>85</v>
      </c>
      <c r="R902" s="58">
        <v>107</v>
      </c>
      <c r="S902" s="58">
        <v>95</v>
      </c>
      <c r="T902" s="58">
        <v>52</v>
      </c>
      <c r="U902" s="6" t="s">
        <v>1918</v>
      </c>
      <c r="V902" s="6">
        <v>0</v>
      </c>
      <c r="W902" s="6">
        <v>1</v>
      </c>
      <c r="X902" s="14" t="s">
        <v>50</v>
      </c>
    </row>
    <row r="903" spans="1:24">
      <c r="A903" t="s">
        <v>5877</v>
      </c>
      <c r="B903" s="12" t="s">
        <v>50</v>
      </c>
      <c r="C903" s="12" t="s">
        <v>1914</v>
      </c>
      <c r="D903" s="54" t="s">
        <v>171</v>
      </c>
      <c r="E903" t="s">
        <v>1915</v>
      </c>
      <c r="F903" t="s">
        <v>1916</v>
      </c>
      <c r="G903" s="55" t="s">
        <v>5878</v>
      </c>
      <c r="H903" s="55" t="s">
        <v>1917</v>
      </c>
      <c r="I903" s="9"/>
      <c r="J903" s="9"/>
      <c r="K903" s="9"/>
      <c r="L903" s="9"/>
      <c r="M903" s="22"/>
      <c r="N903" s="22"/>
      <c r="O903" s="22"/>
      <c r="P903" s="57">
        <v>528580</v>
      </c>
      <c r="Q903" s="58">
        <v>85</v>
      </c>
      <c r="R903" s="58">
        <v>107</v>
      </c>
      <c r="S903" s="58">
        <v>95</v>
      </c>
      <c r="T903" s="58">
        <v>52</v>
      </c>
      <c r="U903" s="6" t="s">
        <v>1918</v>
      </c>
      <c r="V903" s="6">
        <v>0</v>
      </c>
      <c r="W903" s="6">
        <v>1</v>
      </c>
      <c r="X903" s="14" t="s">
        <v>50</v>
      </c>
    </row>
    <row r="904" spans="1:24">
      <c r="A904" t="s">
        <v>1919</v>
      </c>
      <c r="B904" s="12">
        <v>4010869359733</v>
      </c>
      <c r="C904" s="12" t="s">
        <v>1914</v>
      </c>
      <c r="D904" s="54" t="s">
        <v>171</v>
      </c>
      <c r="E904" t="s">
        <v>1920</v>
      </c>
      <c r="F904" t="s">
        <v>1921</v>
      </c>
      <c r="G904" s="55" t="s">
        <v>5879</v>
      </c>
      <c r="H904" s="55" t="s">
        <v>1917</v>
      </c>
      <c r="I904" s="9"/>
      <c r="J904" s="9"/>
      <c r="K904" s="9"/>
      <c r="L904" s="9"/>
      <c r="M904" s="22"/>
      <c r="N904" s="22"/>
      <c r="O904" s="22"/>
      <c r="P904" s="57">
        <v>976375</v>
      </c>
      <c r="Q904" s="58">
        <v>155</v>
      </c>
      <c r="R904" s="58">
        <v>107</v>
      </c>
      <c r="S904" s="58">
        <v>125</v>
      </c>
      <c r="T904" s="58">
        <v>73</v>
      </c>
      <c r="U904" s="6" t="s">
        <v>1918</v>
      </c>
      <c r="V904" s="6">
        <v>0</v>
      </c>
      <c r="W904" s="6">
        <v>1</v>
      </c>
      <c r="X904" s="14" t="s">
        <v>50</v>
      </c>
    </row>
    <row r="905" spans="1:24">
      <c r="A905" t="s">
        <v>5880</v>
      </c>
      <c r="B905" s="12">
        <v>4010869359740</v>
      </c>
      <c r="C905" s="12" t="s">
        <v>1914</v>
      </c>
      <c r="D905" s="54" t="s">
        <v>171</v>
      </c>
      <c r="E905" t="s">
        <v>1920</v>
      </c>
      <c r="F905" t="s">
        <v>1921</v>
      </c>
      <c r="G905" s="55" t="s">
        <v>5881</v>
      </c>
      <c r="H905" s="55" t="s">
        <v>1917</v>
      </c>
      <c r="I905" s="9"/>
      <c r="J905" s="9"/>
      <c r="K905" s="9"/>
      <c r="L905" s="9"/>
      <c r="M905" s="22"/>
      <c r="N905" s="22"/>
      <c r="O905" s="22"/>
      <c r="P905" s="57">
        <v>976375</v>
      </c>
      <c r="Q905" s="58">
        <v>155</v>
      </c>
      <c r="R905" s="58">
        <v>107</v>
      </c>
      <c r="S905" s="58">
        <v>125</v>
      </c>
      <c r="T905" s="58">
        <v>73</v>
      </c>
      <c r="U905" s="6" t="s">
        <v>1918</v>
      </c>
      <c r="V905" s="6">
        <v>0</v>
      </c>
      <c r="W905" s="6">
        <v>1</v>
      </c>
      <c r="X905" s="14" t="s">
        <v>50</v>
      </c>
    </row>
    <row r="906" spans="1:24">
      <c r="A906" t="s">
        <v>1922</v>
      </c>
      <c r="B906" s="12">
        <v>4010869375962</v>
      </c>
      <c r="C906" s="12" t="s">
        <v>1914</v>
      </c>
      <c r="D906" s="54" t="s">
        <v>171</v>
      </c>
      <c r="E906" t="s">
        <v>1915</v>
      </c>
      <c r="F906" t="s">
        <v>1916</v>
      </c>
      <c r="G906" s="55" t="s">
        <v>5882</v>
      </c>
      <c r="H906" s="55" t="s">
        <v>1917</v>
      </c>
      <c r="I906" s="9"/>
      <c r="J906" s="9"/>
      <c r="K906" s="9"/>
      <c r="L906" s="9"/>
      <c r="M906" s="22"/>
      <c r="N906" s="22"/>
      <c r="O906" s="22"/>
      <c r="P906" s="57">
        <v>949625</v>
      </c>
      <c r="Q906" s="58">
        <v>173</v>
      </c>
      <c r="R906" s="58">
        <v>107</v>
      </c>
      <c r="S906" s="58">
        <v>125</v>
      </c>
      <c r="T906" s="58">
        <v>71</v>
      </c>
      <c r="U906" s="6" t="s">
        <v>1918</v>
      </c>
      <c r="V906" s="6">
        <v>0</v>
      </c>
      <c r="W906" s="6">
        <v>1</v>
      </c>
      <c r="X906" s="14" t="s">
        <v>50</v>
      </c>
    </row>
    <row r="907" spans="1:24">
      <c r="A907" t="s">
        <v>5883</v>
      </c>
      <c r="B907" s="12" t="s">
        <v>50</v>
      </c>
      <c r="C907" s="12" t="s">
        <v>1914</v>
      </c>
      <c r="D907" s="54" t="s">
        <v>171</v>
      </c>
      <c r="E907" t="s">
        <v>1915</v>
      </c>
      <c r="F907" t="s">
        <v>1916</v>
      </c>
      <c r="G907" s="55" t="s">
        <v>5884</v>
      </c>
      <c r="H907" s="55" t="s">
        <v>1917</v>
      </c>
      <c r="I907" s="9"/>
      <c r="J907" s="9"/>
      <c r="K907" s="9"/>
      <c r="L907" s="9"/>
      <c r="M907" s="22"/>
      <c r="N907" s="22"/>
      <c r="O907" s="22"/>
      <c r="P907" s="57">
        <v>949625</v>
      </c>
      <c r="Q907" s="58">
        <v>173</v>
      </c>
      <c r="R907" s="58">
        <v>107</v>
      </c>
      <c r="S907" s="58">
        <v>125</v>
      </c>
      <c r="T907" s="58">
        <v>71</v>
      </c>
      <c r="U907" s="6" t="s">
        <v>1918</v>
      </c>
      <c r="V907" s="6">
        <v>0</v>
      </c>
      <c r="W907" s="6">
        <v>1</v>
      </c>
      <c r="X907" s="14" t="s">
        <v>50</v>
      </c>
    </row>
    <row r="908" spans="1:24">
      <c r="A908" t="s">
        <v>1923</v>
      </c>
      <c r="B908" s="12">
        <v>4010869352116</v>
      </c>
      <c r="C908" s="12" t="s">
        <v>1914</v>
      </c>
      <c r="D908" s="54" t="s">
        <v>171</v>
      </c>
      <c r="E908" t="s">
        <v>1920</v>
      </c>
      <c r="F908" t="s">
        <v>1921</v>
      </c>
      <c r="G908" s="55" t="s">
        <v>5885</v>
      </c>
      <c r="H908" s="55" t="s">
        <v>1917</v>
      </c>
      <c r="I908" s="9"/>
      <c r="J908" s="9"/>
      <c r="K908" s="9"/>
      <c r="L908" s="9"/>
      <c r="M908" s="22"/>
      <c r="N908" s="22"/>
      <c r="O908" s="22"/>
      <c r="P908" s="57">
        <v>1968820</v>
      </c>
      <c r="Q908" s="58">
        <v>305</v>
      </c>
      <c r="R908" s="58">
        <v>204.99999999999997</v>
      </c>
      <c r="S908" s="58">
        <v>98</v>
      </c>
      <c r="T908" s="58">
        <v>98</v>
      </c>
      <c r="U908" s="6" t="s">
        <v>1918</v>
      </c>
      <c r="V908" s="6">
        <v>0</v>
      </c>
      <c r="W908" s="6">
        <v>1</v>
      </c>
      <c r="X908" s="14" t="s">
        <v>50</v>
      </c>
    </row>
    <row r="909" spans="1:24">
      <c r="A909" t="s">
        <v>5886</v>
      </c>
      <c r="B909" s="12">
        <v>4010869352123</v>
      </c>
      <c r="C909" s="12" t="s">
        <v>1914</v>
      </c>
      <c r="D909" s="54" t="s">
        <v>171</v>
      </c>
      <c r="E909" t="s">
        <v>1920</v>
      </c>
      <c r="F909" t="s">
        <v>1921</v>
      </c>
      <c r="G909" s="55" t="s">
        <v>5887</v>
      </c>
      <c r="H909" s="55" t="s">
        <v>1917</v>
      </c>
      <c r="I909" s="9"/>
      <c r="J909" s="9"/>
      <c r="K909" s="9"/>
      <c r="L909" s="9"/>
      <c r="M909" s="22"/>
      <c r="N909" s="22"/>
      <c r="O909" s="22"/>
      <c r="P909" s="57">
        <v>1930404</v>
      </c>
      <c r="Q909" s="58">
        <v>305</v>
      </c>
      <c r="R909" s="58">
        <v>200.99999999999997</v>
      </c>
      <c r="S909" s="58">
        <v>98</v>
      </c>
      <c r="T909" s="58">
        <v>98</v>
      </c>
      <c r="U909" s="6" t="s">
        <v>1918</v>
      </c>
      <c r="V909" s="6">
        <v>0</v>
      </c>
      <c r="W909" s="6">
        <v>1</v>
      </c>
      <c r="X909" s="14" t="s">
        <v>50</v>
      </c>
    </row>
    <row r="910" spans="1:24">
      <c r="A910" t="s">
        <v>1924</v>
      </c>
      <c r="B910" s="12">
        <v>4010869356671</v>
      </c>
      <c r="C910" s="12" t="s">
        <v>1914</v>
      </c>
      <c r="D910" s="54" t="s">
        <v>171</v>
      </c>
      <c r="E910" t="s">
        <v>1915</v>
      </c>
      <c r="F910" t="s">
        <v>1916</v>
      </c>
      <c r="G910" s="55" t="s">
        <v>5888</v>
      </c>
      <c r="H910" s="55" t="s">
        <v>1917</v>
      </c>
      <c r="I910" s="9"/>
      <c r="J910" s="9"/>
      <c r="K910" s="9"/>
      <c r="L910" s="9"/>
      <c r="M910" s="22"/>
      <c r="N910" s="22"/>
      <c r="O910" s="22"/>
      <c r="P910" s="57">
        <v>1850125</v>
      </c>
      <c r="Q910" s="58">
        <v>340</v>
      </c>
      <c r="R910" s="58">
        <v>204.99999999999997</v>
      </c>
      <c r="S910" s="58">
        <v>95</v>
      </c>
      <c r="T910" s="58">
        <v>95</v>
      </c>
      <c r="U910" s="6" t="s">
        <v>1918</v>
      </c>
      <c r="V910" s="6">
        <v>0</v>
      </c>
      <c r="W910" s="6">
        <v>1</v>
      </c>
      <c r="X910" s="14" t="s">
        <v>50</v>
      </c>
    </row>
    <row r="911" spans="1:24">
      <c r="A911" t="s">
        <v>5889</v>
      </c>
      <c r="B911" s="12" t="s">
        <v>50</v>
      </c>
      <c r="C911" s="12" t="s">
        <v>1914</v>
      </c>
      <c r="D911" s="54" t="s">
        <v>171</v>
      </c>
      <c r="E911" t="s">
        <v>1915</v>
      </c>
      <c r="F911" t="s">
        <v>1916</v>
      </c>
      <c r="G911" s="55" t="s">
        <v>5890</v>
      </c>
      <c r="H911" s="55" t="s">
        <v>1917</v>
      </c>
      <c r="I911" s="9"/>
      <c r="J911" s="9"/>
      <c r="K911" s="9"/>
      <c r="L911" s="9"/>
      <c r="M911" s="22"/>
      <c r="N911" s="22"/>
      <c r="O911" s="22"/>
      <c r="P911" s="57">
        <v>1850125</v>
      </c>
      <c r="Q911" s="58">
        <v>340</v>
      </c>
      <c r="R911" s="58">
        <v>204.99999999999997</v>
      </c>
      <c r="S911" s="58">
        <v>95</v>
      </c>
      <c r="T911" s="58">
        <v>95</v>
      </c>
      <c r="U911" s="6" t="s">
        <v>1918</v>
      </c>
      <c r="V911" s="6">
        <v>0</v>
      </c>
      <c r="W911" s="6">
        <v>1</v>
      </c>
      <c r="X911" s="14" t="s">
        <v>50</v>
      </c>
    </row>
    <row r="912" spans="1:24">
      <c r="A912" t="s">
        <v>1925</v>
      </c>
      <c r="B912" s="12" t="s">
        <v>5891</v>
      </c>
      <c r="C912" s="12" t="s">
        <v>1914</v>
      </c>
      <c r="D912" s="54" t="s">
        <v>171</v>
      </c>
      <c r="E912" t="s">
        <v>1915</v>
      </c>
      <c r="F912" t="s">
        <v>1916</v>
      </c>
      <c r="G912" s="55" t="s">
        <v>5892</v>
      </c>
      <c r="H912" s="55" t="s">
        <v>1917</v>
      </c>
      <c r="I912" s="9"/>
      <c r="J912" s="9"/>
      <c r="K912" s="10" t="s">
        <v>1655</v>
      </c>
      <c r="L912" s="11">
        <v>45474</v>
      </c>
      <c r="M912" s="22"/>
      <c r="N912" s="22"/>
      <c r="O912" s="22"/>
      <c r="P912" s="57">
        <v>2174130</v>
      </c>
      <c r="Q912" s="58">
        <v>514</v>
      </c>
      <c r="R912" s="58">
        <v>203</v>
      </c>
      <c r="S912" s="58">
        <v>119</v>
      </c>
      <c r="T912" s="58">
        <v>90</v>
      </c>
      <c r="U912" s="6" t="s">
        <v>1918</v>
      </c>
      <c r="V912" s="6">
        <v>0</v>
      </c>
      <c r="W912" s="6">
        <v>1</v>
      </c>
      <c r="X912" s="14" t="s">
        <v>50</v>
      </c>
    </row>
    <row r="913" spans="1:24">
      <c r="A913" t="s">
        <v>5893</v>
      </c>
      <c r="B913" s="12" t="s">
        <v>50</v>
      </c>
      <c r="C913" s="12" t="s">
        <v>1914</v>
      </c>
      <c r="D913" s="54" t="s">
        <v>171</v>
      </c>
      <c r="E913" t="s">
        <v>1915</v>
      </c>
      <c r="F913" t="s">
        <v>1916</v>
      </c>
      <c r="G913" s="55" t="s">
        <v>5894</v>
      </c>
      <c r="H913" s="55" t="s">
        <v>1917</v>
      </c>
      <c r="I913" s="9"/>
      <c r="J913" s="9"/>
      <c r="K913" s="10" t="s">
        <v>1655</v>
      </c>
      <c r="L913" s="11">
        <v>45444</v>
      </c>
      <c r="M913" s="22"/>
      <c r="N913" s="22"/>
      <c r="O913" s="22"/>
      <c r="P913" s="57">
        <v>2174130</v>
      </c>
      <c r="Q913" s="58">
        <v>514</v>
      </c>
      <c r="R913" s="58">
        <v>203</v>
      </c>
      <c r="S913" s="58">
        <v>119</v>
      </c>
      <c r="T913" s="58">
        <v>90</v>
      </c>
      <c r="U913" s="6" t="s">
        <v>1918</v>
      </c>
      <c r="V913" s="6">
        <v>0</v>
      </c>
      <c r="W913" s="6">
        <v>1</v>
      </c>
      <c r="X913" s="14" t="s">
        <v>50</v>
      </c>
    </row>
    <row r="914" spans="1:24">
      <c r="A914" t="s">
        <v>1926</v>
      </c>
      <c r="B914" s="12">
        <v>4010869378390</v>
      </c>
      <c r="C914" s="12" t="s">
        <v>1914</v>
      </c>
      <c r="D914" s="54" t="s">
        <v>1630</v>
      </c>
      <c r="E914" t="s">
        <v>1927</v>
      </c>
      <c r="F914" t="s">
        <v>1928</v>
      </c>
      <c r="G914" s="55" t="s">
        <v>4105</v>
      </c>
      <c r="H914" s="55" t="s">
        <v>1929</v>
      </c>
      <c r="I914" s="9"/>
      <c r="J914" s="9"/>
      <c r="K914" s="9"/>
      <c r="L914" s="9"/>
      <c r="M914" s="22"/>
      <c r="N914" s="22"/>
      <c r="O914" s="22"/>
      <c r="P914" s="57">
        <v>1409.4</v>
      </c>
      <c r="Q914" s="58">
        <v>0.35499999999999998</v>
      </c>
      <c r="R914" s="58">
        <v>7.5</v>
      </c>
      <c r="S914" s="58">
        <v>16.2</v>
      </c>
      <c r="T914" s="58">
        <v>11.600000000000001</v>
      </c>
      <c r="U914" s="14" t="s">
        <v>50</v>
      </c>
      <c r="V914" s="14" t="s">
        <v>50</v>
      </c>
      <c r="W914" s="14" t="s">
        <v>50</v>
      </c>
      <c r="X914" s="14" t="s">
        <v>50</v>
      </c>
    </row>
    <row r="915" spans="1:24">
      <c r="A915" t="s">
        <v>1930</v>
      </c>
      <c r="B915" s="12">
        <v>4010869378369</v>
      </c>
      <c r="C915" s="12" t="s">
        <v>1914</v>
      </c>
      <c r="D915" s="54" t="s">
        <v>1630</v>
      </c>
      <c r="E915" t="s">
        <v>1927</v>
      </c>
      <c r="F915" t="s">
        <v>1928</v>
      </c>
      <c r="G915" s="55" t="s">
        <v>4106</v>
      </c>
      <c r="H915" s="55" t="s">
        <v>1929</v>
      </c>
      <c r="I915" s="9"/>
      <c r="J915" s="9"/>
      <c r="K915" s="9"/>
      <c r="L915" s="9"/>
      <c r="M915" s="22"/>
      <c r="N915" s="22"/>
      <c r="O915" s="22"/>
      <c r="P915" s="57">
        <v>1409.4</v>
      </c>
      <c r="Q915" s="58">
        <v>0.35499999999999998</v>
      </c>
      <c r="R915" s="58">
        <v>7.5</v>
      </c>
      <c r="S915" s="58">
        <v>16.2</v>
      </c>
      <c r="T915" s="58">
        <v>11.600000000000001</v>
      </c>
      <c r="U915" s="14" t="s">
        <v>50</v>
      </c>
      <c r="V915" s="14" t="s">
        <v>50</v>
      </c>
      <c r="W915" s="14" t="s">
        <v>50</v>
      </c>
      <c r="X915" s="14" t="s">
        <v>50</v>
      </c>
    </row>
    <row r="916" spans="1:24">
      <c r="A916" t="s">
        <v>1931</v>
      </c>
      <c r="B916" s="12">
        <v>4010869378406</v>
      </c>
      <c r="C916" s="12" t="s">
        <v>1914</v>
      </c>
      <c r="D916" s="54" t="s">
        <v>1630</v>
      </c>
      <c r="E916" t="s">
        <v>1927</v>
      </c>
      <c r="F916" t="s">
        <v>1928</v>
      </c>
      <c r="G916" s="55" t="s">
        <v>4107</v>
      </c>
      <c r="H916" s="55" t="s">
        <v>1929</v>
      </c>
      <c r="I916" s="9"/>
      <c r="J916" s="9"/>
      <c r="K916" s="9"/>
      <c r="L916" s="9"/>
      <c r="M916" s="22"/>
      <c r="N916" s="22"/>
      <c r="O916" s="22"/>
      <c r="P916" s="57">
        <v>1409.4</v>
      </c>
      <c r="Q916" s="58">
        <v>0.35499999999999998</v>
      </c>
      <c r="R916" s="58">
        <v>7.5</v>
      </c>
      <c r="S916" s="58">
        <v>16.2</v>
      </c>
      <c r="T916" s="58">
        <v>11.600000000000001</v>
      </c>
      <c r="U916" s="14" t="s">
        <v>50</v>
      </c>
      <c r="V916" s="14" t="s">
        <v>50</v>
      </c>
      <c r="W916" s="14" t="s">
        <v>50</v>
      </c>
      <c r="X916" s="14" t="s">
        <v>50</v>
      </c>
    </row>
    <row r="917" spans="1:24">
      <c r="A917" t="s">
        <v>1932</v>
      </c>
      <c r="B917" s="12">
        <v>4010869378789</v>
      </c>
      <c r="C917" s="12" t="s">
        <v>1914</v>
      </c>
      <c r="D917" s="54" t="s">
        <v>1630</v>
      </c>
      <c r="E917" t="s">
        <v>1927</v>
      </c>
      <c r="F917" t="s">
        <v>1928</v>
      </c>
      <c r="G917" s="55" t="s">
        <v>4108</v>
      </c>
      <c r="H917" s="55" t="s">
        <v>1929</v>
      </c>
      <c r="I917" s="9"/>
      <c r="J917" s="9"/>
      <c r="K917" s="9"/>
      <c r="L917" s="9"/>
      <c r="M917" s="22"/>
      <c r="N917" s="22"/>
      <c r="O917" s="22"/>
      <c r="P917" s="57">
        <v>1409.4</v>
      </c>
      <c r="Q917" s="58">
        <v>0.35499999999999998</v>
      </c>
      <c r="R917" s="58">
        <v>7.5</v>
      </c>
      <c r="S917" s="58">
        <v>16.2</v>
      </c>
      <c r="T917" s="58">
        <v>11.600000000000001</v>
      </c>
      <c r="U917" s="14" t="s">
        <v>50</v>
      </c>
      <c r="V917" s="14" t="s">
        <v>50</v>
      </c>
      <c r="W917" s="14" t="s">
        <v>50</v>
      </c>
      <c r="X917" s="14" t="s">
        <v>50</v>
      </c>
    </row>
    <row r="918" spans="1:24">
      <c r="A918" t="s">
        <v>1933</v>
      </c>
      <c r="B918" s="12">
        <v>4010869378352</v>
      </c>
      <c r="C918" s="12" t="s">
        <v>1914</v>
      </c>
      <c r="D918" s="54" t="s">
        <v>1630</v>
      </c>
      <c r="E918" t="s">
        <v>1927</v>
      </c>
      <c r="F918" t="s">
        <v>1928</v>
      </c>
      <c r="G918" s="55" t="s">
        <v>4109</v>
      </c>
      <c r="H918" s="55" t="s">
        <v>1929</v>
      </c>
      <c r="I918" s="9"/>
      <c r="J918" s="9"/>
      <c r="K918" s="9"/>
      <c r="L918" s="9"/>
      <c r="M918" s="22"/>
      <c r="N918" s="22"/>
      <c r="O918" s="22"/>
      <c r="P918" s="57">
        <v>1409.4</v>
      </c>
      <c r="Q918" s="58">
        <v>0.35499999999999998</v>
      </c>
      <c r="R918" s="58">
        <v>7.5</v>
      </c>
      <c r="S918" s="58">
        <v>16.2</v>
      </c>
      <c r="T918" s="58">
        <v>11.600000000000001</v>
      </c>
      <c r="U918" s="14" t="s">
        <v>50</v>
      </c>
      <c r="V918" s="14" t="s">
        <v>50</v>
      </c>
      <c r="W918" s="14" t="s">
        <v>50</v>
      </c>
      <c r="X918" s="14" t="s">
        <v>50</v>
      </c>
    </row>
    <row r="919" spans="1:24">
      <c r="A919" t="s">
        <v>1934</v>
      </c>
      <c r="B919" s="12">
        <v>4010869378376</v>
      </c>
      <c r="C919" s="12" t="s">
        <v>1914</v>
      </c>
      <c r="D919" s="54" t="s">
        <v>1630</v>
      </c>
      <c r="E919" t="s">
        <v>1927</v>
      </c>
      <c r="F919" t="s">
        <v>1928</v>
      </c>
      <c r="G919" s="55" t="s">
        <v>4110</v>
      </c>
      <c r="H919" s="55" t="s">
        <v>1929</v>
      </c>
      <c r="I919" s="9"/>
      <c r="J919" s="9"/>
      <c r="K919" s="9"/>
      <c r="L919" s="9"/>
      <c r="M919" s="22"/>
      <c r="N919" s="22"/>
      <c r="O919" s="22"/>
      <c r="P919" s="57">
        <v>1409.4</v>
      </c>
      <c r="Q919" s="58">
        <v>0.35499999999999998</v>
      </c>
      <c r="R919" s="58">
        <v>7.5</v>
      </c>
      <c r="S919" s="58">
        <v>16.2</v>
      </c>
      <c r="T919" s="58">
        <v>11.600000000000001</v>
      </c>
      <c r="U919" s="14" t="s">
        <v>50</v>
      </c>
      <c r="V919" s="14" t="s">
        <v>50</v>
      </c>
      <c r="W919" s="14" t="s">
        <v>50</v>
      </c>
      <c r="X919" s="14" t="s">
        <v>50</v>
      </c>
    </row>
    <row r="920" spans="1:24">
      <c r="A920" t="s">
        <v>1935</v>
      </c>
      <c r="B920" s="12">
        <v>4010869378345</v>
      </c>
      <c r="C920" s="12" t="s">
        <v>1914</v>
      </c>
      <c r="D920" s="54" t="s">
        <v>1630</v>
      </c>
      <c r="E920" t="s">
        <v>1927</v>
      </c>
      <c r="F920" t="s">
        <v>1928</v>
      </c>
      <c r="G920" s="55" t="s">
        <v>4111</v>
      </c>
      <c r="H920" s="55" t="s">
        <v>1929</v>
      </c>
      <c r="I920" s="9"/>
      <c r="J920" s="9"/>
      <c r="K920" s="9"/>
      <c r="L920" s="9"/>
      <c r="M920" s="22"/>
      <c r="N920" s="22"/>
      <c r="O920" s="22"/>
      <c r="P920" s="57">
        <v>1409.4</v>
      </c>
      <c r="Q920" s="58">
        <v>0.35499999999999998</v>
      </c>
      <c r="R920" s="58">
        <v>7.5</v>
      </c>
      <c r="S920" s="58">
        <v>16.2</v>
      </c>
      <c r="T920" s="58">
        <v>11.600000000000001</v>
      </c>
      <c r="U920" s="14" t="s">
        <v>50</v>
      </c>
      <c r="V920" s="14" t="s">
        <v>50</v>
      </c>
      <c r="W920" s="14" t="s">
        <v>50</v>
      </c>
      <c r="X920" s="14" t="s">
        <v>50</v>
      </c>
    </row>
    <row r="921" spans="1:24">
      <c r="A921" t="s">
        <v>1937</v>
      </c>
      <c r="B921" s="12">
        <v>4010869208956</v>
      </c>
      <c r="C921" s="12" t="s">
        <v>1914</v>
      </c>
      <c r="D921" s="54" t="s">
        <v>1630</v>
      </c>
      <c r="E921" t="s">
        <v>1927</v>
      </c>
      <c r="F921" t="s">
        <v>1938</v>
      </c>
      <c r="G921" s="55" t="s">
        <v>5895</v>
      </c>
      <c r="H921" s="55" t="s">
        <v>1939</v>
      </c>
      <c r="I921" s="9"/>
      <c r="J921" s="9"/>
      <c r="K921" s="9"/>
      <c r="L921" s="9"/>
      <c r="M921" s="22"/>
      <c r="N921" s="22"/>
      <c r="O921" s="22"/>
      <c r="P921" s="57">
        <v>2376</v>
      </c>
      <c r="Q921" s="58">
        <v>0.3</v>
      </c>
      <c r="R921" s="58">
        <v>6</v>
      </c>
      <c r="S921" s="58">
        <v>11</v>
      </c>
      <c r="T921" s="58">
        <v>36</v>
      </c>
      <c r="U921" s="14" t="s">
        <v>50</v>
      </c>
      <c r="V921" s="14" t="s">
        <v>50</v>
      </c>
      <c r="W921" s="14" t="s">
        <v>50</v>
      </c>
      <c r="X921" s="14" t="s">
        <v>50</v>
      </c>
    </row>
    <row r="922" spans="1:24">
      <c r="A922" t="s">
        <v>1940</v>
      </c>
      <c r="B922" s="12">
        <v>4010869374934</v>
      </c>
      <c r="C922" s="12" t="s">
        <v>1914</v>
      </c>
      <c r="D922" s="54" t="s">
        <v>1630</v>
      </c>
      <c r="E922" t="s">
        <v>1927</v>
      </c>
      <c r="F922" t="s">
        <v>1938</v>
      </c>
      <c r="G922" s="55" t="s">
        <v>4114</v>
      </c>
      <c r="H922" s="55" t="s">
        <v>5896</v>
      </c>
      <c r="I922" s="9"/>
      <c r="J922" s="9"/>
      <c r="K922" s="9"/>
      <c r="L922" s="9"/>
      <c r="M922" s="22"/>
      <c r="N922" s="22"/>
      <c r="O922" s="22"/>
      <c r="P922" s="57">
        <v>10528.056</v>
      </c>
      <c r="Q922" s="58">
        <v>0.98</v>
      </c>
      <c r="R922" s="58">
        <v>16.2</v>
      </c>
      <c r="S922" s="58">
        <v>30.8</v>
      </c>
      <c r="T922" s="58">
        <v>21.099999999999998</v>
      </c>
      <c r="U922" s="14" t="s">
        <v>50</v>
      </c>
      <c r="V922" s="14" t="s">
        <v>50</v>
      </c>
      <c r="W922" s="14" t="s">
        <v>50</v>
      </c>
      <c r="X922" s="14" t="s">
        <v>50</v>
      </c>
    </row>
    <row r="923" spans="1:24">
      <c r="A923" t="s">
        <v>1963</v>
      </c>
      <c r="B923" s="92"/>
      <c r="C923" s="12" t="s">
        <v>1914</v>
      </c>
      <c r="D923" s="54" t="s">
        <v>1630</v>
      </c>
      <c r="E923" t="s">
        <v>1927</v>
      </c>
      <c r="F923" t="s">
        <v>1938</v>
      </c>
      <c r="G923" s="55" t="s">
        <v>1964</v>
      </c>
      <c r="H923" s="55" t="s">
        <v>1964</v>
      </c>
      <c r="I923" s="9"/>
      <c r="J923" s="9"/>
      <c r="K923" s="10" t="s">
        <v>1655</v>
      </c>
      <c r="L923" s="11">
        <v>45931</v>
      </c>
      <c r="M923" s="22"/>
      <c r="N923" s="22"/>
      <c r="O923" s="22"/>
      <c r="P923" s="57"/>
      <c r="Q923" s="58"/>
      <c r="R923" s="58"/>
      <c r="S923" s="58"/>
      <c r="T923" s="58"/>
      <c r="U923" s="14" t="s">
        <v>50</v>
      </c>
      <c r="V923" s="14" t="s">
        <v>50</v>
      </c>
      <c r="W923" s="14" t="s">
        <v>50</v>
      </c>
      <c r="X923" s="14" t="s">
        <v>50</v>
      </c>
    </row>
    <row r="924" spans="1:24">
      <c r="A924" t="s">
        <v>1967</v>
      </c>
      <c r="B924" s="12" t="s">
        <v>5897</v>
      </c>
      <c r="C924" s="12" t="s">
        <v>1914</v>
      </c>
      <c r="D924" s="54" t="s">
        <v>1630</v>
      </c>
      <c r="E924" t="s">
        <v>1927</v>
      </c>
      <c r="F924" t="s">
        <v>1938</v>
      </c>
      <c r="G924" s="90" t="s">
        <v>5898</v>
      </c>
      <c r="H924" s="55" t="s">
        <v>5899</v>
      </c>
      <c r="I924" s="9"/>
      <c r="J924" s="9"/>
      <c r="K924" s="10" t="s">
        <v>1655</v>
      </c>
      <c r="L924" s="11">
        <v>45413</v>
      </c>
      <c r="M924" s="22"/>
      <c r="N924" s="22"/>
      <c r="O924" s="22"/>
      <c r="P924" s="78">
        <v>426600</v>
      </c>
      <c r="Q924" s="77">
        <v>0.26</v>
      </c>
      <c r="R924" s="77">
        <v>5.4</v>
      </c>
      <c r="S924" s="77">
        <v>10</v>
      </c>
      <c r="T924" s="77">
        <v>7.9</v>
      </c>
      <c r="U924" s="14" t="s">
        <v>50</v>
      </c>
      <c r="V924" s="14" t="s">
        <v>50</v>
      </c>
      <c r="W924" s="14" t="s">
        <v>50</v>
      </c>
      <c r="X924" s="14" t="s">
        <v>50</v>
      </c>
    </row>
    <row r="925" spans="1:24">
      <c r="A925" t="s">
        <v>1968</v>
      </c>
      <c r="B925" s="12" t="s">
        <v>5900</v>
      </c>
      <c r="C925" s="12" t="s">
        <v>1914</v>
      </c>
      <c r="D925" s="54" t="s">
        <v>1630</v>
      </c>
      <c r="E925" t="s">
        <v>1927</v>
      </c>
      <c r="F925" t="s">
        <v>1938</v>
      </c>
      <c r="G925" s="91" t="s">
        <v>5901</v>
      </c>
      <c r="H925" s="55" t="s">
        <v>5899</v>
      </c>
      <c r="I925" s="9"/>
      <c r="J925" s="9"/>
      <c r="K925" s="10" t="s">
        <v>1655</v>
      </c>
      <c r="L925" s="11">
        <v>45413</v>
      </c>
      <c r="M925" s="22"/>
      <c r="N925" s="22"/>
      <c r="O925" s="22"/>
      <c r="P925" s="78">
        <v>426600</v>
      </c>
      <c r="Q925" s="77">
        <v>0.26</v>
      </c>
      <c r="R925" s="77">
        <v>5.4</v>
      </c>
      <c r="S925" s="77">
        <v>10</v>
      </c>
      <c r="T925" s="77">
        <v>7.9</v>
      </c>
      <c r="U925" s="14" t="s">
        <v>50</v>
      </c>
      <c r="V925" s="14" t="s">
        <v>50</v>
      </c>
      <c r="W925" s="14" t="s">
        <v>50</v>
      </c>
      <c r="X925" s="14" t="s">
        <v>50</v>
      </c>
    </row>
    <row r="926" spans="1:24">
      <c r="A926" t="s">
        <v>5902</v>
      </c>
      <c r="B926" s="12" t="s">
        <v>5903</v>
      </c>
      <c r="C926" s="12" t="s">
        <v>1914</v>
      </c>
      <c r="D926" s="54" t="s">
        <v>1630</v>
      </c>
      <c r="E926" t="s">
        <v>1927</v>
      </c>
      <c r="F926" t="s">
        <v>1938</v>
      </c>
      <c r="G926" s="55" t="s">
        <v>4133</v>
      </c>
      <c r="H926" s="55" t="s">
        <v>5904</v>
      </c>
      <c r="I926" s="9"/>
      <c r="J926" s="9"/>
      <c r="K926" s="10" t="s">
        <v>1655</v>
      </c>
      <c r="L926" s="11">
        <v>45413</v>
      </c>
      <c r="M926" s="22"/>
      <c r="N926" s="22"/>
      <c r="O926" s="22"/>
      <c r="P926" s="72"/>
      <c r="Q926" s="73"/>
      <c r="R926" s="73"/>
      <c r="S926" s="73"/>
      <c r="T926" s="73"/>
      <c r="U926" s="14" t="s">
        <v>50</v>
      </c>
      <c r="V926" s="14" t="s">
        <v>50</v>
      </c>
      <c r="W926" s="14" t="s">
        <v>50</v>
      </c>
      <c r="X926" s="14" t="s">
        <v>50</v>
      </c>
    </row>
    <row r="927" spans="1:24">
      <c r="A927" t="s">
        <v>5905</v>
      </c>
      <c r="B927" s="12" t="s">
        <v>5906</v>
      </c>
      <c r="C927" s="12" t="s">
        <v>1914</v>
      </c>
      <c r="D927" s="54" t="s">
        <v>1630</v>
      </c>
      <c r="E927" t="s">
        <v>1927</v>
      </c>
      <c r="F927" t="s">
        <v>1938</v>
      </c>
      <c r="G927" s="55" t="s">
        <v>4134</v>
      </c>
      <c r="H927" s="55" t="s">
        <v>5904</v>
      </c>
      <c r="I927" s="9"/>
      <c r="J927" s="9"/>
      <c r="K927" s="10" t="s">
        <v>1655</v>
      </c>
      <c r="L927" s="11">
        <v>45413</v>
      </c>
      <c r="M927" s="22"/>
      <c r="N927" s="22"/>
      <c r="O927" s="22"/>
      <c r="P927" s="72"/>
      <c r="Q927" s="73"/>
      <c r="R927" s="73"/>
      <c r="S927" s="73"/>
      <c r="T927" s="73"/>
      <c r="U927" s="14" t="s">
        <v>50</v>
      </c>
      <c r="V927" s="14" t="s">
        <v>50</v>
      </c>
      <c r="W927" s="14" t="s">
        <v>50</v>
      </c>
      <c r="X927" s="14" t="s">
        <v>50</v>
      </c>
    </row>
    <row r="928" spans="1:24">
      <c r="A928" t="s">
        <v>5907</v>
      </c>
      <c r="B928" s="12" t="s">
        <v>5908</v>
      </c>
      <c r="C928" s="12" t="s">
        <v>1914</v>
      </c>
      <c r="D928" s="54" t="s">
        <v>1630</v>
      </c>
      <c r="E928" t="s">
        <v>1927</v>
      </c>
      <c r="F928" t="s">
        <v>1938</v>
      </c>
      <c r="G928" s="55" t="s">
        <v>4135</v>
      </c>
      <c r="H928" s="55" t="s">
        <v>5904</v>
      </c>
      <c r="I928" s="9"/>
      <c r="J928" s="9"/>
      <c r="K928" s="10" t="s">
        <v>1655</v>
      </c>
      <c r="L928" s="11">
        <v>45413</v>
      </c>
      <c r="M928" s="22"/>
      <c r="N928" s="22"/>
      <c r="O928" s="22"/>
      <c r="P928" s="72"/>
      <c r="Q928" s="73"/>
      <c r="R928" s="73"/>
      <c r="S928" s="73"/>
      <c r="T928" s="73"/>
      <c r="U928" s="14" t="s">
        <v>50</v>
      </c>
      <c r="V928" s="14" t="s">
        <v>50</v>
      </c>
      <c r="W928" s="14" t="s">
        <v>50</v>
      </c>
      <c r="X928" s="14" t="s">
        <v>50</v>
      </c>
    </row>
    <row r="929" spans="1:24">
      <c r="A929" t="s">
        <v>5909</v>
      </c>
      <c r="B929" s="12" t="s">
        <v>5910</v>
      </c>
      <c r="C929" s="12" t="s">
        <v>1914</v>
      </c>
      <c r="D929" s="54" t="s">
        <v>1630</v>
      </c>
      <c r="E929" t="s">
        <v>1927</v>
      </c>
      <c r="F929" t="s">
        <v>1938</v>
      </c>
      <c r="G929" s="55" t="s">
        <v>4136</v>
      </c>
      <c r="H929" s="55" t="s">
        <v>5904</v>
      </c>
      <c r="I929" s="9"/>
      <c r="J929" s="9"/>
      <c r="K929" s="10" t="s">
        <v>1655</v>
      </c>
      <c r="L929" s="11">
        <v>45413</v>
      </c>
      <c r="M929" s="22"/>
      <c r="N929" s="22"/>
      <c r="O929" s="22"/>
      <c r="P929" s="72"/>
      <c r="Q929" s="73"/>
      <c r="R929" s="73"/>
      <c r="S929" s="73"/>
      <c r="T929" s="73"/>
      <c r="U929" s="14" t="s">
        <v>50</v>
      </c>
      <c r="V929" s="14" t="s">
        <v>50</v>
      </c>
      <c r="W929" s="14" t="s">
        <v>50</v>
      </c>
      <c r="X929" s="14" t="s">
        <v>50</v>
      </c>
    </row>
    <row r="930" spans="1:24">
      <c r="A930" t="s">
        <v>5911</v>
      </c>
      <c r="B930" s="12" t="s">
        <v>5912</v>
      </c>
      <c r="C930" s="12" t="s">
        <v>1914</v>
      </c>
      <c r="D930" s="54" t="s">
        <v>1630</v>
      </c>
      <c r="E930" t="s">
        <v>1927</v>
      </c>
      <c r="F930" t="s">
        <v>1938</v>
      </c>
      <c r="G930" s="55" t="s">
        <v>4137</v>
      </c>
      <c r="H930" s="55" t="s">
        <v>5904</v>
      </c>
      <c r="I930" s="9"/>
      <c r="J930" s="9"/>
      <c r="K930" s="10" t="s">
        <v>1655</v>
      </c>
      <c r="L930" s="11">
        <v>45413</v>
      </c>
      <c r="M930" s="22"/>
      <c r="N930" s="22"/>
      <c r="O930" s="22"/>
      <c r="P930" s="72"/>
      <c r="Q930" s="73"/>
      <c r="R930" s="73"/>
      <c r="S930" s="73"/>
      <c r="T930" s="73"/>
      <c r="U930" s="14" t="s">
        <v>50</v>
      </c>
      <c r="V930" s="14" t="s">
        <v>50</v>
      </c>
      <c r="W930" s="14" t="s">
        <v>50</v>
      </c>
      <c r="X930" s="14" t="s">
        <v>50</v>
      </c>
    </row>
    <row r="931" spans="1:24">
      <c r="A931" t="s">
        <v>1975</v>
      </c>
      <c r="B931" s="12" t="s">
        <v>5913</v>
      </c>
      <c r="C931" s="12" t="s">
        <v>1914</v>
      </c>
      <c r="D931" s="54" t="s">
        <v>1630</v>
      </c>
      <c r="E931" t="s">
        <v>1927</v>
      </c>
      <c r="F931" t="s">
        <v>1938</v>
      </c>
      <c r="G931" s="60" t="s">
        <v>4138</v>
      </c>
      <c r="H931" s="55" t="s">
        <v>1976</v>
      </c>
      <c r="I931" s="9"/>
      <c r="J931" s="9"/>
      <c r="K931" s="10" t="s">
        <v>1655</v>
      </c>
      <c r="L931" s="11">
        <v>45413</v>
      </c>
      <c r="M931" s="22"/>
      <c r="N931" s="22"/>
      <c r="O931" s="22"/>
      <c r="P931" s="76" t="s">
        <v>4944</v>
      </c>
      <c r="Q931" s="77">
        <v>1.08</v>
      </c>
      <c r="R931" s="77">
        <v>6.8</v>
      </c>
      <c r="S931" s="77">
        <v>16</v>
      </c>
      <c r="T931" s="77">
        <v>13.6</v>
      </c>
      <c r="U931" s="14" t="s">
        <v>50</v>
      </c>
      <c r="V931" s="14" t="s">
        <v>50</v>
      </c>
      <c r="W931" s="14" t="s">
        <v>50</v>
      </c>
      <c r="X931" s="14" t="s">
        <v>50</v>
      </c>
    </row>
    <row r="932" spans="1:24">
      <c r="A932" t="s">
        <v>1977</v>
      </c>
      <c r="B932" s="12" t="s">
        <v>5914</v>
      </c>
      <c r="C932" s="12" t="s">
        <v>1914</v>
      </c>
      <c r="D932" s="54" t="s">
        <v>1630</v>
      </c>
      <c r="E932" t="s">
        <v>1927</v>
      </c>
      <c r="F932" t="s">
        <v>1938</v>
      </c>
      <c r="G932" s="60" t="s">
        <v>4139</v>
      </c>
      <c r="H932" s="55" t="s">
        <v>1978</v>
      </c>
      <c r="I932" s="9"/>
      <c r="J932" s="9"/>
      <c r="K932" s="10"/>
      <c r="L932" s="11"/>
      <c r="M932" s="22"/>
      <c r="N932" s="22"/>
      <c r="O932" s="22"/>
      <c r="P932" s="57">
        <v>62500</v>
      </c>
      <c r="Q932" s="77">
        <v>0.05</v>
      </c>
      <c r="R932" s="77">
        <v>2.5</v>
      </c>
      <c r="S932" s="77">
        <v>5</v>
      </c>
      <c r="T932" s="77">
        <v>5</v>
      </c>
      <c r="U932" s="14" t="s">
        <v>50</v>
      </c>
      <c r="V932" s="14" t="s">
        <v>50</v>
      </c>
      <c r="W932" s="14" t="s">
        <v>50</v>
      </c>
      <c r="X932" s="14" t="s">
        <v>50</v>
      </c>
    </row>
    <row r="933" spans="1:24">
      <c r="A933" t="s">
        <v>1979</v>
      </c>
      <c r="B933" s="12" t="s">
        <v>5915</v>
      </c>
      <c r="C933" s="12" t="s">
        <v>1914</v>
      </c>
      <c r="D933" s="54" t="s">
        <v>1630</v>
      </c>
      <c r="E933" t="s">
        <v>1927</v>
      </c>
      <c r="F933" t="s">
        <v>1938</v>
      </c>
      <c r="G933" s="55" t="s">
        <v>4140</v>
      </c>
      <c r="H933" s="55" t="s">
        <v>1980</v>
      </c>
      <c r="I933" s="9"/>
      <c r="J933" s="9"/>
      <c r="K933" s="10" t="s">
        <v>1655</v>
      </c>
      <c r="L933" s="11">
        <v>45413</v>
      </c>
      <c r="M933" s="22"/>
      <c r="N933" s="22"/>
      <c r="O933" s="22"/>
      <c r="P933" s="57">
        <v>62500</v>
      </c>
      <c r="Q933" s="77">
        <v>0.09</v>
      </c>
      <c r="R933" s="77">
        <v>2.5</v>
      </c>
      <c r="S933" s="77">
        <v>5</v>
      </c>
      <c r="T933" s="77">
        <v>5</v>
      </c>
      <c r="U933" s="14" t="s">
        <v>50</v>
      </c>
      <c r="V933" s="14" t="s">
        <v>50</v>
      </c>
      <c r="W933" s="14" t="s">
        <v>50</v>
      </c>
      <c r="X933" s="14" t="s">
        <v>50</v>
      </c>
    </row>
    <row r="934" spans="1:24">
      <c r="A934" t="s">
        <v>1981</v>
      </c>
      <c r="B934" s="12" t="s">
        <v>5916</v>
      </c>
      <c r="C934" s="12" t="s">
        <v>1914</v>
      </c>
      <c r="D934" s="54" t="s">
        <v>1630</v>
      </c>
      <c r="E934" t="s">
        <v>1927</v>
      </c>
      <c r="F934" t="s">
        <v>1938</v>
      </c>
      <c r="G934" s="55" t="s">
        <v>4141</v>
      </c>
      <c r="H934" s="55" t="s">
        <v>1982</v>
      </c>
      <c r="I934" s="9"/>
      <c r="J934" s="9"/>
      <c r="K934" s="10"/>
      <c r="L934" s="11"/>
      <c r="M934" s="22"/>
      <c r="N934" s="22"/>
      <c r="O934" s="22"/>
      <c r="P934" s="57">
        <v>62500</v>
      </c>
      <c r="Q934" s="77">
        <v>0.05</v>
      </c>
      <c r="R934" s="77">
        <v>2.5</v>
      </c>
      <c r="S934" s="77">
        <v>5</v>
      </c>
      <c r="T934" s="77">
        <v>5</v>
      </c>
      <c r="U934" s="14" t="s">
        <v>50</v>
      </c>
      <c r="V934" s="14" t="s">
        <v>50</v>
      </c>
      <c r="W934" s="14" t="s">
        <v>50</v>
      </c>
      <c r="X934" s="14" t="s">
        <v>50</v>
      </c>
    </row>
    <row r="935" spans="1:24">
      <c r="A935" t="s">
        <v>1983</v>
      </c>
      <c r="B935" s="12" t="s">
        <v>5917</v>
      </c>
      <c r="C935" s="12" t="s">
        <v>1914</v>
      </c>
      <c r="D935" s="54" t="s">
        <v>1630</v>
      </c>
      <c r="E935" t="s">
        <v>1927</v>
      </c>
      <c r="F935" t="s">
        <v>1938</v>
      </c>
      <c r="G935" s="55" t="s">
        <v>4142</v>
      </c>
      <c r="H935" s="55" t="s">
        <v>1984</v>
      </c>
      <c r="I935" s="9"/>
      <c r="J935" s="9"/>
      <c r="K935" s="10"/>
      <c r="L935" s="11"/>
      <c r="M935" s="22"/>
      <c r="N935" s="22"/>
      <c r="O935" s="22"/>
      <c r="P935" s="57">
        <v>62500</v>
      </c>
      <c r="Q935" s="77">
        <v>0.05</v>
      </c>
      <c r="R935" s="77">
        <v>2.5</v>
      </c>
      <c r="S935" s="77">
        <v>5</v>
      </c>
      <c r="T935" s="77">
        <v>5</v>
      </c>
      <c r="U935" s="14" t="s">
        <v>50</v>
      </c>
      <c r="V935" s="14" t="s">
        <v>50</v>
      </c>
      <c r="W935" s="14" t="s">
        <v>50</v>
      </c>
      <c r="X935" s="14" t="s">
        <v>50</v>
      </c>
    </row>
    <row r="936" spans="1:24">
      <c r="A936" t="s">
        <v>1985</v>
      </c>
      <c r="B936" s="12">
        <v>4010869376501</v>
      </c>
      <c r="C936" s="12" t="s">
        <v>1914</v>
      </c>
      <c r="D936" s="54" t="s">
        <v>1630</v>
      </c>
      <c r="E936" t="s">
        <v>1927</v>
      </c>
      <c r="F936" t="s">
        <v>1938</v>
      </c>
      <c r="G936" s="55" t="s">
        <v>4143</v>
      </c>
      <c r="H936" s="55" t="s">
        <v>1986</v>
      </c>
      <c r="I936" s="9"/>
      <c r="J936" s="9"/>
      <c r="K936" s="9"/>
      <c r="L936" s="9"/>
      <c r="M936" s="22"/>
      <c r="N936" s="22"/>
      <c r="O936" s="22"/>
      <c r="P936" s="74">
        <v>400</v>
      </c>
      <c r="Q936" s="75">
        <v>0.112</v>
      </c>
      <c r="R936" s="75">
        <v>2</v>
      </c>
      <c r="S936" s="75">
        <v>20</v>
      </c>
      <c r="T936" s="75">
        <v>10</v>
      </c>
      <c r="U936" s="14" t="s">
        <v>50</v>
      </c>
      <c r="V936" s="14" t="s">
        <v>50</v>
      </c>
      <c r="W936" s="14" t="s">
        <v>50</v>
      </c>
      <c r="X936" s="14" t="s">
        <v>50</v>
      </c>
    </row>
    <row r="937" spans="1:24">
      <c r="A937" t="s">
        <v>1987</v>
      </c>
      <c r="B937" s="92"/>
      <c r="C937" s="12" t="s">
        <v>1914</v>
      </c>
      <c r="D937" s="54" t="s">
        <v>1630</v>
      </c>
      <c r="E937" t="s">
        <v>1927</v>
      </c>
      <c r="F937" t="s">
        <v>1938</v>
      </c>
      <c r="G937" s="55" t="s">
        <v>1988</v>
      </c>
      <c r="H937" s="55" t="s">
        <v>1988</v>
      </c>
      <c r="I937" s="9"/>
      <c r="J937" s="9"/>
      <c r="K937" s="10" t="s">
        <v>1655</v>
      </c>
      <c r="L937" s="11">
        <v>45931</v>
      </c>
      <c r="M937" s="22"/>
      <c r="N937" s="22"/>
      <c r="O937" s="22"/>
      <c r="P937" s="72"/>
      <c r="Q937" s="72"/>
      <c r="R937" s="72"/>
      <c r="S937" s="72"/>
      <c r="T937" s="72"/>
      <c r="U937" s="14" t="s">
        <v>50</v>
      </c>
      <c r="V937" s="14" t="s">
        <v>50</v>
      </c>
      <c r="W937" s="14" t="s">
        <v>50</v>
      </c>
      <c r="X937" s="14" t="s">
        <v>50</v>
      </c>
    </row>
    <row r="938" spans="1:24">
      <c r="A938" t="s">
        <v>1989</v>
      </c>
      <c r="B938" s="92"/>
      <c r="C938" s="12" t="s">
        <v>1914</v>
      </c>
      <c r="D938" s="54" t="s">
        <v>1630</v>
      </c>
      <c r="E938" t="s">
        <v>1927</v>
      </c>
      <c r="F938" t="s">
        <v>1938</v>
      </c>
      <c r="G938" s="90" t="s">
        <v>4144</v>
      </c>
      <c r="H938" s="55" t="s">
        <v>1990</v>
      </c>
      <c r="I938" s="9"/>
      <c r="J938" s="9"/>
      <c r="K938" s="10" t="s">
        <v>1655</v>
      </c>
      <c r="L938" s="11">
        <v>45931</v>
      </c>
      <c r="M938" s="22"/>
      <c r="N938" s="22"/>
      <c r="O938" s="22"/>
      <c r="P938" s="72"/>
      <c r="Q938" s="72"/>
      <c r="R938" s="72"/>
      <c r="S938" s="72"/>
      <c r="T938" s="72"/>
      <c r="U938" s="14" t="s">
        <v>50</v>
      </c>
      <c r="V938" s="14" t="s">
        <v>50</v>
      </c>
      <c r="W938" s="14" t="s">
        <v>50</v>
      </c>
      <c r="X938" s="14" t="s">
        <v>50</v>
      </c>
    </row>
    <row r="939" spans="1:24">
      <c r="A939" t="s">
        <v>1991</v>
      </c>
      <c r="B939" s="92"/>
      <c r="C939" s="12" t="s">
        <v>1914</v>
      </c>
      <c r="D939" s="54" t="s">
        <v>1630</v>
      </c>
      <c r="E939" t="s">
        <v>1927</v>
      </c>
      <c r="F939" t="s">
        <v>1938</v>
      </c>
      <c r="G939" s="91" t="s">
        <v>4145</v>
      </c>
      <c r="H939" s="55" t="s">
        <v>1990</v>
      </c>
      <c r="I939" s="9"/>
      <c r="J939" s="9"/>
      <c r="K939" s="10" t="s">
        <v>1655</v>
      </c>
      <c r="L939" s="11">
        <v>45931</v>
      </c>
      <c r="M939" s="22"/>
      <c r="N939" s="22"/>
      <c r="O939" s="22"/>
      <c r="P939" s="72"/>
      <c r="Q939" s="72"/>
      <c r="R939" s="72"/>
      <c r="S939" s="72"/>
      <c r="T939" s="72"/>
      <c r="U939" s="14" t="s">
        <v>50</v>
      </c>
      <c r="V939" s="14" t="s">
        <v>50</v>
      </c>
      <c r="W939" s="14" t="s">
        <v>50</v>
      </c>
      <c r="X939" s="14" t="s">
        <v>50</v>
      </c>
    </row>
    <row r="940" spans="1:24">
      <c r="A940" t="s">
        <v>1992</v>
      </c>
      <c r="B940" s="92"/>
      <c r="C940" s="12" t="s">
        <v>1914</v>
      </c>
      <c r="D940" s="54" t="s">
        <v>1630</v>
      </c>
      <c r="E940" t="s">
        <v>1927</v>
      </c>
      <c r="F940" t="s">
        <v>1938</v>
      </c>
      <c r="G940" s="91" t="s">
        <v>4146</v>
      </c>
      <c r="H940" s="55" t="s">
        <v>1990</v>
      </c>
      <c r="I940" s="9"/>
      <c r="J940" s="9"/>
      <c r="K940" s="10" t="s">
        <v>1655</v>
      </c>
      <c r="L940" s="11">
        <v>45931</v>
      </c>
      <c r="M940" s="22"/>
      <c r="N940" s="22"/>
      <c r="O940" s="22"/>
      <c r="P940" s="72"/>
      <c r="Q940" s="72"/>
      <c r="R940" s="72"/>
      <c r="S940" s="72"/>
      <c r="T940" s="72"/>
      <c r="U940" s="14" t="s">
        <v>50</v>
      </c>
      <c r="V940" s="14" t="s">
        <v>50</v>
      </c>
      <c r="W940" s="14" t="s">
        <v>50</v>
      </c>
      <c r="X940" s="14" t="s">
        <v>50</v>
      </c>
    </row>
    <row r="941" spans="1:24">
      <c r="A941" t="s">
        <v>1993</v>
      </c>
      <c r="B941" s="92"/>
      <c r="C941" s="12" t="s">
        <v>1914</v>
      </c>
      <c r="D941" s="54" t="s">
        <v>1630</v>
      </c>
      <c r="E941" t="s">
        <v>1927</v>
      </c>
      <c r="F941" t="s">
        <v>1938</v>
      </c>
      <c r="G941" s="91" t="s">
        <v>4147</v>
      </c>
      <c r="H941" s="55" t="s">
        <v>1990</v>
      </c>
      <c r="I941" s="9"/>
      <c r="J941" s="9"/>
      <c r="K941" s="10" t="s">
        <v>1655</v>
      </c>
      <c r="L941" s="11">
        <v>45931</v>
      </c>
      <c r="M941" s="22"/>
      <c r="N941" s="22"/>
      <c r="O941" s="22"/>
      <c r="P941" s="72"/>
      <c r="Q941" s="72"/>
      <c r="R941" s="72"/>
      <c r="S941" s="72"/>
      <c r="T941" s="72"/>
      <c r="U941" s="14" t="s">
        <v>50</v>
      </c>
      <c r="V941" s="14" t="s">
        <v>50</v>
      </c>
      <c r="W941" s="14" t="s">
        <v>50</v>
      </c>
      <c r="X941" s="14" t="s">
        <v>50</v>
      </c>
    </row>
    <row r="942" spans="1:24">
      <c r="A942" t="s">
        <v>1994</v>
      </c>
      <c r="B942" s="92"/>
      <c r="C942" s="12" t="s">
        <v>1914</v>
      </c>
      <c r="D942" s="54" t="s">
        <v>1630</v>
      </c>
      <c r="E942" t="s">
        <v>1927</v>
      </c>
      <c r="F942" t="s">
        <v>1938</v>
      </c>
      <c r="G942" s="91" t="s">
        <v>4148</v>
      </c>
      <c r="H942" s="55" t="s">
        <v>1990</v>
      </c>
      <c r="I942" s="9"/>
      <c r="J942" s="9"/>
      <c r="K942" s="10" t="s">
        <v>1655</v>
      </c>
      <c r="L942" s="11">
        <v>45931</v>
      </c>
      <c r="M942" s="22"/>
      <c r="N942" s="22"/>
      <c r="O942" s="22"/>
      <c r="P942" s="72"/>
      <c r="Q942" s="72"/>
      <c r="R942" s="72"/>
      <c r="S942" s="72"/>
      <c r="T942" s="72"/>
      <c r="U942" s="14" t="s">
        <v>50</v>
      </c>
      <c r="V942" s="14" t="s">
        <v>50</v>
      </c>
      <c r="W942" s="14" t="s">
        <v>50</v>
      </c>
      <c r="X942" s="14" t="s">
        <v>50</v>
      </c>
    </row>
    <row r="943" spans="1:24">
      <c r="A943" t="s">
        <v>1995</v>
      </c>
      <c r="B943" s="92"/>
      <c r="C943" s="12" t="s">
        <v>1914</v>
      </c>
      <c r="D943" s="54" t="s">
        <v>1630</v>
      </c>
      <c r="E943" t="s">
        <v>1927</v>
      </c>
      <c r="F943" t="s">
        <v>1938</v>
      </c>
      <c r="G943" s="91" t="s">
        <v>4149</v>
      </c>
      <c r="H943" s="55" t="s">
        <v>1990</v>
      </c>
      <c r="I943" s="9"/>
      <c r="J943" s="9"/>
      <c r="K943" s="10" t="s">
        <v>1655</v>
      </c>
      <c r="L943" s="11">
        <v>45931</v>
      </c>
      <c r="M943" s="22"/>
      <c r="N943" s="22"/>
      <c r="O943" s="22"/>
      <c r="P943" s="72"/>
      <c r="Q943" s="72"/>
      <c r="R943" s="72"/>
      <c r="S943" s="72"/>
      <c r="T943" s="72"/>
      <c r="U943" s="14" t="s">
        <v>50</v>
      </c>
      <c r="V943" s="14" t="s">
        <v>50</v>
      </c>
      <c r="W943" s="14" t="s">
        <v>50</v>
      </c>
      <c r="X943" s="14" t="s">
        <v>50</v>
      </c>
    </row>
    <row r="944" spans="1:24">
      <c r="A944" t="s">
        <v>1996</v>
      </c>
      <c r="B944" s="92"/>
      <c r="C944" s="12" t="s">
        <v>1914</v>
      </c>
      <c r="D944" s="54" t="s">
        <v>1630</v>
      </c>
      <c r="E944" t="s">
        <v>1927</v>
      </c>
      <c r="F944" t="s">
        <v>1938</v>
      </c>
      <c r="G944" s="91" t="s">
        <v>4150</v>
      </c>
      <c r="H944" s="55" t="s">
        <v>1990</v>
      </c>
      <c r="I944" s="9"/>
      <c r="J944" s="9"/>
      <c r="K944" s="10" t="s">
        <v>1655</v>
      </c>
      <c r="L944" s="11">
        <v>45931</v>
      </c>
      <c r="M944" s="22"/>
      <c r="N944" s="22"/>
      <c r="O944" s="22"/>
      <c r="P944" s="72"/>
      <c r="Q944" s="72"/>
      <c r="R944" s="72"/>
      <c r="S944" s="72"/>
      <c r="T944" s="72"/>
      <c r="U944" s="14" t="s">
        <v>50</v>
      </c>
      <c r="V944" s="14" t="s">
        <v>50</v>
      </c>
      <c r="W944" s="14" t="s">
        <v>50</v>
      </c>
      <c r="X944" s="14" t="s">
        <v>50</v>
      </c>
    </row>
    <row r="945" spans="1:24">
      <c r="A945" t="s">
        <v>1997</v>
      </c>
      <c r="B945" s="92"/>
      <c r="C945" s="12" t="s">
        <v>1914</v>
      </c>
      <c r="D945" s="54" t="s">
        <v>1630</v>
      </c>
      <c r="E945" t="s">
        <v>1927</v>
      </c>
      <c r="F945" t="s">
        <v>1938</v>
      </c>
      <c r="G945" s="91" t="s">
        <v>4151</v>
      </c>
      <c r="H945" s="55" t="s">
        <v>1990</v>
      </c>
      <c r="I945" s="9"/>
      <c r="J945" s="9"/>
      <c r="K945" s="10" t="s">
        <v>1655</v>
      </c>
      <c r="L945" s="11">
        <v>45931</v>
      </c>
      <c r="M945" s="22"/>
      <c r="N945" s="22"/>
      <c r="O945" s="22"/>
      <c r="P945" s="72"/>
      <c r="Q945" s="72"/>
      <c r="R945" s="72"/>
      <c r="S945" s="72"/>
      <c r="T945" s="72"/>
      <c r="U945" s="14" t="s">
        <v>50</v>
      </c>
      <c r="V945" s="14" t="s">
        <v>50</v>
      </c>
      <c r="W945" s="14" t="s">
        <v>50</v>
      </c>
      <c r="X945" s="14" t="s">
        <v>50</v>
      </c>
    </row>
    <row r="946" spans="1:24">
      <c r="A946" t="s">
        <v>1998</v>
      </c>
      <c r="B946" s="12">
        <v>4010869751056</v>
      </c>
      <c r="C946" s="12" t="s">
        <v>1914</v>
      </c>
      <c r="D946" t="s">
        <v>4814</v>
      </c>
      <c r="E946" t="s">
        <v>1999</v>
      </c>
      <c r="F946" t="s">
        <v>2000</v>
      </c>
      <c r="G946" s="90" t="s">
        <v>4152</v>
      </c>
      <c r="H946" s="55" t="s">
        <v>4945</v>
      </c>
      <c r="I946" s="9"/>
      <c r="J946" s="9"/>
      <c r="K946" s="10" t="s">
        <v>1655</v>
      </c>
      <c r="L946" s="11">
        <v>45931</v>
      </c>
      <c r="M946" s="22"/>
      <c r="N946" s="22"/>
      <c r="O946" s="22"/>
      <c r="P946" s="72"/>
      <c r="Q946" s="72"/>
      <c r="R946" s="72"/>
      <c r="S946" s="72"/>
      <c r="T946" s="72"/>
      <c r="U946" s="14" t="s">
        <v>50</v>
      </c>
      <c r="V946" s="14">
        <v>0</v>
      </c>
      <c r="W946" s="14" t="s">
        <v>50</v>
      </c>
      <c r="X946" s="14" t="s">
        <v>50</v>
      </c>
    </row>
    <row r="947" spans="1:24">
      <c r="A947" t="s">
        <v>2001</v>
      </c>
      <c r="B947" s="12">
        <v>4010869751063</v>
      </c>
      <c r="C947" s="12" t="s">
        <v>1914</v>
      </c>
      <c r="D947" t="s">
        <v>4814</v>
      </c>
      <c r="E947" t="s">
        <v>1999</v>
      </c>
      <c r="F947" t="s">
        <v>2000</v>
      </c>
      <c r="G947" s="91" t="s">
        <v>4153</v>
      </c>
      <c r="H947" s="55" t="s">
        <v>4945</v>
      </c>
      <c r="I947" s="9"/>
      <c r="J947" s="9"/>
      <c r="K947" s="10" t="s">
        <v>1655</v>
      </c>
      <c r="L947" s="11">
        <v>45931</v>
      </c>
      <c r="M947" s="22"/>
      <c r="N947" s="22"/>
      <c r="O947" s="22"/>
      <c r="P947" s="72"/>
      <c r="Q947" s="72"/>
      <c r="R947" s="72"/>
      <c r="S947" s="72"/>
      <c r="T947" s="72"/>
      <c r="U947" s="14" t="s">
        <v>50</v>
      </c>
      <c r="V947" s="14">
        <v>0</v>
      </c>
      <c r="W947" s="14" t="s">
        <v>50</v>
      </c>
      <c r="X947" s="14" t="s">
        <v>50</v>
      </c>
    </row>
    <row r="948" spans="1:24">
      <c r="A948" t="s">
        <v>2002</v>
      </c>
      <c r="B948" s="12">
        <v>4010869751070</v>
      </c>
      <c r="C948" s="12" t="s">
        <v>1914</v>
      </c>
      <c r="D948" t="s">
        <v>4814</v>
      </c>
      <c r="E948" t="s">
        <v>1999</v>
      </c>
      <c r="F948" t="s">
        <v>2000</v>
      </c>
      <c r="G948" s="91" t="s">
        <v>4154</v>
      </c>
      <c r="H948" s="55" t="s">
        <v>4945</v>
      </c>
      <c r="I948" s="9"/>
      <c r="J948" s="9"/>
      <c r="K948" s="10" t="s">
        <v>1655</v>
      </c>
      <c r="L948" s="11">
        <v>45931</v>
      </c>
      <c r="M948" s="22"/>
      <c r="N948" s="22"/>
      <c r="O948" s="22"/>
      <c r="P948" s="72"/>
      <c r="Q948" s="72"/>
      <c r="R948" s="72"/>
      <c r="S948" s="72"/>
      <c r="T948" s="72"/>
      <c r="U948" s="14" t="s">
        <v>50</v>
      </c>
      <c r="V948" s="14">
        <v>0</v>
      </c>
      <c r="W948" s="14" t="s">
        <v>50</v>
      </c>
      <c r="X948" s="14" t="s">
        <v>50</v>
      </c>
    </row>
    <row r="949" spans="1:24">
      <c r="A949" t="s">
        <v>2003</v>
      </c>
      <c r="B949" s="12">
        <v>4010869751087</v>
      </c>
      <c r="C949" s="12" t="s">
        <v>1914</v>
      </c>
      <c r="D949" t="s">
        <v>4814</v>
      </c>
      <c r="E949" t="s">
        <v>1999</v>
      </c>
      <c r="F949" t="s">
        <v>2000</v>
      </c>
      <c r="G949" s="91" t="s">
        <v>4155</v>
      </c>
      <c r="H949" s="55" t="s">
        <v>4945</v>
      </c>
      <c r="I949" s="9"/>
      <c r="J949" s="9"/>
      <c r="K949" s="10" t="s">
        <v>1655</v>
      </c>
      <c r="L949" s="11">
        <v>45931</v>
      </c>
      <c r="M949" s="22"/>
      <c r="N949" s="22"/>
      <c r="O949" s="22"/>
      <c r="P949" s="72"/>
      <c r="Q949" s="72"/>
      <c r="R949" s="72"/>
      <c r="S949" s="72"/>
      <c r="T949" s="72"/>
      <c r="U949" s="14" t="s">
        <v>50</v>
      </c>
      <c r="V949" s="14">
        <v>0</v>
      </c>
      <c r="W949" s="14" t="s">
        <v>50</v>
      </c>
      <c r="X949" s="14" t="s">
        <v>50</v>
      </c>
    </row>
    <row r="950" spans="1:24">
      <c r="A950" t="s">
        <v>2004</v>
      </c>
      <c r="B950" s="12">
        <v>4010869751117</v>
      </c>
      <c r="C950" s="12" t="s">
        <v>1914</v>
      </c>
      <c r="D950" t="s">
        <v>4814</v>
      </c>
      <c r="E950" t="s">
        <v>1999</v>
      </c>
      <c r="F950" t="s">
        <v>2000</v>
      </c>
      <c r="G950" s="91" t="s">
        <v>4156</v>
      </c>
      <c r="H950" s="55" t="s">
        <v>4945</v>
      </c>
      <c r="I950" s="9"/>
      <c r="J950" s="9"/>
      <c r="K950" s="10" t="s">
        <v>1655</v>
      </c>
      <c r="L950" s="11">
        <v>45931</v>
      </c>
      <c r="M950" s="22"/>
      <c r="N950" s="22"/>
      <c r="O950" s="22"/>
      <c r="P950" s="72"/>
      <c r="Q950" s="72"/>
      <c r="R950" s="72"/>
      <c r="S950" s="72"/>
      <c r="T950" s="72"/>
      <c r="U950" s="14" t="s">
        <v>50</v>
      </c>
      <c r="V950" s="14">
        <v>0</v>
      </c>
      <c r="W950" s="14" t="s">
        <v>50</v>
      </c>
      <c r="X950" s="14" t="s">
        <v>50</v>
      </c>
    </row>
    <row r="951" spans="1:24">
      <c r="A951" t="s">
        <v>2005</v>
      </c>
      <c r="B951" s="12">
        <v>4010869751124</v>
      </c>
      <c r="C951" s="12" t="s">
        <v>1914</v>
      </c>
      <c r="D951" t="s">
        <v>4814</v>
      </c>
      <c r="E951" t="s">
        <v>1999</v>
      </c>
      <c r="F951" t="s">
        <v>2000</v>
      </c>
      <c r="G951" s="91" t="s">
        <v>4157</v>
      </c>
      <c r="H951" s="55" t="s">
        <v>4945</v>
      </c>
      <c r="I951" s="9"/>
      <c r="J951" s="9"/>
      <c r="K951" s="10" t="s">
        <v>1655</v>
      </c>
      <c r="L951" s="11">
        <v>45931</v>
      </c>
      <c r="M951" s="22"/>
      <c r="N951" s="22"/>
      <c r="O951" s="22"/>
      <c r="P951" s="72"/>
      <c r="Q951" s="72"/>
      <c r="R951" s="72"/>
      <c r="S951" s="72"/>
      <c r="T951" s="72"/>
      <c r="U951" s="14" t="s">
        <v>50</v>
      </c>
      <c r="V951" s="14">
        <v>0</v>
      </c>
      <c r="W951" s="14" t="s">
        <v>50</v>
      </c>
      <c r="X951" s="14" t="s">
        <v>50</v>
      </c>
    </row>
    <row r="952" spans="1:24">
      <c r="A952" t="s">
        <v>2006</v>
      </c>
      <c r="B952" s="12">
        <v>4010869751155</v>
      </c>
      <c r="C952" s="12" t="s">
        <v>1914</v>
      </c>
      <c r="D952" t="s">
        <v>4814</v>
      </c>
      <c r="E952" t="s">
        <v>1999</v>
      </c>
      <c r="F952" t="s">
        <v>2000</v>
      </c>
      <c r="G952" s="91" t="s">
        <v>4158</v>
      </c>
      <c r="H952" s="55" t="s">
        <v>4945</v>
      </c>
      <c r="I952" s="9"/>
      <c r="J952" s="9"/>
      <c r="K952" s="10" t="s">
        <v>1655</v>
      </c>
      <c r="L952" s="11">
        <v>45931</v>
      </c>
      <c r="M952" s="22"/>
      <c r="N952" s="22"/>
      <c r="O952" s="22"/>
      <c r="P952" s="72"/>
      <c r="Q952" s="72"/>
      <c r="R952" s="72"/>
      <c r="S952" s="72"/>
      <c r="T952" s="72"/>
      <c r="U952" s="14" t="s">
        <v>50</v>
      </c>
      <c r="V952" s="14">
        <v>0</v>
      </c>
      <c r="W952" s="14" t="s">
        <v>50</v>
      </c>
      <c r="X952" s="14" t="s">
        <v>50</v>
      </c>
    </row>
    <row r="953" spans="1:24">
      <c r="A953" t="s">
        <v>2007</v>
      </c>
      <c r="B953" s="12">
        <v>4010869751162</v>
      </c>
      <c r="C953" s="12" t="s">
        <v>1914</v>
      </c>
      <c r="D953" t="s">
        <v>4814</v>
      </c>
      <c r="E953" t="s">
        <v>1999</v>
      </c>
      <c r="F953" t="s">
        <v>2000</v>
      </c>
      <c r="G953" s="91" t="s">
        <v>4159</v>
      </c>
      <c r="H953" s="55" t="s">
        <v>4945</v>
      </c>
      <c r="I953" s="9"/>
      <c r="J953" s="9"/>
      <c r="K953" s="10" t="s">
        <v>1655</v>
      </c>
      <c r="L953" s="11">
        <v>45931</v>
      </c>
      <c r="M953" s="22"/>
      <c r="N953" s="22"/>
      <c r="O953" s="22"/>
      <c r="P953" s="72"/>
      <c r="Q953" s="72"/>
      <c r="R953" s="72"/>
      <c r="S953" s="72"/>
      <c r="T953" s="72"/>
      <c r="U953" s="14" t="s">
        <v>50</v>
      </c>
      <c r="V953" s="14">
        <v>0</v>
      </c>
      <c r="W953" s="14" t="s">
        <v>50</v>
      </c>
      <c r="X953" s="14" t="s">
        <v>50</v>
      </c>
    </row>
    <row r="954" spans="1:24">
      <c r="A954" t="s">
        <v>2008</v>
      </c>
      <c r="B954" s="12">
        <v>4010869751391</v>
      </c>
      <c r="C954" s="12" t="s">
        <v>1914</v>
      </c>
      <c r="D954" s="54" t="s">
        <v>171</v>
      </c>
      <c r="E954" t="s">
        <v>1999</v>
      </c>
      <c r="F954" t="s">
        <v>2000</v>
      </c>
      <c r="G954" s="90" t="s">
        <v>4160</v>
      </c>
      <c r="H954" s="55" t="s">
        <v>2009</v>
      </c>
      <c r="I954" s="9"/>
      <c r="J954" s="9"/>
      <c r="K954" s="10" t="s">
        <v>1655</v>
      </c>
      <c r="L954" s="11">
        <v>45931</v>
      </c>
      <c r="M954" s="22"/>
      <c r="N954" s="22"/>
      <c r="O954" s="22"/>
      <c r="P954" s="72"/>
      <c r="Q954" s="72"/>
      <c r="R954" s="72"/>
      <c r="S954" s="72"/>
      <c r="T954" s="72"/>
      <c r="U954" s="14" t="s">
        <v>50</v>
      </c>
      <c r="V954" s="14">
        <v>0</v>
      </c>
      <c r="W954" s="14" t="s">
        <v>50</v>
      </c>
      <c r="X954" s="14" t="s">
        <v>50</v>
      </c>
    </row>
    <row r="955" spans="1:24">
      <c r="A955" t="s">
        <v>2010</v>
      </c>
      <c r="B955" s="12">
        <v>4010869751407</v>
      </c>
      <c r="C955" s="12" t="s">
        <v>1914</v>
      </c>
      <c r="D955" s="54" t="s">
        <v>171</v>
      </c>
      <c r="E955" t="s">
        <v>1999</v>
      </c>
      <c r="F955" t="s">
        <v>2000</v>
      </c>
      <c r="G955" s="91" t="s">
        <v>4161</v>
      </c>
      <c r="H955" s="55" t="s">
        <v>2009</v>
      </c>
      <c r="I955" s="9"/>
      <c r="J955" s="9"/>
      <c r="K955" s="10" t="s">
        <v>1655</v>
      </c>
      <c r="L955" s="11">
        <v>45931</v>
      </c>
      <c r="M955" s="22"/>
      <c r="N955" s="22"/>
      <c r="O955" s="22"/>
      <c r="P955" s="72"/>
      <c r="Q955" s="72"/>
      <c r="R955" s="72"/>
      <c r="S955" s="72"/>
      <c r="T955" s="72"/>
      <c r="U955" s="14" t="s">
        <v>50</v>
      </c>
      <c r="V955" s="14">
        <v>0</v>
      </c>
      <c r="W955" s="14" t="s">
        <v>50</v>
      </c>
      <c r="X955" s="14" t="s">
        <v>50</v>
      </c>
    </row>
    <row r="956" spans="1:24">
      <c r="A956" t="s">
        <v>2011</v>
      </c>
      <c r="B956" s="12">
        <v>4010869751414</v>
      </c>
      <c r="C956" s="12" t="s">
        <v>1914</v>
      </c>
      <c r="D956" s="54" t="s">
        <v>171</v>
      </c>
      <c r="E956" t="s">
        <v>1999</v>
      </c>
      <c r="F956" t="s">
        <v>2000</v>
      </c>
      <c r="G956" s="91" t="s">
        <v>4162</v>
      </c>
      <c r="H956" s="55" t="s">
        <v>2009</v>
      </c>
      <c r="I956" s="9"/>
      <c r="J956" s="9"/>
      <c r="K956" s="10" t="s">
        <v>1655</v>
      </c>
      <c r="L956" s="11">
        <v>45931</v>
      </c>
      <c r="M956" s="22"/>
      <c r="N956" s="22"/>
      <c r="O956" s="22"/>
      <c r="P956" s="72"/>
      <c r="Q956" s="72"/>
      <c r="R956" s="72"/>
      <c r="S956" s="72"/>
      <c r="T956" s="72"/>
      <c r="U956" s="14" t="s">
        <v>50</v>
      </c>
      <c r="V956" s="14">
        <v>0</v>
      </c>
      <c r="W956" s="14" t="s">
        <v>50</v>
      </c>
      <c r="X956" s="14" t="s">
        <v>50</v>
      </c>
    </row>
    <row r="957" spans="1:24">
      <c r="A957" t="s">
        <v>2012</v>
      </c>
      <c r="B957" s="12">
        <v>4010869751421</v>
      </c>
      <c r="C957" s="12" t="s">
        <v>1914</v>
      </c>
      <c r="D957" s="54" t="s">
        <v>171</v>
      </c>
      <c r="E957" t="s">
        <v>1999</v>
      </c>
      <c r="F957" t="s">
        <v>2000</v>
      </c>
      <c r="G957" s="91" t="s">
        <v>4163</v>
      </c>
      <c r="H957" s="55" t="s">
        <v>2009</v>
      </c>
      <c r="I957" s="9"/>
      <c r="J957" s="9"/>
      <c r="K957" s="10" t="s">
        <v>1655</v>
      </c>
      <c r="L957" s="11">
        <v>45931</v>
      </c>
      <c r="M957" s="22"/>
      <c r="N957" s="22"/>
      <c r="O957" s="22"/>
      <c r="P957" s="72"/>
      <c r="Q957" s="72"/>
      <c r="R957" s="72"/>
      <c r="S957" s="72"/>
      <c r="T957" s="72"/>
      <c r="U957" s="14" t="s">
        <v>50</v>
      </c>
      <c r="V957" s="14">
        <v>0</v>
      </c>
      <c r="W957" s="14" t="s">
        <v>50</v>
      </c>
      <c r="X957" s="14" t="s">
        <v>50</v>
      </c>
    </row>
    <row r="958" spans="1:24">
      <c r="A958" t="s">
        <v>2013</v>
      </c>
      <c r="B958" s="12">
        <v>4010869751438</v>
      </c>
      <c r="C958" s="12" t="s">
        <v>1914</v>
      </c>
      <c r="D958" s="54" t="s">
        <v>171</v>
      </c>
      <c r="E958" t="s">
        <v>1999</v>
      </c>
      <c r="F958" t="s">
        <v>2000</v>
      </c>
      <c r="G958" s="91" t="s">
        <v>4164</v>
      </c>
      <c r="H958" s="55" t="s">
        <v>2009</v>
      </c>
      <c r="I958" s="9"/>
      <c r="J958" s="9"/>
      <c r="K958" s="10" t="s">
        <v>1655</v>
      </c>
      <c r="L958" s="11">
        <v>45931</v>
      </c>
      <c r="M958" s="22"/>
      <c r="N958" s="22"/>
      <c r="O958" s="22"/>
      <c r="P958" s="72"/>
      <c r="Q958" s="72"/>
      <c r="R958" s="72"/>
      <c r="S958" s="72"/>
      <c r="T958" s="72"/>
      <c r="U958" s="14" t="s">
        <v>50</v>
      </c>
      <c r="V958" s="14">
        <v>0</v>
      </c>
      <c r="W958" s="14" t="s">
        <v>50</v>
      </c>
      <c r="X958" s="14" t="s">
        <v>50</v>
      </c>
    </row>
    <row r="959" spans="1:24">
      <c r="A959" t="s">
        <v>2014</v>
      </c>
      <c r="B959" s="12">
        <v>4010869751445</v>
      </c>
      <c r="C959" s="12" t="s">
        <v>1914</v>
      </c>
      <c r="D959" s="54" t="s">
        <v>171</v>
      </c>
      <c r="E959" t="s">
        <v>1999</v>
      </c>
      <c r="F959" t="s">
        <v>2000</v>
      </c>
      <c r="G959" s="91" t="s">
        <v>4165</v>
      </c>
      <c r="H959" s="55" t="s">
        <v>2009</v>
      </c>
      <c r="I959" s="9"/>
      <c r="J959" s="9"/>
      <c r="K959" s="10" t="s">
        <v>1655</v>
      </c>
      <c r="L959" s="11">
        <v>45931</v>
      </c>
      <c r="M959" s="22"/>
      <c r="N959" s="22"/>
      <c r="O959" s="22"/>
      <c r="P959" s="72"/>
      <c r="Q959" s="72"/>
      <c r="R959" s="72"/>
      <c r="S959" s="72"/>
      <c r="T959" s="72"/>
      <c r="U959" s="14" t="s">
        <v>50</v>
      </c>
      <c r="V959" s="14">
        <v>0</v>
      </c>
      <c r="W959" s="14" t="s">
        <v>50</v>
      </c>
      <c r="X959" s="14" t="s">
        <v>50</v>
      </c>
    </row>
    <row r="960" spans="1:24">
      <c r="A960" t="s">
        <v>2015</v>
      </c>
      <c r="B960" s="12">
        <v>4010869751452</v>
      </c>
      <c r="C960" s="12" t="s">
        <v>1914</v>
      </c>
      <c r="D960" s="54" t="s">
        <v>171</v>
      </c>
      <c r="E960" t="s">
        <v>1999</v>
      </c>
      <c r="F960" t="s">
        <v>2000</v>
      </c>
      <c r="G960" s="91" t="s">
        <v>4166</v>
      </c>
      <c r="H960" s="55" t="s">
        <v>2009</v>
      </c>
      <c r="I960" s="9"/>
      <c r="J960" s="9"/>
      <c r="K960" s="10" t="s">
        <v>1655</v>
      </c>
      <c r="L960" s="11">
        <v>45931</v>
      </c>
      <c r="M960" s="22"/>
      <c r="N960" s="22"/>
      <c r="O960" s="22"/>
      <c r="P960" s="72"/>
      <c r="Q960" s="72"/>
      <c r="R960" s="72"/>
      <c r="S960" s="72"/>
      <c r="T960" s="72"/>
      <c r="U960" s="14" t="s">
        <v>50</v>
      </c>
      <c r="V960" s="14">
        <v>0</v>
      </c>
      <c r="W960" s="14" t="s">
        <v>50</v>
      </c>
      <c r="X960" s="14" t="s">
        <v>50</v>
      </c>
    </row>
    <row r="961" spans="1:24">
      <c r="A961" t="s">
        <v>2016</v>
      </c>
      <c r="B961" s="12">
        <v>4010869751469</v>
      </c>
      <c r="C961" s="12" t="s">
        <v>1914</v>
      </c>
      <c r="D961" s="54" t="s">
        <v>171</v>
      </c>
      <c r="E961" t="s">
        <v>1999</v>
      </c>
      <c r="F961" t="s">
        <v>2000</v>
      </c>
      <c r="G961" s="91" t="s">
        <v>4167</v>
      </c>
      <c r="H961" s="55" t="s">
        <v>2009</v>
      </c>
      <c r="I961" s="9"/>
      <c r="J961" s="9"/>
      <c r="K961" s="10" t="s">
        <v>1655</v>
      </c>
      <c r="L961" s="11">
        <v>45931</v>
      </c>
      <c r="M961" s="22"/>
      <c r="N961" s="22"/>
      <c r="O961" s="22"/>
      <c r="P961" s="72"/>
      <c r="Q961" s="72"/>
      <c r="R961" s="72"/>
      <c r="S961" s="72"/>
      <c r="T961" s="72"/>
      <c r="U961" s="14" t="s">
        <v>50</v>
      </c>
      <c r="V961" s="14">
        <v>0</v>
      </c>
      <c r="W961" s="14" t="s">
        <v>50</v>
      </c>
      <c r="X961" s="14" t="s">
        <v>50</v>
      </c>
    </row>
    <row r="962" spans="1:24">
      <c r="A962" t="s">
        <v>2017</v>
      </c>
      <c r="B962" s="12">
        <v>4010869751551</v>
      </c>
      <c r="C962" s="12" t="s">
        <v>1914</v>
      </c>
      <c r="D962" s="54" t="s">
        <v>171</v>
      </c>
      <c r="E962" t="s">
        <v>1999</v>
      </c>
      <c r="F962" t="s">
        <v>2000</v>
      </c>
      <c r="G962" s="91" t="s">
        <v>4168</v>
      </c>
      <c r="H962" s="55" t="s">
        <v>2009</v>
      </c>
      <c r="I962" s="9"/>
      <c r="J962" s="9"/>
      <c r="K962" s="10" t="s">
        <v>1655</v>
      </c>
      <c r="L962" s="11">
        <v>45931</v>
      </c>
      <c r="M962" s="22"/>
      <c r="N962" s="22"/>
      <c r="O962" s="22"/>
      <c r="P962" s="72"/>
      <c r="Q962" s="72"/>
      <c r="R962" s="72"/>
      <c r="S962" s="72"/>
      <c r="T962" s="72"/>
      <c r="U962" s="14" t="s">
        <v>50</v>
      </c>
      <c r="V962" s="14">
        <v>0</v>
      </c>
      <c r="W962" s="14" t="s">
        <v>50</v>
      </c>
      <c r="X962" s="14" t="s">
        <v>50</v>
      </c>
    </row>
    <row r="963" spans="1:24">
      <c r="A963" t="s">
        <v>2018</v>
      </c>
      <c r="B963" s="12">
        <v>4010869751568</v>
      </c>
      <c r="C963" s="12" t="s">
        <v>1914</v>
      </c>
      <c r="D963" s="54" t="s">
        <v>171</v>
      </c>
      <c r="E963" t="s">
        <v>1999</v>
      </c>
      <c r="F963" t="s">
        <v>2000</v>
      </c>
      <c r="G963" s="91" t="s">
        <v>4169</v>
      </c>
      <c r="H963" s="55" t="s">
        <v>2009</v>
      </c>
      <c r="I963" s="9"/>
      <c r="J963" s="9"/>
      <c r="K963" s="10" t="s">
        <v>1655</v>
      </c>
      <c r="L963" s="11">
        <v>45931</v>
      </c>
      <c r="M963" s="22"/>
      <c r="N963" s="22"/>
      <c r="O963" s="22"/>
      <c r="P963" s="72"/>
      <c r="Q963" s="72"/>
      <c r="R963" s="72"/>
      <c r="S963" s="72"/>
      <c r="T963" s="72"/>
      <c r="U963" s="14" t="s">
        <v>50</v>
      </c>
      <c r="V963" s="14">
        <v>0</v>
      </c>
      <c r="W963" s="14" t="s">
        <v>50</v>
      </c>
      <c r="X963" s="14" t="s">
        <v>50</v>
      </c>
    </row>
    <row r="964" spans="1:24">
      <c r="A964" t="s">
        <v>2019</v>
      </c>
      <c r="B964" s="12">
        <v>4010869751575</v>
      </c>
      <c r="C964" s="12" t="s">
        <v>1914</v>
      </c>
      <c r="D964" s="54" t="s">
        <v>171</v>
      </c>
      <c r="E964" t="s">
        <v>1999</v>
      </c>
      <c r="F964" t="s">
        <v>2000</v>
      </c>
      <c r="G964" s="91" t="s">
        <v>4171</v>
      </c>
      <c r="H964" s="55" t="s">
        <v>2009</v>
      </c>
      <c r="I964" s="9"/>
      <c r="J964" s="9"/>
      <c r="K964" s="10" t="s">
        <v>1655</v>
      </c>
      <c r="L964" s="11">
        <v>45931</v>
      </c>
      <c r="M964" s="22"/>
      <c r="N964" s="22"/>
      <c r="O964" s="22"/>
      <c r="P964" s="72"/>
      <c r="Q964" s="72"/>
      <c r="R964" s="72"/>
      <c r="S964" s="72"/>
      <c r="T964" s="72"/>
      <c r="U964" s="14" t="s">
        <v>50</v>
      </c>
      <c r="V964" s="14">
        <v>0</v>
      </c>
      <c r="W964" s="14" t="s">
        <v>50</v>
      </c>
      <c r="X964" s="14" t="s">
        <v>50</v>
      </c>
    </row>
    <row r="965" spans="1:24">
      <c r="A965" t="s">
        <v>2020</v>
      </c>
      <c r="B965" s="12">
        <v>4010869751582</v>
      </c>
      <c r="C965" s="12" t="s">
        <v>1914</v>
      </c>
      <c r="D965" s="54" t="s">
        <v>171</v>
      </c>
      <c r="E965" t="s">
        <v>1999</v>
      </c>
      <c r="F965" t="s">
        <v>2000</v>
      </c>
      <c r="G965" s="91" t="s">
        <v>4171</v>
      </c>
      <c r="H965" s="55" t="s">
        <v>2009</v>
      </c>
      <c r="I965" s="9"/>
      <c r="J965" s="9"/>
      <c r="K965" s="10" t="s">
        <v>1655</v>
      </c>
      <c r="L965" s="11">
        <v>45931</v>
      </c>
      <c r="M965" s="22"/>
      <c r="N965" s="22"/>
      <c r="O965" s="22"/>
      <c r="P965" s="72"/>
      <c r="Q965" s="72"/>
      <c r="R965" s="72"/>
      <c r="S965" s="72"/>
      <c r="T965" s="72"/>
      <c r="U965" s="14" t="s">
        <v>50</v>
      </c>
      <c r="V965" s="14">
        <v>0</v>
      </c>
      <c r="W965" s="14" t="s">
        <v>50</v>
      </c>
      <c r="X965" s="14" t="s">
        <v>50</v>
      </c>
    </row>
    <row r="966" spans="1:24">
      <c r="A966" t="s">
        <v>2021</v>
      </c>
      <c r="B966" s="12">
        <v>4010869751599</v>
      </c>
      <c r="C966" s="12" t="s">
        <v>1914</v>
      </c>
      <c r="D966" s="54" t="s">
        <v>171</v>
      </c>
      <c r="E966" t="s">
        <v>1999</v>
      </c>
      <c r="F966" t="s">
        <v>2000</v>
      </c>
      <c r="G966" s="91" t="s">
        <v>4172</v>
      </c>
      <c r="H966" s="55" t="s">
        <v>2009</v>
      </c>
      <c r="I966" s="9"/>
      <c r="J966" s="9"/>
      <c r="K966" s="10" t="s">
        <v>1655</v>
      </c>
      <c r="L966" s="11">
        <v>45931</v>
      </c>
      <c r="M966" s="22"/>
      <c r="N966" s="22"/>
      <c r="O966" s="22"/>
      <c r="P966" s="72"/>
      <c r="Q966" s="72"/>
      <c r="R966" s="72"/>
      <c r="S966" s="72"/>
      <c r="T966" s="72"/>
      <c r="U966" s="14" t="s">
        <v>50</v>
      </c>
      <c r="V966" s="14">
        <v>0</v>
      </c>
      <c r="W966" s="14" t="s">
        <v>50</v>
      </c>
      <c r="X966" s="14" t="s">
        <v>50</v>
      </c>
    </row>
    <row r="967" spans="1:24">
      <c r="A967" t="s">
        <v>2022</v>
      </c>
      <c r="B967" s="12">
        <v>4010869751605</v>
      </c>
      <c r="C967" s="12" t="s">
        <v>1914</v>
      </c>
      <c r="D967" s="54" t="s">
        <v>171</v>
      </c>
      <c r="E967" t="s">
        <v>1999</v>
      </c>
      <c r="F967" t="s">
        <v>2000</v>
      </c>
      <c r="G967" s="91" t="s">
        <v>4173</v>
      </c>
      <c r="H967" s="55" t="s">
        <v>2009</v>
      </c>
      <c r="I967" s="9"/>
      <c r="J967" s="9"/>
      <c r="K967" s="10" t="s">
        <v>1655</v>
      </c>
      <c r="L967" s="11">
        <v>45931</v>
      </c>
      <c r="M967" s="22"/>
      <c r="N967" s="22"/>
      <c r="O967" s="22"/>
      <c r="P967" s="72"/>
      <c r="Q967" s="72"/>
      <c r="R967" s="72"/>
      <c r="S967" s="72"/>
      <c r="T967" s="72"/>
      <c r="U967" s="14" t="s">
        <v>50</v>
      </c>
      <c r="V967" s="14">
        <v>0</v>
      </c>
      <c r="W967" s="14" t="s">
        <v>50</v>
      </c>
      <c r="X967" s="14" t="s">
        <v>50</v>
      </c>
    </row>
    <row r="968" spans="1:24">
      <c r="A968" t="s">
        <v>2023</v>
      </c>
      <c r="B968" s="12">
        <v>4010869751612</v>
      </c>
      <c r="C968" s="12" t="s">
        <v>1914</v>
      </c>
      <c r="D968" s="54" t="s">
        <v>171</v>
      </c>
      <c r="E968" t="s">
        <v>1999</v>
      </c>
      <c r="F968" t="s">
        <v>2000</v>
      </c>
      <c r="G968" s="91" t="s">
        <v>4174</v>
      </c>
      <c r="H968" s="55" t="s">
        <v>2009</v>
      </c>
      <c r="I968" s="9"/>
      <c r="J968" s="9"/>
      <c r="K968" s="10" t="s">
        <v>1655</v>
      </c>
      <c r="L968" s="11">
        <v>45931</v>
      </c>
      <c r="M968" s="22"/>
      <c r="N968" s="22"/>
      <c r="O968" s="22"/>
      <c r="P968" s="72"/>
      <c r="Q968" s="72"/>
      <c r="R968" s="72"/>
      <c r="S968" s="72"/>
      <c r="T968" s="72"/>
      <c r="U968" s="14" t="s">
        <v>50</v>
      </c>
      <c r="V968" s="14">
        <v>0</v>
      </c>
      <c r="W968" s="14" t="s">
        <v>50</v>
      </c>
      <c r="X968" s="14" t="s">
        <v>50</v>
      </c>
    </row>
    <row r="969" spans="1:24">
      <c r="A969" t="s">
        <v>2024</v>
      </c>
      <c r="B969" s="12">
        <v>4010869751629</v>
      </c>
      <c r="C969" s="12" t="s">
        <v>1914</v>
      </c>
      <c r="D969" s="54" t="s">
        <v>171</v>
      </c>
      <c r="E969" t="s">
        <v>1999</v>
      </c>
      <c r="F969" t="s">
        <v>2000</v>
      </c>
      <c r="G969" s="91" t="s">
        <v>4175</v>
      </c>
      <c r="H969" s="55" t="s">
        <v>2009</v>
      </c>
      <c r="I969" s="9"/>
      <c r="J969" s="9"/>
      <c r="K969" s="10" t="s">
        <v>1655</v>
      </c>
      <c r="L969" s="11">
        <v>45931</v>
      </c>
      <c r="M969" s="22"/>
      <c r="N969" s="22"/>
      <c r="O969" s="22"/>
      <c r="P969" s="72"/>
      <c r="Q969" s="72"/>
      <c r="R969" s="72"/>
      <c r="S969" s="72"/>
      <c r="T969" s="72"/>
      <c r="U969" s="14" t="s">
        <v>50</v>
      </c>
      <c r="V969" s="14">
        <v>0</v>
      </c>
      <c r="W969" s="14" t="s">
        <v>50</v>
      </c>
      <c r="X969" s="14" t="s">
        <v>50</v>
      </c>
    </row>
    <row r="970" spans="1:24">
      <c r="A970" t="s">
        <v>2025</v>
      </c>
      <c r="B970" s="12">
        <v>4010869751797</v>
      </c>
      <c r="C970" s="12" t="s">
        <v>1914</v>
      </c>
      <c r="D970" s="54" t="s">
        <v>171</v>
      </c>
      <c r="E970" t="s">
        <v>1999</v>
      </c>
      <c r="F970" t="s">
        <v>2000</v>
      </c>
      <c r="G970" s="90" t="s">
        <v>4176</v>
      </c>
      <c r="H970" s="55" t="s">
        <v>2026</v>
      </c>
      <c r="I970" s="9"/>
      <c r="J970" s="9"/>
      <c r="K970" s="10" t="s">
        <v>1655</v>
      </c>
      <c r="L970" s="11">
        <v>45931</v>
      </c>
      <c r="M970" s="22"/>
      <c r="N970" s="22"/>
      <c r="O970" s="22"/>
      <c r="P970" s="72"/>
      <c r="Q970" s="72"/>
      <c r="R970" s="72"/>
      <c r="S970" s="72"/>
      <c r="T970" s="72"/>
      <c r="U970" s="14" t="s">
        <v>50</v>
      </c>
      <c r="V970" s="14">
        <v>0</v>
      </c>
      <c r="W970" s="14" t="s">
        <v>50</v>
      </c>
      <c r="X970" s="14" t="s">
        <v>50</v>
      </c>
    </row>
    <row r="971" spans="1:24">
      <c r="A971" t="s">
        <v>2027</v>
      </c>
      <c r="B971" s="12">
        <v>4010869751803</v>
      </c>
      <c r="C971" s="12" t="s">
        <v>1914</v>
      </c>
      <c r="D971" s="54" t="s">
        <v>171</v>
      </c>
      <c r="E971" t="s">
        <v>1999</v>
      </c>
      <c r="F971" t="s">
        <v>2000</v>
      </c>
      <c r="G971" s="91" t="s">
        <v>4177</v>
      </c>
      <c r="H971" s="55" t="s">
        <v>2026</v>
      </c>
      <c r="I971" s="9"/>
      <c r="J971" s="9"/>
      <c r="K971" s="10" t="s">
        <v>1655</v>
      </c>
      <c r="L971" s="11">
        <v>45931</v>
      </c>
      <c r="M971" s="22"/>
      <c r="N971" s="22"/>
      <c r="O971" s="22"/>
      <c r="P971" s="72"/>
      <c r="Q971" s="72"/>
      <c r="R971" s="72"/>
      <c r="S971" s="72"/>
      <c r="T971" s="72"/>
      <c r="U971" s="14" t="s">
        <v>50</v>
      </c>
      <c r="V971" s="14">
        <v>0</v>
      </c>
      <c r="W971" s="14" t="s">
        <v>50</v>
      </c>
      <c r="X971" s="14" t="s">
        <v>50</v>
      </c>
    </row>
    <row r="972" spans="1:24">
      <c r="A972" t="s">
        <v>2028</v>
      </c>
      <c r="B972" s="12">
        <v>4010869751810</v>
      </c>
      <c r="C972" s="12" t="s">
        <v>1914</v>
      </c>
      <c r="D972" s="54" t="s">
        <v>171</v>
      </c>
      <c r="E972" t="s">
        <v>1999</v>
      </c>
      <c r="F972" t="s">
        <v>2000</v>
      </c>
      <c r="G972" s="91" t="s">
        <v>4178</v>
      </c>
      <c r="H972" s="55" t="s">
        <v>2026</v>
      </c>
      <c r="I972" s="9"/>
      <c r="J972" s="9"/>
      <c r="K972" s="10" t="s">
        <v>1655</v>
      </c>
      <c r="L972" s="11">
        <v>45931</v>
      </c>
      <c r="M972" s="22"/>
      <c r="N972" s="22"/>
      <c r="O972" s="22"/>
      <c r="P972" s="72"/>
      <c r="Q972" s="72"/>
      <c r="R972" s="72"/>
      <c r="S972" s="72"/>
      <c r="T972" s="72"/>
      <c r="U972" s="14" t="s">
        <v>50</v>
      </c>
      <c r="V972" s="14">
        <v>0</v>
      </c>
      <c r="W972" s="14" t="s">
        <v>50</v>
      </c>
      <c r="X972" s="14" t="s">
        <v>50</v>
      </c>
    </row>
    <row r="973" spans="1:24">
      <c r="A973" t="s">
        <v>2029</v>
      </c>
      <c r="B973" s="12">
        <v>4010869751841</v>
      </c>
      <c r="C973" s="12" t="s">
        <v>1914</v>
      </c>
      <c r="D973" s="54" t="s">
        <v>171</v>
      </c>
      <c r="E973" t="s">
        <v>1999</v>
      </c>
      <c r="F973" t="s">
        <v>2000</v>
      </c>
      <c r="G973" s="91" t="s">
        <v>4179</v>
      </c>
      <c r="H973" s="55" t="s">
        <v>2009</v>
      </c>
      <c r="I973" s="9"/>
      <c r="J973" s="9"/>
      <c r="K973" s="10" t="s">
        <v>1655</v>
      </c>
      <c r="L973" s="11">
        <v>45931</v>
      </c>
      <c r="M973" s="22"/>
      <c r="N973" s="22"/>
      <c r="O973" s="22"/>
      <c r="P973" s="72"/>
      <c r="Q973" s="72"/>
      <c r="R973" s="72"/>
      <c r="S973" s="72"/>
      <c r="T973" s="72"/>
      <c r="U973" s="14" t="s">
        <v>50</v>
      </c>
      <c r="V973" s="14">
        <v>0</v>
      </c>
      <c r="W973" s="14" t="s">
        <v>50</v>
      </c>
      <c r="X973" s="14" t="s">
        <v>50</v>
      </c>
    </row>
    <row r="974" spans="1:24">
      <c r="A974" t="s">
        <v>2030</v>
      </c>
      <c r="B974" s="12">
        <v>4010869751858</v>
      </c>
      <c r="C974" s="12" t="s">
        <v>1914</v>
      </c>
      <c r="D974" s="54" t="s">
        <v>171</v>
      </c>
      <c r="E974" t="s">
        <v>1999</v>
      </c>
      <c r="F974" t="s">
        <v>2000</v>
      </c>
      <c r="G974" s="91" t="s">
        <v>4180</v>
      </c>
      <c r="H974" s="55" t="s">
        <v>2009</v>
      </c>
      <c r="I974" s="9"/>
      <c r="J974" s="9"/>
      <c r="K974" s="10" t="s">
        <v>1655</v>
      </c>
      <c r="L974" s="11">
        <v>45931</v>
      </c>
      <c r="M974" s="22"/>
      <c r="N974" s="22"/>
      <c r="O974" s="22"/>
      <c r="P974" s="72"/>
      <c r="Q974" s="72"/>
      <c r="R974" s="72"/>
      <c r="S974" s="72"/>
      <c r="T974" s="72"/>
      <c r="U974" s="14" t="s">
        <v>50</v>
      </c>
      <c r="V974" s="14">
        <v>0</v>
      </c>
      <c r="W974" s="14" t="s">
        <v>50</v>
      </c>
      <c r="X974" s="14" t="s">
        <v>50</v>
      </c>
    </row>
    <row r="975" spans="1:24">
      <c r="A975" t="s">
        <v>2031</v>
      </c>
      <c r="B975" s="12">
        <v>4010869751865</v>
      </c>
      <c r="C975" s="12" t="s">
        <v>1914</v>
      </c>
      <c r="D975" s="54" t="s">
        <v>171</v>
      </c>
      <c r="E975" t="s">
        <v>1999</v>
      </c>
      <c r="F975" t="s">
        <v>2000</v>
      </c>
      <c r="G975" s="91" t="s">
        <v>4181</v>
      </c>
      <c r="H975" s="55" t="s">
        <v>2009</v>
      </c>
      <c r="I975" s="9"/>
      <c r="J975" s="9"/>
      <c r="K975" s="10" t="s">
        <v>1655</v>
      </c>
      <c r="L975" s="11">
        <v>45931</v>
      </c>
      <c r="M975" s="22"/>
      <c r="N975" s="22"/>
      <c r="O975" s="22"/>
      <c r="P975" s="72"/>
      <c r="Q975" s="72"/>
      <c r="R975" s="72"/>
      <c r="S975" s="72"/>
      <c r="T975" s="72"/>
      <c r="U975" s="14" t="s">
        <v>50</v>
      </c>
      <c r="V975" s="14">
        <v>0</v>
      </c>
      <c r="W975" s="14" t="s">
        <v>50</v>
      </c>
      <c r="X975" s="14" t="s">
        <v>50</v>
      </c>
    </row>
    <row r="976" spans="1:24">
      <c r="A976" t="s">
        <v>2032</v>
      </c>
      <c r="B976" s="12">
        <v>4010869751872</v>
      </c>
      <c r="C976" s="12" t="s">
        <v>1914</v>
      </c>
      <c r="D976" s="54" t="s">
        <v>171</v>
      </c>
      <c r="E976" t="s">
        <v>1999</v>
      </c>
      <c r="F976" t="s">
        <v>2000</v>
      </c>
      <c r="G976" s="91" t="s">
        <v>4182</v>
      </c>
      <c r="H976" s="55" t="s">
        <v>2009</v>
      </c>
      <c r="I976" s="9"/>
      <c r="J976" s="9"/>
      <c r="K976" s="10" t="s">
        <v>1655</v>
      </c>
      <c r="L976" s="11">
        <v>45931</v>
      </c>
      <c r="M976" s="22"/>
      <c r="N976" s="22"/>
      <c r="O976" s="22"/>
      <c r="P976" s="72"/>
      <c r="Q976" s="72"/>
      <c r="R976" s="72"/>
      <c r="S976" s="72"/>
      <c r="T976" s="72"/>
      <c r="U976" s="14" t="s">
        <v>50</v>
      </c>
      <c r="V976" s="14">
        <v>0</v>
      </c>
      <c r="W976" s="14" t="s">
        <v>50</v>
      </c>
      <c r="X976" s="14" t="s">
        <v>50</v>
      </c>
    </row>
    <row r="977" spans="1:24">
      <c r="A977" t="s">
        <v>2033</v>
      </c>
      <c r="B977" s="12">
        <v>4010869751964</v>
      </c>
      <c r="C977" s="12" t="s">
        <v>1914</v>
      </c>
      <c r="D977" s="54" t="s">
        <v>171</v>
      </c>
      <c r="E977" t="s">
        <v>1999</v>
      </c>
      <c r="F977" t="s">
        <v>2000</v>
      </c>
      <c r="G977" s="91" t="s">
        <v>4183</v>
      </c>
      <c r="H977" s="55" t="s">
        <v>2009</v>
      </c>
      <c r="I977" s="9"/>
      <c r="J977" s="9"/>
      <c r="K977" s="10" t="s">
        <v>1655</v>
      </c>
      <c r="L977" s="11">
        <v>45931</v>
      </c>
      <c r="M977" s="22"/>
      <c r="N977" s="22"/>
      <c r="O977" s="22"/>
      <c r="P977" s="72"/>
      <c r="Q977" s="72"/>
      <c r="R977" s="72"/>
      <c r="S977" s="72"/>
      <c r="T977" s="72"/>
      <c r="U977" s="14" t="s">
        <v>50</v>
      </c>
      <c r="V977" s="14">
        <v>0</v>
      </c>
      <c r="W977" s="14" t="s">
        <v>50</v>
      </c>
      <c r="X977" s="14" t="s">
        <v>50</v>
      </c>
    </row>
    <row r="978" spans="1:24">
      <c r="A978" t="s">
        <v>2034</v>
      </c>
      <c r="B978" s="12">
        <v>4010869751971</v>
      </c>
      <c r="C978" s="12" t="s">
        <v>1914</v>
      </c>
      <c r="D978" s="54" t="s">
        <v>171</v>
      </c>
      <c r="E978" t="s">
        <v>1999</v>
      </c>
      <c r="F978" t="s">
        <v>2000</v>
      </c>
      <c r="G978" s="91" t="s">
        <v>4184</v>
      </c>
      <c r="H978" s="55" t="s">
        <v>2009</v>
      </c>
      <c r="I978" s="9"/>
      <c r="J978" s="9"/>
      <c r="K978" s="10" t="s">
        <v>1655</v>
      </c>
      <c r="L978" s="11">
        <v>45931</v>
      </c>
      <c r="M978" s="22"/>
      <c r="N978" s="22"/>
      <c r="O978" s="22"/>
      <c r="P978" s="72"/>
      <c r="Q978" s="72"/>
      <c r="R978" s="72"/>
      <c r="S978" s="72"/>
      <c r="T978" s="72"/>
      <c r="U978" s="14" t="s">
        <v>50</v>
      </c>
      <c r="V978" s="14">
        <v>0</v>
      </c>
      <c r="W978" s="14" t="s">
        <v>50</v>
      </c>
      <c r="X978" s="14" t="s">
        <v>50</v>
      </c>
    </row>
    <row r="979" spans="1:24">
      <c r="A979" t="s">
        <v>2035</v>
      </c>
      <c r="B979" s="12">
        <v>4010869751988</v>
      </c>
      <c r="C979" s="12" t="s">
        <v>1914</v>
      </c>
      <c r="D979" s="54" t="s">
        <v>171</v>
      </c>
      <c r="E979" t="s">
        <v>1999</v>
      </c>
      <c r="F979" t="s">
        <v>2000</v>
      </c>
      <c r="G979" s="91" t="s">
        <v>4185</v>
      </c>
      <c r="H979" s="55" t="s">
        <v>2009</v>
      </c>
      <c r="I979" s="9"/>
      <c r="J979" s="9"/>
      <c r="K979" s="10" t="s">
        <v>1655</v>
      </c>
      <c r="L979" s="11">
        <v>45931</v>
      </c>
      <c r="M979" s="22"/>
      <c r="N979" s="22"/>
      <c r="O979" s="22"/>
      <c r="P979" s="72"/>
      <c r="Q979" s="72"/>
      <c r="R979" s="72"/>
      <c r="S979" s="72"/>
      <c r="T979" s="72"/>
      <c r="U979" s="14" t="s">
        <v>50</v>
      </c>
      <c r="V979" s="14">
        <v>0</v>
      </c>
      <c r="W979" s="14" t="s">
        <v>50</v>
      </c>
      <c r="X979" s="14" t="s">
        <v>50</v>
      </c>
    </row>
    <row r="980" spans="1:24">
      <c r="A980" t="s">
        <v>2036</v>
      </c>
      <c r="B980" s="12">
        <v>4010869751995</v>
      </c>
      <c r="C980" s="12" t="s">
        <v>1914</v>
      </c>
      <c r="D980" s="54" t="s">
        <v>171</v>
      </c>
      <c r="E980" t="s">
        <v>1999</v>
      </c>
      <c r="F980" t="s">
        <v>2000</v>
      </c>
      <c r="G980" s="91" t="s">
        <v>4186</v>
      </c>
      <c r="H980" s="55" t="s">
        <v>2009</v>
      </c>
      <c r="I980" s="9"/>
      <c r="J980" s="9"/>
      <c r="K980" s="10" t="s">
        <v>1655</v>
      </c>
      <c r="L980" s="11">
        <v>45931</v>
      </c>
      <c r="M980" s="22"/>
      <c r="N980" s="22"/>
      <c r="O980" s="22"/>
      <c r="P980" s="72"/>
      <c r="Q980" s="72"/>
      <c r="R980" s="72"/>
      <c r="S980" s="72"/>
      <c r="T980" s="72"/>
      <c r="U980" s="14" t="s">
        <v>50</v>
      </c>
      <c r="V980" s="14">
        <v>0</v>
      </c>
      <c r="W980" s="14" t="s">
        <v>50</v>
      </c>
      <c r="X980" s="14" t="s">
        <v>50</v>
      </c>
    </row>
    <row r="981" spans="1:24">
      <c r="A981" t="s">
        <v>2037</v>
      </c>
      <c r="B981" s="12">
        <v>4010869754088</v>
      </c>
      <c r="C981" s="12" t="s">
        <v>1914</v>
      </c>
      <c r="D981" t="s">
        <v>4814</v>
      </c>
      <c r="E981" t="s">
        <v>1999</v>
      </c>
      <c r="F981" t="s">
        <v>2000</v>
      </c>
      <c r="G981" s="90" t="s">
        <v>4946</v>
      </c>
      <c r="H981" s="55" t="s">
        <v>4947</v>
      </c>
      <c r="I981" s="9"/>
      <c r="J981" s="9"/>
      <c r="K981" s="10" t="s">
        <v>1655</v>
      </c>
      <c r="L981" s="11">
        <v>45931</v>
      </c>
      <c r="M981" s="22"/>
      <c r="N981" s="22"/>
      <c r="O981" s="22"/>
      <c r="P981" s="72"/>
      <c r="Q981" s="72"/>
      <c r="R981" s="72"/>
      <c r="S981" s="72"/>
      <c r="T981" s="72"/>
      <c r="U981" s="14" t="s">
        <v>50</v>
      </c>
      <c r="V981" s="14">
        <v>0</v>
      </c>
      <c r="W981" s="14" t="s">
        <v>50</v>
      </c>
      <c r="X981" s="14" t="s">
        <v>50</v>
      </c>
    </row>
    <row r="982" spans="1:24">
      <c r="A982" t="s">
        <v>2038</v>
      </c>
      <c r="B982" s="12">
        <v>4010869754095</v>
      </c>
      <c r="C982" s="12" t="s">
        <v>1914</v>
      </c>
      <c r="D982" t="s">
        <v>4814</v>
      </c>
      <c r="E982" t="s">
        <v>1999</v>
      </c>
      <c r="F982" t="s">
        <v>2000</v>
      </c>
      <c r="G982" s="91" t="s">
        <v>4948</v>
      </c>
      <c r="H982" s="55" t="s">
        <v>4947</v>
      </c>
      <c r="I982" s="9"/>
      <c r="J982" s="9"/>
      <c r="K982" s="10" t="s">
        <v>1655</v>
      </c>
      <c r="L982" s="11">
        <v>45931</v>
      </c>
      <c r="M982" s="22"/>
      <c r="N982" s="22"/>
      <c r="O982" s="22"/>
      <c r="P982" s="72"/>
      <c r="Q982" s="72"/>
      <c r="R982" s="72"/>
      <c r="S982" s="72"/>
      <c r="T982" s="72"/>
      <c r="U982" s="14" t="s">
        <v>50</v>
      </c>
      <c r="V982" s="14">
        <v>0</v>
      </c>
      <c r="W982" s="14" t="s">
        <v>50</v>
      </c>
      <c r="X982" s="14" t="s">
        <v>50</v>
      </c>
    </row>
    <row r="983" spans="1:24">
      <c r="A983" t="s">
        <v>2039</v>
      </c>
      <c r="B983" s="12">
        <v>4010869754101</v>
      </c>
      <c r="C983" s="12" t="s">
        <v>1914</v>
      </c>
      <c r="D983" t="s">
        <v>4814</v>
      </c>
      <c r="E983" t="s">
        <v>1999</v>
      </c>
      <c r="F983" t="s">
        <v>2000</v>
      </c>
      <c r="G983" s="91" t="s">
        <v>4949</v>
      </c>
      <c r="H983" s="55" t="s">
        <v>4947</v>
      </c>
      <c r="I983" s="9"/>
      <c r="J983" s="9"/>
      <c r="K983" s="10" t="s">
        <v>1655</v>
      </c>
      <c r="L983" s="11">
        <v>45931</v>
      </c>
      <c r="M983" s="22"/>
      <c r="N983" s="22"/>
      <c r="O983" s="22"/>
      <c r="P983" s="72"/>
      <c r="Q983" s="72"/>
      <c r="R983" s="72"/>
      <c r="S983" s="72"/>
      <c r="T983" s="72"/>
      <c r="U983" s="14" t="s">
        <v>50</v>
      </c>
      <c r="V983" s="14">
        <v>0</v>
      </c>
      <c r="W983" s="14" t="s">
        <v>50</v>
      </c>
      <c r="X983" s="14" t="s">
        <v>50</v>
      </c>
    </row>
    <row r="984" spans="1:24">
      <c r="A984" t="s">
        <v>2040</v>
      </c>
      <c r="B984" s="12">
        <v>4010869754118</v>
      </c>
      <c r="C984" s="12" t="s">
        <v>1914</v>
      </c>
      <c r="D984" t="s">
        <v>4814</v>
      </c>
      <c r="E984" t="s">
        <v>1999</v>
      </c>
      <c r="F984" t="s">
        <v>2000</v>
      </c>
      <c r="G984" s="91" t="s">
        <v>4950</v>
      </c>
      <c r="H984" s="55" t="s">
        <v>4947</v>
      </c>
      <c r="I984" s="9"/>
      <c r="J984" s="9"/>
      <c r="K984" s="10" t="s">
        <v>1655</v>
      </c>
      <c r="L984" s="11">
        <v>45931</v>
      </c>
      <c r="M984" s="22"/>
      <c r="N984" s="22"/>
      <c r="O984" s="22"/>
      <c r="P984" s="72"/>
      <c r="Q984" s="72"/>
      <c r="R984" s="72"/>
      <c r="S984" s="72"/>
      <c r="T984" s="72"/>
      <c r="U984" s="14" t="s">
        <v>50</v>
      </c>
      <c r="V984" s="14">
        <v>0</v>
      </c>
      <c r="W984" s="14" t="s">
        <v>50</v>
      </c>
      <c r="X984" s="14" t="s">
        <v>50</v>
      </c>
    </row>
    <row r="985" spans="1:24">
      <c r="A985" t="s">
        <v>2041</v>
      </c>
      <c r="B985" s="12">
        <v>4010869754200</v>
      </c>
      <c r="C985" s="12" t="s">
        <v>1914</v>
      </c>
      <c r="D985" t="s">
        <v>4814</v>
      </c>
      <c r="E985" t="s">
        <v>1999</v>
      </c>
      <c r="F985" t="s">
        <v>2000</v>
      </c>
      <c r="G985" s="91" t="s">
        <v>4191</v>
      </c>
      <c r="H985" s="55" t="s">
        <v>4951</v>
      </c>
      <c r="I985" s="9"/>
      <c r="J985" s="9"/>
      <c r="K985" s="10" t="s">
        <v>1655</v>
      </c>
      <c r="L985" s="11">
        <v>45931</v>
      </c>
      <c r="M985" s="22"/>
      <c r="N985" s="22"/>
      <c r="O985" s="22"/>
      <c r="P985" s="72"/>
      <c r="Q985" s="72"/>
      <c r="R985" s="72"/>
      <c r="S985" s="72"/>
      <c r="T985" s="72"/>
      <c r="U985" s="14" t="s">
        <v>50</v>
      </c>
      <c r="V985" s="14">
        <v>0</v>
      </c>
      <c r="W985" s="14" t="s">
        <v>50</v>
      </c>
      <c r="X985" s="14" t="s">
        <v>50</v>
      </c>
    </row>
    <row r="986" spans="1:24">
      <c r="A986" t="s">
        <v>2042</v>
      </c>
      <c r="B986" s="12">
        <v>4010869754217</v>
      </c>
      <c r="C986" s="12" t="s">
        <v>1914</v>
      </c>
      <c r="D986" t="s">
        <v>4814</v>
      </c>
      <c r="E986" t="s">
        <v>1999</v>
      </c>
      <c r="F986" t="s">
        <v>2000</v>
      </c>
      <c r="G986" s="91" t="s">
        <v>4192</v>
      </c>
      <c r="H986" s="55" t="s">
        <v>4951</v>
      </c>
      <c r="I986" s="9"/>
      <c r="J986" s="9"/>
      <c r="K986" s="10" t="s">
        <v>1655</v>
      </c>
      <c r="L986" s="11">
        <v>45931</v>
      </c>
      <c r="M986" s="22"/>
      <c r="N986" s="22"/>
      <c r="O986" s="22"/>
      <c r="P986" s="72"/>
      <c r="Q986" s="72"/>
      <c r="R986" s="72"/>
      <c r="S986" s="72"/>
      <c r="T986" s="72"/>
      <c r="U986" s="14" t="s">
        <v>50</v>
      </c>
      <c r="V986" s="14">
        <v>0</v>
      </c>
      <c r="W986" s="14" t="s">
        <v>50</v>
      </c>
      <c r="X986" s="14" t="s">
        <v>50</v>
      </c>
    </row>
    <row r="987" spans="1:24">
      <c r="A987" t="s">
        <v>2043</v>
      </c>
      <c r="B987" s="12">
        <v>4010869754224</v>
      </c>
      <c r="C987" s="12" t="s">
        <v>1914</v>
      </c>
      <c r="D987" t="s">
        <v>4814</v>
      </c>
      <c r="E987" t="s">
        <v>1999</v>
      </c>
      <c r="F987" t="s">
        <v>2000</v>
      </c>
      <c r="G987" s="91" t="s">
        <v>4193</v>
      </c>
      <c r="H987" s="55" t="s">
        <v>4951</v>
      </c>
      <c r="I987" s="9"/>
      <c r="J987" s="9"/>
      <c r="K987" s="10" t="s">
        <v>1655</v>
      </c>
      <c r="L987" s="11">
        <v>45931</v>
      </c>
      <c r="M987" s="22"/>
      <c r="N987" s="22"/>
      <c r="O987" s="22"/>
      <c r="P987" s="72"/>
      <c r="Q987" s="72"/>
      <c r="R987" s="72"/>
      <c r="S987" s="72"/>
      <c r="T987" s="72"/>
      <c r="U987" s="14" t="s">
        <v>50</v>
      </c>
      <c r="V987" s="14">
        <v>0</v>
      </c>
      <c r="W987" s="14" t="s">
        <v>50</v>
      </c>
      <c r="X987" s="14" t="s">
        <v>50</v>
      </c>
    </row>
    <row r="988" spans="1:24">
      <c r="A988" t="s">
        <v>2044</v>
      </c>
      <c r="B988" s="12">
        <v>4010869754231</v>
      </c>
      <c r="C988" s="12" t="s">
        <v>1914</v>
      </c>
      <c r="D988" t="s">
        <v>4814</v>
      </c>
      <c r="E988" t="s">
        <v>1999</v>
      </c>
      <c r="F988" t="s">
        <v>2000</v>
      </c>
      <c r="G988" s="91" t="s">
        <v>4194</v>
      </c>
      <c r="H988" s="55" t="s">
        <v>4951</v>
      </c>
      <c r="I988" s="9"/>
      <c r="J988" s="9"/>
      <c r="K988" s="10" t="s">
        <v>1655</v>
      </c>
      <c r="L988" s="11">
        <v>45931</v>
      </c>
      <c r="M988" s="22"/>
      <c r="N988" s="22"/>
      <c r="O988" s="22"/>
      <c r="P988" s="72"/>
      <c r="Q988" s="72"/>
      <c r="R988" s="72"/>
      <c r="S988" s="72"/>
      <c r="T988" s="72"/>
      <c r="U988" s="14" t="s">
        <v>50</v>
      </c>
      <c r="V988" s="14">
        <v>0</v>
      </c>
      <c r="W988" s="14" t="s">
        <v>50</v>
      </c>
      <c r="X988" s="14" t="s">
        <v>50</v>
      </c>
    </row>
    <row r="989" spans="1:24">
      <c r="A989" t="s">
        <v>2045</v>
      </c>
      <c r="B989" s="12">
        <v>4010869754262</v>
      </c>
      <c r="C989" s="12" t="s">
        <v>1914</v>
      </c>
      <c r="D989" t="s">
        <v>4814</v>
      </c>
      <c r="E989" t="s">
        <v>1999</v>
      </c>
      <c r="F989" t="s">
        <v>2000</v>
      </c>
      <c r="G989" s="91" t="s">
        <v>4195</v>
      </c>
      <c r="H989" s="55" t="s">
        <v>4951</v>
      </c>
      <c r="I989" s="9"/>
      <c r="J989" s="9"/>
      <c r="K989" s="10" t="s">
        <v>1655</v>
      </c>
      <c r="L989" s="11">
        <v>45931</v>
      </c>
      <c r="M989" s="22"/>
      <c r="N989" s="22"/>
      <c r="O989" s="22"/>
      <c r="P989" s="72"/>
      <c r="Q989" s="72"/>
      <c r="R989" s="72"/>
      <c r="S989" s="72"/>
      <c r="T989" s="72"/>
      <c r="U989" s="14" t="s">
        <v>50</v>
      </c>
      <c r="V989" s="14">
        <v>0</v>
      </c>
      <c r="W989" s="14" t="s">
        <v>50</v>
      </c>
      <c r="X989" s="14" t="s">
        <v>50</v>
      </c>
    </row>
    <row r="990" spans="1:24">
      <c r="A990" t="s">
        <v>2046</v>
      </c>
      <c r="B990" s="12">
        <v>4010869754279</v>
      </c>
      <c r="C990" s="12" t="s">
        <v>1914</v>
      </c>
      <c r="D990" t="s">
        <v>4814</v>
      </c>
      <c r="E990" t="s">
        <v>1999</v>
      </c>
      <c r="F990" t="s">
        <v>2000</v>
      </c>
      <c r="G990" s="91" t="s">
        <v>4196</v>
      </c>
      <c r="H990" s="55" t="s">
        <v>4951</v>
      </c>
      <c r="I990" s="9"/>
      <c r="J990" s="9"/>
      <c r="K990" s="10" t="s">
        <v>1655</v>
      </c>
      <c r="L990" s="11">
        <v>45931</v>
      </c>
      <c r="M990" s="22"/>
      <c r="N990" s="22"/>
      <c r="O990" s="22"/>
      <c r="P990" s="72"/>
      <c r="Q990" s="72"/>
      <c r="R990" s="72"/>
      <c r="S990" s="72"/>
      <c r="T990" s="72"/>
      <c r="U990" s="14" t="s">
        <v>50</v>
      </c>
      <c r="V990" s="14">
        <v>0</v>
      </c>
      <c r="W990" s="14" t="s">
        <v>50</v>
      </c>
      <c r="X990" s="14" t="s">
        <v>50</v>
      </c>
    </row>
    <row r="991" spans="1:24">
      <c r="A991" t="s">
        <v>2047</v>
      </c>
      <c r="B991" s="12">
        <v>4010869754309</v>
      </c>
      <c r="C991" s="12" t="s">
        <v>1914</v>
      </c>
      <c r="D991" t="s">
        <v>4814</v>
      </c>
      <c r="E991" t="s">
        <v>1999</v>
      </c>
      <c r="F991" t="s">
        <v>2000</v>
      </c>
      <c r="G991" s="91" t="s">
        <v>4197</v>
      </c>
      <c r="H991" s="55" t="s">
        <v>4951</v>
      </c>
      <c r="I991" s="9"/>
      <c r="J991" s="9"/>
      <c r="K991" s="10" t="s">
        <v>1655</v>
      </c>
      <c r="L991" s="11">
        <v>45931</v>
      </c>
      <c r="M991" s="22"/>
      <c r="N991" s="22"/>
      <c r="O991" s="22"/>
      <c r="P991" s="72"/>
      <c r="Q991" s="72"/>
      <c r="R991" s="72"/>
      <c r="S991" s="72"/>
      <c r="T991" s="72"/>
      <c r="U991" s="14" t="s">
        <v>50</v>
      </c>
      <c r="V991" s="14">
        <v>0</v>
      </c>
      <c r="W991" s="14" t="s">
        <v>50</v>
      </c>
      <c r="X991" s="14" t="s">
        <v>50</v>
      </c>
    </row>
    <row r="992" spans="1:24">
      <c r="A992" t="s">
        <v>2048</v>
      </c>
      <c r="B992" s="12">
        <v>4010869754316</v>
      </c>
      <c r="C992" s="12" t="s">
        <v>1914</v>
      </c>
      <c r="D992" t="s">
        <v>4814</v>
      </c>
      <c r="E992" t="s">
        <v>1999</v>
      </c>
      <c r="F992" t="s">
        <v>2000</v>
      </c>
      <c r="G992" s="91" t="s">
        <v>4198</v>
      </c>
      <c r="H992" s="55" t="s">
        <v>4951</v>
      </c>
      <c r="I992" s="9"/>
      <c r="J992" s="9"/>
      <c r="K992" s="10" t="s">
        <v>1655</v>
      </c>
      <c r="L992" s="11">
        <v>45931</v>
      </c>
      <c r="M992" s="22"/>
      <c r="N992" s="22"/>
      <c r="O992" s="22"/>
      <c r="P992" s="72"/>
      <c r="Q992" s="72"/>
      <c r="R992" s="72"/>
      <c r="S992" s="72"/>
      <c r="T992" s="72"/>
      <c r="U992" s="14" t="s">
        <v>50</v>
      </c>
      <c r="V992" s="14">
        <v>0</v>
      </c>
      <c r="W992" s="14" t="s">
        <v>50</v>
      </c>
      <c r="X992" s="14" t="s">
        <v>50</v>
      </c>
    </row>
    <row r="993" spans="1:24">
      <c r="A993" t="s">
        <v>2049</v>
      </c>
      <c r="B993" s="12">
        <v>4010869751278</v>
      </c>
      <c r="C993" s="12" t="s">
        <v>1914</v>
      </c>
      <c r="D993" s="54" t="s">
        <v>171</v>
      </c>
      <c r="E993" t="s">
        <v>1915</v>
      </c>
      <c r="F993" t="s">
        <v>1916</v>
      </c>
      <c r="G993" s="90" t="s">
        <v>4199</v>
      </c>
      <c r="H993" s="55" t="s">
        <v>2050</v>
      </c>
      <c r="I993" s="9"/>
      <c r="J993" s="9"/>
      <c r="K993" s="10" t="s">
        <v>1655</v>
      </c>
      <c r="L993" s="11">
        <v>45931</v>
      </c>
      <c r="M993" s="22"/>
      <c r="N993" s="22"/>
      <c r="O993" s="22"/>
      <c r="P993" s="72"/>
      <c r="Q993" s="72"/>
      <c r="R993" s="72"/>
      <c r="S993" s="72"/>
      <c r="T993" s="72"/>
      <c r="U993" s="14" t="s">
        <v>50</v>
      </c>
      <c r="V993" s="14">
        <v>0</v>
      </c>
      <c r="W993" s="14" t="s">
        <v>50</v>
      </c>
      <c r="X993" s="14" t="s">
        <v>50</v>
      </c>
    </row>
    <row r="994" spans="1:24">
      <c r="A994" t="s">
        <v>2051</v>
      </c>
      <c r="B994" s="12">
        <v>4010869751285</v>
      </c>
      <c r="C994" s="12" t="s">
        <v>1914</v>
      </c>
      <c r="D994" s="54" t="s">
        <v>171</v>
      </c>
      <c r="E994" t="s">
        <v>1915</v>
      </c>
      <c r="F994" t="s">
        <v>1916</v>
      </c>
      <c r="G994" s="91" t="s">
        <v>4200</v>
      </c>
      <c r="H994" s="55" t="s">
        <v>2050</v>
      </c>
      <c r="I994" s="9"/>
      <c r="J994" s="9"/>
      <c r="K994" s="10" t="s">
        <v>1655</v>
      </c>
      <c r="L994" s="11">
        <v>45931</v>
      </c>
      <c r="M994" s="22"/>
      <c r="N994" s="22"/>
      <c r="O994" s="22"/>
      <c r="P994" s="72"/>
      <c r="Q994" s="72"/>
      <c r="R994" s="72"/>
      <c r="S994" s="72"/>
      <c r="T994" s="72"/>
      <c r="U994" s="14" t="s">
        <v>50</v>
      </c>
      <c r="V994" s="14">
        <v>0</v>
      </c>
      <c r="W994" s="14" t="s">
        <v>50</v>
      </c>
      <c r="X994" s="14" t="s">
        <v>50</v>
      </c>
    </row>
    <row r="995" spans="1:24">
      <c r="A995" t="s">
        <v>2052</v>
      </c>
      <c r="B995" s="12">
        <v>4010869751292</v>
      </c>
      <c r="C995" s="12" t="s">
        <v>1914</v>
      </c>
      <c r="D995" s="54" t="s">
        <v>171</v>
      </c>
      <c r="E995" t="s">
        <v>1915</v>
      </c>
      <c r="F995" t="s">
        <v>1916</v>
      </c>
      <c r="G995" s="91" t="s">
        <v>4201</v>
      </c>
      <c r="H995" s="55" t="s">
        <v>2050</v>
      </c>
      <c r="I995" s="9"/>
      <c r="J995" s="9"/>
      <c r="K995" s="10" t="s">
        <v>1655</v>
      </c>
      <c r="L995" s="11">
        <v>45931</v>
      </c>
      <c r="M995" s="22"/>
      <c r="N995" s="22"/>
      <c r="O995" s="22"/>
      <c r="P995" s="72"/>
      <c r="Q995" s="72"/>
      <c r="R995" s="72"/>
      <c r="S995" s="72"/>
      <c r="T995" s="72"/>
      <c r="U995" s="14" t="s">
        <v>50</v>
      </c>
      <c r="V995" s="14">
        <v>0</v>
      </c>
      <c r="W995" s="14" t="s">
        <v>50</v>
      </c>
      <c r="X995" s="14" t="s">
        <v>50</v>
      </c>
    </row>
    <row r="996" spans="1:24">
      <c r="A996" t="s">
        <v>2053</v>
      </c>
      <c r="B996" s="12">
        <v>4010869751308</v>
      </c>
      <c r="C996" s="12" t="s">
        <v>1914</v>
      </c>
      <c r="D996" s="54" t="s">
        <v>171</v>
      </c>
      <c r="E996" t="s">
        <v>1915</v>
      </c>
      <c r="F996" t="s">
        <v>1916</v>
      </c>
      <c r="G996" s="91" t="s">
        <v>4202</v>
      </c>
      <c r="H996" s="55" t="s">
        <v>2050</v>
      </c>
      <c r="I996" s="9"/>
      <c r="J996" s="9"/>
      <c r="K996" s="10" t="s">
        <v>1655</v>
      </c>
      <c r="L996" s="11">
        <v>45931</v>
      </c>
      <c r="M996" s="22"/>
      <c r="N996" s="22"/>
      <c r="O996" s="22"/>
      <c r="P996" s="72"/>
      <c r="Q996" s="72"/>
      <c r="R996" s="72"/>
      <c r="S996" s="72"/>
      <c r="T996" s="72"/>
      <c r="U996" s="14" t="s">
        <v>50</v>
      </c>
      <c r="V996" s="14">
        <v>0</v>
      </c>
      <c r="W996" s="14" t="s">
        <v>50</v>
      </c>
      <c r="X996" s="14" t="s">
        <v>50</v>
      </c>
    </row>
    <row r="997" spans="1:24">
      <c r="A997" t="s">
        <v>2054</v>
      </c>
      <c r="B997" s="12">
        <v>4010869751315</v>
      </c>
      <c r="C997" s="12" t="s">
        <v>1914</v>
      </c>
      <c r="D997" s="54" t="s">
        <v>171</v>
      </c>
      <c r="E997" t="s">
        <v>1915</v>
      </c>
      <c r="F997" t="s">
        <v>1916</v>
      </c>
      <c r="G997" s="91" t="s">
        <v>4952</v>
      </c>
      <c r="H997" s="55" t="s">
        <v>2050</v>
      </c>
      <c r="I997" s="9"/>
      <c r="J997" s="9"/>
      <c r="K997" s="10" t="s">
        <v>1655</v>
      </c>
      <c r="L997" s="11">
        <v>45931</v>
      </c>
      <c r="M997" s="22"/>
      <c r="N997" s="22"/>
      <c r="O997" s="22"/>
      <c r="P997" s="72"/>
      <c r="Q997" s="72"/>
      <c r="R997" s="72"/>
      <c r="S997" s="72"/>
      <c r="T997" s="72"/>
      <c r="U997" s="14" t="s">
        <v>50</v>
      </c>
      <c r="V997" s="14">
        <v>0</v>
      </c>
      <c r="W997" s="14" t="s">
        <v>50</v>
      </c>
      <c r="X997" s="14" t="s">
        <v>50</v>
      </c>
    </row>
    <row r="998" spans="1:24">
      <c r="A998" t="s">
        <v>2055</v>
      </c>
      <c r="B998" s="12">
        <v>4010869751322</v>
      </c>
      <c r="C998" s="12" t="s">
        <v>1914</v>
      </c>
      <c r="D998" s="54" t="s">
        <v>171</v>
      </c>
      <c r="E998" t="s">
        <v>1915</v>
      </c>
      <c r="F998" t="s">
        <v>1916</v>
      </c>
      <c r="G998" s="91" t="s">
        <v>4953</v>
      </c>
      <c r="H998" s="55" t="s">
        <v>2050</v>
      </c>
      <c r="I998" s="9"/>
      <c r="J998" s="9"/>
      <c r="K998" s="10" t="s">
        <v>1655</v>
      </c>
      <c r="L998" s="11">
        <v>45931</v>
      </c>
      <c r="M998" s="22"/>
      <c r="N998" s="22"/>
      <c r="O998" s="22"/>
      <c r="P998" s="72"/>
      <c r="Q998" s="72"/>
      <c r="R998" s="72"/>
      <c r="S998" s="72"/>
      <c r="T998" s="72"/>
      <c r="U998" s="14" t="s">
        <v>50</v>
      </c>
      <c r="V998" s="14">
        <v>0</v>
      </c>
      <c r="W998" s="14" t="s">
        <v>50</v>
      </c>
      <c r="X998" s="14" t="s">
        <v>50</v>
      </c>
    </row>
    <row r="999" spans="1:24">
      <c r="A999" t="s">
        <v>2056</v>
      </c>
      <c r="B999" s="12">
        <v>4010869751339</v>
      </c>
      <c r="C999" s="12" t="s">
        <v>1914</v>
      </c>
      <c r="D999" s="54" t="s">
        <v>171</v>
      </c>
      <c r="E999" t="s">
        <v>1915</v>
      </c>
      <c r="F999" t="s">
        <v>1916</v>
      </c>
      <c r="G999" s="91" t="s">
        <v>4954</v>
      </c>
      <c r="H999" s="55" t="s">
        <v>2050</v>
      </c>
      <c r="I999" s="9"/>
      <c r="J999" s="9"/>
      <c r="K999" s="10" t="s">
        <v>1655</v>
      </c>
      <c r="L999" s="11">
        <v>45931</v>
      </c>
      <c r="M999" s="22"/>
      <c r="N999" s="22"/>
      <c r="O999" s="22"/>
      <c r="P999" s="72"/>
      <c r="Q999" s="72"/>
      <c r="R999" s="72"/>
      <c r="S999" s="72"/>
      <c r="T999" s="72"/>
      <c r="U999" s="14" t="s">
        <v>50</v>
      </c>
      <c r="V999" s="14">
        <v>0</v>
      </c>
      <c r="W999" s="14" t="s">
        <v>50</v>
      </c>
      <c r="X999" s="14" t="s">
        <v>50</v>
      </c>
    </row>
    <row r="1000" spans="1:24">
      <c r="A1000" t="s">
        <v>2057</v>
      </c>
      <c r="B1000" s="12">
        <v>4010869751346</v>
      </c>
      <c r="C1000" s="12" t="s">
        <v>1914</v>
      </c>
      <c r="D1000" s="54" t="s">
        <v>171</v>
      </c>
      <c r="E1000" t="s">
        <v>1915</v>
      </c>
      <c r="F1000" t="s">
        <v>1916</v>
      </c>
      <c r="G1000" s="91" t="s">
        <v>4955</v>
      </c>
      <c r="H1000" s="55" t="s">
        <v>2050</v>
      </c>
      <c r="I1000" s="9"/>
      <c r="J1000" s="9"/>
      <c r="K1000" s="10" t="s">
        <v>1655</v>
      </c>
      <c r="L1000" s="11">
        <v>45931</v>
      </c>
      <c r="M1000" s="22"/>
      <c r="N1000" s="22"/>
      <c r="O1000" s="22"/>
      <c r="P1000" s="72"/>
      <c r="Q1000" s="72"/>
      <c r="R1000" s="72"/>
      <c r="S1000" s="72"/>
      <c r="T1000" s="72"/>
      <c r="U1000" s="14" t="s">
        <v>50</v>
      </c>
      <c r="V1000" s="14">
        <v>0</v>
      </c>
      <c r="W1000" s="14" t="s">
        <v>50</v>
      </c>
      <c r="X1000" s="14" t="s">
        <v>50</v>
      </c>
    </row>
    <row r="1001" spans="1:24">
      <c r="A1001" t="s">
        <v>2058</v>
      </c>
      <c r="B1001" s="12">
        <v>4010869751353</v>
      </c>
      <c r="C1001" s="12" t="s">
        <v>1914</v>
      </c>
      <c r="D1001" s="54" t="s">
        <v>171</v>
      </c>
      <c r="E1001" t="s">
        <v>1915</v>
      </c>
      <c r="F1001" t="s">
        <v>1916</v>
      </c>
      <c r="G1001" s="91" t="s">
        <v>4956</v>
      </c>
      <c r="H1001" s="55" t="s">
        <v>2050</v>
      </c>
      <c r="I1001" s="9"/>
      <c r="J1001" s="9"/>
      <c r="K1001" s="10" t="s">
        <v>1655</v>
      </c>
      <c r="L1001" s="11">
        <v>45931</v>
      </c>
      <c r="M1001" s="22"/>
      <c r="N1001" s="22"/>
      <c r="O1001" s="22"/>
      <c r="P1001" s="72"/>
      <c r="Q1001" s="72"/>
      <c r="R1001" s="72"/>
      <c r="S1001" s="72"/>
      <c r="T1001" s="72"/>
      <c r="U1001" s="14" t="s">
        <v>50</v>
      </c>
      <c r="V1001" s="14">
        <v>0</v>
      </c>
      <c r="W1001" s="14" t="s">
        <v>50</v>
      </c>
      <c r="X1001" s="14" t="s">
        <v>50</v>
      </c>
    </row>
    <row r="1002" spans="1:24">
      <c r="A1002" t="s">
        <v>2059</v>
      </c>
      <c r="B1002" s="12">
        <v>4010869751360</v>
      </c>
      <c r="C1002" s="12" t="s">
        <v>1914</v>
      </c>
      <c r="D1002" s="54" t="s">
        <v>171</v>
      </c>
      <c r="E1002" t="s">
        <v>1915</v>
      </c>
      <c r="F1002" t="s">
        <v>1916</v>
      </c>
      <c r="G1002" s="91" t="s">
        <v>4957</v>
      </c>
      <c r="H1002" s="55" t="s">
        <v>2050</v>
      </c>
      <c r="I1002" s="9"/>
      <c r="J1002" s="9"/>
      <c r="K1002" s="10" t="s">
        <v>1655</v>
      </c>
      <c r="L1002" s="11">
        <v>45931</v>
      </c>
      <c r="M1002" s="22"/>
      <c r="N1002" s="22"/>
      <c r="O1002" s="22"/>
      <c r="P1002" s="72"/>
      <c r="Q1002" s="72"/>
      <c r="R1002" s="72"/>
      <c r="S1002" s="72"/>
      <c r="T1002" s="72"/>
      <c r="U1002" s="14" t="s">
        <v>50</v>
      </c>
      <c r="V1002" s="14">
        <v>0</v>
      </c>
      <c r="W1002" s="14" t="s">
        <v>50</v>
      </c>
      <c r="X1002" s="14" t="s">
        <v>50</v>
      </c>
    </row>
    <row r="1003" spans="1:24">
      <c r="A1003" t="s">
        <v>2060</v>
      </c>
      <c r="B1003" s="12">
        <v>4010869754040</v>
      </c>
      <c r="C1003" s="12" t="s">
        <v>1914</v>
      </c>
      <c r="D1003" t="s">
        <v>4814</v>
      </c>
      <c r="E1003" t="s">
        <v>1915</v>
      </c>
      <c r="F1003" t="s">
        <v>1916</v>
      </c>
      <c r="G1003" s="91" t="s">
        <v>4958</v>
      </c>
      <c r="H1003" s="55" t="s">
        <v>4959</v>
      </c>
      <c r="I1003" s="9"/>
      <c r="J1003" s="9"/>
      <c r="K1003" s="10" t="s">
        <v>1655</v>
      </c>
      <c r="L1003" s="11">
        <v>45931</v>
      </c>
      <c r="M1003" s="22"/>
      <c r="N1003" s="22"/>
      <c r="O1003" s="22"/>
      <c r="P1003" s="72"/>
      <c r="Q1003" s="72"/>
      <c r="R1003" s="72"/>
      <c r="S1003" s="72"/>
      <c r="T1003" s="72"/>
      <c r="U1003" s="14" t="s">
        <v>50</v>
      </c>
      <c r="V1003" s="14">
        <v>0</v>
      </c>
      <c r="W1003" s="14" t="s">
        <v>50</v>
      </c>
      <c r="X1003" s="14" t="s">
        <v>50</v>
      </c>
    </row>
    <row r="1004" spans="1:24">
      <c r="A1004" t="s">
        <v>2061</v>
      </c>
      <c r="B1004" s="12">
        <v>4010869754057</v>
      </c>
      <c r="C1004" s="12" t="s">
        <v>1914</v>
      </c>
      <c r="D1004" t="s">
        <v>4814</v>
      </c>
      <c r="E1004" t="s">
        <v>1915</v>
      </c>
      <c r="F1004" t="s">
        <v>1916</v>
      </c>
      <c r="G1004" s="91" t="s">
        <v>4960</v>
      </c>
      <c r="H1004" s="55" t="s">
        <v>4959</v>
      </c>
      <c r="I1004" s="9"/>
      <c r="J1004" s="9"/>
      <c r="K1004" s="10" t="s">
        <v>1655</v>
      </c>
      <c r="L1004" s="11">
        <v>45931</v>
      </c>
      <c r="M1004" s="22"/>
      <c r="N1004" s="22"/>
      <c r="O1004" s="22"/>
      <c r="P1004" s="72"/>
      <c r="Q1004" s="72"/>
      <c r="R1004" s="72"/>
      <c r="S1004" s="72"/>
      <c r="T1004" s="72"/>
      <c r="U1004" s="14" t="s">
        <v>50</v>
      </c>
      <c r="V1004" s="14">
        <v>0</v>
      </c>
      <c r="W1004" s="14" t="s">
        <v>50</v>
      </c>
      <c r="X1004" s="14" t="s">
        <v>50</v>
      </c>
    </row>
    <row r="1005" spans="1:24" ht="15.75" customHeight="1">
      <c r="A1005" t="s">
        <v>4961</v>
      </c>
      <c r="B1005" s="12">
        <v>4010869754064</v>
      </c>
      <c r="C1005" s="12" t="s">
        <v>1914</v>
      </c>
      <c r="D1005" t="s">
        <v>4814</v>
      </c>
      <c r="E1005" t="s">
        <v>1915</v>
      </c>
      <c r="F1005" t="s">
        <v>1916</v>
      </c>
      <c r="G1005" s="91" t="s">
        <v>4962</v>
      </c>
      <c r="H1005" s="55" t="s">
        <v>4959</v>
      </c>
      <c r="I1005" s="9"/>
      <c r="J1005" s="9"/>
      <c r="K1005" s="10" t="s">
        <v>1655</v>
      </c>
      <c r="L1005" s="11">
        <v>45931</v>
      </c>
      <c r="M1005" s="22"/>
      <c r="N1005" s="22"/>
      <c r="O1005" s="22"/>
      <c r="P1005" s="72"/>
      <c r="Q1005" s="72"/>
      <c r="R1005" s="72"/>
      <c r="S1005" s="72"/>
      <c r="T1005" s="72"/>
      <c r="U1005" s="14" t="s">
        <v>50</v>
      </c>
      <c r="V1005" s="14">
        <v>0</v>
      </c>
      <c r="W1005" s="14" t="s">
        <v>50</v>
      </c>
      <c r="X1005" s="14" t="s">
        <v>50</v>
      </c>
    </row>
    <row r="1006" spans="1:24">
      <c r="A1006" t="s">
        <v>4963</v>
      </c>
      <c r="B1006" s="12">
        <v>4010869754071</v>
      </c>
      <c r="C1006" s="12" t="s">
        <v>1914</v>
      </c>
      <c r="D1006" t="s">
        <v>4814</v>
      </c>
      <c r="E1006" t="s">
        <v>1915</v>
      </c>
      <c r="F1006" t="s">
        <v>1916</v>
      </c>
      <c r="G1006" s="91" t="s">
        <v>4964</v>
      </c>
      <c r="H1006" s="55" t="s">
        <v>4959</v>
      </c>
      <c r="I1006" s="9"/>
      <c r="J1006" s="9"/>
      <c r="K1006" s="10" t="s">
        <v>1655</v>
      </c>
      <c r="L1006" s="11">
        <v>45931</v>
      </c>
      <c r="M1006" s="22"/>
      <c r="N1006" s="22"/>
      <c r="O1006" s="22"/>
      <c r="P1006" s="72"/>
      <c r="Q1006" s="72"/>
      <c r="R1006" s="72"/>
      <c r="S1006" s="72"/>
      <c r="T1006" s="72"/>
      <c r="U1006" s="14" t="s">
        <v>50</v>
      </c>
      <c r="V1006" s="14">
        <v>0</v>
      </c>
      <c r="W1006" s="14" t="s">
        <v>50</v>
      </c>
      <c r="X1006" s="14" t="s">
        <v>50</v>
      </c>
    </row>
    <row r="1007" spans="1:24">
      <c r="A1007" t="s">
        <v>2064</v>
      </c>
      <c r="B1007" s="12">
        <v>4010869751094</v>
      </c>
      <c r="C1007" s="12" t="s">
        <v>1914</v>
      </c>
      <c r="D1007" t="s">
        <v>4814</v>
      </c>
      <c r="E1007" t="s">
        <v>1920</v>
      </c>
      <c r="F1007" t="s">
        <v>1921</v>
      </c>
      <c r="G1007" s="90" t="s">
        <v>4213</v>
      </c>
      <c r="H1007" s="55" t="s">
        <v>4967</v>
      </c>
      <c r="I1007" s="9"/>
      <c r="J1007" s="9"/>
      <c r="K1007" s="10" t="s">
        <v>1655</v>
      </c>
      <c r="L1007" s="11">
        <v>45931</v>
      </c>
      <c r="M1007" s="22"/>
      <c r="N1007" s="22"/>
      <c r="O1007" s="22"/>
      <c r="P1007" s="72"/>
      <c r="Q1007" s="72"/>
      <c r="R1007" s="72"/>
      <c r="S1007" s="72"/>
      <c r="T1007" s="72"/>
      <c r="U1007" s="14" t="s">
        <v>50</v>
      </c>
      <c r="V1007" s="14">
        <v>0</v>
      </c>
      <c r="W1007" s="14" t="s">
        <v>50</v>
      </c>
      <c r="X1007" s="14" t="s">
        <v>50</v>
      </c>
    </row>
    <row r="1008" spans="1:24">
      <c r="A1008" t="s">
        <v>2065</v>
      </c>
      <c r="B1008" s="12">
        <v>4010869751100</v>
      </c>
      <c r="C1008" s="12" t="s">
        <v>1914</v>
      </c>
      <c r="D1008" t="s">
        <v>4814</v>
      </c>
      <c r="E1008" t="s">
        <v>1920</v>
      </c>
      <c r="F1008" t="s">
        <v>1921</v>
      </c>
      <c r="G1008" s="91" t="s">
        <v>4214</v>
      </c>
      <c r="H1008" s="55" t="s">
        <v>4967</v>
      </c>
      <c r="I1008" s="9"/>
      <c r="J1008" s="9"/>
      <c r="K1008" s="10" t="s">
        <v>1655</v>
      </c>
      <c r="L1008" s="11">
        <v>45931</v>
      </c>
      <c r="M1008" s="22"/>
      <c r="N1008" s="22"/>
      <c r="O1008" s="22"/>
      <c r="P1008" s="72"/>
      <c r="Q1008" s="72"/>
      <c r="R1008" s="72"/>
      <c r="S1008" s="72"/>
      <c r="T1008" s="72"/>
      <c r="U1008" s="14" t="s">
        <v>50</v>
      </c>
      <c r="V1008" s="14">
        <v>0</v>
      </c>
      <c r="W1008" s="14" t="s">
        <v>50</v>
      </c>
      <c r="X1008" s="14" t="s">
        <v>50</v>
      </c>
    </row>
    <row r="1009" spans="1:24">
      <c r="A1009" t="s">
        <v>2066</v>
      </c>
      <c r="B1009" s="12">
        <v>4010869751131</v>
      </c>
      <c r="C1009" s="12" t="s">
        <v>1914</v>
      </c>
      <c r="D1009" t="s">
        <v>4814</v>
      </c>
      <c r="E1009" t="s">
        <v>1920</v>
      </c>
      <c r="F1009" t="s">
        <v>1921</v>
      </c>
      <c r="G1009" s="91" t="s">
        <v>4215</v>
      </c>
      <c r="H1009" s="55" t="s">
        <v>4967</v>
      </c>
      <c r="I1009" s="9"/>
      <c r="J1009" s="9"/>
      <c r="K1009" s="10" t="s">
        <v>1655</v>
      </c>
      <c r="L1009" s="11">
        <v>45931</v>
      </c>
      <c r="M1009" s="22"/>
      <c r="N1009" s="22"/>
      <c r="O1009" s="22"/>
      <c r="P1009" s="72"/>
      <c r="Q1009" s="72"/>
      <c r="R1009" s="72"/>
      <c r="S1009" s="72"/>
      <c r="T1009" s="72"/>
      <c r="U1009" s="14" t="s">
        <v>50</v>
      </c>
      <c r="V1009" s="14">
        <v>0</v>
      </c>
      <c r="W1009" s="14" t="s">
        <v>50</v>
      </c>
      <c r="X1009" s="14" t="s">
        <v>50</v>
      </c>
    </row>
    <row r="1010" spans="1:24">
      <c r="A1010" t="s">
        <v>2067</v>
      </c>
      <c r="B1010" s="12">
        <v>4010869751148</v>
      </c>
      <c r="C1010" s="12" t="s">
        <v>1914</v>
      </c>
      <c r="D1010" t="s">
        <v>4814</v>
      </c>
      <c r="E1010" t="s">
        <v>1920</v>
      </c>
      <c r="F1010" t="s">
        <v>1921</v>
      </c>
      <c r="G1010" s="91" t="s">
        <v>4216</v>
      </c>
      <c r="H1010" s="55" t="s">
        <v>4967</v>
      </c>
      <c r="I1010" s="9"/>
      <c r="J1010" s="9"/>
      <c r="K1010" s="10" t="s">
        <v>1655</v>
      </c>
      <c r="L1010" s="11">
        <v>45931</v>
      </c>
      <c r="M1010" s="22"/>
      <c r="N1010" s="22"/>
      <c r="O1010" s="22"/>
      <c r="P1010" s="72"/>
      <c r="Q1010" s="72"/>
      <c r="R1010" s="72"/>
      <c r="S1010" s="72"/>
      <c r="T1010" s="72"/>
      <c r="U1010" s="14" t="s">
        <v>50</v>
      </c>
      <c r="V1010" s="14">
        <v>0</v>
      </c>
      <c r="W1010" s="14" t="s">
        <v>50</v>
      </c>
      <c r="X1010" s="14" t="s">
        <v>50</v>
      </c>
    </row>
    <row r="1011" spans="1:24">
      <c r="A1011" t="s">
        <v>2068</v>
      </c>
      <c r="B1011" s="12">
        <v>4010869751179</v>
      </c>
      <c r="C1011" s="12" t="s">
        <v>1914</v>
      </c>
      <c r="D1011" t="s">
        <v>4814</v>
      </c>
      <c r="E1011" t="s">
        <v>1920</v>
      </c>
      <c r="F1011" t="s">
        <v>1921</v>
      </c>
      <c r="G1011" s="91" t="s">
        <v>4217</v>
      </c>
      <c r="H1011" s="55" t="s">
        <v>4967</v>
      </c>
      <c r="I1011" s="9"/>
      <c r="J1011" s="9"/>
      <c r="K1011" s="10" t="s">
        <v>1655</v>
      </c>
      <c r="L1011" s="11">
        <v>45931</v>
      </c>
      <c r="M1011" s="22"/>
      <c r="N1011" s="22"/>
      <c r="O1011" s="22"/>
      <c r="P1011" s="72"/>
      <c r="Q1011" s="72"/>
      <c r="R1011" s="72"/>
      <c r="S1011" s="72"/>
      <c r="T1011" s="72"/>
      <c r="U1011" s="14" t="s">
        <v>50</v>
      </c>
      <c r="V1011" s="14">
        <v>0</v>
      </c>
      <c r="W1011" s="14" t="s">
        <v>50</v>
      </c>
      <c r="X1011" s="14" t="s">
        <v>50</v>
      </c>
    </row>
    <row r="1012" spans="1:24">
      <c r="A1012" t="s">
        <v>2069</v>
      </c>
      <c r="B1012" s="12">
        <v>4010869751186</v>
      </c>
      <c r="C1012" s="12" t="s">
        <v>1914</v>
      </c>
      <c r="D1012" t="s">
        <v>4814</v>
      </c>
      <c r="E1012" t="s">
        <v>1920</v>
      </c>
      <c r="F1012" t="s">
        <v>1921</v>
      </c>
      <c r="G1012" s="91" t="s">
        <v>4218</v>
      </c>
      <c r="H1012" s="55" t="s">
        <v>4967</v>
      </c>
      <c r="I1012" s="9"/>
      <c r="J1012" s="9"/>
      <c r="K1012" s="10" t="s">
        <v>1655</v>
      </c>
      <c r="L1012" s="11">
        <v>45931</v>
      </c>
      <c r="M1012" s="22"/>
      <c r="N1012" s="22"/>
      <c r="O1012" s="22"/>
      <c r="P1012" s="72"/>
      <c r="Q1012" s="72"/>
      <c r="R1012" s="72"/>
      <c r="S1012" s="72"/>
      <c r="T1012" s="72"/>
      <c r="U1012" s="14" t="s">
        <v>50</v>
      </c>
      <c r="V1012" s="14">
        <v>0</v>
      </c>
      <c r="W1012" s="14" t="s">
        <v>50</v>
      </c>
      <c r="X1012" s="14" t="s">
        <v>50</v>
      </c>
    </row>
    <row r="1013" spans="1:24">
      <c r="A1013" t="s">
        <v>2070</v>
      </c>
      <c r="B1013" s="12">
        <v>4010869751193</v>
      </c>
      <c r="C1013" s="12" t="s">
        <v>1914</v>
      </c>
      <c r="D1013" t="s">
        <v>4814</v>
      </c>
      <c r="E1013" t="s">
        <v>1920</v>
      </c>
      <c r="F1013" t="s">
        <v>1921</v>
      </c>
      <c r="G1013" s="91" t="s">
        <v>4219</v>
      </c>
      <c r="H1013" s="55" t="s">
        <v>4967</v>
      </c>
      <c r="I1013" s="9"/>
      <c r="J1013" s="9"/>
      <c r="K1013" s="10" t="s">
        <v>1655</v>
      </c>
      <c r="L1013" s="11">
        <v>45931</v>
      </c>
      <c r="M1013" s="22"/>
      <c r="N1013" s="22"/>
      <c r="O1013" s="22"/>
      <c r="P1013" s="72"/>
      <c r="Q1013" s="72"/>
      <c r="R1013" s="72"/>
      <c r="S1013" s="72"/>
      <c r="T1013" s="72"/>
      <c r="U1013" s="14" t="s">
        <v>50</v>
      </c>
      <c r="V1013" s="14">
        <v>0</v>
      </c>
      <c r="W1013" s="14" t="s">
        <v>50</v>
      </c>
      <c r="X1013" s="14" t="s">
        <v>50</v>
      </c>
    </row>
    <row r="1014" spans="1:24">
      <c r="A1014" t="s">
        <v>2071</v>
      </c>
      <c r="B1014" s="12">
        <v>4010869751209</v>
      </c>
      <c r="C1014" s="12" t="s">
        <v>1914</v>
      </c>
      <c r="D1014" t="s">
        <v>4814</v>
      </c>
      <c r="E1014" t="s">
        <v>1920</v>
      </c>
      <c r="F1014" t="s">
        <v>1921</v>
      </c>
      <c r="G1014" s="91" t="s">
        <v>4220</v>
      </c>
      <c r="H1014" s="55" t="s">
        <v>4967</v>
      </c>
      <c r="I1014" s="9"/>
      <c r="J1014" s="9"/>
      <c r="K1014" s="10" t="s">
        <v>1655</v>
      </c>
      <c r="L1014" s="11">
        <v>45931</v>
      </c>
      <c r="M1014" s="22"/>
      <c r="N1014" s="22"/>
      <c r="O1014" s="22"/>
      <c r="P1014" s="72"/>
      <c r="Q1014" s="72"/>
      <c r="R1014" s="72"/>
      <c r="S1014" s="72"/>
      <c r="T1014" s="72"/>
      <c r="U1014" s="14" t="s">
        <v>50</v>
      </c>
      <c r="V1014" s="14">
        <v>0</v>
      </c>
      <c r="W1014" s="14" t="s">
        <v>50</v>
      </c>
      <c r="X1014" s="14" t="s">
        <v>50</v>
      </c>
    </row>
    <row r="1015" spans="1:24">
      <c r="A1015" t="s">
        <v>2072</v>
      </c>
      <c r="B1015" s="12">
        <v>4010869751216</v>
      </c>
      <c r="C1015" s="12" t="s">
        <v>1914</v>
      </c>
      <c r="D1015" t="s">
        <v>4814</v>
      </c>
      <c r="E1015" t="s">
        <v>1920</v>
      </c>
      <c r="F1015" t="s">
        <v>1921</v>
      </c>
      <c r="G1015" s="91" t="s">
        <v>4221</v>
      </c>
      <c r="H1015" s="55" t="s">
        <v>4967</v>
      </c>
      <c r="I1015" s="9"/>
      <c r="J1015" s="9"/>
      <c r="K1015" s="10" t="s">
        <v>1655</v>
      </c>
      <c r="L1015" s="11">
        <v>45931</v>
      </c>
      <c r="M1015" s="22"/>
      <c r="N1015" s="22"/>
      <c r="O1015" s="22"/>
      <c r="P1015" s="72"/>
      <c r="Q1015" s="72"/>
      <c r="R1015" s="72"/>
      <c r="S1015" s="72"/>
      <c r="T1015" s="72"/>
      <c r="U1015" s="14" t="s">
        <v>50</v>
      </c>
      <c r="V1015" s="14">
        <v>0</v>
      </c>
      <c r="W1015" s="14" t="s">
        <v>50</v>
      </c>
      <c r="X1015" s="14" t="s">
        <v>50</v>
      </c>
    </row>
    <row r="1016" spans="1:24">
      <c r="A1016" t="s">
        <v>2073</v>
      </c>
      <c r="B1016" s="12">
        <v>4010869751223</v>
      </c>
      <c r="C1016" s="12" t="s">
        <v>1914</v>
      </c>
      <c r="D1016" t="s">
        <v>4814</v>
      </c>
      <c r="E1016" t="s">
        <v>1920</v>
      </c>
      <c r="F1016" t="s">
        <v>1921</v>
      </c>
      <c r="G1016" s="91" t="s">
        <v>4222</v>
      </c>
      <c r="H1016" s="55" t="s">
        <v>4967</v>
      </c>
      <c r="I1016" s="9"/>
      <c r="J1016" s="9"/>
      <c r="K1016" s="10" t="s">
        <v>1655</v>
      </c>
      <c r="L1016" s="11">
        <v>45931</v>
      </c>
      <c r="M1016" s="22"/>
      <c r="N1016" s="22"/>
      <c r="O1016" s="22"/>
      <c r="P1016" s="72"/>
      <c r="Q1016" s="72"/>
      <c r="R1016" s="72"/>
      <c r="S1016" s="72"/>
      <c r="T1016" s="72"/>
      <c r="U1016" s="14" t="s">
        <v>50</v>
      </c>
      <c r="V1016" s="14">
        <v>0</v>
      </c>
      <c r="W1016" s="14" t="s">
        <v>50</v>
      </c>
      <c r="X1016" s="14" t="s">
        <v>50</v>
      </c>
    </row>
    <row r="1017" spans="1:24">
      <c r="A1017" t="s">
        <v>2074</v>
      </c>
      <c r="B1017" s="12">
        <v>4010869751230</v>
      </c>
      <c r="C1017" s="12" t="s">
        <v>1914</v>
      </c>
      <c r="D1017" t="s">
        <v>4814</v>
      </c>
      <c r="E1017" t="s">
        <v>1920</v>
      </c>
      <c r="F1017" t="s">
        <v>1921</v>
      </c>
      <c r="G1017" s="91" t="s">
        <v>4223</v>
      </c>
      <c r="H1017" s="55" t="s">
        <v>4967</v>
      </c>
      <c r="I1017" s="9"/>
      <c r="J1017" s="9"/>
      <c r="K1017" s="10" t="s">
        <v>1655</v>
      </c>
      <c r="L1017" s="11">
        <v>45931</v>
      </c>
      <c r="M1017" s="22"/>
      <c r="N1017" s="22"/>
      <c r="O1017" s="22"/>
      <c r="P1017" s="72"/>
      <c r="Q1017" s="72"/>
      <c r="R1017" s="72"/>
      <c r="S1017" s="72"/>
      <c r="T1017" s="72"/>
      <c r="U1017" s="14" t="s">
        <v>50</v>
      </c>
      <c r="V1017" s="14">
        <v>0</v>
      </c>
      <c r="W1017" s="14" t="s">
        <v>50</v>
      </c>
      <c r="X1017" s="14" t="s">
        <v>50</v>
      </c>
    </row>
    <row r="1018" spans="1:24">
      <c r="A1018" t="s">
        <v>2075</v>
      </c>
      <c r="B1018" s="12">
        <v>4010869751247</v>
      </c>
      <c r="C1018" s="12" t="s">
        <v>1914</v>
      </c>
      <c r="D1018" t="s">
        <v>4814</v>
      </c>
      <c r="E1018" t="s">
        <v>1920</v>
      </c>
      <c r="F1018" t="s">
        <v>1921</v>
      </c>
      <c r="G1018" s="91" t="s">
        <v>4224</v>
      </c>
      <c r="H1018" s="55" t="s">
        <v>4967</v>
      </c>
      <c r="I1018" s="9"/>
      <c r="J1018" s="9"/>
      <c r="K1018" s="10" t="s">
        <v>1655</v>
      </c>
      <c r="L1018" s="11">
        <v>45931</v>
      </c>
      <c r="M1018" s="22"/>
      <c r="N1018" s="22"/>
      <c r="O1018" s="22"/>
      <c r="P1018" s="72"/>
      <c r="Q1018" s="72"/>
      <c r="R1018" s="72"/>
      <c r="S1018" s="72"/>
      <c r="T1018" s="72"/>
      <c r="U1018" s="14" t="s">
        <v>50</v>
      </c>
      <c r="V1018" s="14">
        <v>0</v>
      </c>
      <c r="W1018" s="14" t="s">
        <v>50</v>
      </c>
      <c r="X1018" s="14" t="s">
        <v>50</v>
      </c>
    </row>
    <row r="1019" spans="1:24">
      <c r="A1019" t="s">
        <v>2076</v>
      </c>
      <c r="B1019" s="12">
        <v>4010869751254</v>
      </c>
      <c r="C1019" s="12" t="s">
        <v>1914</v>
      </c>
      <c r="D1019" t="s">
        <v>4814</v>
      </c>
      <c r="E1019" t="s">
        <v>1920</v>
      </c>
      <c r="F1019" t="s">
        <v>1921</v>
      </c>
      <c r="G1019" s="91" t="s">
        <v>4225</v>
      </c>
      <c r="H1019" s="55" t="s">
        <v>4967</v>
      </c>
      <c r="I1019" s="9"/>
      <c r="J1019" s="9"/>
      <c r="K1019" s="10" t="s">
        <v>1655</v>
      </c>
      <c r="L1019" s="11">
        <v>45931</v>
      </c>
      <c r="M1019" s="22"/>
      <c r="N1019" s="22"/>
      <c r="O1019" s="22"/>
      <c r="P1019" s="72"/>
      <c r="Q1019" s="72"/>
      <c r="R1019" s="72"/>
      <c r="S1019" s="72"/>
      <c r="T1019" s="72"/>
      <c r="U1019" s="14" t="s">
        <v>50</v>
      </c>
      <c r="V1019" s="14">
        <v>0</v>
      </c>
      <c r="W1019" s="14" t="s">
        <v>50</v>
      </c>
      <c r="X1019" s="14" t="s">
        <v>50</v>
      </c>
    </row>
    <row r="1020" spans="1:24">
      <c r="A1020" t="s">
        <v>2077</v>
      </c>
      <c r="B1020" s="12">
        <v>4010869751261</v>
      </c>
      <c r="C1020" s="12" t="s">
        <v>1914</v>
      </c>
      <c r="D1020" t="s">
        <v>4814</v>
      </c>
      <c r="E1020" t="s">
        <v>1920</v>
      </c>
      <c r="F1020" t="s">
        <v>1921</v>
      </c>
      <c r="G1020" s="91" t="s">
        <v>4226</v>
      </c>
      <c r="H1020" s="55" t="s">
        <v>4967</v>
      </c>
      <c r="I1020" s="9"/>
      <c r="J1020" s="9"/>
      <c r="K1020" s="10" t="s">
        <v>1655</v>
      </c>
      <c r="L1020" s="11">
        <v>45931</v>
      </c>
      <c r="M1020" s="22"/>
      <c r="N1020" s="22"/>
      <c r="O1020" s="22"/>
      <c r="P1020" s="72"/>
      <c r="Q1020" s="72"/>
      <c r="R1020" s="72"/>
      <c r="S1020" s="72"/>
      <c r="T1020" s="72"/>
      <c r="U1020" s="14" t="s">
        <v>50</v>
      </c>
      <c r="V1020" s="14">
        <v>0</v>
      </c>
      <c r="W1020" s="14" t="s">
        <v>50</v>
      </c>
      <c r="X1020" s="14" t="s">
        <v>50</v>
      </c>
    </row>
    <row r="1021" spans="1:24">
      <c r="A1021" t="s">
        <v>2062</v>
      </c>
      <c r="B1021" s="12">
        <v>4010869751377</v>
      </c>
      <c r="C1021" s="12" t="s">
        <v>1914</v>
      </c>
      <c r="D1021" s="54" t="s">
        <v>171</v>
      </c>
      <c r="E1021" t="s">
        <v>1920</v>
      </c>
      <c r="F1021" t="s">
        <v>1921</v>
      </c>
      <c r="G1021" s="90" t="s">
        <v>4965</v>
      </c>
      <c r="H1021" s="55" t="s">
        <v>2050</v>
      </c>
      <c r="I1021" s="9"/>
      <c r="J1021" s="9"/>
      <c r="K1021" s="10" t="s">
        <v>1655</v>
      </c>
      <c r="L1021" s="11">
        <v>45931</v>
      </c>
      <c r="M1021" s="22"/>
      <c r="N1021" s="22"/>
      <c r="O1021" s="22"/>
      <c r="P1021" s="72"/>
      <c r="Q1021" s="72"/>
      <c r="R1021" s="72"/>
      <c r="S1021" s="72"/>
      <c r="T1021" s="72"/>
      <c r="U1021" s="14" t="s">
        <v>50</v>
      </c>
      <c r="V1021" s="14">
        <v>0</v>
      </c>
      <c r="W1021" s="14" t="s">
        <v>50</v>
      </c>
      <c r="X1021" s="14" t="s">
        <v>50</v>
      </c>
    </row>
    <row r="1022" spans="1:24">
      <c r="A1022" t="s">
        <v>2063</v>
      </c>
      <c r="B1022" s="12">
        <v>4010869751384</v>
      </c>
      <c r="C1022" s="12" t="s">
        <v>1914</v>
      </c>
      <c r="D1022" s="54" t="s">
        <v>171</v>
      </c>
      <c r="E1022" t="s">
        <v>1920</v>
      </c>
      <c r="F1022" t="s">
        <v>1921</v>
      </c>
      <c r="G1022" s="91" t="s">
        <v>4966</v>
      </c>
      <c r="H1022" s="55" t="s">
        <v>2050</v>
      </c>
      <c r="I1022" s="9"/>
      <c r="J1022" s="9"/>
      <c r="K1022" s="10" t="s">
        <v>1655</v>
      </c>
      <c r="L1022" s="11">
        <v>45931</v>
      </c>
      <c r="M1022" s="22"/>
      <c r="N1022" s="22"/>
      <c r="O1022" s="22"/>
      <c r="P1022" s="72"/>
      <c r="Q1022" s="72"/>
      <c r="R1022" s="72"/>
      <c r="S1022" s="72"/>
      <c r="T1022" s="72"/>
      <c r="U1022" s="14" t="s">
        <v>50</v>
      </c>
      <c r="V1022" s="14">
        <v>0</v>
      </c>
      <c r="W1022" s="14" t="s">
        <v>50</v>
      </c>
      <c r="X1022" s="14" t="s">
        <v>50</v>
      </c>
    </row>
    <row r="1023" spans="1:24">
      <c r="A1023" t="s">
        <v>2078</v>
      </c>
      <c r="B1023" s="12">
        <v>4010869751476</v>
      </c>
      <c r="C1023" s="12" t="s">
        <v>1914</v>
      </c>
      <c r="D1023" s="54" t="s">
        <v>171</v>
      </c>
      <c r="E1023" t="s">
        <v>1920</v>
      </c>
      <c r="F1023" t="s">
        <v>1921</v>
      </c>
      <c r="G1023" s="91" t="s">
        <v>4227</v>
      </c>
      <c r="H1023" s="55" t="s">
        <v>2079</v>
      </c>
      <c r="I1023" s="9"/>
      <c r="J1023" s="9"/>
      <c r="K1023" s="10" t="s">
        <v>1655</v>
      </c>
      <c r="L1023" s="11">
        <v>45931</v>
      </c>
      <c r="M1023" s="22"/>
      <c r="N1023" s="22"/>
      <c r="O1023" s="22"/>
      <c r="P1023" s="72"/>
      <c r="Q1023" s="72"/>
      <c r="R1023" s="72"/>
      <c r="S1023" s="72"/>
      <c r="T1023" s="72"/>
      <c r="U1023" s="14" t="s">
        <v>50</v>
      </c>
      <c r="V1023" s="14">
        <v>0</v>
      </c>
      <c r="W1023" s="14" t="s">
        <v>50</v>
      </c>
      <c r="X1023" s="14" t="s">
        <v>50</v>
      </c>
    </row>
    <row r="1024" spans="1:24">
      <c r="A1024" t="s">
        <v>2080</v>
      </c>
      <c r="B1024" s="12">
        <v>4010869751483</v>
      </c>
      <c r="C1024" s="12" t="s">
        <v>1914</v>
      </c>
      <c r="D1024" s="54" t="s">
        <v>171</v>
      </c>
      <c r="E1024" t="s">
        <v>1920</v>
      </c>
      <c r="F1024" t="s">
        <v>1921</v>
      </c>
      <c r="G1024" s="91" t="s">
        <v>4228</v>
      </c>
      <c r="H1024" s="55" t="s">
        <v>2079</v>
      </c>
      <c r="I1024" s="9"/>
      <c r="J1024" s="9"/>
      <c r="K1024" s="10" t="s">
        <v>1655</v>
      </c>
      <c r="L1024" s="11">
        <v>45931</v>
      </c>
      <c r="M1024" s="22"/>
      <c r="N1024" s="22"/>
      <c r="O1024" s="22"/>
      <c r="P1024" s="72"/>
      <c r="Q1024" s="72"/>
      <c r="R1024" s="72"/>
      <c r="S1024" s="72"/>
      <c r="T1024" s="72"/>
      <c r="U1024" s="14" t="s">
        <v>50</v>
      </c>
      <c r="V1024" s="14">
        <v>0</v>
      </c>
      <c r="W1024" s="14" t="s">
        <v>50</v>
      </c>
      <c r="X1024" s="14" t="s">
        <v>50</v>
      </c>
    </row>
    <row r="1025" spans="1:24">
      <c r="A1025" t="s">
        <v>2081</v>
      </c>
      <c r="B1025" s="12">
        <v>4010869751490</v>
      </c>
      <c r="C1025" s="12" t="s">
        <v>1914</v>
      </c>
      <c r="D1025" s="54" t="s">
        <v>171</v>
      </c>
      <c r="E1025" t="s">
        <v>1920</v>
      </c>
      <c r="F1025" t="s">
        <v>1921</v>
      </c>
      <c r="G1025" s="91" t="s">
        <v>4229</v>
      </c>
      <c r="H1025" s="55" t="s">
        <v>2079</v>
      </c>
      <c r="I1025" s="9"/>
      <c r="J1025" s="9"/>
      <c r="K1025" s="10" t="s">
        <v>1655</v>
      </c>
      <c r="L1025" s="11">
        <v>45931</v>
      </c>
      <c r="M1025" s="22"/>
      <c r="N1025" s="22"/>
      <c r="O1025" s="22"/>
      <c r="P1025" s="72"/>
      <c r="Q1025" s="72"/>
      <c r="R1025" s="72"/>
      <c r="S1025" s="72"/>
      <c r="T1025" s="72"/>
      <c r="U1025" s="14" t="s">
        <v>50</v>
      </c>
      <c r="V1025" s="14">
        <v>0</v>
      </c>
      <c r="W1025" s="14" t="s">
        <v>50</v>
      </c>
      <c r="X1025" s="14" t="s">
        <v>50</v>
      </c>
    </row>
    <row r="1026" spans="1:24">
      <c r="A1026" t="s">
        <v>2082</v>
      </c>
      <c r="B1026" s="12">
        <v>4010869751506</v>
      </c>
      <c r="C1026" s="12" t="s">
        <v>1914</v>
      </c>
      <c r="D1026" s="54" t="s">
        <v>171</v>
      </c>
      <c r="E1026" t="s">
        <v>1920</v>
      </c>
      <c r="F1026" t="s">
        <v>1921</v>
      </c>
      <c r="G1026" s="91" t="s">
        <v>4230</v>
      </c>
      <c r="H1026" s="55" t="s">
        <v>2079</v>
      </c>
      <c r="I1026" s="9"/>
      <c r="J1026" s="9"/>
      <c r="K1026" s="10" t="s">
        <v>1655</v>
      </c>
      <c r="L1026" s="11">
        <v>45931</v>
      </c>
      <c r="M1026" s="22"/>
      <c r="N1026" s="22"/>
      <c r="O1026" s="22"/>
      <c r="P1026" s="72"/>
      <c r="Q1026" s="72"/>
      <c r="R1026" s="72"/>
      <c r="S1026" s="72"/>
      <c r="T1026" s="72"/>
      <c r="U1026" s="14" t="s">
        <v>50</v>
      </c>
      <c r="V1026" s="14">
        <v>0</v>
      </c>
      <c r="W1026" s="14" t="s">
        <v>50</v>
      </c>
      <c r="X1026" s="14" t="s">
        <v>50</v>
      </c>
    </row>
    <row r="1027" spans="1:24">
      <c r="A1027" t="s">
        <v>2083</v>
      </c>
      <c r="B1027" s="12">
        <v>4010869751513</v>
      </c>
      <c r="C1027" s="12" t="s">
        <v>1914</v>
      </c>
      <c r="D1027" s="54" t="s">
        <v>171</v>
      </c>
      <c r="E1027" t="s">
        <v>1920</v>
      </c>
      <c r="F1027" t="s">
        <v>1921</v>
      </c>
      <c r="G1027" s="91" t="s">
        <v>4231</v>
      </c>
      <c r="H1027" s="55" t="s">
        <v>2079</v>
      </c>
      <c r="I1027" s="9"/>
      <c r="J1027" s="9"/>
      <c r="K1027" s="10" t="s">
        <v>1655</v>
      </c>
      <c r="L1027" s="11">
        <v>45931</v>
      </c>
      <c r="M1027" s="22"/>
      <c r="N1027" s="22"/>
      <c r="O1027" s="22"/>
      <c r="P1027" s="72"/>
      <c r="Q1027" s="72"/>
      <c r="R1027" s="72"/>
      <c r="S1027" s="72"/>
      <c r="T1027" s="72"/>
      <c r="U1027" s="14" t="s">
        <v>50</v>
      </c>
      <c r="V1027" s="14">
        <v>0</v>
      </c>
      <c r="W1027" s="14" t="s">
        <v>50</v>
      </c>
      <c r="X1027" s="14" t="s">
        <v>50</v>
      </c>
    </row>
    <row r="1028" spans="1:24">
      <c r="A1028" t="s">
        <v>2084</v>
      </c>
      <c r="B1028" s="12">
        <v>4010869751520</v>
      </c>
      <c r="C1028" s="12" t="s">
        <v>1914</v>
      </c>
      <c r="D1028" s="54" t="s">
        <v>171</v>
      </c>
      <c r="E1028" t="s">
        <v>1920</v>
      </c>
      <c r="F1028" t="s">
        <v>1921</v>
      </c>
      <c r="G1028" s="91" t="s">
        <v>4232</v>
      </c>
      <c r="H1028" s="55" t="s">
        <v>2079</v>
      </c>
      <c r="I1028" s="9"/>
      <c r="J1028" s="9"/>
      <c r="K1028" s="10" t="s">
        <v>1655</v>
      </c>
      <c r="L1028" s="11">
        <v>45931</v>
      </c>
      <c r="M1028" s="22"/>
      <c r="N1028" s="22"/>
      <c r="O1028" s="22"/>
      <c r="P1028" s="72"/>
      <c r="Q1028" s="72"/>
      <c r="R1028" s="72"/>
      <c r="S1028" s="72"/>
      <c r="T1028" s="72"/>
      <c r="U1028" s="14" t="s">
        <v>50</v>
      </c>
      <c r="V1028" s="14">
        <v>0</v>
      </c>
      <c r="W1028" s="14" t="s">
        <v>50</v>
      </c>
      <c r="X1028" s="14" t="s">
        <v>50</v>
      </c>
    </row>
    <row r="1029" spans="1:24">
      <c r="A1029" t="s">
        <v>2085</v>
      </c>
      <c r="B1029" s="12">
        <v>4010869751537</v>
      </c>
      <c r="C1029" s="12" t="s">
        <v>1914</v>
      </c>
      <c r="D1029" s="54" t="s">
        <v>171</v>
      </c>
      <c r="E1029" t="s">
        <v>1920</v>
      </c>
      <c r="F1029" t="s">
        <v>1921</v>
      </c>
      <c r="G1029" s="91" t="s">
        <v>4233</v>
      </c>
      <c r="H1029" s="55" t="s">
        <v>2079</v>
      </c>
      <c r="I1029" s="9"/>
      <c r="J1029" s="9"/>
      <c r="K1029" s="10" t="s">
        <v>1655</v>
      </c>
      <c r="L1029" s="11">
        <v>45931</v>
      </c>
      <c r="M1029" s="22"/>
      <c r="N1029" s="22"/>
      <c r="O1029" s="22"/>
      <c r="P1029" s="72"/>
      <c r="Q1029" s="72"/>
      <c r="R1029" s="72"/>
      <c r="S1029" s="72"/>
      <c r="T1029" s="72"/>
      <c r="U1029" s="14" t="s">
        <v>50</v>
      </c>
      <c r="V1029" s="14">
        <v>0</v>
      </c>
      <c r="W1029" s="14" t="s">
        <v>50</v>
      </c>
      <c r="X1029" s="14" t="s">
        <v>50</v>
      </c>
    </row>
    <row r="1030" spans="1:24">
      <c r="A1030" t="s">
        <v>2086</v>
      </c>
      <c r="B1030" s="12">
        <v>4010869751544</v>
      </c>
      <c r="C1030" s="12" t="s">
        <v>1914</v>
      </c>
      <c r="D1030" s="54" t="s">
        <v>171</v>
      </c>
      <c r="E1030" t="s">
        <v>1920</v>
      </c>
      <c r="F1030" t="s">
        <v>1921</v>
      </c>
      <c r="G1030" s="91" t="s">
        <v>4234</v>
      </c>
      <c r="H1030" s="55" t="s">
        <v>2079</v>
      </c>
      <c r="I1030" s="9"/>
      <c r="J1030" s="9"/>
      <c r="K1030" s="10" t="s">
        <v>1655</v>
      </c>
      <c r="L1030" s="11">
        <v>45931</v>
      </c>
      <c r="M1030" s="22"/>
      <c r="N1030" s="22"/>
      <c r="O1030" s="22"/>
      <c r="P1030" s="72"/>
      <c r="Q1030" s="72"/>
      <c r="R1030" s="72"/>
      <c r="S1030" s="72"/>
      <c r="T1030" s="72"/>
      <c r="U1030" s="14" t="s">
        <v>50</v>
      </c>
      <c r="V1030" s="14">
        <v>0</v>
      </c>
      <c r="W1030" s="14" t="s">
        <v>50</v>
      </c>
      <c r="X1030" s="14" t="s">
        <v>50</v>
      </c>
    </row>
    <row r="1031" spans="1:24">
      <c r="A1031" t="s">
        <v>2087</v>
      </c>
      <c r="B1031" s="12">
        <v>4010869751636</v>
      </c>
      <c r="C1031" s="12" t="s">
        <v>1914</v>
      </c>
      <c r="D1031" s="54" t="s">
        <v>171</v>
      </c>
      <c r="E1031" t="s">
        <v>1920</v>
      </c>
      <c r="F1031" t="s">
        <v>1921</v>
      </c>
      <c r="G1031" s="91" t="s">
        <v>4235</v>
      </c>
      <c r="H1031" s="55" t="s">
        <v>2079</v>
      </c>
      <c r="I1031" s="9"/>
      <c r="J1031" s="9"/>
      <c r="K1031" s="10" t="s">
        <v>1655</v>
      </c>
      <c r="L1031" s="11">
        <v>45931</v>
      </c>
      <c r="M1031" s="22"/>
      <c r="N1031" s="22"/>
      <c r="O1031" s="22"/>
      <c r="P1031" s="72"/>
      <c r="Q1031" s="72"/>
      <c r="R1031" s="72"/>
      <c r="S1031" s="72"/>
      <c r="T1031" s="72"/>
      <c r="U1031" s="14" t="s">
        <v>50</v>
      </c>
      <c r="V1031" s="14">
        <v>0</v>
      </c>
      <c r="W1031" s="14" t="s">
        <v>50</v>
      </c>
      <c r="X1031" s="14" t="s">
        <v>50</v>
      </c>
    </row>
    <row r="1032" spans="1:24">
      <c r="A1032" t="s">
        <v>2088</v>
      </c>
      <c r="B1032" s="12">
        <v>4010869751643</v>
      </c>
      <c r="C1032" s="12" t="s">
        <v>1914</v>
      </c>
      <c r="D1032" s="54" t="s">
        <v>171</v>
      </c>
      <c r="E1032" t="s">
        <v>1920</v>
      </c>
      <c r="F1032" t="s">
        <v>1921</v>
      </c>
      <c r="G1032" s="91" t="s">
        <v>4236</v>
      </c>
      <c r="H1032" s="55" t="s">
        <v>2079</v>
      </c>
      <c r="I1032" s="9"/>
      <c r="J1032" s="9"/>
      <c r="K1032" s="10" t="s">
        <v>1655</v>
      </c>
      <c r="L1032" s="11">
        <v>45931</v>
      </c>
      <c r="M1032" s="22"/>
      <c r="N1032" s="22"/>
      <c r="O1032" s="22"/>
      <c r="P1032" s="72"/>
      <c r="Q1032" s="72"/>
      <c r="R1032" s="72"/>
      <c r="S1032" s="72"/>
      <c r="T1032" s="72"/>
      <c r="U1032" s="14" t="s">
        <v>50</v>
      </c>
      <c r="V1032" s="14">
        <v>0</v>
      </c>
      <c r="W1032" s="14" t="s">
        <v>50</v>
      </c>
      <c r="X1032" s="14" t="s">
        <v>50</v>
      </c>
    </row>
    <row r="1033" spans="1:24">
      <c r="A1033" t="s">
        <v>2089</v>
      </c>
      <c r="B1033" s="12">
        <v>4010869751650</v>
      </c>
      <c r="C1033" s="12" t="s">
        <v>1914</v>
      </c>
      <c r="D1033" s="54" t="s">
        <v>171</v>
      </c>
      <c r="E1033" t="s">
        <v>1920</v>
      </c>
      <c r="F1033" t="s">
        <v>1921</v>
      </c>
      <c r="G1033" s="91" t="s">
        <v>4237</v>
      </c>
      <c r="H1033" s="55" t="s">
        <v>2079</v>
      </c>
      <c r="I1033" s="9"/>
      <c r="J1033" s="9"/>
      <c r="K1033" s="10" t="s">
        <v>1655</v>
      </c>
      <c r="L1033" s="11">
        <v>45931</v>
      </c>
      <c r="M1033" s="22"/>
      <c r="N1033" s="22"/>
      <c r="O1033" s="22"/>
      <c r="P1033" s="72"/>
      <c r="Q1033" s="72"/>
      <c r="R1033" s="72"/>
      <c r="S1033" s="72"/>
      <c r="T1033" s="72"/>
      <c r="U1033" s="14" t="s">
        <v>50</v>
      </c>
      <c r="V1033" s="14">
        <v>0</v>
      </c>
      <c r="W1033" s="14" t="s">
        <v>50</v>
      </c>
      <c r="X1033" s="14" t="s">
        <v>50</v>
      </c>
    </row>
    <row r="1034" spans="1:24">
      <c r="A1034" t="s">
        <v>2090</v>
      </c>
      <c r="B1034" s="12">
        <v>4010869751667</v>
      </c>
      <c r="C1034" s="12" t="s">
        <v>1914</v>
      </c>
      <c r="D1034" s="54" t="s">
        <v>171</v>
      </c>
      <c r="E1034" t="s">
        <v>1920</v>
      </c>
      <c r="F1034" t="s">
        <v>1921</v>
      </c>
      <c r="G1034" s="91" t="s">
        <v>4238</v>
      </c>
      <c r="H1034" s="55" t="s">
        <v>2079</v>
      </c>
      <c r="I1034" s="9"/>
      <c r="J1034" s="9"/>
      <c r="K1034" s="10" t="s">
        <v>1655</v>
      </c>
      <c r="L1034" s="11">
        <v>45931</v>
      </c>
      <c r="M1034" s="22"/>
      <c r="N1034" s="22"/>
      <c r="O1034" s="22"/>
      <c r="P1034" s="72"/>
      <c r="Q1034" s="72"/>
      <c r="R1034" s="72"/>
      <c r="S1034" s="72"/>
      <c r="T1034" s="72"/>
      <c r="U1034" s="14" t="s">
        <v>50</v>
      </c>
      <c r="V1034" s="14">
        <v>0</v>
      </c>
      <c r="W1034" s="14" t="s">
        <v>50</v>
      </c>
      <c r="X1034" s="14" t="s">
        <v>50</v>
      </c>
    </row>
    <row r="1035" spans="1:24">
      <c r="A1035" t="s">
        <v>2091</v>
      </c>
      <c r="B1035" s="12">
        <v>4010869751674</v>
      </c>
      <c r="C1035" s="12" t="s">
        <v>1914</v>
      </c>
      <c r="D1035" s="54" t="s">
        <v>171</v>
      </c>
      <c r="E1035" t="s">
        <v>1920</v>
      </c>
      <c r="F1035" t="s">
        <v>1921</v>
      </c>
      <c r="G1035" s="91" t="s">
        <v>4239</v>
      </c>
      <c r="H1035" s="55" t="s">
        <v>2079</v>
      </c>
      <c r="I1035" s="9"/>
      <c r="J1035" s="9"/>
      <c r="K1035" s="10" t="s">
        <v>1655</v>
      </c>
      <c r="L1035" s="11">
        <v>45931</v>
      </c>
      <c r="M1035" s="22"/>
      <c r="N1035" s="22"/>
      <c r="O1035" s="22"/>
      <c r="P1035" s="72"/>
      <c r="Q1035" s="72"/>
      <c r="R1035" s="72"/>
      <c r="S1035" s="72"/>
      <c r="T1035" s="72"/>
      <c r="U1035" s="14" t="s">
        <v>50</v>
      </c>
      <c r="V1035" s="14">
        <v>0</v>
      </c>
      <c r="W1035" s="14" t="s">
        <v>50</v>
      </c>
      <c r="X1035" s="14" t="s">
        <v>50</v>
      </c>
    </row>
    <row r="1036" spans="1:24">
      <c r="A1036" t="s">
        <v>2092</v>
      </c>
      <c r="B1036" s="12">
        <v>4010869751681</v>
      </c>
      <c r="C1036" s="12" t="s">
        <v>1914</v>
      </c>
      <c r="D1036" s="54" t="s">
        <v>171</v>
      </c>
      <c r="E1036" t="s">
        <v>1920</v>
      </c>
      <c r="F1036" t="s">
        <v>1921</v>
      </c>
      <c r="G1036" s="91" t="s">
        <v>4240</v>
      </c>
      <c r="H1036" s="55" t="s">
        <v>2079</v>
      </c>
      <c r="I1036" s="9"/>
      <c r="J1036" s="9"/>
      <c r="K1036" s="10" t="s">
        <v>1655</v>
      </c>
      <c r="L1036" s="11">
        <v>45931</v>
      </c>
      <c r="M1036" s="22"/>
      <c r="N1036" s="22"/>
      <c r="O1036" s="22"/>
      <c r="P1036" s="72"/>
      <c r="Q1036" s="72"/>
      <c r="R1036" s="72"/>
      <c r="S1036" s="72"/>
      <c r="T1036" s="72"/>
      <c r="U1036" s="14" t="s">
        <v>50</v>
      </c>
      <c r="V1036" s="14">
        <v>0</v>
      </c>
      <c r="W1036" s="14" t="s">
        <v>50</v>
      </c>
      <c r="X1036" s="14" t="s">
        <v>50</v>
      </c>
    </row>
    <row r="1037" spans="1:24">
      <c r="A1037" t="s">
        <v>2093</v>
      </c>
      <c r="B1037" s="12">
        <v>4010869751698</v>
      </c>
      <c r="C1037" s="12" t="s">
        <v>1914</v>
      </c>
      <c r="D1037" s="54" t="s">
        <v>171</v>
      </c>
      <c r="E1037" t="s">
        <v>1920</v>
      </c>
      <c r="F1037" t="s">
        <v>1921</v>
      </c>
      <c r="G1037" s="91" t="s">
        <v>4241</v>
      </c>
      <c r="H1037" s="55" t="s">
        <v>2079</v>
      </c>
      <c r="I1037" s="9"/>
      <c r="J1037" s="9"/>
      <c r="K1037" s="10" t="s">
        <v>1655</v>
      </c>
      <c r="L1037" s="11">
        <v>45931</v>
      </c>
      <c r="M1037" s="22"/>
      <c r="N1037" s="22"/>
      <c r="O1037" s="22"/>
      <c r="P1037" s="72"/>
      <c r="Q1037" s="72"/>
      <c r="R1037" s="72"/>
      <c r="S1037" s="72"/>
      <c r="T1037" s="72"/>
      <c r="U1037" s="14" t="s">
        <v>50</v>
      </c>
      <c r="V1037" s="14">
        <v>0</v>
      </c>
      <c r="W1037" s="14" t="s">
        <v>50</v>
      </c>
      <c r="X1037" s="14" t="s">
        <v>50</v>
      </c>
    </row>
    <row r="1038" spans="1:24">
      <c r="A1038" t="s">
        <v>2094</v>
      </c>
      <c r="B1038" s="12">
        <v>4010869751704</v>
      </c>
      <c r="C1038" s="12" t="s">
        <v>1914</v>
      </c>
      <c r="D1038" s="54" t="s">
        <v>171</v>
      </c>
      <c r="E1038" t="s">
        <v>1920</v>
      </c>
      <c r="F1038" t="s">
        <v>1921</v>
      </c>
      <c r="G1038" s="91" t="s">
        <v>4242</v>
      </c>
      <c r="H1038" s="55" t="s">
        <v>2079</v>
      </c>
      <c r="I1038" s="9"/>
      <c r="J1038" s="9"/>
      <c r="K1038" s="10" t="s">
        <v>1655</v>
      </c>
      <c r="L1038" s="11">
        <v>45931</v>
      </c>
      <c r="M1038" s="22"/>
      <c r="N1038" s="22"/>
      <c r="O1038" s="22"/>
      <c r="P1038" s="72"/>
      <c r="Q1038" s="72"/>
      <c r="R1038" s="72"/>
      <c r="S1038" s="72"/>
      <c r="T1038" s="72"/>
      <c r="U1038" s="14" t="s">
        <v>50</v>
      </c>
      <c r="V1038" s="14">
        <v>0</v>
      </c>
      <c r="W1038" s="14" t="s">
        <v>50</v>
      </c>
      <c r="X1038" s="14" t="s">
        <v>50</v>
      </c>
    </row>
    <row r="1039" spans="1:24">
      <c r="A1039" t="s">
        <v>2095</v>
      </c>
      <c r="B1039" s="12">
        <v>4010869751711</v>
      </c>
      <c r="C1039" s="12" t="s">
        <v>1914</v>
      </c>
      <c r="D1039" s="54" t="s">
        <v>171</v>
      </c>
      <c r="E1039" t="s">
        <v>1920</v>
      </c>
      <c r="F1039" t="s">
        <v>1921</v>
      </c>
      <c r="G1039" s="91" t="s">
        <v>4243</v>
      </c>
      <c r="H1039" s="55" t="s">
        <v>2079</v>
      </c>
      <c r="I1039" s="9"/>
      <c r="J1039" s="9"/>
      <c r="K1039" s="10" t="s">
        <v>1655</v>
      </c>
      <c r="L1039" s="11">
        <v>45931</v>
      </c>
      <c r="M1039" s="22"/>
      <c r="N1039" s="22"/>
      <c r="O1039" s="22"/>
      <c r="P1039" s="72"/>
      <c r="Q1039" s="72"/>
      <c r="R1039" s="72"/>
      <c r="S1039" s="72"/>
      <c r="T1039" s="72"/>
      <c r="U1039" s="14" t="s">
        <v>50</v>
      </c>
      <c r="V1039" s="14">
        <v>0</v>
      </c>
      <c r="W1039" s="14" t="s">
        <v>50</v>
      </c>
      <c r="X1039" s="14" t="s">
        <v>50</v>
      </c>
    </row>
    <row r="1040" spans="1:24">
      <c r="A1040" t="s">
        <v>2096</v>
      </c>
      <c r="B1040" s="12">
        <v>4010869751728</v>
      </c>
      <c r="C1040" s="12" t="s">
        <v>1914</v>
      </c>
      <c r="D1040" s="54" t="s">
        <v>171</v>
      </c>
      <c r="E1040" t="s">
        <v>1920</v>
      </c>
      <c r="F1040" t="s">
        <v>1921</v>
      </c>
      <c r="G1040" s="91" t="s">
        <v>4244</v>
      </c>
      <c r="H1040" s="55" t="s">
        <v>2079</v>
      </c>
      <c r="I1040" s="9"/>
      <c r="J1040" s="9"/>
      <c r="K1040" s="10" t="s">
        <v>1655</v>
      </c>
      <c r="L1040" s="11">
        <v>45931</v>
      </c>
      <c r="M1040" s="22"/>
      <c r="N1040" s="22"/>
      <c r="O1040" s="22"/>
      <c r="P1040" s="72"/>
      <c r="Q1040" s="72"/>
      <c r="R1040" s="72"/>
      <c r="S1040" s="72"/>
      <c r="T1040" s="72"/>
      <c r="U1040" s="14" t="s">
        <v>50</v>
      </c>
      <c r="V1040" s="14">
        <v>0</v>
      </c>
      <c r="W1040" s="14" t="s">
        <v>50</v>
      </c>
      <c r="X1040" s="14" t="s">
        <v>50</v>
      </c>
    </row>
    <row r="1041" spans="1:24">
      <c r="A1041" t="s">
        <v>2097</v>
      </c>
      <c r="B1041" s="12">
        <v>4010869751735</v>
      </c>
      <c r="C1041" s="12" t="s">
        <v>1914</v>
      </c>
      <c r="D1041" s="54" t="s">
        <v>171</v>
      </c>
      <c r="E1041" t="s">
        <v>1920</v>
      </c>
      <c r="F1041" t="s">
        <v>1921</v>
      </c>
      <c r="G1041" s="91" t="s">
        <v>4245</v>
      </c>
      <c r="H1041" s="55" t="s">
        <v>2079</v>
      </c>
      <c r="I1041" s="9"/>
      <c r="J1041" s="9"/>
      <c r="K1041" s="10" t="s">
        <v>1655</v>
      </c>
      <c r="L1041" s="11">
        <v>45931</v>
      </c>
      <c r="M1041" s="22"/>
      <c r="N1041" s="22"/>
      <c r="O1041" s="22"/>
      <c r="P1041" s="72"/>
      <c r="Q1041" s="72"/>
      <c r="R1041" s="72"/>
      <c r="S1041" s="72"/>
      <c r="T1041" s="72"/>
      <c r="U1041" s="14" t="s">
        <v>50</v>
      </c>
      <c r="V1041" s="14">
        <v>0</v>
      </c>
      <c r="W1041" s="14" t="s">
        <v>50</v>
      </c>
      <c r="X1041" s="14" t="s">
        <v>50</v>
      </c>
    </row>
    <row r="1042" spans="1:24">
      <c r="A1042" t="s">
        <v>2098</v>
      </c>
      <c r="B1042" s="12">
        <v>4010869751742</v>
      </c>
      <c r="C1042" s="12" t="s">
        <v>1914</v>
      </c>
      <c r="D1042" s="54" t="s">
        <v>171</v>
      </c>
      <c r="E1042" t="s">
        <v>1920</v>
      </c>
      <c r="F1042" t="s">
        <v>1921</v>
      </c>
      <c r="G1042" s="91" t="s">
        <v>4246</v>
      </c>
      <c r="H1042" s="55" t="s">
        <v>2079</v>
      </c>
      <c r="I1042" s="9"/>
      <c r="J1042" s="9"/>
      <c r="K1042" s="10" t="s">
        <v>1655</v>
      </c>
      <c r="L1042" s="11">
        <v>45931</v>
      </c>
      <c r="M1042" s="22"/>
      <c r="N1042" s="22"/>
      <c r="O1042" s="22"/>
      <c r="P1042" s="72"/>
      <c r="Q1042" s="72"/>
      <c r="R1042" s="72"/>
      <c r="S1042" s="72"/>
      <c r="T1042" s="72"/>
      <c r="U1042" s="14" t="s">
        <v>50</v>
      </c>
      <c r="V1042" s="14">
        <v>0</v>
      </c>
      <c r="W1042" s="14" t="s">
        <v>50</v>
      </c>
      <c r="X1042" s="14" t="s">
        <v>50</v>
      </c>
    </row>
    <row r="1043" spans="1:24">
      <c r="A1043" t="s">
        <v>2099</v>
      </c>
      <c r="B1043" s="12">
        <v>4010869751759</v>
      </c>
      <c r="C1043" s="12" t="s">
        <v>1914</v>
      </c>
      <c r="D1043" s="54" t="s">
        <v>171</v>
      </c>
      <c r="E1043" t="s">
        <v>1920</v>
      </c>
      <c r="F1043" t="s">
        <v>1921</v>
      </c>
      <c r="G1043" s="91" t="s">
        <v>4247</v>
      </c>
      <c r="H1043" s="55" t="s">
        <v>2079</v>
      </c>
      <c r="I1043" s="9"/>
      <c r="J1043" s="9"/>
      <c r="K1043" s="10" t="s">
        <v>1655</v>
      </c>
      <c r="L1043" s="11">
        <v>45931</v>
      </c>
      <c r="M1043" s="22"/>
      <c r="N1043" s="22"/>
      <c r="O1043" s="22"/>
      <c r="P1043" s="72"/>
      <c r="Q1043" s="72"/>
      <c r="R1043" s="72"/>
      <c r="S1043" s="72"/>
      <c r="T1043" s="72"/>
      <c r="U1043" s="14" t="s">
        <v>50</v>
      </c>
      <c r="V1043" s="14">
        <v>0</v>
      </c>
      <c r="W1043" s="14" t="s">
        <v>50</v>
      </c>
      <c r="X1043" s="14" t="s">
        <v>50</v>
      </c>
    </row>
    <row r="1044" spans="1:24">
      <c r="A1044" t="s">
        <v>2100</v>
      </c>
      <c r="B1044" s="12">
        <v>4010869751766</v>
      </c>
      <c r="C1044" s="12" t="s">
        <v>1914</v>
      </c>
      <c r="D1044" s="54" t="s">
        <v>171</v>
      </c>
      <c r="E1044" t="s">
        <v>1920</v>
      </c>
      <c r="F1044" t="s">
        <v>1921</v>
      </c>
      <c r="G1044" s="91" t="s">
        <v>4248</v>
      </c>
      <c r="H1044" s="55" t="s">
        <v>2079</v>
      </c>
      <c r="I1044" s="9"/>
      <c r="J1044" s="9"/>
      <c r="K1044" s="10" t="s">
        <v>1655</v>
      </c>
      <c r="L1044" s="11">
        <v>45931</v>
      </c>
      <c r="M1044" s="22"/>
      <c r="N1044" s="22"/>
      <c r="O1044" s="22"/>
      <c r="P1044" s="72"/>
      <c r="Q1044" s="72"/>
      <c r="R1044" s="72"/>
      <c r="S1044" s="72"/>
      <c r="T1044" s="72"/>
      <c r="U1044" s="14" t="s">
        <v>50</v>
      </c>
      <c r="V1044" s="14">
        <v>0</v>
      </c>
      <c r="W1044" s="14" t="s">
        <v>50</v>
      </c>
      <c r="X1044" s="14" t="s">
        <v>50</v>
      </c>
    </row>
    <row r="1045" spans="1:24">
      <c r="A1045" t="s">
        <v>2101</v>
      </c>
      <c r="B1045" s="12">
        <v>4010869751773</v>
      </c>
      <c r="C1045" s="12" t="s">
        <v>1914</v>
      </c>
      <c r="D1045" s="54" t="s">
        <v>171</v>
      </c>
      <c r="E1045" t="s">
        <v>1920</v>
      </c>
      <c r="F1045" t="s">
        <v>1921</v>
      </c>
      <c r="G1045" s="91" t="s">
        <v>4249</v>
      </c>
      <c r="H1045" s="55" t="s">
        <v>2079</v>
      </c>
      <c r="I1045" s="9"/>
      <c r="J1045" s="9"/>
      <c r="K1045" s="10" t="s">
        <v>1655</v>
      </c>
      <c r="L1045" s="11">
        <v>45931</v>
      </c>
      <c r="M1045" s="22"/>
      <c r="N1045" s="22"/>
      <c r="O1045" s="22"/>
      <c r="P1045" s="72"/>
      <c r="Q1045" s="72"/>
      <c r="R1045" s="72"/>
      <c r="S1045" s="72"/>
      <c r="T1045" s="72"/>
      <c r="U1045" s="14" t="s">
        <v>50</v>
      </c>
      <c r="V1045" s="14">
        <v>0</v>
      </c>
      <c r="W1045" s="14" t="s">
        <v>50</v>
      </c>
      <c r="X1045" s="14" t="s">
        <v>50</v>
      </c>
    </row>
    <row r="1046" spans="1:24">
      <c r="A1046" t="s">
        <v>2102</v>
      </c>
      <c r="B1046" s="12">
        <v>4010869751780</v>
      </c>
      <c r="C1046" s="12" t="s">
        <v>1914</v>
      </c>
      <c r="D1046" s="54" t="s">
        <v>171</v>
      </c>
      <c r="E1046" t="s">
        <v>1920</v>
      </c>
      <c r="F1046" t="s">
        <v>1921</v>
      </c>
      <c r="G1046" s="91" t="s">
        <v>4250</v>
      </c>
      <c r="H1046" s="55" t="s">
        <v>2079</v>
      </c>
      <c r="I1046" s="9"/>
      <c r="J1046" s="9"/>
      <c r="K1046" s="10" t="s">
        <v>1655</v>
      </c>
      <c r="L1046" s="11">
        <v>45931</v>
      </c>
      <c r="M1046" s="22"/>
      <c r="N1046" s="22"/>
      <c r="O1046" s="22"/>
      <c r="P1046" s="72"/>
      <c r="Q1046" s="72"/>
      <c r="R1046" s="72"/>
      <c r="S1046" s="72"/>
      <c r="T1046" s="72"/>
      <c r="U1046" s="14" t="s">
        <v>50</v>
      </c>
      <c r="V1046" s="14">
        <v>0</v>
      </c>
      <c r="W1046" s="14" t="s">
        <v>50</v>
      </c>
      <c r="X1046" s="14" t="s">
        <v>50</v>
      </c>
    </row>
    <row r="1047" spans="1:24">
      <c r="A1047" t="s">
        <v>2103</v>
      </c>
      <c r="B1047" s="12">
        <v>4010869743853</v>
      </c>
      <c r="C1047" s="12" t="s">
        <v>1914</v>
      </c>
      <c r="D1047" s="54" t="s">
        <v>171</v>
      </c>
      <c r="E1047" t="s">
        <v>1920</v>
      </c>
      <c r="F1047" t="s">
        <v>1921</v>
      </c>
      <c r="G1047" s="91" t="s">
        <v>4251</v>
      </c>
      <c r="H1047" s="55" t="s">
        <v>2079</v>
      </c>
      <c r="I1047" s="9"/>
      <c r="J1047" s="9"/>
      <c r="K1047" s="10" t="s">
        <v>1655</v>
      </c>
      <c r="L1047" s="11">
        <v>45931</v>
      </c>
      <c r="M1047" s="22"/>
      <c r="N1047" s="22"/>
      <c r="O1047" s="22"/>
      <c r="P1047" s="72"/>
      <c r="Q1047" s="72"/>
      <c r="R1047" s="72"/>
      <c r="S1047" s="72"/>
      <c r="T1047" s="72"/>
      <c r="U1047" s="14" t="s">
        <v>50</v>
      </c>
      <c r="V1047" s="14">
        <v>0</v>
      </c>
      <c r="W1047" s="14" t="s">
        <v>50</v>
      </c>
      <c r="X1047" s="14" t="s">
        <v>50</v>
      </c>
    </row>
    <row r="1048" spans="1:24">
      <c r="A1048" t="s">
        <v>2104</v>
      </c>
      <c r="B1048" s="12">
        <v>4010869751827</v>
      </c>
      <c r="C1048" s="12" t="s">
        <v>1914</v>
      </c>
      <c r="D1048" s="54" t="s">
        <v>171</v>
      </c>
      <c r="E1048" t="s">
        <v>1920</v>
      </c>
      <c r="F1048" t="s">
        <v>1921</v>
      </c>
      <c r="G1048" s="91" t="s">
        <v>4252</v>
      </c>
      <c r="H1048" s="55" t="s">
        <v>2079</v>
      </c>
      <c r="I1048" s="9"/>
      <c r="J1048" s="9"/>
      <c r="K1048" s="10" t="s">
        <v>1655</v>
      </c>
      <c r="L1048" s="11">
        <v>45931</v>
      </c>
      <c r="M1048" s="22"/>
      <c r="N1048" s="22"/>
      <c r="O1048" s="22"/>
      <c r="P1048" s="72"/>
      <c r="Q1048" s="72"/>
      <c r="R1048" s="72"/>
      <c r="S1048" s="72"/>
      <c r="T1048" s="72"/>
      <c r="U1048" s="14" t="s">
        <v>50</v>
      </c>
      <c r="V1048" s="14">
        <v>0</v>
      </c>
      <c r="W1048" s="14" t="s">
        <v>50</v>
      </c>
      <c r="X1048" s="14" t="s">
        <v>50</v>
      </c>
    </row>
    <row r="1049" spans="1:24">
      <c r="A1049" t="s">
        <v>2105</v>
      </c>
      <c r="B1049" s="12">
        <v>4010869751834</v>
      </c>
      <c r="C1049" s="12" t="s">
        <v>1914</v>
      </c>
      <c r="D1049" s="54" t="s">
        <v>171</v>
      </c>
      <c r="E1049" t="s">
        <v>1920</v>
      </c>
      <c r="F1049" t="s">
        <v>1921</v>
      </c>
      <c r="G1049" s="91" t="s">
        <v>4253</v>
      </c>
      <c r="H1049" s="55" t="s">
        <v>2079</v>
      </c>
      <c r="I1049" s="9"/>
      <c r="J1049" s="9"/>
      <c r="K1049" s="10" t="s">
        <v>1655</v>
      </c>
      <c r="L1049" s="11">
        <v>45931</v>
      </c>
      <c r="M1049" s="22"/>
      <c r="N1049" s="22"/>
      <c r="O1049" s="22"/>
      <c r="P1049" s="72"/>
      <c r="Q1049" s="72"/>
      <c r="R1049" s="72"/>
      <c r="S1049" s="72"/>
      <c r="T1049" s="72"/>
      <c r="U1049" s="14" t="s">
        <v>50</v>
      </c>
      <c r="V1049" s="14">
        <v>0</v>
      </c>
      <c r="W1049" s="14" t="s">
        <v>50</v>
      </c>
      <c r="X1049" s="14" t="s">
        <v>50</v>
      </c>
    </row>
    <row r="1050" spans="1:24">
      <c r="A1050" t="s">
        <v>2106</v>
      </c>
      <c r="B1050" s="12">
        <v>4010869751889</v>
      </c>
      <c r="C1050" s="12" t="s">
        <v>1914</v>
      </c>
      <c r="D1050" s="54" t="s">
        <v>171</v>
      </c>
      <c r="E1050" t="s">
        <v>1920</v>
      </c>
      <c r="F1050" t="s">
        <v>1921</v>
      </c>
      <c r="G1050" s="91" t="s">
        <v>4254</v>
      </c>
      <c r="H1050" s="55" t="s">
        <v>2079</v>
      </c>
      <c r="I1050" s="9"/>
      <c r="J1050" s="9"/>
      <c r="K1050" s="10" t="s">
        <v>1655</v>
      </c>
      <c r="L1050" s="11">
        <v>45931</v>
      </c>
      <c r="M1050" s="22"/>
      <c r="N1050" s="22"/>
      <c r="O1050" s="22"/>
      <c r="P1050" s="72"/>
      <c r="Q1050" s="72"/>
      <c r="R1050" s="72"/>
      <c r="S1050" s="72"/>
      <c r="T1050" s="72"/>
      <c r="U1050" s="14" t="s">
        <v>50</v>
      </c>
      <c r="V1050" s="14">
        <v>0</v>
      </c>
      <c r="W1050" s="14" t="s">
        <v>50</v>
      </c>
      <c r="X1050" s="14" t="s">
        <v>50</v>
      </c>
    </row>
    <row r="1051" spans="1:24">
      <c r="A1051" t="s">
        <v>2107</v>
      </c>
      <c r="B1051" s="12">
        <v>4010869751896</v>
      </c>
      <c r="C1051" s="12" t="s">
        <v>1914</v>
      </c>
      <c r="D1051" s="54" t="s">
        <v>171</v>
      </c>
      <c r="E1051" t="s">
        <v>1920</v>
      </c>
      <c r="F1051" t="s">
        <v>1921</v>
      </c>
      <c r="G1051" s="91" t="s">
        <v>4255</v>
      </c>
      <c r="H1051" s="55" t="s">
        <v>2079</v>
      </c>
      <c r="I1051" s="9"/>
      <c r="J1051" s="9"/>
      <c r="K1051" s="10" t="s">
        <v>1655</v>
      </c>
      <c r="L1051" s="11">
        <v>45931</v>
      </c>
      <c r="M1051" s="22"/>
      <c r="N1051" s="22"/>
      <c r="O1051" s="22"/>
      <c r="P1051" s="72"/>
      <c r="Q1051" s="72"/>
      <c r="R1051" s="72"/>
      <c r="S1051" s="72"/>
      <c r="T1051" s="72"/>
      <c r="U1051" s="14" t="s">
        <v>50</v>
      </c>
      <c r="V1051" s="14">
        <v>0</v>
      </c>
      <c r="W1051" s="14" t="s">
        <v>50</v>
      </c>
      <c r="X1051" s="14" t="s">
        <v>50</v>
      </c>
    </row>
    <row r="1052" spans="1:24">
      <c r="A1052" t="s">
        <v>2108</v>
      </c>
      <c r="B1052" s="12">
        <v>4010869751902</v>
      </c>
      <c r="C1052" s="12" t="s">
        <v>1914</v>
      </c>
      <c r="D1052" s="54" t="s">
        <v>171</v>
      </c>
      <c r="E1052" t="s">
        <v>1920</v>
      </c>
      <c r="F1052" t="s">
        <v>1921</v>
      </c>
      <c r="G1052" s="91" t="s">
        <v>4256</v>
      </c>
      <c r="H1052" s="55" t="s">
        <v>2079</v>
      </c>
      <c r="I1052" s="9"/>
      <c r="J1052" s="9"/>
      <c r="K1052" s="10" t="s">
        <v>1655</v>
      </c>
      <c r="L1052" s="11">
        <v>45931</v>
      </c>
      <c r="M1052" s="22"/>
      <c r="N1052" s="22"/>
      <c r="O1052" s="22"/>
      <c r="P1052" s="72"/>
      <c r="Q1052" s="72"/>
      <c r="R1052" s="72"/>
      <c r="S1052" s="72"/>
      <c r="T1052" s="72"/>
      <c r="U1052" s="14" t="s">
        <v>50</v>
      </c>
      <c r="V1052" s="14">
        <v>0</v>
      </c>
      <c r="W1052" s="14" t="s">
        <v>50</v>
      </c>
      <c r="X1052" s="14" t="s">
        <v>50</v>
      </c>
    </row>
    <row r="1053" spans="1:24">
      <c r="A1053" t="s">
        <v>2109</v>
      </c>
      <c r="B1053" s="12">
        <v>4010869751919</v>
      </c>
      <c r="C1053" s="12" t="s">
        <v>1914</v>
      </c>
      <c r="D1053" s="54" t="s">
        <v>171</v>
      </c>
      <c r="E1053" t="s">
        <v>1920</v>
      </c>
      <c r="F1053" t="s">
        <v>1921</v>
      </c>
      <c r="G1053" s="91" t="s">
        <v>4257</v>
      </c>
      <c r="H1053" s="55" t="s">
        <v>2079</v>
      </c>
      <c r="I1053" s="9"/>
      <c r="J1053" s="9"/>
      <c r="K1053" s="10" t="s">
        <v>1655</v>
      </c>
      <c r="L1053" s="11">
        <v>45931</v>
      </c>
      <c r="M1053" s="22"/>
      <c r="N1053" s="22"/>
      <c r="O1053" s="22"/>
      <c r="P1053" s="72"/>
      <c r="Q1053" s="72"/>
      <c r="R1053" s="72"/>
      <c r="S1053" s="72"/>
      <c r="T1053" s="72"/>
      <c r="U1053" s="14" t="s">
        <v>50</v>
      </c>
      <c r="V1053" s="14">
        <v>0</v>
      </c>
      <c r="W1053" s="14" t="s">
        <v>50</v>
      </c>
      <c r="X1053" s="14" t="s">
        <v>50</v>
      </c>
    </row>
    <row r="1054" spans="1:24">
      <c r="A1054" t="s">
        <v>2110</v>
      </c>
      <c r="B1054" s="12">
        <v>4010869751926</v>
      </c>
      <c r="C1054" s="12" t="s">
        <v>1914</v>
      </c>
      <c r="D1054" s="54" t="s">
        <v>171</v>
      </c>
      <c r="E1054" t="s">
        <v>1920</v>
      </c>
      <c r="F1054" t="s">
        <v>1921</v>
      </c>
      <c r="G1054" s="91" t="s">
        <v>4258</v>
      </c>
      <c r="H1054" s="55" t="s">
        <v>2079</v>
      </c>
      <c r="I1054" s="9"/>
      <c r="J1054" s="9"/>
      <c r="K1054" s="10" t="s">
        <v>1655</v>
      </c>
      <c r="L1054" s="11">
        <v>45931</v>
      </c>
      <c r="M1054" s="22"/>
      <c r="N1054" s="22"/>
      <c r="O1054" s="22"/>
      <c r="P1054" s="72"/>
      <c r="Q1054" s="72"/>
      <c r="R1054" s="72"/>
      <c r="S1054" s="72"/>
      <c r="T1054" s="72"/>
      <c r="U1054" s="14" t="s">
        <v>50</v>
      </c>
      <c r="V1054" s="14">
        <v>0</v>
      </c>
      <c r="W1054" s="14" t="s">
        <v>50</v>
      </c>
      <c r="X1054" s="14" t="s">
        <v>50</v>
      </c>
    </row>
    <row r="1055" spans="1:24">
      <c r="A1055" t="s">
        <v>2111</v>
      </c>
      <c r="B1055" s="12">
        <v>4010869751933</v>
      </c>
      <c r="C1055" s="12" t="s">
        <v>1914</v>
      </c>
      <c r="D1055" s="54" t="s">
        <v>171</v>
      </c>
      <c r="E1055" t="s">
        <v>1920</v>
      </c>
      <c r="F1055" t="s">
        <v>1921</v>
      </c>
      <c r="G1055" s="91" t="s">
        <v>4259</v>
      </c>
      <c r="H1055" s="55" t="s">
        <v>2079</v>
      </c>
      <c r="I1055" s="9"/>
      <c r="J1055" s="9"/>
      <c r="K1055" s="10" t="s">
        <v>1655</v>
      </c>
      <c r="L1055" s="11">
        <v>45931</v>
      </c>
      <c r="M1055" s="22"/>
      <c r="N1055" s="22"/>
      <c r="O1055" s="22"/>
      <c r="P1055" s="72"/>
      <c r="Q1055" s="72"/>
      <c r="R1055" s="72"/>
      <c r="S1055" s="72"/>
      <c r="T1055" s="72"/>
      <c r="U1055" s="14" t="s">
        <v>50</v>
      </c>
      <c r="V1055" s="14">
        <v>0</v>
      </c>
      <c r="W1055" s="14" t="s">
        <v>50</v>
      </c>
      <c r="X1055" s="14" t="s">
        <v>50</v>
      </c>
    </row>
    <row r="1056" spans="1:24">
      <c r="A1056" t="s">
        <v>2112</v>
      </c>
      <c r="B1056" s="12">
        <v>4010869751940</v>
      </c>
      <c r="C1056" s="12" t="s">
        <v>1914</v>
      </c>
      <c r="D1056" s="54" t="s">
        <v>171</v>
      </c>
      <c r="E1056" t="s">
        <v>1920</v>
      </c>
      <c r="F1056" t="s">
        <v>1921</v>
      </c>
      <c r="G1056" s="91" t="s">
        <v>4260</v>
      </c>
      <c r="H1056" s="55" t="s">
        <v>2079</v>
      </c>
      <c r="I1056" s="9"/>
      <c r="J1056" s="9"/>
      <c r="K1056" s="10" t="s">
        <v>1655</v>
      </c>
      <c r="L1056" s="11">
        <v>45931</v>
      </c>
      <c r="M1056" s="22"/>
      <c r="N1056" s="22"/>
      <c r="O1056" s="22"/>
      <c r="P1056" s="72"/>
      <c r="Q1056" s="72"/>
      <c r="R1056" s="72"/>
      <c r="S1056" s="72"/>
      <c r="T1056" s="72"/>
      <c r="U1056" s="14" t="s">
        <v>50</v>
      </c>
      <c r="V1056" s="14">
        <v>0</v>
      </c>
      <c r="W1056" s="14" t="s">
        <v>50</v>
      </c>
      <c r="X1056" s="14" t="s">
        <v>50</v>
      </c>
    </row>
    <row r="1057" spans="1:24">
      <c r="A1057" t="s">
        <v>2113</v>
      </c>
      <c r="B1057" s="12">
        <v>4010869751957</v>
      </c>
      <c r="C1057" s="12" t="s">
        <v>1914</v>
      </c>
      <c r="D1057" s="54" t="s">
        <v>171</v>
      </c>
      <c r="E1057" t="s">
        <v>1920</v>
      </c>
      <c r="F1057" t="s">
        <v>1921</v>
      </c>
      <c r="G1057" s="91" t="s">
        <v>4261</v>
      </c>
      <c r="H1057" s="55" t="s">
        <v>2079</v>
      </c>
      <c r="I1057" s="9"/>
      <c r="J1057" s="9"/>
      <c r="K1057" s="10" t="s">
        <v>1655</v>
      </c>
      <c r="L1057" s="11">
        <v>45931</v>
      </c>
      <c r="M1057" s="22"/>
      <c r="N1057" s="22"/>
      <c r="O1057" s="22"/>
      <c r="P1057" s="72"/>
      <c r="Q1057" s="72"/>
      <c r="R1057" s="72"/>
      <c r="S1057" s="72"/>
      <c r="T1057" s="72"/>
      <c r="U1057" s="14" t="s">
        <v>50</v>
      </c>
      <c r="V1057" s="14">
        <v>0</v>
      </c>
      <c r="W1057" s="14" t="s">
        <v>50</v>
      </c>
      <c r="X1057" s="14" t="s">
        <v>50</v>
      </c>
    </row>
    <row r="1058" spans="1:24">
      <c r="A1058" t="s">
        <v>2114</v>
      </c>
      <c r="B1058" s="12">
        <v>4010869752008</v>
      </c>
      <c r="C1058" s="12" t="s">
        <v>1914</v>
      </c>
      <c r="D1058" s="54" t="s">
        <v>171</v>
      </c>
      <c r="E1058" t="s">
        <v>1920</v>
      </c>
      <c r="F1058" t="s">
        <v>1921</v>
      </c>
      <c r="G1058" s="91" t="s">
        <v>4262</v>
      </c>
      <c r="H1058" s="55" t="s">
        <v>2079</v>
      </c>
      <c r="I1058" s="9"/>
      <c r="J1058" s="9"/>
      <c r="K1058" s="10" t="s">
        <v>1655</v>
      </c>
      <c r="L1058" s="11">
        <v>45931</v>
      </c>
      <c r="M1058" s="22"/>
      <c r="N1058" s="22"/>
      <c r="O1058" s="22"/>
      <c r="P1058" s="72"/>
      <c r="Q1058" s="72"/>
      <c r="R1058" s="72"/>
      <c r="S1058" s="72"/>
      <c r="T1058" s="72"/>
      <c r="U1058" s="14" t="s">
        <v>50</v>
      </c>
      <c r="V1058" s="14">
        <v>0</v>
      </c>
      <c r="W1058" s="14" t="s">
        <v>50</v>
      </c>
      <c r="X1058" s="14" t="s">
        <v>50</v>
      </c>
    </row>
    <row r="1059" spans="1:24">
      <c r="A1059" t="s">
        <v>2115</v>
      </c>
      <c r="B1059" s="12">
        <v>4010869752015</v>
      </c>
      <c r="C1059" s="12" t="s">
        <v>1914</v>
      </c>
      <c r="D1059" s="54" t="s">
        <v>171</v>
      </c>
      <c r="E1059" t="s">
        <v>1920</v>
      </c>
      <c r="F1059" t="s">
        <v>1921</v>
      </c>
      <c r="G1059" s="91" t="s">
        <v>4263</v>
      </c>
      <c r="H1059" s="55" t="s">
        <v>2079</v>
      </c>
      <c r="I1059" s="9"/>
      <c r="J1059" s="9"/>
      <c r="K1059" s="10" t="s">
        <v>1655</v>
      </c>
      <c r="L1059" s="11">
        <v>45931</v>
      </c>
      <c r="M1059" s="22"/>
      <c r="N1059" s="22"/>
      <c r="O1059" s="22"/>
      <c r="P1059" s="72"/>
      <c r="Q1059" s="72"/>
      <c r="R1059" s="72"/>
      <c r="S1059" s="72"/>
      <c r="T1059" s="72"/>
      <c r="U1059" s="14" t="s">
        <v>50</v>
      </c>
      <c r="V1059" s="14">
        <v>0</v>
      </c>
      <c r="W1059" s="14" t="s">
        <v>50</v>
      </c>
      <c r="X1059" s="14" t="s">
        <v>50</v>
      </c>
    </row>
    <row r="1060" spans="1:24">
      <c r="A1060" t="s">
        <v>2116</v>
      </c>
      <c r="B1060" s="12">
        <v>4010869752022</v>
      </c>
      <c r="C1060" s="12" t="s">
        <v>1914</v>
      </c>
      <c r="D1060" s="54" t="s">
        <v>171</v>
      </c>
      <c r="E1060" t="s">
        <v>1920</v>
      </c>
      <c r="F1060" t="s">
        <v>1921</v>
      </c>
      <c r="G1060" s="91" t="s">
        <v>4264</v>
      </c>
      <c r="H1060" s="55" t="s">
        <v>2079</v>
      </c>
      <c r="I1060" s="9"/>
      <c r="J1060" s="9"/>
      <c r="K1060" s="10" t="s">
        <v>1655</v>
      </c>
      <c r="L1060" s="11">
        <v>45931</v>
      </c>
      <c r="M1060" s="22"/>
      <c r="N1060" s="22"/>
      <c r="O1060" s="22"/>
      <c r="P1060" s="72"/>
      <c r="Q1060" s="72"/>
      <c r="R1060" s="72"/>
      <c r="S1060" s="72"/>
      <c r="T1060" s="72"/>
      <c r="U1060" s="14" t="s">
        <v>50</v>
      </c>
      <c r="V1060" s="14">
        <v>0</v>
      </c>
      <c r="W1060" s="14" t="s">
        <v>50</v>
      </c>
      <c r="X1060" s="14" t="s">
        <v>50</v>
      </c>
    </row>
    <row r="1061" spans="1:24">
      <c r="A1061" t="s">
        <v>2117</v>
      </c>
      <c r="B1061" s="12">
        <v>4010869752039</v>
      </c>
      <c r="C1061" s="12" t="s">
        <v>1914</v>
      </c>
      <c r="D1061" s="54" t="s">
        <v>171</v>
      </c>
      <c r="E1061" t="s">
        <v>1920</v>
      </c>
      <c r="F1061" t="s">
        <v>1921</v>
      </c>
      <c r="G1061" s="91" t="s">
        <v>4265</v>
      </c>
      <c r="H1061" s="55" t="s">
        <v>2079</v>
      </c>
      <c r="I1061" s="9"/>
      <c r="J1061" s="9"/>
      <c r="K1061" s="10" t="s">
        <v>1655</v>
      </c>
      <c r="L1061" s="11">
        <v>45931</v>
      </c>
      <c r="M1061" s="22"/>
      <c r="N1061" s="22"/>
      <c r="O1061" s="22"/>
      <c r="P1061" s="72"/>
      <c r="Q1061" s="72"/>
      <c r="R1061" s="72"/>
      <c r="S1061" s="72"/>
      <c r="T1061" s="72"/>
      <c r="U1061" s="14" t="s">
        <v>50</v>
      </c>
      <c r="V1061" s="14">
        <v>0</v>
      </c>
      <c r="W1061" s="14" t="s">
        <v>50</v>
      </c>
      <c r="X1061" s="14" t="s">
        <v>50</v>
      </c>
    </row>
    <row r="1062" spans="1:24">
      <c r="A1062" t="s">
        <v>2118</v>
      </c>
      <c r="B1062" s="12">
        <v>4010869752046</v>
      </c>
      <c r="C1062" s="12" t="s">
        <v>1914</v>
      </c>
      <c r="D1062" s="54" t="s">
        <v>171</v>
      </c>
      <c r="E1062" t="s">
        <v>1920</v>
      </c>
      <c r="F1062" t="s">
        <v>1921</v>
      </c>
      <c r="G1062" s="91" t="s">
        <v>4266</v>
      </c>
      <c r="H1062" s="55" t="s">
        <v>2079</v>
      </c>
      <c r="I1062" s="9"/>
      <c r="J1062" s="9"/>
      <c r="K1062" s="10" t="s">
        <v>1655</v>
      </c>
      <c r="L1062" s="11">
        <v>45931</v>
      </c>
      <c r="M1062" s="22"/>
      <c r="N1062" s="22"/>
      <c r="O1062" s="22"/>
      <c r="P1062" s="72"/>
      <c r="Q1062" s="72"/>
      <c r="R1062" s="72"/>
      <c r="S1062" s="72"/>
      <c r="T1062" s="72"/>
      <c r="U1062" s="14" t="s">
        <v>50</v>
      </c>
      <c r="V1062" s="14">
        <v>0</v>
      </c>
      <c r="W1062" s="14" t="s">
        <v>50</v>
      </c>
      <c r="X1062" s="14" t="s">
        <v>50</v>
      </c>
    </row>
    <row r="1063" spans="1:24">
      <c r="A1063" t="s">
        <v>2119</v>
      </c>
      <c r="B1063" s="12">
        <v>4010869752053</v>
      </c>
      <c r="C1063" s="12" t="s">
        <v>1914</v>
      </c>
      <c r="D1063" s="54" t="s">
        <v>171</v>
      </c>
      <c r="E1063" t="s">
        <v>1920</v>
      </c>
      <c r="F1063" t="s">
        <v>1921</v>
      </c>
      <c r="G1063" s="91" t="s">
        <v>4267</v>
      </c>
      <c r="H1063" s="55" t="s">
        <v>2079</v>
      </c>
      <c r="I1063" s="9"/>
      <c r="J1063" s="9"/>
      <c r="K1063" s="10" t="s">
        <v>1655</v>
      </c>
      <c r="L1063" s="11">
        <v>45931</v>
      </c>
      <c r="M1063" s="22"/>
      <c r="N1063" s="22"/>
      <c r="O1063" s="22"/>
      <c r="P1063" s="72"/>
      <c r="Q1063" s="72"/>
      <c r="R1063" s="72"/>
      <c r="S1063" s="72"/>
      <c r="T1063" s="72"/>
      <c r="U1063" s="14" t="s">
        <v>50</v>
      </c>
      <c r="V1063" s="14">
        <v>0</v>
      </c>
      <c r="W1063" s="14" t="s">
        <v>50</v>
      </c>
      <c r="X1063" s="14" t="s">
        <v>50</v>
      </c>
    </row>
    <row r="1064" spans="1:24">
      <c r="A1064" t="s">
        <v>2120</v>
      </c>
      <c r="B1064" s="12">
        <v>4010869752060</v>
      </c>
      <c r="C1064" s="12" t="s">
        <v>1914</v>
      </c>
      <c r="D1064" s="54" t="s">
        <v>171</v>
      </c>
      <c r="E1064" t="s">
        <v>1920</v>
      </c>
      <c r="F1064" t="s">
        <v>1921</v>
      </c>
      <c r="G1064" s="91" t="s">
        <v>4268</v>
      </c>
      <c r="H1064" s="55" t="s">
        <v>2079</v>
      </c>
      <c r="I1064" s="9"/>
      <c r="J1064" s="9"/>
      <c r="K1064" s="10" t="s">
        <v>1655</v>
      </c>
      <c r="L1064" s="11">
        <v>45931</v>
      </c>
      <c r="M1064" s="22"/>
      <c r="N1064" s="22"/>
      <c r="O1064" s="22"/>
      <c r="P1064" s="72"/>
      <c r="Q1064" s="72"/>
      <c r="R1064" s="72"/>
      <c r="S1064" s="72"/>
      <c r="T1064" s="72"/>
      <c r="U1064" s="14" t="s">
        <v>50</v>
      </c>
      <c r="V1064" s="14">
        <v>0</v>
      </c>
      <c r="W1064" s="14" t="s">
        <v>50</v>
      </c>
      <c r="X1064" s="14" t="s">
        <v>50</v>
      </c>
    </row>
    <row r="1065" spans="1:24">
      <c r="A1065" t="s">
        <v>2121</v>
      </c>
      <c r="B1065" s="12">
        <v>4010869752077</v>
      </c>
      <c r="C1065" s="12" t="s">
        <v>1914</v>
      </c>
      <c r="D1065" s="54" t="s">
        <v>171</v>
      </c>
      <c r="E1065" t="s">
        <v>1920</v>
      </c>
      <c r="F1065" t="s">
        <v>1921</v>
      </c>
      <c r="G1065" s="91" t="s">
        <v>4269</v>
      </c>
      <c r="H1065" s="55" t="s">
        <v>2079</v>
      </c>
      <c r="I1065" s="9"/>
      <c r="J1065" s="9"/>
      <c r="K1065" s="10" t="s">
        <v>1655</v>
      </c>
      <c r="L1065" s="11">
        <v>45931</v>
      </c>
      <c r="M1065" s="22"/>
      <c r="N1065" s="22"/>
      <c r="O1065" s="22"/>
      <c r="P1065" s="72"/>
      <c r="Q1065" s="72"/>
      <c r="R1065" s="72"/>
      <c r="S1065" s="72"/>
      <c r="T1065" s="72"/>
      <c r="U1065" s="14" t="s">
        <v>50</v>
      </c>
      <c r="V1065" s="14">
        <v>0</v>
      </c>
      <c r="W1065" s="14" t="s">
        <v>50</v>
      </c>
      <c r="X1065" s="14" t="s">
        <v>50</v>
      </c>
    </row>
    <row r="1066" spans="1:24">
      <c r="A1066" t="s">
        <v>2122</v>
      </c>
      <c r="B1066" s="12">
        <v>4010869752084</v>
      </c>
      <c r="C1066" s="12" t="s">
        <v>1914</v>
      </c>
      <c r="D1066" s="54" t="s">
        <v>171</v>
      </c>
      <c r="E1066" t="s">
        <v>1920</v>
      </c>
      <c r="F1066" t="s">
        <v>1921</v>
      </c>
      <c r="G1066" s="91" t="s">
        <v>4270</v>
      </c>
      <c r="H1066" s="55" t="s">
        <v>2079</v>
      </c>
      <c r="I1066" s="9"/>
      <c r="J1066" s="9"/>
      <c r="K1066" s="10" t="s">
        <v>1655</v>
      </c>
      <c r="L1066" s="11">
        <v>45931</v>
      </c>
      <c r="M1066" s="22"/>
      <c r="N1066" s="22"/>
      <c r="O1066" s="22"/>
      <c r="P1066" s="72"/>
      <c r="Q1066" s="72"/>
      <c r="R1066" s="72"/>
      <c r="S1066" s="72"/>
      <c r="T1066" s="72"/>
      <c r="U1066" s="14" t="s">
        <v>50</v>
      </c>
      <c r="V1066" s="14">
        <v>0</v>
      </c>
      <c r="W1066" s="14" t="s">
        <v>50</v>
      </c>
      <c r="X1066" s="14" t="s">
        <v>50</v>
      </c>
    </row>
    <row r="1067" spans="1:24">
      <c r="A1067" t="s">
        <v>2123</v>
      </c>
      <c r="B1067" s="12">
        <v>4010869752091</v>
      </c>
      <c r="C1067" s="12" t="s">
        <v>1914</v>
      </c>
      <c r="D1067" s="54" t="s">
        <v>171</v>
      </c>
      <c r="E1067" t="s">
        <v>1920</v>
      </c>
      <c r="F1067" t="s">
        <v>1921</v>
      </c>
      <c r="G1067" s="91" t="s">
        <v>4271</v>
      </c>
      <c r="H1067" s="55" t="s">
        <v>2079</v>
      </c>
      <c r="I1067" s="9"/>
      <c r="J1067" s="9"/>
      <c r="K1067" s="10" t="s">
        <v>1655</v>
      </c>
      <c r="L1067" s="11">
        <v>45931</v>
      </c>
      <c r="M1067" s="22"/>
      <c r="N1067" s="22"/>
      <c r="O1067" s="22"/>
      <c r="P1067" s="72"/>
      <c r="Q1067" s="72"/>
      <c r="R1067" s="72"/>
      <c r="S1067" s="72"/>
      <c r="T1067" s="72"/>
      <c r="U1067" s="14" t="s">
        <v>50</v>
      </c>
      <c r="V1067" s="14">
        <v>0</v>
      </c>
      <c r="W1067" s="14" t="s">
        <v>50</v>
      </c>
      <c r="X1067" s="14" t="s">
        <v>50</v>
      </c>
    </row>
    <row r="1068" spans="1:24">
      <c r="A1068" t="s">
        <v>2124</v>
      </c>
      <c r="B1068" s="12">
        <v>4010869752107</v>
      </c>
      <c r="C1068" s="12" t="s">
        <v>1914</v>
      </c>
      <c r="D1068" s="54" t="s">
        <v>171</v>
      </c>
      <c r="E1068" t="s">
        <v>1920</v>
      </c>
      <c r="F1068" t="s">
        <v>1921</v>
      </c>
      <c r="G1068" s="91" t="s">
        <v>4272</v>
      </c>
      <c r="H1068" s="55" t="s">
        <v>2079</v>
      </c>
      <c r="I1068" s="9"/>
      <c r="J1068" s="9"/>
      <c r="K1068" s="10" t="s">
        <v>1655</v>
      </c>
      <c r="L1068" s="11">
        <v>45931</v>
      </c>
      <c r="M1068" s="22"/>
      <c r="N1068" s="22"/>
      <c r="O1068" s="22"/>
      <c r="P1068" s="72"/>
      <c r="Q1068" s="72"/>
      <c r="R1068" s="72"/>
      <c r="S1068" s="72"/>
      <c r="T1068" s="72"/>
      <c r="U1068" s="14" t="s">
        <v>50</v>
      </c>
      <c r="V1068" s="14">
        <v>0</v>
      </c>
      <c r="W1068" s="14" t="s">
        <v>50</v>
      </c>
      <c r="X1068" s="14" t="s">
        <v>50</v>
      </c>
    </row>
    <row r="1069" spans="1:24">
      <c r="A1069" t="s">
        <v>2125</v>
      </c>
      <c r="B1069" s="12">
        <v>4010869752114</v>
      </c>
      <c r="C1069" s="12" t="s">
        <v>1914</v>
      </c>
      <c r="D1069" s="54" t="s">
        <v>171</v>
      </c>
      <c r="E1069" t="s">
        <v>1920</v>
      </c>
      <c r="F1069" t="s">
        <v>1921</v>
      </c>
      <c r="G1069" s="91" t="s">
        <v>4273</v>
      </c>
      <c r="H1069" s="55" t="s">
        <v>2079</v>
      </c>
      <c r="I1069" s="9"/>
      <c r="J1069" s="9"/>
      <c r="K1069" s="10" t="s">
        <v>1655</v>
      </c>
      <c r="L1069" s="11">
        <v>45931</v>
      </c>
      <c r="M1069" s="22"/>
      <c r="N1069" s="22"/>
      <c r="O1069" s="22"/>
      <c r="P1069" s="72"/>
      <c r="Q1069" s="72"/>
      <c r="R1069" s="72"/>
      <c r="S1069" s="72"/>
      <c r="T1069" s="72"/>
      <c r="U1069" s="14" t="s">
        <v>50</v>
      </c>
      <c r="V1069" s="14">
        <v>0</v>
      </c>
      <c r="W1069" s="14" t="s">
        <v>50</v>
      </c>
      <c r="X1069" s="14" t="s">
        <v>50</v>
      </c>
    </row>
    <row r="1070" spans="1:24">
      <c r="A1070" t="s">
        <v>2126</v>
      </c>
      <c r="B1070" s="12">
        <v>4010869752121</v>
      </c>
      <c r="C1070" s="12" t="s">
        <v>1914</v>
      </c>
      <c r="D1070" s="54" t="s">
        <v>171</v>
      </c>
      <c r="E1070" t="s">
        <v>1920</v>
      </c>
      <c r="F1070" t="s">
        <v>1921</v>
      </c>
      <c r="G1070" s="91" t="s">
        <v>4274</v>
      </c>
      <c r="H1070" s="55" t="s">
        <v>2079</v>
      </c>
      <c r="I1070" s="9"/>
      <c r="J1070" s="9"/>
      <c r="K1070" s="10" t="s">
        <v>1655</v>
      </c>
      <c r="L1070" s="11">
        <v>45931</v>
      </c>
      <c r="M1070" s="22"/>
      <c r="N1070" s="22"/>
      <c r="O1070" s="22"/>
      <c r="P1070" s="72"/>
      <c r="Q1070" s="72"/>
      <c r="R1070" s="72"/>
      <c r="S1070" s="72"/>
      <c r="T1070" s="72"/>
      <c r="U1070" s="14" t="s">
        <v>50</v>
      </c>
      <c r="V1070" s="14">
        <v>0</v>
      </c>
      <c r="W1070" s="14" t="s">
        <v>50</v>
      </c>
      <c r="X1070" s="14" t="s">
        <v>50</v>
      </c>
    </row>
    <row r="1071" spans="1:24">
      <c r="A1071" t="s">
        <v>2127</v>
      </c>
      <c r="B1071" s="12">
        <v>4010869752138</v>
      </c>
      <c r="C1071" s="12" t="s">
        <v>1914</v>
      </c>
      <c r="D1071" s="54" t="s">
        <v>171</v>
      </c>
      <c r="E1071" t="s">
        <v>1920</v>
      </c>
      <c r="F1071" t="s">
        <v>1921</v>
      </c>
      <c r="G1071" s="91" t="s">
        <v>4275</v>
      </c>
      <c r="H1071" s="55" t="s">
        <v>2079</v>
      </c>
      <c r="I1071" s="9"/>
      <c r="J1071" s="9"/>
      <c r="K1071" s="10" t="s">
        <v>1655</v>
      </c>
      <c r="L1071" s="11">
        <v>45931</v>
      </c>
      <c r="M1071" s="22"/>
      <c r="N1071" s="22"/>
      <c r="O1071" s="22"/>
      <c r="P1071" s="72"/>
      <c r="Q1071" s="72"/>
      <c r="R1071" s="72"/>
      <c r="S1071" s="72"/>
      <c r="T1071" s="72"/>
      <c r="U1071" s="14" t="s">
        <v>50</v>
      </c>
      <c r="V1071" s="14">
        <v>0</v>
      </c>
      <c r="W1071" s="14" t="s">
        <v>50</v>
      </c>
      <c r="X1071" s="14" t="s">
        <v>50</v>
      </c>
    </row>
    <row r="1072" spans="1:24">
      <c r="A1072" t="s">
        <v>2128</v>
      </c>
      <c r="B1072" s="12">
        <v>4010869752145</v>
      </c>
      <c r="C1072" s="12" t="s">
        <v>1914</v>
      </c>
      <c r="D1072" s="54" t="s">
        <v>171</v>
      </c>
      <c r="E1072" t="s">
        <v>1920</v>
      </c>
      <c r="F1072" t="s">
        <v>1921</v>
      </c>
      <c r="G1072" s="91" t="s">
        <v>4276</v>
      </c>
      <c r="H1072" s="55" t="s">
        <v>2079</v>
      </c>
      <c r="I1072" s="9"/>
      <c r="J1072" s="9"/>
      <c r="K1072" s="10" t="s">
        <v>1655</v>
      </c>
      <c r="L1072" s="11">
        <v>45931</v>
      </c>
      <c r="M1072" s="22"/>
      <c r="N1072" s="22"/>
      <c r="O1072" s="22"/>
      <c r="P1072" s="72"/>
      <c r="Q1072" s="72"/>
      <c r="R1072" s="72"/>
      <c r="S1072" s="72"/>
      <c r="T1072" s="72"/>
      <c r="U1072" s="14" t="s">
        <v>50</v>
      </c>
      <c r="V1072" s="14">
        <v>0</v>
      </c>
      <c r="W1072" s="14" t="s">
        <v>50</v>
      </c>
      <c r="X1072" s="14" t="s">
        <v>50</v>
      </c>
    </row>
    <row r="1073" spans="1:24">
      <c r="A1073" t="s">
        <v>2129</v>
      </c>
      <c r="B1073" s="12">
        <v>4010869752152</v>
      </c>
      <c r="C1073" s="12" t="s">
        <v>1914</v>
      </c>
      <c r="D1073" s="54" t="s">
        <v>171</v>
      </c>
      <c r="E1073" t="s">
        <v>1920</v>
      </c>
      <c r="F1073" t="s">
        <v>1921</v>
      </c>
      <c r="G1073" s="91" t="s">
        <v>4277</v>
      </c>
      <c r="H1073" s="55" t="s">
        <v>2079</v>
      </c>
      <c r="I1073" s="9"/>
      <c r="J1073" s="9"/>
      <c r="K1073" s="10" t="s">
        <v>1655</v>
      </c>
      <c r="L1073" s="11">
        <v>45931</v>
      </c>
      <c r="M1073" s="22"/>
      <c r="N1073" s="22"/>
      <c r="O1073" s="22"/>
      <c r="P1073" s="72"/>
      <c r="Q1073" s="72"/>
      <c r="R1073" s="72"/>
      <c r="S1073" s="72"/>
      <c r="T1073" s="72"/>
      <c r="U1073" s="14" t="s">
        <v>50</v>
      </c>
      <c r="V1073" s="14">
        <v>0</v>
      </c>
      <c r="W1073" s="14" t="s">
        <v>50</v>
      </c>
      <c r="X1073" s="14" t="s">
        <v>50</v>
      </c>
    </row>
    <row r="1074" spans="1:24">
      <c r="A1074" t="s">
        <v>2130</v>
      </c>
      <c r="B1074" s="12">
        <v>4010869752169</v>
      </c>
      <c r="C1074" s="12" t="s">
        <v>1914</v>
      </c>
      <c r="D1074" s="54" t="s">
        <v>171</v>
      </c>
      <c r="E1074" t="s">
        <v>1920</v>
      </c>
      <c r="F1074" t="s">
        <v>1921</v>
      </c>
      <c r="G1074" s="91" t="s">
        <v>4278</v>
      </c>
      <c r="H1074" s="55" t="s">
        <v>2079</v>
      </c>
      <c r="I1074" s="9"/>
      <c r="J1074" s="9"/>
      <c r="K1074" s="10" t="s">
        <v>1655</v>
      </c>
      <c r="L1074" s="11">
        <v>45931</v>
      </c>
      <c r="M1074" s="22"/>
      <c r="N1074" s="22"/>
      <c r="O1074" s="22"/>
      <c r="P1074" s="72"/>
      <c r="Q1074" s="72"/>
      <c r="R1074" s="72"/>
      <c r="S1074" s="72"/>
      <c r="T1074" s="72"/>
      <c r="U1074" s="14" t="s">
        <v>50</v>
      </c>
      <c r="V1074" s="14">
        <v>0</v>
      </c>
      <c r="W1074" s="14" t="s">
        <v>50</v>
      </c>
      <c r="X1074" s="14" t="s">
        <v>50</v>
      </c>
    </row>
    <row r="1075" spans="1:24">
      <c r="A1075" t="s">
        <v>2131</v>
      </c>
      <c r="B1075" s="12">
        <v>4010869752176</v>
      </c>
      <c r="C1075" s="12" t="s">
        <v>1914</v>
      </c>
      <c r="D1075" s="54" t="s">
        <v>171</v>
      </c>
      <c r="E1075" t="s">
        <v>1920</v>
      </c>
      <c r="F1075" t="s">
        <v>1921</v>
      </c>
      <c r="G1075" s="91" t="s">
        <v>4279</v>
      </c>
      <c r="H1075" s="55" t="s">
        <v>2079</v>
      </c>
      <c r="I1075" s="9"/>
      <c r="J1075" s="9"/>
      <c r="K1075" s="10" t="s">
        <v>1655</v>
      </c>
      <c r="L1075" s="11">
        <v>45931</v>
      </c>
      <c r="M1075" s="22"/>
      <c r="N1075" s="22"/>
      <c r="O1075" s="22"/>
      <c r="P1075" s="72"/>
      <c r="Q1075" s="72"/>
      <c r="R1075" s="72"/>
      <c r="S1075" s="72"/>
      <c r="T1075" s="72"/>
      <c r="U1075" s="14" t="s">
        <v>50</v>
      </c>
      <c r="V1075" s="14">
        <v>0</v>
      </c>
      <c r="W1075" s="14" t="s">
        <v>50</v>
      </c>
      <c r="X1075" s="14" t="s">
        <v>50</v>
      </c>
    </row>
    <row r="1076" spans="1:24">
      <c r="A1076" t="s">
        <v>2132</v>
      </c>
      <c r="B1076" s="12">
        <v>4010869752183</v>
      </c>
      <c r="C1076" s="12" t="s">
        <v>1914</v>
      </c>
      <c r="D1076" s="54" t="s">
        <v>171</v>
      </c>
      <c r="E1076" t="s">
        <v>1920</v>
      </c>
      <c r="F1076" t="s">
        <v>1921</v>
      </c>
      <c r="G1076" s="91" t="s">
        <v>4280</v>
      </c>
      <c r="H1076" s="55" t="s">
        <v>2079</v>
      </c>
      <c r="I1076" s="9"/>
      <c r="J1076" s="9"/>
      <c r="K1076" s="10" t="s">
        <v>1655</v>
      </c>
      <c r="L1076" s="11">
        <v>45931</v>
      </c>
      <c r="M1076" s="22"/>
      <c r="N1076" s="22"/>
      <c r="O1076" s="22"/>
      <c r="P1076" s="72"/>
      <c r="Q1076" s="72"/>
      <c r="R1076" s="72"/>
      <c r="S1076" s="72"/>
      <c r="T1076" s="72"/>
      <c r="U1076" s="14" t="s">
        <v>50</v>
      </c>
      <c r="V1076" s="14">
        <v>0</v>
      </c>
      <c r="W1076" s="14" t="s">
        <v>50</v>
      </c>
      <c r="X1076" s="14" t="s">
        <v>50</v>
      </c>
    </row>
    <row r="1077" spans="1:24">
      <c r="A1077" t="s">
        <v>2133</v>
      </c>
      <c r="B1077" s="12">
        <v>4010869752190</v>
      </c>
      <c r="C1077" s="12" t="s">
        <v>1914</v>
      </c>
      <c r="D1077" s="54" t="s">
        <v>171</v>
      </c>
      <c r="E1077" t="s">
        <v>1920</v>
      </c>
      <c r="F1077" t="s">
        <v>1921</v>
      </c>
      <c r="G1077" s="91" t="s">
        <v>4281</v>
      </c>
      <c r="H1077" s="55" t="s">
        <v>2079</v>
      </c>
      <c r="I1077" s="9"/>
      <c r="J1077" s="9"/>
      <c r="K1077" s="10" t="s">
        <v>1655</v>
      </c>
      <c r="L1077" s="11">
        <v>45931</v>
      </c>
      <c r="M1077" s="22"/>
      <c r="N1077" s="22"/>
      <c r="O1077" s="22"/>
      <c r="P1077" s="72"/>
      <c r="Q1077" s="72"/>
      <c r="R1077" s="72"/>
      <c r="S1077" s="72"/>
      <c r="T1077" s="72"/>
      <c r="U1077" s="14" t="s">
        <v>50</v>
      </c>
      <c r="V1077" s="14">
        <v>0</v>
      </c>
      <c r="W1077" s="14" t="s">
        <v>50</v>
      </c>
      <c r="X1077" s="14" t="s">
        <v>50</v>
      </c>
    </row>
    <row r="1078" spans="1:24">
      <c r="A1078" t="s">
        <v>2134</v>
      </c>
      <c r="B1078" s="12">
        <v>4010869752206</v>
      </c>
      <c r="C1078" s="12" t="s">
        <v>1914</v>
      </c>
      <c r="D1078" s="54" t="s">
        <v>171</v>
      </c>
      <c r="E1078" t="s">
        <v>1920</v>
      </c>
      <c r="F1078" t="s">
        <v>1921</v>
      </c>
      <c r="G1078" s="91" t="s">
        <v>4282</v>
      </c>
      <c r="H1078" s="55" t="s">
        <v>2079</v>
      </c>
      <c r="I1078" s="9"/>
      <c r="J1078" s="9"/>
      <c r="K1078" s="10" t="s">
        <v>1655</v>
      </c>
      <c r="L1078" s="11">
        <v>45931</v>
      </c>
      <c r="M1078" s="22"/>
      <c r="N1078" s="22"/>
      <c r="O1078" s="22"/>
      <c r="P1078" s="72"/>
      <c r="Q1078" s="72"/>
      <c r="R1078" s="72"/>
      <c r="S1078" s="72"/>
      <c r="T1078" s="72"/>
      <c r="U1078" s="14" t="s">
        <v>50</v>
      </c>
      <c r="V1078" s="14">
        <v>0</v>
      </c>
      <c r="W1078" s="14" t="s">
        <v>50</v>
      </c>
      <c r="X1078" s="14" t="s">
        <v>50</v>
      </c>
    </row>
    <row r="1079" spans="1:24">
      <c r="A1079" t="s">
        <v>2135</v>
      </c>
      <c r="B1079" s="12">
        <v>4010869752213</v>
      </c>
      <c r="C1079" s="12" t="s">
        <v>1914</v>
      </c>
      <c r="D1079" s="54" t="s">
        <v>171</v>
      </c>
      <c r="E1079" t="s">
        <v>1920</v>
      </c>
      <c r="F1079" t="s">
        <v>1921</v>
      </c>
      <c r="G1079" s="91" t="s">
        <v>4283</v>
      </c>
      <c r="H1079" s="55" t="s">
        <v>2079</v>
      </c>
      <c r="I1079" s="9"/>
      <c r="J1079" s="9"/>
      <c r="K1079" s="10" t="s">
        <v>1655</v>
      </c>
      <c r="L1079" s="11">
        <v>45931</v>
      </c>
      <c r="M1079" s="22"/>
      <c r="N1079" s="22"/>
      <c r="O1079" s="22"/>
      <c r="P1079" s="72"/>
      <c r="Q1079" s="72"/>
      <c r="R1079" s="72"/>
      <c r="S1079" s="72"/>
      <c r="T1079" s="72"/>
      <c r="U1079" s="14" t="s">
        <v>50</v>
      </c>
      <c r="V1079" s="14">
        <v>0</v>
      </c>
      <c r="W1079" s="14" t="s">
        <v>50</v>
      </c>
      <c r="X1079" s="14" t="s">
        <v>50</v>
      </c>
    </row>
    <row r="1080" spans="1:24">
      <c r="A1080" t="s">
        <v>2136</v>
      </c>
      <c r="B1080" s="12">
        <v>4010869752220</v>
      </c>
      <c r="C1080" s="12" t="s">
        <v>1914</v>
      </c>
      <c r="D1080" s="54" t="s">
        <v>171</v>
      </c>
      <c r="E1080" t="s">
        <v>1920</v>
      </c>
      <c r="F1080" t="s">
        <v>1921</v>
      </c>
      <c r="G1080" s="91" t="s">
        <v>4284</v>
      </c>
      <c r="H1080" s="55" t="s">
        <v>2079</v>
      </c>
      <c r="I1080" s="9"/>
      <c r="J1080" s="9"/>
      <c r="K1080" s="10" t="s">
        <v>1655</v>
      </c>
      <c r="L1080" s="11">
        <v>45931</v>
      </c>
      <c r="M1080" s="22"/>
      <c r="N1080" s="22"/>
      <c r="O1080" s="22"/>
      <c r="P1080" s="72"/>
      <c r="Q1080" s="72"/>
      <c r="R1080" s="72"/>
      <c r="S1080" s="72"/>
      <c r="T1080" s="72"/>
      <c r="U1080" s="14" t="s">
        <v>50</v>
      </c>
      <c r="V1080" s="14">
        <v>0</v>
      </c>
      <c r="W1080" s="14" t="s">
        <v>50</v>
      </c>
      <c r="X1080" s="14" t="s">
        <v>50</v>
      </c>
    </row>
    <row r="1081" spans="1:24">
      <c r="A1081" t="s">
        <v>2137</v>
      </c>
      <c r="B1081" s="12">
        <v>4010869752237</v>
      </c>
      <c r="C1081" s="12" t="s">
        <v>1914</v>
      </c>
      <c r="D1081" s="54" t="s">
        <v>171</v>
      </c>
      <c r="E1081" t="s">
        <v>1920</v>
      </c>
      <c r="F1081" t="s">
        <v>1921</v>
      </c>
      <c r="G1081" s="91" t="s">
        <v>4285</v>
      </c>
      <c r="H1081" s="55" t="s">
        <v>2079</v>
      </c>
      <c r="I1081" s="9"/>
      <c r="J1081" s="9"/>
      <c r="K1081" s="10" t="s">
        <v>1655</v>
      </c>
      <c r="L1081" s="11">
        <v>45931</v>
      </c>
      <c r="M1081" s="22"/>
      <c r="N1081" s="22"/>
      <c r="O1081" s="22"/>
      <c r="P1081" s="72"/>
      <c r="Q1081" s="72"/>
      <c r="R1081" s="72"/>
      <c r="S1081" s="72"/>
      <c r="T1081" s="72"/>
      <c r="U1081" s="14" t="s">
        <v>50</v>
      </c>
      <c r="V1081" s="14">
        <v>0</v>
      </c>
      <c r="W1081" s="14" t="s">
        <v>50</v>
      </c>
      <c r="X1081" s="14" t="s">
        <v>50</v>
      </c>
    </row>
    <row r="1082" spans="1:24">
      <c r="A1082" t="s">
        <v>2138</v>
      </c>
      <c r="B1082" s="12">
        <v>4010869752244</v>
      </c>
      <c r="C1082" s="12" t="s">
        <v>1914</v>
      </c>
      <c r="D1082" s="54" t="s">
        <v>171</v>
      </c>
      <c r="E1082" t="s">
        <v>1920</v>
      </c>
      <c r="F1082" t="s">
        <v>1921</v>
      </c>
      <c r="G1082" s="91" t="s">
        <v>4286</v>
      </c>
      <c r="H1082" s="55" t="s">
        <v>2079</v>
      </c>
      <c r="I1082" s="9"/>
      <c r="J1082" s="9"/>
      <c r="K1082" s="10" t="s">
        <v>1655</v>
      </c>
      <c r="L1082" s="11">
        <v>45931</v>
      </c>
      <c r="M1082" s="22"/>
      <c r="N1082" s="22"/>
      <c r="O1082" s="22"/>
      <c r="P1082" s="72"/>
      <c r="Q1082" s="72"/>
      <c r="R1082" s="72"/>
      <c r="S1082" s="72"/>
      <c r="T1082" s="72"/>
      <c r="U1082" s="14" t="s">
        <v>50</v>
      </c>
      <c r="V1082" s="14">
        <v>0</v>
      </c>
      <c r="W1082" s="14" t="s">
        <v>50</v>
      </c>
      <c r="X1082" s="14" t="s">
        <v>50</v>
      </c>
    </row>
    <row r="1083" spans="1:24">
      <c r="A1083" t="s">
        <v>2139</v>
      </c>
      <c r="B1083" s="12">
        <v>4010869752251</v>
      </c>
      <c r="C1083" s="12" t="s">
        <v>1914</v>
      </c>
      <c r="D1083" s="54" t="s">
        <v>171</v>
      </c>
      <c r="E1083" t="s">
        <v>1920</v>
      </c>
      <c r="F1083" t="s">
        <v>1921</v>
      </c>
      <c r="G1083" s="91" t="s">
        <v>4287</v>
      </c>
      <c r="H1083" s="55" t="s">
        <v>2079</v>
      </c>
      <c r="I1083" s="9"/>
      <c r="J1083" s="9"/>
      <c r="K1083" s="10" t="s">
        <v>1655</v>
      </c>
      <c r="L1083" s="11">
        <v>45931</v>
      </c>
      <c r="M1083" s="22"/>
      <c r="N1083" s="22"/>
      <c r="O1083" s="22"/>
      <c r="P1083" s="72"/>
      <c r="Q1083" s="72"/>
      <c r="R1083" s="72"/>
      <c r="S1083" s="72"/>
      <c r="T1083" s="72"/>
      <c r="U1083" s="14" t="s">
        <v>50</v>
      </c>
      <c r="V1083" s="14">
        <v>0</v>
      </c>
      <c r="W1083" s="14" t="s">
        <v>50</v>
      </c>
      <c r="X1083" s="14" t="s">
        <v>50</v>
      </c>
    </row>
    <row r="1084" spans="1:24">
      <c r="A1084" t="s">
        <v>2140</v>
      </c>
      <c r="B1084" s="12">
        <v>4010869752268</v>
      </c>
      <c r="C1084" s="12" t="s">
        <v>1914</v>
      </c>
      <c r="D1084" s="54" t="s">
        <v>171</v>
      </c>
      <c r="E1084" t="s">
        <v>1920</v>
      </c>
      <c r="F1084" t="s">
        <v>1921</v>
      </c>
      <c r="G1084" s="91" t="s">
        <v>4288</v>
      </c>
      <c r="H1084" s="55" t="s">
        <v>2079</v>
      </c>
      <c r="I1084" s="9"/>
      <c r="J1084" s="9"/>
      <c r="K1084" s="10" t="s">
        <v>1655</v>
      </c>
      <c r="L1084" s="11">
        <v>45931</v>
      </c>
      <c r="M1084" s="22"/>
      <c r="N1084" s="22"/>
      <c r="O1084" s="22"/>
      <c r="P1084" s="72"/>
      <c r="Q1084" s="72"/>
      <c r="R1084" s="72"/>
      <c r="S1084" s="72"/>
      <c r="T1084" s="72"/>
      <c r="U1084" s="14" t="s">
        <v>50</v>
      </c>
      <c r="V1084" s="14">
        <v>0</v>
      </c>
      <c r="W1084" s="14" t="s">
        <v>50</v>
      </c>
      <c r="X1084" s="14" t="s">
        <v>50</v>
      </c>
    </row>
    <row r="1085" spans="1:24">
      <c r="A1085" t="s">
        <v>2141</v>
      </c>
      <c r="B1085" s="12">
        <v>4010869752275</v>
      </c>
      <c r="C1085" s="12" t="s">
        <v>1914</v>
      </c>
      <c r="D1085" s="54" t="s">
        <v>171</v>
      </c>
      <c r="E1085" t="s">
        <v>1920</v>
      </c>
      <c r="F1085" t="s">
        <v>1921</v>
      </c>
      <c r="G1085" s="91" t="s">
        <v>4289</v>
      </c>
      <c r="H1085" s="55" t="s">
        <v>2079</v>
      </c>
      <c r="I1085" s="9"/>
      <c r="J1085" s="9"/>
      <c r="K1085" s="10" t="s">
        <v>1655</v>
      </c>
      <c r="L1085" s="11">
        <v>45931</v>
      </c>
      <c r="M1085" s="22"/>
      <c r="N1085" s="22"/>
      <c r="O1085" s="22"/>
      <c r="P1085" s="72"/>
      <c r="Q1085" s="72"/>
      <c r="R1085" s="72"/>
      <c r="S1085" s="72"/>
      <c r="T1085" s="72"/>
      <c r="U1085" s="14" t="s">
        <v>50</v>
      </c>
      <c r="V1085" s="14">
        <v>0</v>
      </c>
      <c r="W1085" s="14" t="s">
        <v>50</v>
      </c>
      <c r="X1085" s="14" t="s">
        <v>50</v>
      </c>
    </row>
    <row r="1086" spans="1:24">
      <c r="A1086" t="s">
        <v>2142</v>
      </c>
      <c r="B1086" s="12">
        <v>4010869752282</v>
      </c>
      <c r="C1086" s="12" t="s">
        <v>1914</v>
      </c>
      <c r="D1086" s="54" t="s">
        <v>171</v>
      </c>
      <c r="E1086" t="s">
        <v>1920</v>
      </c>
      <c r="F1086" t="s">
        <v>1921</v>
      </c>
      <c r="G1086" s="91" t="s">
        <v>4290</v>
      </c>
      <c r="H1086" s="55" t="s">
        <v>2079</v>
      </c>
      <c r="I1086" s="9"/>
      <c r="J1086" s="9"/>
      <c r="K1086" s="10" t="s">
        <v>1655</v>
      </c>
      <c r="L1086" s="11">
        <v>45931</v>
      </c>
      <c r="M1086" s="22"/>
      <c r="N1086" s="22"/>
      <c r="O1086" s="22"/>
      <c r="P1086" s="72"/>
      <c r="Q1086" s="72"/>
      <c r="R1086" s="72"/>
      <c r="S1086" s="72"/>
      <c r="T1086" s="72"/>
      <c r="U1086" s="14" t="s">
        <v>50</v>
      </c>
      <c r="V1086" s="14">
        <v>0</v>
      </c>
      <c r="W1086" s="14" t="s">
        <v>50</v>
      </c>
      <c r="X1086" s="14" t="s">
        <v>50</v>
      </c>
    </row>
    <row r="1087" spans="1:24">
      <c r="A1087" t="s">
        <v>2143</v>
      </c>
      <c r="B1087" s="12">
        <v>4010869752299</v>
      </c>
      <c r="C1087" s="12" t="s">
        <v>1914</v>
      </c>
      <c r="D1087" s="54" t="s">
        <v>171</v>
      </c>
      <c r="E1087" t="s">
        <v>1920</v>
      </c>
      <c r="F1087" t="s">
        <v>1921</v>
      </c>
      <c r="G1087" s="91" t="s">
        <v>4291</v>
      </c>
      <c r="H1087" s="55" t="s">
        <v>2079</v>
      </c>
      <c r="I1087" s="9"/>
      <c r="J1087" s="9"/>
      <c r="K1087" s="10" t="s">
        <v>1655</v>
      </c>
      <c r="L1087" s="11">
        <v>45931</v>
      </c>
      <c r="M1087" s="22"/>
      <c r="N1087" s="22"/>
      <c r="O1087" s="22"/>
      <c r="P1087" s="72"/>
      <c r="Q1087" s="72"/>
      <c r="R1087" s="72"/>
      <c r="S1087" s="72"/>
      <c r="T1087" s="72"/>
      <c r="U1087" s="14" t="s">
        <v>50</v>
      </c>
      <c r="V1087" s="14">
        <v>0</v>
      </c>
      <c r="W1087" s="14" t="s">
        <v>50</v>
      </c>
      <c r="X1087" s="14" t="s">
        <v>50</v>
      </c>
    </row>
    <row r="1088" spans="1:24">
      <c r="A1088" t="s">
        <v>2144</v>
      </c>
      <c r="B1088" s="12">
        <v>4010869752305</v>
      </c>
      <c r="C1088" s="12" t="s">
        <v>1914</v>
      </c>
      <c r="D1088" s="54" t="s">
        <v>171</v>
      </c>
      <c r="E1088" t="s">
        <v>1920</v>
      </c>
      <c r="F1088" t="s">
        <v>1921</v>
      </c>
      <c r="G1088" s="91" t="s">
        <v>4292</v>
      </c>
      <c r="H1088" s="55" t="s">
        <v>2145</v>
      </c>
      <c r="I1088" s="9"/>
      <c r="J1088" s="9"/>
      <c r="K1088" s="10" t="s">
        <v>1655</v>
      </c>
      <c r="L1088" s="11">
        <v>45931</v>
      </c>
      <c r="M1088" s="22"/>
      <c r="N1088" s="22"/>
      <c r="O1088" s="22"/>
      <c r="P1088" s="72"/>
      <c r="Q1088" s="72"/>
      <c r="R1088" s="72"/>
      <c r="S1088" s="72"/>
      <c r="T1088" s="72"/>
      <c r="U1088" s="14" t="s">
        <v>50</v>
      </c>
      <c r="V1088" s="14">
        <v>0</v>
      </c>
      <c r="W1088" s="14" t="s">
        <v>50</v>
      </c>
      <c r="X1088" s="14" t="s">
        <v>50</v>
      </c>
    </row>
    <row r="1089" spans="1:24">
      <c r="A1089" t="s">
        <v>2146</v>
      </c>
      <c r="B1089" s="12">
        <v>4010869752312</v>
      </c>
      <c r="C1089" s="12" t="s">
        <v>1914</v>
      </c>
      <c r="D1089" s="54" t="s">
        <v>171</v>
      </c>
      <c r="E1089" t="s">
        <v>1920</v>
      </c>
      <c r="F1089" t="s">
        <v>1921</v>
      </c>
      <c r="G1089" s="91" t="s">
        <v>4293</v>
      </c>
      <c r="H1089" s="55" t="s">
        <v>2145</v>
      </c>
      <c r="I1089" s="9"/>
      <c r="J1089" s="9"/>
      <c r="K1089" s="10" t="s">
        <v>1655</v>
      </c>
      <c r="L1089" s="11">
        <v>45931</v>
      </c>
      <c r="M1089" s="22"/>
      <c r="N1089" s="22"/>
      <c r="O1089" s="22"/>
      <c r="P1089" s="72"/>
      <c r="Q1089" s="72"/>
      <c r="R1089" s="72"/>
      <c r="S1089" s="72"/>
      <c r="T1089" s="72"/>
      <c r="U1089" s="14" t="s">
        <v>50</v>
      </c>
      <c r="V1089" s="14">
        <v>0</v>
      </c>
      <c r="W1089" s="14" t="s">
        <v>50</v>
      </c>
      <c r="X1089" s="14" t="s">
        <v>50</v>
      </c>
    </row>
    <row r="1090" spans="1:24">
      <c r="A1090" t="s">
        <v>2147</v>
      </c>
      <c r="B1090" s="12">
        <v>4010869752329</v>
      </c>
      <c r="C1090" s="12" t="s">
        <v>1914</v>
      </c>
      <c r="D1090" s="54" t="s">
        <v>171</v>
      </c>
      <c r="E1090" t="s">
        <v>1920</v>
      </c>
      <c r="F1090" t="s">
        <v>1921</v>
      </c>
      <c r="G1090" s="91" t="s">
        <v>4294</v>
      </c>
      <c r="H1090" s="55" t="s">
        <v>2145</v>
      </c>
      <c r="I1090" s="9"/>
      <c r="J1090" s="9"/>
      <c r="K1090" s="10" t="s">
        <v>1655</v>
      </c>
      <c r="L1090" s="11">
        <v>45931</v>
      </c>
      <c r="M1090" s="22"/>
      <c r="N1090" s="22"/>
      <c r="O1090" s="22"/>
      <c r="P1090" s="72"/>
      <c r="Q1090" s="72"/>
      <c r="R1090" s="72"/>
      <c r="S1090" s="72"/>
      <c r="T1090" s="72"/>
      <c r="U1090" s="14" t="s">
        <v>50</v>
      </c>
      <c r="V1090" s="14">
        <v>0</v>
      </c>
      <c r="W1090" s="14" t="s">
        <v>50</v>
      </c>
      <c r="X1090" s="14" t="s">
        <v>50</v>
      </c>
    </row>
    <row r="1091" spans="1:24">
      <c r="A1091" t="s">
        <v>2148</v>
      </c>
      <c r="B1091" s="12">
        <v>4010869752336</v>
      </c>
      <c r="C1091" s="12" t="s">
        <v>1914</v>
      </c>
      <c r="D1091" s="54" t="s">
        <v>171</v>
      </c>
      <c r="E1091" t="s">
        <v>1920</v>
      </c>
      <c r="F1091" t="s">
        <v>1921</v>
      </c>
      <c r="G1091" s="91" t="s">
        <v>4295</v>
      </c>
      <c r="H1091" s="55" t="s">
        <v>2145</v>
      </c>
      <c r="I1091" s="9"/>
      <c r="J1091" s="9"/>
      <c r="K1091" s="10" t="s">
        <v>1655</v>
      </c>
      <c r="L1091" s="11">
        <v>45931</v>
      </c>
      <c r="M1091" s="22"/>
      <c r="N1091" s="22"/>
      <c r="O1091" s="22"/>
      <c r="P1091" s="72"/>
      <c r="Q1091" s="72"/>
      <c r="R1091" s="72"/>
      <c r="S1091" s="72"/>
      <c r="T1091" s="72"/>
      <c r="U1091" s="14" t="s">
        <v>50</v>
      </c>
      <c r="V1091" s="14">
        <v>0</v>
      </c>
      <c r="W1091" s="14" t="s">
        <v>50</v>
      </c>
      <c r="X1091" s="14" t="s">
        <v>50</v>
      </c>
    </row>
    <row r="1092" spans="1:24">
      <c r="A1092" t="s">
        <v>2149</v>
      </c>
      <c r="B1092" s="12">
        <v>4010869754125</v>
      </c>
      <c r="C1092" s="12" t="s">
        <v>1914</v>
      </c>
      <c r="D1092" t="s">
        <v>4814</v>
      </c>
      <c r="E1092" t="s">
        <v>1920</v>
      </c>
      <c r="F1092" t="s">
        <v>1921</v>
      </c>
      <c r="G1092" s="90" t="s">
        <v>4968</v>
      </c>
      <c r="H1092" s="55" t="s">
        <v>4969</v>
      </c>
      <c r="I1092" s="9"/>
      <c r="J1092" s="9"/>
      <c r="K1092" s="10" t="s">
        <v>1655</v>
      </c>
      <c r="L1092" s="11">
        <v>45931</v>
      </c>
      <c r="M1092" s="22"/>
      <c r="N1092" s="22"/>
      <c r="O1092" s="22"/>
      <c r="P1092" s="72"/>
      <c r="Q1092" s="72"/>
      <c r="R1092" s="72"/>
      <c r="S1092" s="72"/>
      <c r="T1092" s="72"/>
      <c r="U1092" s="14" t="s">
        <v>50</v>
      </c>
      <c r="V1092" s="14">
        <v>0</v>
      </c>
      <c r="W1092" s="14" t="s">
        <v>50</v>
      </c>
      <c r="X1092" s="14" t="s">
        <v>50</v>
      </c>
    </row>
    <row r="1093" spans="1:24">
      <c r="A1093" t="s">
        <v>2150</v>
      </c>
      <c r="B1093" s="12">
        <v>4010869754132</v>
      </c>
      <c r="C1093" s="12" t="s">
        <v>1914</v>
      </c>
      <c r="D1093" t="s">
        <v>4814</v>
      </c>
      <c r="E1093" t="s">
        <v>1920</v>
      </c>
      <c r="F1093" t="s">
        <v>1921</v>
      </c>
      <c r="G1093" s="91" t="s">
        <v>4970</v>
      </c>
      <c r="H1093" s="55" t="s">
        <v>4969</v>
      </c>
      <c r="I1093" s="9"/>
      <c r="J1093" s="9"/>
      <c r="K1093" s="10" t="s">
        <v>1655</v>
      </c>
      <c r="L1093" s="11">
        <v>45931</v>
      </c>
      <c r="M1093" s="22"/>
      <c r="N1093" s="22"/>
      <c r="O1093" s="22"/>
      <c r="P1093" s="72"/>
      <c r="Q1093" s="72"/>
      <c r="R1093" s="72"/>
      <c r="S1093" s="72"/>
      <c r="T1093" s="72"/>
      <c r="U1093" s="14" t="s">
        <v>50</v>
      </c>
      <c r="V1093" s="14">
        <v>0</v>
      </c>
      <c r="W1093" s="14" t="s">
        <v>50</v>
      </c>
      <c r="X1093" s="14" t="s">
        <v>50</v>
      </c>
    </row>
    <row r="1094" spans="1:24">
      <c r="A1094" t="s">
        <v>2151</v>
      </c>
      <c r="B1094" s="12">
        <v>4010869754149</v>
      </c>
      <c r="C1094" s="12" t="s">
        <v>1914</v>
      </c>
      <c r="D1094" t="s">
        <v>4814</v>
      </c>
      <c r="E1094" t="s">
        <v>1920</v>
      </c>
      <c r="F1094" t="s">
        <v>1921</v>
      </c>
      <c r="G1094" s="91" t="s">
        <v>4971</v>
      </c>
      <c r="H1094" s="55" t="s">
        <v>4969</v>
      </c>
      <c r="I1094" s="9"/>
      <c r="J1094" s="9"/>
      <c r="K1094" s="10" t="s">
        <v>1655</v>
      </c>
      <c r="L1094" s="11">
        <v>45931</v>
      </c>
      <c r="M1094" s="22"/>
      <c r="N1094" s="22"/>
      <c r="O1094" s="22"/>
      <c r="P1094" s="72"/>
      <c r="Q1094" s="72"/>
      <c r="R1094" s="72"/>
      <c r="S1094" s="72"/>
      <c r="T1094" s="72"/>
      <c r="U1094" s="14" t="s">
        <v>50</v>
      </c>
      <c r="V1094" s="14">
        <v>0</v>
      </c>
      <c r="W1094" s="14" t="s">
        <v>50</v>
      </c>
      <c r="X1094" s="14" t="s">
        <v>50</v>
      </c>
    </row>
    <row r="1095" spans="1:24">
      <c r="A1095" t="s">
        <v>2152</v>
      </c>
      <c r="B1095" s="12">
        <v>4010869754156</v>
      </c>
      <c r="C1095" s="12" t="s">
        <v>1914</v>
      </c>
      <c r="D1095" t="s">
        <v>4814</v>
      </c>
      <c r="E1095" t="s">
        <v>1920</v>
      </c>
      <c r="F1095" t="s">
        <v>1921</v>
      </c>
      <c r="G1095" s="91" t="s">
        <v>4972</v>
      </c>
      <c r="H1095" s="55" t="s">
        <v>4969</v>
      </c>
      <c r="I1095" s="9"/>
      <c r="J1095" s="9"/>
      <c r="K1095" s="10" t="s">
        <v>1655</v>
      </c>
      <c r="L1095" s="11">
        <v>45931</v>
      </c>
      <c r="M1095" s="22"/>
      <c r="N1095" s="22"/>
      <c r="O1095" s="22"/>
      <c r="P1095" s="72"/>
      <c r="Q1095" s="72"/>
      <c r="R1095" s="72"/>
      <c r="S1095" s="72"/>
      <c r="T1095" s="72"/>
      <c r="U1095" s="14" t="s">
        <v>50</v>
      </c>
      <c r="V1095" s="14">
        <v>0</v>
      </c>
      <c r="W1095" s="14" t="s">
        <v>50</v>
      </c>
      <c r="X1095" s="14" t="s">
        <v>50</v>
      </c>
    </row>
    <row r="1096" spans="1:24">
      <c r="A1096" t="s">
        <v>2153</v>
      </c>
      <c r="B1096" s="12">
        <v>4010869754163</v>
      </c>
      <c r="C1096" s="12" t="s">
        <v>1914</v>
      </c>
      <c r="D1096" t="s">
        <v>4814</v>
      </c>
      <c r="E1096" t="s">
        <v>1920</v>
      </c>
      <c r="F1096" t="s">
        <v>1921</v>
      </c>
      <c r="G1096" s="91" t="s">
        <v>4973</v>
      </c>
      <c r="H1096" s="55" t="s">
        <v>4969</v>
      </c>
      <c r="I1096" s="9"/>
      <c r="J1096" s="9"/>
      <c r="K1096" s="10" t="s">
        <v>1655</v>
      </c>
      <c r="L1096" s="11">
        <v>45931</v>
      </c>
      <c r="M1096" s="22"/>
      <c r="N1096" s="22"/>
      <c r="O1096" s="22"/>
      <c r="P1096" s="72"/>
      <c r="Q1096" s="72"/>
      <c r="R1096" s="72"/>
      <c r="S1096" s="72"/>
      <c r="T1096" s="72"/>
      <c r="U1096" s="14" t="s">
        <v>50</v>
      </c>
      <c r="V1096" s="14">
        <v>0</v>
      </c>
      <c r="W1096" s="14" t="s">
        <v>50</v>
      </c>
      <c r="X1096" s="14" t="s">
        <v>50</v>
      </c>
    </row>
    <row r="1097" spans="1:24">
      <c r="A1097" t="s">
        <v>2154</v>
      </c>
      <c r="B1097" s="12">
        <v>4010869754170</v>
      </c>
      <c r="C1097" s="12" t="s">
        <v>1914</v>
      </c>
      <c r="D1097" t="s">
        <v>4814</v>
      </c>
      <c r="E1097" t="s">
        <v>1920</v>
      </c>
      <c r="F1097" t="s">
        <v>1921</v>
      </c>
      <c r="G1097" s="91" t="s">
        <v>4974</v>
      </c>
      <c r="H1097" s="55" t="s">
        <v>4969</v>
      </c>
      <c r="I1097" s="9"/>
      <c r="J1097" s="9"/>
      <c r="K1097" s="10" t="s">
        <v>1655</v>
      </c>
      <c r="L1097" s="11">
        <v>45931</v>
      </c>
      <c r="M1097" s="22"/>
      <c r="N1097" s="22"/>
      <c r="O1097" s="22"/>
      <c r="P1097" s="72"/>
      <c r="Q1097" s="72"/>
      <c r="R1097" s="72"/>
      <c r="S1097" s="72"/>
      <c r="T1097" s="72"/>
      <c r="U1097" s="14" t="s">
        <v>50</v>
      </c>
      <c r="V1097" s="14">
        <v>0</v>
      </c>
      <c r="W1097" s="14" t="s">
        <v>50</v>
      </c>
      <c r="X1097" s="14" t="s">
        <v>50</v>
      </c>
    </row>
    <row r="1098" spans="1:24">
      <c r="A1098" t="s">
        <v>2155</v>
      </c>
      <c r="B1098" s="12">
        <v>4010869754187</v>
      </c>
      <c r="C1098" s="12" t="s">
        <v>1914</v>
      </c>
      <c r="D1098" t="s">
        <v>4814</v>
      </c>
      <c r="E1098" t="s">
        <v>1920</v>
      </c>
      <c r="F1098" t="s">
        <v>1921</v>
      </c>
      <c r="G1098" s="91" t="s">
        <v>4975</v>
      </c>
      <c r="H1098" s="55" t="s">
        <v>4969</v>
      </c>
      <c r="I1098" s="9"/>
      <c r="J1098" s="9"/>
      <c r="K1098" s="10" t="s">
        <v>1655</v>
      </c>
      <c r="L1098" s="11">
        <v>45931</v>
      </c>
      <c r="M1098" s="22"/>
      <c r="N1098" s="22"/>
      <c r="O1098" s="22"/>
      <c r="P1098" s="72"/>
      <c r="Q1098" s="72"/>
      <c r="R1098" s="72"/>
      <c r="S1098" s="72"/>
      <c r="T1098" s="72"/>
      <c r="U1098" s="14" t="s">
        <v>50</v>
      </c>
      <c r="V1098" s="14">
        <v>0</v>
      </c>
      <c r="W1098" s="14" t="s">
        <v>50</v>
      </c>
      <c r="X1098" s="14" t="s">
        <v>50</v>
      </c>
    </row>
    <row r="1099" spans="1:24">
      <c r="A1099" t="s">
        <v>2156</v>
      </c>
      <c r="B1099" s="12">
        <v>4010869754194</v>
      </c>
      <c r="C1099" s="12" t="s">
        <v>1914</v>
      </c>
      <c r="D1099" t="s">
        <v>4814</v>
      </c>
      <c r="E1099" t="s">
        <v>1920</v>
      </c>
      <c r="F1099" t="s">
        <v>1921</v>
      </c>
      <c r="G1099" s="91" t="s">
        <v>4976</v>
      </c>
      <c r="H1099" s="55" t="s">
        <v>4969</v>
      </c>
      <c r="I1099" s="9"/>
      <c r="J1099" s="9"/>
      <c r="K1099" s="10" t="s">
        <v>1655</v>
      </c>
      <c r="L1099" s="11">
        <v>45931</v>
      </c>
      <c r="M1099" s="22"/>
      <c r="N1099" s="22"/>
      <c r="O1099" s="22"/>
      <c r="P1099" s="72"/>
      <c r="Q1099" s="72"/>
      <c r="R1099" s="72"/>
      <c r="S1099" s="72"/>
      <c r="T1099" s="72"/>
      <c r="U1099" s="14" t="s">
        <v>50</v>
      </c>
      <c r="V1099" s="14">
        <v>0</v>
      </c>
      <c r="W1099" s="14" t="s">
        <v>50</v>
      </c>
      <c r="X1099" s="14" t="s">
        <v>50</v>
      </c>
    </row>
    <row r="1100" spans="1:24">
      <c r="A1100" t="s">
        <v>2157</v>
      </c>
      <c r="B1100" s="12">
        <v>4010869754248</v>
      </c>
      <c r="C1100" s="12" t="s">
        <v>1914</v>
      </c>
      <c r="D1100" t="s">
        <v>4814</v>
      </c>
      <c r="E1100" t="s">
        <v>1920</v>
      </c>
      <c r="F1100" t="s">
        <v>1921</v>
      </c>
      <c r="G1100" s="91" t="s">
        <v>4304</v>
      </c>
      <c r="H1100" s="55" t="s">
        <v>4977</v>
      </c>
      <c r="I1100" s="9"/>
      <c r="J1100" s="9"/>
      <c r="K1100" s="10" t="s">
        <v>1655</v>
      </c>
      <c r="L1100" s="11">
        <v>45931</v>
      </c>
      <c r="M1100" s="22"/>
      <c r="N1100" s="22"/>
      <c r="O1100" s="22"/>
      <c r="P1100" s="72"/>
      <c r="Q1100" s="72"/>
      <c r="R1100" s="72"/>
      <c r="S1100" s="72"/>
      <c r="T1100" s="72"/>
      <c r="U1100" s="14" t="s">
        <v>50</v>
      </c>
      <c r="V1100" s="14">
        <v>0</v>
      </c>
      <c r="W1100" s="14" t="s">
        <v>50</v>
      </c>
      <c r="X1100" s="14" t="s">
        <v>50</v>
      </c>
    </row>
    <row r="1101" spans="1:24">
      <c r="A1101" t="s">
        <v>2158</v>
      </c>
      <c r="B1101" s="12">
        <v>4010869754255</v>
      </c>
      <c r="C1101" s="12" t="s">
        <v>1914</v>
      </c>
      <c r="D1101" t="s">
        <v>4814</v>
      </c>
      <c r="E1101" t="s">
        <v>1920</v>
      </c>
      <c r="F1101" t="s">
        <v>1921</v>
      </c>
      <c r="G1101" s="91" t="s">
        <v>4305</v>
      </c>
      <c r="H1101" s="55" t="s">
        <v>4977</v>
      </c>
      <c r="I1101" s="9"/>
      <c r="J1101" s="9"/>
      <c r="K1101" s="10" t="s">
        <v>1655</v>
      </c>
      <c r="L1101" s="11">
        <v>45931</v>
      </c>
      <c r="M1101" s="22"/>
      <c r="N1101" s="22"/>
      <c r="O1101" s="22"/>
      <c r="P1101" s="72"/>
      <c r="Q1101" s="72"/>
      <c r="R1101" s="72"/>
      <c r="S1101" s="72"/>
      <c r="T1101" s="72"/>
      <c r="U1101" s="14" t="s">
        <v>50</v>
      </c>
      <c r="V1101" s="14">
        <v>0</v>
      </c>
      <c r="W1101" s="14" t="s">
        <v>50</v>
      </c>
      <c r="X1101" s="14" t="s">
        <v>50</v>
      </c>
    </row>
    <row r="1102" spans="1:24">
      <c r="A1102" t="s">
        <v>2159</v>
      </c>
      <c r="B1102" s="12">
        <v>4010869754286</v>
      </c>
      <c r="C1102" s="12" t="s">
        <v>1914</v>
      </c>
      <c r="D1102" t="s">
        <v>4814</v>
      </c>
      <c r="E1102" t="s">
        <v>1920</v>
      </c>
      <c r="F1102" t="s">
        <v>1921</v>
      </c>
      <c r="G1102" s="91" t="s">
        <v>4306</v>
      </c>
      <c r="H1102" s="55" t="s">
        <v>4977</v>
      </c>
      <c r="I1102" s="9"/>
      <c r="J1102" s="9"/>
      <c r="K1102" s="10" t="s">
        <v>1655</v>
      </c>
      <c r="L1102" s="11">
        <v>45931</v>
      </c>
      <c r="M1102" s="22"/>
      <c r="N1102" s="22"/>
      <c r="O1102" s="22"/>
      <c r="P1102" s="72"/>
      <c r="Q1102" s="72"/>
      <c r="R1102" s="72"/>
      <c r="S1102" s="72"/>
      <c r="T1102" s="72"/>
      <c r="U1102" s="14" t="s">
        <v>50</v>
      </c>
      <c r="V1102" s="14">
        <v>0</v>
      </c>
      <c r="W1102" s="14" t="s">
        <v>50</v>
      </c>
      <c r="X1102" s="14" t="s">
        <v>50</v>
      </c>
    </row>
    <row r="1103" spans="1:24">
      <c r="A1103" t="s">
        <v>2160</v>
      </c>
      <c r="B1103" s="12">
        <v>4010869754293</v>
      </c>
      <c r="C1103" s="12" t="s">
        <v>1914</v>
      </c>
      <c r="D1103" t="s">
        <v>4814</v>
      </c>
      <c r="E1103" t="s">
        <v>1920</v>
      </c>
      <c r="F1103" t="s">
        <v>1921</v>
      </c>
      <c r="G1103" s="91" t="s">
        <v>4307</v>
      </c>
      <c r="H1103" s="55" t="s">
        <v>4977</v>
      </c>
      <c r="I1103" s="9"/>
      <c r="J1103" s="9"/>
      <c r="K1103" s="10" t="s">
        <v>1655</v>
      </c>
      <c r="L1103" s="11">
        <v>45931</v>
      </c>
      <c r="M1103" s="22"/>
      <c r="N1103" s="22"/>
      <c r="O1103" s="22"/>
      <c r="P1103" s="72"/>
      <c r="Q1103" s="72"/>
      <c r="R1103" s="72"/>
      <c r="S1103" s="72"/>
      <c r="T1103" s="72"/>
      <c r="U1103" s="14" t="s">
        <v>50</v>
      </c>
      <c r="V1103" s="14">
        <v>0</v>
      </c>
      <c r="W1103" s="14" t="s">
        <v>50</v>
      </c>
      <c r="X1103" s="14" t="s">
        <v>50</v>
      </c>
    </row>
    <row r="1104" spans="1:24">
      <c r="A1104" t="s">
        <v>2161</v>
      </c>
      <c r="B1104" s="12">
        <v>4010869754323</v>
      </c>
      <c r="C1104" s="12" t="s">
        <v>1914</v>
      </c>
      <c r="D1104" t="s">
        <v>4814</v>
      </c>
      <c r="E1104" t="s">
        <v>1920</v>
      </c>
      <c r="F1104" t="s">
        <v>1921</v>
      </c>
      <c r="G1104" s="91" t="s">
        <v>4308</v>
      </c>
      <c r="H1104" s="55" t="s">
        <v>4977</v>
      </c>
      <c r="I1104" s="9"/>
      <c r="J1104" s="9"/>
      <c r="K1104" s="10" t="s">
        <v>1655</v>
      </c>
      <c r="L1104" s="11">
        <v>45931</v>
      </c>
      <c r="M1104" s="22"/>
      <c r="N1104" s="22"/>
      <c r="O1104" s="22"/>
      <c r="P1104" s="72"/>
      <c r="Q1104" s="72"/>
      <c r="R1104" s="72"/>
      <c r="S1104" s="72"/>
      <c r="T1104" s="72"/>
      <c r="U1104" s="14" t="s">
        <v>50</v>
      </c>
      <c r="V1104" s="14">
        <v>0</v>
      </c>
      <c r="W1104" s="14" t="s">
        <v>50</v>
      </c>
      <c r="X1104" s="14" t="s">
        <v>50</v>
      </c>
    </row>
    <row r="1105" spans="1:24">
      <c r="A1105" t="s">
        <v>2162</v>
      </c>
      <c r="B1105" s="12">
        <v>4010869754330</v>
      </c>
      <c r="C1105" s="12" t="s">
        <v>1914</v>
      </c>
      <c r="D1105" t="s">
        <v>4814</v>
      </c>
      <c r="E1105" t="s">
        <v>1920</v>
      </c>
      <c r="F1105" t="s">
        <v>1921</v>
      </c>
      <c r="G1105" s="91" t="s">
        <v>4309</v>
      </c>
      <c r="H1105" s="55" t="s">
        <v>4977</v>
      </c>
      <c r="I1105" s="9"/>
      <c r="J1105" s="9"/>
      <c r="K1105" s="10" t="s">
        <v>1655</v>
      </c>
      <c r="L1105" s="11">
        <v>45931</v>
      </c>
      <c r="M1105" s="22"/>
      <c r="N1105" s="22"/>
      <c r="O1105" s="22"/>
      <c r="P1105" s="72"/>
      <c r="Q1105" s="72"/>
      <c r="R1105" s="72"/>
      <c r="S1105" s="72"/>
      <c r="T1105" s="72"/>
      <c r="U1105" s="14" t="s">
        <v>50</v>
      </c>
      <c r="V1105" s="14">
        <v>0</v>
      </c>
      <c r="W1105" s="14" t="s">
        <v>50</v>
      </c>
      <c r="X1105" s="14" t="s">
        <v>50</v>
      </c>
    </row>
    <row r="1106" spans="1:24">
      <c r="A1106" t="s">
        <v>2163</v>
      </c>
      <c r="B1106" s="12">
        <v>4010869754347</v>
      </c>
      <c r="C1106" s="12" t="s">
        <v>1914</v>
      </c>
      <c r="D1106" t="s">
        <v>4814</v>
      </c>
      <c r="E1106" t="s">
        <v>1920</v>
      </c>
      <c r="F1106" t="s">
        <v>1921</v>
      </c>
      <c r="G1106" s="91" t="s">
        <v>4310</v>
      </c>
      <c r="H1106" s="55" t="s">
        <v>4977</v>
      </c>
      <c r="I1106" s="9"/>
      <c r="J1106" s="9"/>
      <c r="K1106" s="10" t="s">
        <v>1655</v>
      </c>
      <c r="L1106" s="11">
        <v>45931</v>
      </c>
      <c r="M1106" s="22"/>
      <c r="N1106" s="22"/>
      <c r="O1106" s="22"/>
      <c r="P1106" s="72"/>
      <c r="Q1106" s="72"/>
      <c r="R1106" s="72"/>
      <c r="S1106" s="72"/>
      <c r="T1106" s="72"/>
      <c r="U1106" s="14" t="s">
        <v>50</v>
      </c>
      <c r="V1106" s="14">
        <v>0</v>
      </c>
      <c r="W1106" s="14" t="s">
        <v>50</v>
      </c>
      <c r="X1106" s="14" t="s">
        <v>50</v>
      </c>
    </row>
    <row r="1107" spans="1:24">
      <c r="A1107" t="s">
        <v>2164</v>
      </c>
      <c r="B1107" s="12">
        <v>4010869754354</v>
      </c>
      <c r="C1107" s="12" t="s">
        <v>1914</v>
      </c>
      <c r="D1107" t="s">
        <v>4814</v>
      </c>
      <c r="E1107" t="s">
        <v>1920</v>
      </c>
      <c r="F1107" t="s">
        <v>1921</v>
      </c>
      <c r="G1107" s="91" t="s">
        <v>4311</v>
      </c>
      <c r="H1107" s="55" t="s">
        <v>4977</v>
      </c>
      <c r="I1107" s="9"/>
      <c r="J1107" s="9"/>
      <c r="K1107" s="10" t="s">
        <v>1655</v>
      </c>
      <c r="L1107" s="11">
        <v>45931</v>
      </c>
      <c r="M1107" s="22"/>
      <c r="N1107" s="22"/>
      <c r="O1107" s="22"/>
      <c r="P1107" s="72"/>
      <c r="Q1107" s="72"/>
      <c r="R1107" s="72"/>
      <c r="S1107" s="72"/>
      <c r="T1107" s="72"/>
      <c r="U1107" s="14" t="s">
        <v>50</v>
      </c>
      <c r="V1107" s="14">
        <v>0</v>
      </c>
      <c r="W1107" s="14" t="s">
        <v>50</v>
      </c>
      <c r="X1107" s="14" t="s">
        <v>50</v>
      </c>
    </row>
    <row r="1108" spans="1:24">
      <c r="A1108" t="s">
        <v>2165</v>
      </c>
      <c r="B1108" s="12">
        <v>4010869754361</v>
      </c>
      <c r="C1108" s="12" t="s">
        <v>1914</v>
      </c>
      <c r="D1108" t="s">
        <v>4814</v>
      </c>
      <c r="E1108" t="s">
        <v>1920</v>
      </c>
      <c r="F1108" t="s">
        <v>1921</v>
      </c>
      <c r="G1108" s="91" t="s">
        <v>4312</v>
      </c>
      <c r="H1108" s="55" t="s">
        <v>4977</v>
      </c>
      <c r="I1108" s="9"/>
      <c r="J1108" s="9"/>
      <c r="K1108" s="10" t="s">
        <v>1655</v>
      </c>
      <c r="L1108" s="11">
        <v>45931</v>
      </c>
      <c r="M1108" s="22"/>
      <c r="N1108" s="22"/>
      <c r="O1108" s="22"/>
      <c r="P1108" s="72"/>
      <c r="Q1108" s="72"/>
      <c r="R1108" s="72"/>
      <c r="S1108" s="72"/>
      <c r="T1108" s="72"/>
      <c r="U1108" s="14" t="s">
        <v>50</v>
      </c>
      <c r="V1108" s="14">
        <v>0</v>
      </c>
      <c r="W1108" s="14" t="s">
        <v>50</v>
      </c>
      <c r="X1108" s="14" t="s">
        <v>50</v>
      </c>
    </row>
    <row r="1109" spans="1:24">
      <c r="A1109" t="s">
        <v>2166</v>
      </c>
      <c r="B1109" s="12">
        <v>4010869754378</v>
      </c>
      <c r="C1109" s="12" t="s">
        <v>1914</v>
      </c>
      <c r="D1109" t="s">
        <v>4814</v>
      </c>
      <c r="E1109" t="s">
        <v>1920</v>
      </c>
      <c r="F1109" t="s">
        <v>1921</v>
      </c>
      <c r="G1109" s="91" t="s">
        <v>4313</v>
      </c>
      <c r="H1109" s="55" t="s">
        <v>4977</v>
      </c>
      <c r="I1109" s="9"/>
      <c r="J1109" s="9"/>
      <c r="K1109" s="10" t="s">
        <v>1655</v>
      </c>
      <c r="L1109" s="11">
        <v>45931</v>
      </c>
      <c r="M1109" s="22"/>
      <c r="N1109" s="22"/>
      <c r="O1109" s="22"/>
      <c r="P1109" s="72"/>
      <c r="Q1109" s="72"/>
      <c r="R1109" s="72"/>
      <c r="S1109" s="72"/>
      <c r="T1109" s="72"/>
      <c r="U1109" s="14" t="s">
        <v>50</v>
      </c>
      <c r="V1109" s="14">
        <v>0</v>
      </c>
      <c r="W1109" s="14" t="s">
        <v>50</v>
      </c>
      <c r="X1109" s="14" t="s">
        <v>50</v>
      </c>
    </row>
    <row r="1110" spans="1:24">
      <c r="A1110" t="s">
        <v>2167</v>
      </c>
      <c r="B1110" s="12">
        <v>4010869754385</v>
      </c>
      <c r="C1110" s="12" t="s">
        <v>1914</v>
      </c>
      <c r="D1110" t="s">
        <v>4814</v>
      </c>
      <c r="E1110" t="s">
        <v>1920</v>
      </c>
      <c r="F1110" t="s">
        <v>1921</v>
      </c>
      <c r="G1110" s="91" t="s">
        <v>5918</v>
      </c>
      <c r="H1110" s="55" t="s">
        <v>4977</v>
      </c>
      <c r="I1110" s="9"/>
      <c r="J1110" s="9"/>
      <c r="K1110" s="10" t="s">
        <v>1655</v>
      </c>
      <c r="L1110" s="11">
        <v>45931</v>
      </c>
      <c r="M1110" s="22"/>
      <c r="N1110" s="22"/>
      <c r="O1110" s="22"/>
      <c r="P1110" s="72"/>
      <c r="Q1110" s="72"/>
      <c r="R1110" s="72"/>
      <c r="S1110" s="72"/>
      <c r="T1110" s="72"/>
      <c r="U1110" s="14" t="s">
        <v>50</v>
      </c>
      <c r="V1110" s="14">
        <v>0</v>
      </c>
      <c r="W1110" s="14" t="s">
        <v>50</v>
      </c>
      <c r="X1110" s="14" t="s">
        <v>50</v>
      </c>
    </row>
    <row r="1111" spans="1:24">
      <c r="A1111" t="s">
        <v>2168</v>
      </c>
      <c r="B1111" s="12">
        <v>4010869754392</v>
      </c>
      <c r="C1111" s="12" t="s">
        <v>1914</v>
      </c>
      <c r="D1111" t="s">
        <v>4814</v>
      </c>
      <c r="E1111" t="s">
        <v>1920</v>
      </c>
      <c r="F1111" t="s">
        <v>1921</v>
      </c>
      <c r="G1111" s="91" t="s">
        <v>4315</v>
      </c>
      <c r="H1111" s="55" t="s">
        <v>4977</v>
      </c>
      <c r="I1111" s="9"/>
      <c r="J1111" s="9"/>
      <c r="K1111" s="10" t="s">
        <v>1655</v>
      </c>
      <c r="L1111" s="11">
        <v>45931</v>
      </c>
      <c r="M1111" s="22"/>
      <c r="N1111" s="22"/>
      <c r="O1111" s="22"/>
      <c r="P1111" s="72"/>
      <c r="Q1111" s="72"/>
      <c r="R1111" s="72"/>
      <c r="S1111" s="72"/>
      <c r="T1111" s="72"/>
      <c r="U1111" s="14" t="s">
        <v>50</v>
      </c>
      <c r="V1111" s="14">
        <v>0</v>
      </c>
      <c r="W1111" s="14" t="s">
        <v>50</v>
      </c>
      <c r="X1111" s="14" t="s">
        <v>50</v>
      </c>
    </row>
    <row r="1112" spans="1:24">
      <c r="A1112" t="s">
        <v>2169</v>
      </c>
      <c r="B1112" s="12">
        <v>4010869754408</v>
      </c>
      <c r="C1112" s="12" t="s">
        <v>1914</v>
      </c>
      <c r="D1112" t="s">
        <v>4814</v>
      </c>
      <c r="E1112" t="s">
        <v>1920</v>
      </c>
      <c r="F1112" t="s">
        <v>1921</v>
      </c>
      <c r="G1112" s="91" t="s">
        <v>4316</v>
      </c>
      <c r="H1112" s="55" t="s">
        <v>4977</v>
      </c>
      <c r="I1112" s="9"/>
      <c r="J1112" s="9"/>
      <c r="K1112" s="10" t="s">
        <v>1655</v>
      </c>
      <c r="L1112" s="11">
        <v>45931</v>
      </c>
      <c r="M1112" s="22"/>
      <c r="N1112" s="22"/>
      <c r="O1112" s="22"/>
      <c r="P1112" s="72"/>
      <c r="Q1112" s="72"/>
      <c r="R1112" s="72"/>
      <c r="S1112" s="72"/>
      <c r="T1112" s="72"/>
      <c r="U1112" s="14" t="s">
        <v>50</v>
      </c>
      <c r="V1112" s="14">
        <v>0</v>
      </c>
      <c r="W1112" s="14" t="s">
        <v>50</v>
      </c>
      <c r="X1112" s="14" t="s">
        <v>50</v>
      </c>
    </row>
    <row r="1113" spans="1:24">
      <c r="A1113" t="s">
        <v>2170</v>
      </c>
      <c r="B1113" s="12">
        <v>4010869754415</v>
      </c>
      <c r="C1113" s="12" t="s">
        <v>1914</v>
      </c>
      <c r="D1113" t="s">
        <v>4814</v>
      </c>
      <c r="E1113" t="s">
        <v>1920</v>
      </c>
      <c r="F1113" t="s">
        <v>1921</v>
      </c>
      <c r="G1113" s="91" t="s">
        <v>4317</v>
      </c>
      <c r="H1113" s="55" t="s">
        <v>4977</v>
      </c>
      <c r="I1113" s="9"/>
      <c r="J1113" s="9"/>
      <c r="K1113" s="10" t="s">
        <v>1655</v>
      </c>
      <c r="L1113" s="11">
        <v>45931</v>
      </c>
      <c r="M1113" s="22"/>
      <c r="N1113" s="22"/>
      <c r="O1113" s="22"/>
      <c r="P1113" s="72"/>
      <c r="Q1113" s="72"/>
      <c r="R1113" s="72"/>
      <c r="S1113" s="72"/>
      <c r="T1113" s="72"/>
      <c r="U1113" s="14" t="s">
        <v>50</v>
      </c>
      <c r="V1113" s="14">
        <v>0</v>
      </c>
      <c r="W1113" s="14" t="s">
        <v>50</v>
      </c>
      <c r="X1113" s="14" t="s">
        <v>50</v>
      </c>
    </row>
    <row r="1114" spans="1:24">
      <c r="C1114" s="12"/>
      <c r="U1114" s="14"/>
      <c r="V1114" s="14"/>
      <c r="W1114" s="14"/>
      <c r="X1114" s="14"/>
    </row>
    <row r="1115" spans="1:24">
      <c r="C1115" s="12"/>
      <c r="U1115" s="14"/>
    </row>
  </sheetData>
  <autoFilter ref="A10:X1113" xr:uid="{3FDFDB98-2708-4C1E-AA06-4350D63321DB}"/>
  <mergeCells count="6">
    <mergeCell ref="U9:X9"/>
    <mergeCell ref="B4:C4"/>
    <mergeCell ref="B5:C5"/>
    <mergeCell ref="B6:C6"/>
    <mergeCell ref="N9:O9"/>
    <mergeCell ref="P9:T9"/>
  </mergeCells>
  <conditionalFormatting sqref="A10">
    <cfRule type="duplicateValues" dxfId="15" priority="7"/>
    <cfRule type="duplicateValues" dxfId="14" priority="8"/>
  </conditionalFormatting>
  <conditionalFormatting sqref="A881:A888">
    <cfRule type="cellIs" dxfId="13" priority="1" operator="equal">
      <formula>"U-130CNNBD1A0000AA"</formula>
    </cfRule>
    <cfRule type="cellIs" dxfId="12" priority="2" operator="equal">
      <formula>"U-100CNNBC1A0000AA"</formula>
    </cfRule>
    <cfRule type="cellIs" dxfId="11" priority="3" operator="equal">
      <formula>"U-085CNNBC1A0000AA"</formula>
    </cfRule>
    <cfRule type="cellIs" dxfId="10" priority="4" operator="equal">
      <formula>"U-070CNNBB1A0000AA"</formula>
    </cfRule>
    <cfRule type="cellIs" dxfId="9" priority="5" operator="equal">
      <formula>"U-040CWNBAAAA200"</formula>
    </cfRule>
    <cfRule type="cellIs" dxfId="8" priority="6" operator="equal">
      <formula>"U-025CWNBAAAA200"</formula>
    </cfRule>
  </conditionalFormatting>
  <pageMargins left="0.7" right="0.7" top="0.75" bottom="0.75" header="0.3" footer="0.3"/>
  <pageSetup paperSize="9" scale="18" fitToHeight="0" orientation="landscape" r:id="rId1"/>
  <customProperties>
    <customPr name="_pios_id" r:id="rId2"/>
  </customProperties>
  <drawing r:id="rId3"/>
  <legacy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FDB98-2708-4C1E-AA06-4350D63321DB}">
  <sheetPr>
    <tabColor theme="7"/>
    <pageSetUpPr fitToPage="1"/>
  </sheetPr>
  <dimension ref="A1:AB935"/>
  <sheetViews>
    <sheetView zoomScale="85" zoomScaleNormal="85" workbookViewId="0">
      <pane xSplit="1" ySplit="10" topLeftCell="D11" activePane="bottomRight" state="frozen"/>
      <selection pane="topRight" activeCell="F40" sqref="F40:G40"/>
      <selection pane="bottomLeft" activeCell="F40" sqref="F40:G40"/>
      <selection pane="bottomRight" activeCell="F40" sqref="F40:G40"/>
    </sheetView>
  </sheetViews>
  <sheetFormatPr baseColWidth="10" defaultColWidth="11.453125" defaultRowHeight="14.5"/>
  <cols>
    <col min="1" max="1" width="24.7265625" customWidth="1"/>
    <col min="2" max="2" width="20.26953125" customWidth="1"/>
    <col min="3" max="4" width="18.7265625" customWidth="1"/>
    <col min="5" max="5" width="23.453125" customWidth="1"/>
    <col min="6" max="6" width="18.7265625" customWidth="1"/>
    <col min="7" max="7" width="106.7265625" bestFit="1" customWidth="1"/>
    <col min="8" max="8" width="45" bestFit="1" customWidth="1"/>
    <col min="9" max="9" width="16.7265625" customWidth="1"/>
    <col min="10" max="10" width="17.7265625" customWidth="1"/>
    <col min="11" max="12" width="12.7265625" customWidth="1"/>
    <col min="13" max="13" width="19.26953125" customWidth="1"/>
    <col min="14" max="14" width="12.26953125" customWidth="1"/>
    <col min="15" max="15" width="16.26953125" customWidth="1"/>
    <col min="16" max="16" width="12.26953125" style="6" customWidth="1"/>
    <col min="17" max="20" width="12.26953125" customWidth="1"/>
    <col min="21" max="24" width="16.26953125" customWidth="1"/>
  </cols>
  <sheetData>
    <row r="1" spans="1:28" ht="70.5" customHeight="1"/>
    <row r="2" spans="1:28" ht="15.5">
      <c r="A2" s="7" t="s">
        <v>5919</v>
      </c>
    </row>
    <row r="3" spans="1:28">
      <c r="A3" s="2"/>
    </row>
    <row r="4" spans="1:28">
      <c r="A4" s="3" t="s">
        <v>4403</v>
      </c>
      <c r="B4" s="138" t="s">
        <v>4404</v>
      </c>
      <c r="C4" s="138"/>
    </row>
    <row r="5" spans="1:28">
      <c r="A5" s="3" t="s">
        <v>4405</v>
      </c>
      <c r="B5" s="139" t="s">
        <v>4</v>
      </c>
      <c r="C5" s="139"/>
    </row>
    <row r="6" spans="1:28">
      <c r="A6" s="3" t="s">
        <v>4406</v>
      </c>
      <c r="B6" s="141" t="s">
        <v>5920</v>
      </c>
      <c r="C6" s="141"/>
    </row>
    <row r="7" spans="1:28">
      <c r="A7" s="4"/>
    </row>
    <row r="8" spans="1:28">
      <c r="A8" s="5" t="s">
        <v>4408</v>
      </c>
    </row>
    <row r="9" spans="1:28">
      <c r="A9" s="5"/>
      <c r="N9" s="142" t="s">
        <v>4410</v>
      </c>
      <c r="O9" s="142"/>
      <c r="P9" s="143" t="s">
        <v>4411</v>
      </c>
      <c r="Q9" s="143"/>
      <c r="R9" s="143"/>
      <c r="S9" s="143"/>
      <c r="T9" s="143"/>
      <c r="U9" s="137" t="s">
        <v>10</v>
      </c>
      <c r="V9" s="137"/>
      <c r="W9" s="137"/>
      <c r="X9" s="137"/>
    </row>
    <row r="10" spans="1:28" s="1" customFormat="1" ht="39" customHeight="1" thickBot="1">
      <c r="A10" s="23" t="s">
        <v>11</v>
      </c>
      <c r="B10" s="24" t="s">
        <v>4412</v>
      </c>
      <c r="C10" s="24" t="s">
        <v>4375</v>
      </c>
      <c r="D10" s="24" t="s">
        <v>4413</v>
      </c>
      <c r="E10" s="24" t="s">
        <v>4414</v>
      </c>
      <c r="F10" s="24" t="s">
        <v>4415</v>
      </c>
      <c r="G10" s="23" t="s">
        <v>4416</v>
      </c>
      <c r="H10" s="23" t="s">
        <v>4417</v>
      </c>
      <c r="I10" s="23" t="s">
        <v>4418</v>
      </c>
      <c r="J10" s="23" t="s">
        <v>4419</v>
      </c>
      <c r="K10" s="23" t="s">
        <v>4420</v>
      </c>
      <c r="L10" s="23" t="s">
        <v>4421</v>
      </c>
      <c r="M10" s="25" t="s">
        <v>4422</v>
      </c>
      <c r="N10" s="27" t="s">
        <v>4423</v>
      </c>
      <c r="O10" s="28" t="s">
        <v>4424</v>
      </c>
      <c r="P10" s="26" t="s">
        <v>4425</v>
      </c>
      <c r="Q10" s="26" t="s">
        <v>4426</v>
      </c>
      <c r="R10" s="26" t="s">
        <v>4427</v>
      </c>
      <c r="S10" s="26" t="s">
        <v>4428</v>
      </c>
      <c r="T10" s="26" t="s">
        <v>4429</v>
      </c>
      <c r="U10" s="29" t="s">
        <v>4430</v>
      </c>
      <c r="V10" s="29" t="s">
        <v>4431</v>
      </c>
      <c r="W10" s="29" t="s">
        <v>4432</v>
      </c>
      <c r="X10" s="29" t="s">
        <v>34</v>
      </c>
    </row>
    <row r="11" spans="1:28" ht="17.149999999999999" customHeight="1">
      <c r="A11" t="s">
        <v>35</v>
      </c>
      <c r="B11" s="12" t="s">
        <v>36</v>
      </c>
      <c r="C11" s="12" t="s">
        <v>37</v>
      </c>
      <c r="D11" s="12" t="s">
        <v>4433</v>
      </c>
      <c r="E11" s="12" t="s">
        <v>38</v>
      </c>
      <c r="F11" s="12" t="s">
        <v>39</v>
      </c>
      <c r="G11" s="19" t="s">
        <v>3129</v>
      </c>
      <c r="H11" s="8" t="s">
        <v>4434</v>
      </c>
      <c r="I11" s="19"/>
      <c r="J11" s="19"/>
      <c r="K11" s="20"/>
      <c r="L11" s="21"/>
      <c r="M11" s="22">
        <v>10000</v>
      </c>
      <c r="N11" s="33" t="s">
        <v>4435</v>
      </c>
      <c r="O11" s="22">
        <v>1</v>
      </c>
      <c r="P11" s="12" t="s">
        <v>4979</v>
      </c>
      <c r="Q11" s="12" t="s">
        <v>4980</v>
      </c>
      <c r="R11" s="12" t="s">
        <v>4981</v>
      </c>
      <c r="S11" s="12" t="s">
        <v>4982</v>
      </c>
      <c r="T11" s="12" t="s">
        <v>4983</v>
      </c>
      <c r="U11" s="12" t="s">
        <v>40</v>
      </c>
      <c r="V11" s="6">
        <v>0.96</v>
      </c>
      <c r="W11" s="6">
        <v>0.02</v>
      </c>
      <c r="X11" s="51">
        <v>1.9199999999999999E-5</v>
      </c>
      <c r="Y11" s="13"/>
      <c r="Z11" s="13"/>
      <c r="AA11" s="13"/>
      <c r="AB11" s="13"/>
    </row>
    <row r="12" spans="1:28" ht="17.149999999999999" customHeight="1">
      <c r="A12" t="s">
        <v>41</v>
      </c>
      <c r="B12" s="12" t="s">
        <v>42</v>
      </c>
      <c r="C12" s="12" t="s">
        <v>37</v>
      </c>
      <c r="D12" s="12" t="s">
        <v>4433</v>
      </c>
      <c r="E12" s="12" t="s">
        <v>38</v>
      </c>
      <c r="F12" s="12" t="s">
        <v>39</v>
      </c>
      <c r="G12" s="9" t="s">
        <v>3130</v>
      </c>
      <c r="H12" s="8" t="s">
        <v>4436</v>
      </c>
      <c r="I12" s="9"/>
      <c r="J12" s="9"/>
      <c r="K12" s="10"/>
      <c r="L12" s="11"/>
      <c r="M12" s="22"/>
      <c r="N12" s="33"/>
      <c r="O12" s="22"/>
      <c r="P12" s="12" t="s">
        <v>4979</v>
      </c>
      <c r="Q12" s="12" t="s">
        <v>4980</v>
      </c>
      <c r="R12" s="12" t="s">
        <v>4984</v>
      </c>
      <c r="S12" s="12" t="s">
        <v>4982</v>
      </c>
      <c r="T12" s="12" t="s">
        <v>4983</v>
      </c>
      <c r="U12" s="12" t="s">
        <v>40</v>
      </c>
      <c r="V12" s="6">
        <v>0.96</v>
      </c>
      <c r="W12" s="6">
        <v>0.02</v>
      </c>
      <c r="X12" s="51">
        <v>1.9199999999999999E-5</v>
      </c>
      <c r="Y12" s="13"/>
      <c r="Z12" s="13"/>
      <c r="AA12" s="13"/>
      <c r="AB12" s="13"/>
    </row>
    <row r="13" spans="1:28" ht="17.149999999999999" customHeight="1">
      <c r="A13" t="s">
        <v>43</v>
      </c>
      <c r="B13" s="12" t="s">
        <v>44</v>
      </c>
      <c r="C13" s="12" t="s">
        <v>37</v>
      </c>
      <c r="D13" s="12" t="s">
        <v>4433</v>
      </c>
      <c r="E13" s="12" t="s">
        <v>38</v>
      </c>
      <c r="F13" s="12" t="s">
        <v>39</v>
      </c>
      <c r="G13" s="9" t="s">
        <v>3131</v>
      </c>
      <c r="H13" s="8" t="s">
        <v>4437</v>
      </c>
      <c r="I13" s="9"/>
      <c r="J13" s="9"/>
      <c r="K13" s="10"/>
      <c r="L13" s="11"/>
      <c r="M13" s="22"/>
      <c r="N13" s="33"/>
      <c r="O13" s="22"/>
      <c r="P13" s="12" t="s">
        <v>4979</v>
      </c>
      <c r="Q13" s="12" t="s">
        <v>4985</v>
      </c>
      <c r="R13" s="12" t="s">
        <v>4984</v>
      </c>
      <c r="S13" s="12" t="s">
        <v>4982</v>
      </c>
      <c r="T13" s="12" t="s">
        <v>4983</v>
      </c>
      <c r="U13" s="12" t="s">
        <v>40</v>
      </c>
      <c r="V13" s="6">
        <v>1</v>
      </c>
      <c r="W13" s="6">
        <v>0.02</v>
      </c>
      <c r="X13" s="51">
        <v>2.0000000000000002E-5</v>
      </c>
      <c r="Y13" s="13"/>
      <c r="Z13" s="13"/>
      <c r="AA13" s="13"/>
      <c r="AB13" s="13"/>
    </row>
    <row r="14" spans="1:28" ht="17.149999999999999" customHeight="1">
      <c r="A14" t="s">
        <v>45</v>
      </c>
      <c r="B14" s="12" t="s">
        <v>46</v>
      </c>
      <c r="C14" s="12" t="s">
        <v>37</v>
      </c>
      <c r="D14" s="12" t="s">
        <v>4438</v>
      </c>
      <c r="E14" s="12" t="s">
        <v>47</v>
      </c>
      <c r="F14" s="12" t="s">
        <v>48</v>
      </c>
      <c r="G14" s="9" t="s">
        <v>3132</v>
      </c>
      <c r="H14" s="8" t="s">
        <v>4439</v>
      </c>
      <c r="I14" s="9"/>
      <c r="J14" s="9"/>
      <c r="K14" s="10" t="s">
        <v>1655</v>
      </c>
      <c r="L14" s="11">
        <v>45778</v>
      </c>
      <c r="M14" s="22"/>
      <c r="N14" s="33"/>
      <c r="O14" s="22"/>
      <c r="P14" s="12" t="s">
        <v>4986</v>
      </c>
      <c r="Q14" s="12" t="s">
        <v>4980</v>
      </c>
      <c r="R14" s="12" t="s">
        <v>4987</v>
      </c>
      <c r="S14" s="12" t="s">
        <v>4988</v>
      </c>
      <c r="T14" s="12" t="s">
        <v>4988</v>
      </c>
      <c r="U14" s="14" t="s">
        <v>50</v>
      </c>
      <c r="V14" s="14" t="s">
        <v>50</v>
      </c>
      <c r="W14" s="14" t="s">
        <v>50</v>
      </c>
      <c r="X14" s="16" t="s">
        <v>50</v>
      </c>
      <c r="Y14" s="13"/>
      <c r="Z14" s="13"/>
      <c r="AA14" s="13"/>
      <c r="AB14" s="13"/>
    </row>
    <row r="15" spans="1:28" ht="17.149999999999999" customHeight="1">
      <c r="A15" t="s">
        <v>4989</v>
      </c>
      <c r="B15" s="12" t="s">
        <v>4990</v>
      </c>
      <c r="C15" s="12" t="s">
        <v>37</v>
      </c>
      <c r="D15" s="12" t="s">
        <v>4438</v>
      </c>
      <c r="E15" s="12" t="s">
        <v>47</v>
      </c>
      <c r="F15" s="12" t="s">
        <v>55</v>
      </c>
      <c r="G15" s="9" t="s">
        <v>4991</v>
      </c>
      <c r="H15" s="8" t="s">
        <v>4992</v>
      </c>
      <c r="I15" s="9"/>
      <c r="J15" s="9"/>
      <c r="K15" s="10" t="s">
        <v>1655</v>
      </c>
      <c r="L15" s="11">
        <v>45839</v>
      </c>
      <c r="M15" s="22"/>
      <c r="N15" s="33"/>
      <c r="O15" s="22"/>
      <c r="P15" s="12" t="s">
        <v>4986</v>
      </c>
      <c r="Q15" s="12" t="s">
        <v>4980</v>
      </c>
      <c r="R15" s="12" t="s">
        <v>4987</v>
      </c>
      <c r="S15" s="12" t="s">
        <v>4988</v>
      </c>
      <c r="T15" s="12" t="s">
        <v>4988</v>
      </c>
      <c r="U15" s="14" t="s">
        <v>50</v>
      </c>
      <c r="V15" s="14" t="s">
        <v>50</v>
      </c>
      <c r="W15" s="14" t="s">
        <v>50</v>
      </c>
      <c r="X15" s="16" t="s">
        <v>50</v>
      </c>
      <c r="Y15" s="13"/>
      <c r="Z15" s="13"/>
      <c r="AA15" s="13"/>
      <c r="AB15" s="13"/>
    </row>
    <row r="16" spans="1:28" ht="17.149999999999999" customHeight="1">
      <c r="A16" t="s">
        <v>51</v>
      </c>
      <c r="B16" s="12" t="s">
        <v>52</v>
      </c>
      <c r="C16" s="12" t="s">
        <v>37</v>
      </c>
      <c r="D16" s="12" t="s">
        <v>4438</v>
      </c>
      <c r="E16" s="12" t="s">
        <v>47</v>
      </c>
      <c r="F16" s="12" t="s">
        <v>48</v>
      </c>
      <c r="G16" s="9" t="s">
        <v>3133</v>
      </c>
      <c r="H16" s="8" t="s">
        <v>4443</v>
      </c>
      <c r="I16" s="9"/>
      <c r="J16" s="9"/>
      <c r="K16" s="10"/>
      <c r="L16" s="11"/>
      <c r="M16" s="22"/>
      <c r="N16" s="33"/>
      <c r="O16" s="22"/>
      <c r="P16" s="12" t="s">
        <v>4993</v>
      </c>
      <c r="Q16" s="12" t="s">
        <v>4994</v>
      </c>
      <c r="R16" s="12" t="s">
        <v>4995</v>
      </c>
      <c r="S16" s="12" t="s">
        <v>4988</v>
      </c>
      <c r="T16" s="12" t="s">
        <v>4988</v>
      </c>
      <c r="U16" s="14" t="s">
        <v>50</v>
      </c>
      <c r="V16" s="14" t="s">
        <v>50</v>
      </c>
      <c r="W16" s="14" t="s">
        <v>50</v>
      </c>
      <c r="X16" s="16" t="s">
        <v>50</v>
      </c>
      <c r="Y16" s="13"/>
      <c r="Z16" s="13"/>
      <c r="AA16" s="13"/>
      <c r="AB16" s="13"/>
    </row>
    <row r="17" spans="1:28" ht="17.149999999999999" customHeight="1">
      <c r="A17" t="s">
        <v>53</v>
      </c>
      <c r="B17" s="12" t="s">
        <v>54</v>
      </c>
      <c r="C17" s="12" t="s">
        <v>37</v>
      </c>
      <c r="D17" s="12" t="s">
        <v>4438</v>
      </c>
      <c r="E17" s="12" t="s">
        <v>47</v>
      </c>
      <c r="F17" s="12" t="s">
        <v>55</v>
      </c>
      <c r="G17" s="9" t="s">
        <v>3134</v>
      </c>
      <c r="H17" s="8" t="s">
        <v>4444</v>
      </c>
      <c r="I17" s="9"/>
      <c r="J17" s="9"/>
      <c r="K17" s="10"/>
      <c r="L17" s="11"/>
      <c r="M17" s="22"/>
      <c r="N17" s="33"/>
      <c r="O17" s="22"/>
      <c r="P17" s="12" t="s">
        <v>4996</v>
      </c>
      <c r="Q17" s="12" t="s">
        <v>4994</v>
      </c>
      <c r="R17" s="12" t="s">
        <v>4995</v>
      </c>
      <c r="S17" s="12" t="s">
        <v>4997</v>
      </c>
      <c r="T17" s="12" t="s">
        <v>4988</v>
      </c>
      <c r="U17" s="14" t="s">
        <v>50</v>
      </c>
      <c r="V17" s="14" t="s">
        <v>50</v>
      </c>
      <c r="W17" s="14" t="s">
        <v>50</v>
      </c>
      <c r="X17" s="16" t="s">
        <v>50</v>
      </c>
      <c r="Y17" s="13"/>
      <c r="Z17" s="13"/>
      <c r="AA17" s="13"/>
      <c r="AB17" s="13"/>
    </row>
    <row r="18" spans="1:28" ht="17.149999999999999" customHeight="1">
      <c r="A18" t="s">
        <v>56</v>
      </c>
      <c r="B18" s="12" t="s">
        <v>57</v>
      </c>
      <c r="C18" s="12" t="s">
        <v>37</v>
      </c>
      <c r="D18" s="12" t="s">
        <v>4438</v>
      </c>
      <c r="E18" s="12" t="s">
        <v>47</v>
      </c>
      <c r="F18" s="12" t="s">
        <v>58</v>
      </c>
      <c r="G18" s="9" t="s">
        <v>3135</v>
      </c>
      <c r="H18" s="8" t="s">
        <v>4445</v>
      </c>
      <c r="I18" s="9"/>
      <c r="J18" s="9"/>
      <c r="K18" s="10"/>
      <c r="L18" s="11"/>
      <c r="M18" s="22"/>
      <c r="N18" s="33"/>
      <c r="O18" s="22"/>
      <c r="P18" s="12" t="s">
        <v>4998</v>
      </c>
      <c r="Q18" s="12" t="s">
        <v>4999</v>
      </c>
      <c r="R18" s="12" t="s">
        <v>5000</v>
      </c>
      <c r="S18" s="12" t="s">
        <v>4988</v>
      </c>
      <c r="T18" s="12" t="s">
        <v>4988</v>
      </c>
      <c r="U18" s="14" t="s">
        <v>50</v>
      </c>
      <c r="V18" s="14" t="s">
        <v>50</v>
      </c>
      <c r="W18" s="14" t="s">
        <v>50</v>
      </c>
      <c r="X18" s="16" t="s">
        <v>50</v>
      </c>
      <c r="Y18" s="13"/>
      <c r="Z18" s="13"/>
      <c r="AA18" s="13"/>
      <c r="AB18" s="13"/>
    </row>
    <row r="19" spans="1:28" ht="17.149999999999999" customHeight="1">
      <c r="A19" t="s">
        <v>59</v>
      </c>
      <c r="B19" s="12" t="s">
        <v>60</v>
      </c>
      <c r="C19" s="12" t="s">
        <v>37</v>
      </c>
      <c r="D19" s="12" t="s">
        <v>4438</v>
      </c>
      <c r="E19" s="12" t="s">
        <v>47</v>
      </c>
      <c r="F19" s="12" t="s">
        <v>48</v>
      </c>
      <c r="G19" s="9" t="s">
        <v>3136</v>
      </c>
      <c r="H19" s="8" t="s">
        <v>4443</v>
      </c>
      <c r="I19" s="9"/>
      <c r="J19" s="9"/>
      <c r="K19" s="10"/>
      <c r="L19" s="11"/>
      <c r="M19" s="22"/>
      <c r="N19" s="33"/>
      <c r="O19" s="22"/>
      <c r="P19" s="12" t="s">
        <v>5001</v>
      </c>
      <c r="Q19" s="12" t="s">
        <v>5002</v>
      </c>
      <c r="R19" s="12" t="s">
        <v>5003</v>
      </c>
      <c r="S19" s="12" t="s">
        <v>4997</v>
      </c>
      <c r="T19" s="12" t="s">
        <v>4988</v>
      </c>
      <c r="U19" s="14" t="s">
        <v>50</v>
      </c>
      <c r="V19" s="14" t="s">
        <v>50</v>
      </c>
      <c r="W19" s="14" t="s">
        <v>50</v>
      </c>
      <c r="X19" s="16" t="s">
        <v>50</v>
      </c>
      <c r="Y19" s="13"/>
      <c r="Z19" s="13"/>
      <c r="AA19" s="13"/>
      <c r="AB19" s="13"/>
    </row>
    <row r="20" spans="1:28" ht="17.149999999999999" customHeight="1">
      <c r="A20" t="s">
        <v>61</v>
      </c>
      <c r="B20" s="12" t="s">
        <v>62</v>
      </c>
      <c r="C20" s="12" t="s">
        <v>37</v>
      </c>
      <c r="D20" s="12" t="s">
        <v>4438</v>
      </c>
      <c r="E20" s="12" t="s">
        <v>47</v>
      </c>
      <c r="F20" s="12" t="s">
        <v>55</v>
      </c>
      <c r="G20" s="9" t="s">
        <v>3137</v>
      </c>
      <c r="H20" s="8" t="s">
        <v>4444</v>
      </c>
      <c r="I20" s="9"/>
      <c r="J20" s="9"/>
      <c r="K20" s="10"/>
      <c r="L20" s="11"/>
      <c r="M20" s="22"/>
      <c r="N20" s="33"/>
      <c r="O20" s="22"/>
      <c r="P20" s="12" t="s">
        <v>5001</v>
      </c>
      <c r="Q20" s="12" t="s">
        <v>5002</v>
      </c>
      <c r="R20" s="12" t="s">
        <v>5003</v>
      </c>
      <c r="S20" s="12" t="s">
        <v>4997</v>
      </c>
      <c r="T20" s="12" t="s">
        <v>4988</v>
      </c>
      <c r="U20" s="14" t="s">
        <v>50</v>
      </c>
      <c r="V20" s="14" t="s">
        <v>50</v>
      </c>
      <c r="W20" s="14" t="s">
        <v>50</v>
      </c>
      <c r="X20" s="16" t="s">
        <v>50</v>
      </c>
      <c r="Y20" s="13"/>
      <c r="Z20" s="13"/>
      <c r="AA20" s="13"/>
      <c r="AB20" s="13"/>
    </row>
    <row r="21" spans="1:28" ht="17.149999999999999" customHeight="1">
      <c r="A21" t="s">
        <v>63</v>
      </c>
      <c r="B21" s="12" t="s">
        <v>64</v>
      </c>
      <c r="C21" s="12" t="s">
        <v>37</v>
      </c>
      <c r="D21" s="12" t="s">
        <v>4438</v>
      </c>
      <c r="E21" s="12" t="s">
        <v>38</v>
      </c>
      <c r="F21" s="12" t="s">
        <v>39</v>
      </c>
      <c r="G21" s="9" t="s">
        <v>3138</v>
      </c>
      <c r="H21" s="8" t="s">
        <v>4446</v>
      </c>
      <c r="I21" s="9"/>
      <c r="J21" s="9"/>
      <c r="K21" s="10"/>
      <c r="L21" s="11"/>
      <c r="M21" s="22"/>
      <c r="N21" s="33"/>
      <c r="O21" s="22"/>
      <c r="P21" s="12" t="s">
        <v>5004</v>
      </c>
      <c r="Q21" s="12" t="s">
        <v>5005</v>
      </c>
      <c r="R21" s="12" t="s">
        <v>5006</v>
      </c>
      <c r="S21" s="12" t="s">
        <v>5007</v>
      </c>
      <c r="T21" s="12" t="s">
        <v>5008</v>
      </c>
      <c r="U21" s="14" t="s">
        <v>50</v>
      </c>
      <c r="V21" s="14" t="s">
        <v>50</v>
      </c>
      <c r="W21" s="14" t="s">
        <v>50</v>
      </c>
      <c r="X21" s="16" t="s">
        <v>50</v>
      </c>
      <c r="Y21" s="13"/>
      <c r="Z21" s="13"/>
      <c r="AA21" s="13"/>
      <c r="AB21" s="13"/>
    </row>
    <row r="22" spans="1:28" ht="17.149999999999999" customHeight="1">
      <c r="A22" t="s">
        <v>65</v>
      </c>
      <c r="B22" s="12" t="s">
        <v>66</v>
      </c>
      <c r="C22" s="12" t="s">
        <v>37</v>
      </c>
      <c r="D22" s="12" t="s">
        <v>4438</v>
      </c>
      <c r="E22" s="12" t="s">
        <v>38</v>
      </c>
      <c r="F22" s="12" t="s">
        <v>39</v>
      </c>
      <c r="G22" s="9" t="s">
        <v>3139</v>
      </c>
      <c r="H22" s="8" t="s">
        <v>4446</v>
      </c>
      <c r="I22" s="9"/>
      <c r="J22" s="9"/>
      <c r="K22" s="10"/>
      <c r="L22" s="11"/>
      <c r="M22" s="22"/>
      <c r="N22" s="33"/>
      <c r="O22" s="22"/>
      <c r="P22" s="12" t="s">
        <v>5004</v>
      </c>
      <c r="Q22" s="12" t="s">
        <v>5009</v>
      </c>
      <c r="R22" s="12" t="s">
        <v>5006</v>
      </c>
      <c r="S22" s="12" t="s">
        <v>5007</v>
      </c>
      <c r="T22" s="12" t="s">
        <v>5008</v>
      </c>
      <c r="U22" s="14" t="s">
        <v>50</v>
      </c>
      <c r="V22" s="14" t="s">
        <v>50</v>
      </c>
      <c r="W22" s="14" t="s">
        <v>50</v>
      </c>
      <c r="X22" s="16" t="s">
        <v>50</v>
      </c>
      <c r="Y22" s="13"/>
      <c r="Z22" s="13"/>
      <c r="AA22" s="13"/>
      <c r="AB22" s="13"/>
    </row>
    <row r="23" spans="1:28" ht="17.149999999999999" customHeight="1">
      <c r="A23" t="s">
        <v>67</v>
      </c>
      <c r="B23" s="50" t="s">
        <v>50</v>
      </c>
      <c r="C23" s="12" t="s">
        <v>37</v>
      </c>
      <c r="D23" s="12" t="s">
        <v>4433</v>
      </c>
      <c r="E23" s="12" t="s">
        <v>38</v>
      </c>
      <c r="F23" s="12" t="s">
        <v>39</v>
      </c>
      <c r="G23" s="9" t="s">
        <v>3140</v>
      </c>
      <c r="H23" s="8" t="s">
        <v>4447</v>
      </c>
      <c r="I23" s="9"/>
      <c r="J23" s="9"/>
      <c r="K23" s="10" t="s">
        <v>1655</v>
      </c>
      <c r="L23" s="11">
        <v>45931</v>
      </c>
      <c r="M23" s="22"/>
      <c r="N23" s="33"/>
      <c r="O23" s="22"/>
      <c r="P23" s="12" t="s">
        <v>5010</v>
      </c>
      <c r="Q23" s="12" t="s">
        <v>4985</v>
      </c>
      <c r="R23" s="12" t="s">
        <v>4984</v>
      </c>
      <c r="S23" s="12" t="s">
        <v>4982</v>
      </c>
      <c r="T23" s="12" t="s">
        <v>4983</v>
      </c>
      <c r="U23" s="12" t="s">
        <v>40</v>
      </c>
      <c r="V23" s="17"/>
      <c r="W23" s="6">
        <v>0.02</v>
      </c>
      <c r="X23" s="51">
        <v>0</v>
      </c>
      <c r="Y23" s="13"/>
      <c r="Z23" s="13"/>
      <c r="AA23" s="13"/>
      <c r="AB23" s="13"/>
    </row>
    <row r="24" spans="1:28" ht="17.149999999999999" customHeight="1">
      <c r="A24" t="s">
        <v>68</v>
      </c>
      <c r="B24" s="50" t="s">
        <v>50</v>
      </c>
      <c r="C24" s="12" t="s">
        <v>37</v>
      </c>
      <c r="D24" s="12" t="s">
        <v>4433</v>
      </c>
      <c r="E24" s="12" t="s">
        <v>38</v>
      </c>
      <c r="F24" s="12" t="s">
        <v>39</v>
      </c>
      <c r="G24" s="9" t="s">
        <v>3141</v>
      </c>
      <c r="H24" s="8" t="s">
        <v>4448</v>
      </c>
      <c r="I24" s="9"/>
      <c r="J24" s="9"/>
      <c r="K24" s="10" t="s">
        <v>1655</v>
      </c>
      <c r="L24" s="11">
        <v>45931</v>
      </c>
      <c r="M24" s="22"/>
      <c r="N24" s="33"/>
      <c r="O24" s="22"/>
      <c r="P24" s="12" t="s">
        <v>5010</v>
      </c>
      <c r="Q24" s="12" t="s">
        <v>4980</v>
      </c>
      <c r="R24" s="12" t="s">
        <v>4984</v>
      </c>
      <c r="S24" s="12" t="s">
        <v>4982</v>
      </c>
      <c r="T24" s="12" t="s">
        <v>4983</v>
      </c>
      <c r="U24" s="12" t="s">
        <v>40</v>
      </c>
      <c r="V24" s="17"/>
      <c r="W24" s="6">
        <v>0.02</v>
      </c>
      <c r="X24" s="51">
        <v>0</v>
      </c>
      <c r="Y24" s="13"/>
      <c r="Z24" s="13"/>
      <c r="AA24" s="13"/>
      <c r="AB24" s="13"/>
    </row>
    <row r="25" spans="1:28" ht="17.149999999999999" customHeight="1">
      <c r="A25" t="s">
        <v>5011</v>
      </c>
      <c r="B25" s="12" t="s">
        <v>5012</v>
      </c>
      <c r="C25" s="12" t="s">
        <v>37</v>
      </c>
      <c r="D25" s="12" t="s">
        <v>4433</v>
      </c>
      <c r="E25" s="12" t="s">
        <v>73</v>
      </c>
      <c r="F25" s="12" t="s">
        <v>39</v>
      </c>
      <c r="G25" s="9" t="s">
        <v>5013</v>
      </c>
      <c r="H25" s="8" t="s">
        <v>4452</v>
      </c>
      <c r="I25" s="9"/>
      <c r="J25" s="9"/>
      <c r="K25" s="10"/>
      <c r="L25" s="11"/>
      <c r="M25" s="22"/>
      <c r="N25" s="33"/>
      <c r="O25" s="22"/>
      <c r="P25" s="12" t="s">
        <v>5014</v>
      </c>
      <c r="Q25" s="12" t="s">
        <v>5015</v>
      </c>
      <c r="R25" s="12" t="s">
        <v>5016</v>
      </c>
      <c r="S25" s="12" t="s">
        <v>5017</v>
      </c>
      <c r="T25" s="12" t="s">
        <v>5018</v>
      </c>
      <c r="U25" s="12" t="s">
        <v>74</v>
      </c>
      <c r="V25" s="6">
        <v>1.3</v>
      </c>
      <c r="W25" s="6">
        <v>675</v>
      </c>
      <c r="X25" s="15">
        <v>0.878</v>
      </c>
      <c r="Y25" s="13"/>
      <c r="Z25" s="13"/>
      <c r="AA25" s="13"/>
      <c r="AB25" s="13"/>
    </row>
    <row r="26" spans="1:28" ht="17.149999999999999" customHeight="1">
      <c r="A26" t="s">
        <v>5019</v>
      </c>
      <c r="B26" s="12" t="s">
        <v>5020</v>
      </c>
      <c r="C26" s="12" t="s">
        <v>37</v>
      </c>
      <c r="D26" s="12" t="s">
        <v>4433</v>
      </c>
      <c r="E26" s="12" t="s">
        <v>73</v>
      </c>
      <c r="F26" s="12" t="s">
        <v>39</v>
      </c>
      <c r="G26" s="9" t="s">
        <v>5021</v>
      </c>
      <c r="H26" s="8" t="s">
        <v>4453</v>
      </c>
      <c r="I26" s="9"/>
      <c r="J26" s="9"/>
      <c r="K26" s="10"/>
      <c r="L26" s="11"/>
      <c r="M26" s="22"/>
      <c r="N26" s="33"/>
      <c r="O26" s="22"/>
      <c r="P26" s="12" t="s">
        <v>5014</v>
      </c>
      <c r="Q26" s="12" t="s">
        <v>5022</v>
      </c>
      <c r="R26" s="12" t="s">
        <v>5016</v>
      </c>
      <c r="S26" s="12" t="s">
        <v>5017</v>
      </c>
      <c r="T26" s="12" t="s">
        <v>5018</v>
      </c>
      <c r="U26" s="12" t="s">
        <v>74</v>
      </c>
      <c r="V26" s="6">
        <v>1.3</v>
      </c>
      <c r="W26" s="6">
        <v>675</v>
      </c>
      <c r="X26" s="15">
        <v>0.878</v>
      </c>
      <c r="Y26" s="13"/>
      <c r="Z26" s="13"/>
      <c r="AA26" s="13"/>
      <c r="AB26" s="13"/>
    </row>
    <row r="27" spans="1:28" ht="17.149999999999999" customHeight="1">
      <c r="A27" t="s">
        <v>5023</v>
      </c>
      <c r="B27" s="12" t="s">
        <v>5024</v>
      </c>
      <c r="C27" s="12" t="s">
        <v>37</v>
      </c>
      <c r="D27" s="12" t="s">
        <v>4433</v>
      </c>
      <c r="E27" s="12" t="s">
        <v>73</v>
      </c>
      <c r="F27" s="12" t="s">
        <v>39</v>
      </c>
      <c r="G27" s="9" t="s">
        <v>5025</v>
      </c>
      <c r="H27" s="8" t="s">
        <v>4454</v>
      </c>
      <c r="I27" s="9"/>
      <c r="J27" s="9"/>
      <c r="K27" s="10"/>
      <c r="L27" s="11"/>
      <c r="M27" s="22"/>
      <c r="N27" s="33"/>
      <c r="O27" s="22"/>
      <c r="P27" s="12" t="s">
        <v>5014</v>
      </c>
      <c r="Q27" s="12" t="s">
        <v>5022</v>
      </c>
      <c r="R27" s="12" t="s">
        <v>5016</v>
      </c>
      <c r="S27" s="12" t="s">
        <v>5017</v>
      </c>
      <c r="T27" s="12" t="s">
        <v>5018</v>
      </c>
      <c r="U27" s="12" t="s">
        <v>74</v>
      </c>
      <c r="V27" s="6">
        <v>1.3</v>
      </c>
      <c r="W27" s="6">
        <v>675</v>
      </c>
      <c r="X27" s="15">
        <v>0.878</v>
      </c>
      <c r="Y27" s="13"/>
      <c r="Z27" s="13"/>
      <c r="AA27" s="13"/>
      <c r="AB27" s="13"/>
    </row>
    <row r="28" spans="1:28" ht="17.149999999999999" customHeight="1">
      <c r="A28" t="s">
        <v>5026</v>
      </c>
      <c r="B28" s="12" t="s">
        <v>5027</v>
      </c>
      <c r="C28" s="12" t="s">
        <v>37</v>
      </c>
      <c r="D28" s="12" t="s">
        <v>4433</v>
      </c>
      <c r="E28" s="12" t="s">
        <v>73</v>
      </c>
      <c r="F28" s="12" t="s">
        <v>39</v>
      </c>
      <c r="G28" s="9" t="s">
        <v>5028</v>
      </c>
      <c r="H28" s="8" t="s">
        <v>5029</v>
      </c>
      <c r="I28" s="9"/>
      <c r="J28" s="9"/>
      <c r="K28" s="10"/>
      <c r="L28" s="11"/>
      <c r="M28" s="22"/>
      <c r="N28" s="33"/>
      <c r="O28" s="22"/>
      <c r="P28" s="12" t="s">
        <v>5030</v>
      </c>
      <c r="Q28" s="12" t="s">
        <v>5031</v>
      </c>
      <c r="R28" s="12" t="s">
        <v>5032</v>
      </c>
      <c r="S28" s="12" t="s">
        <v>5017</v>
      </c>
      <c r="T28" s="12" t="s">
        <v>5008</v>
      </c>
      <c r="U28" s="12" t="s">
        <v>1909</v>
      </c>
      <c r="V28" s="6">
        <v>2.1</v>
      </c>
      <c r="W28" s="42">
        <v>2088</v>
      </c>
      <c r="X28" s="15">
        <v>4.3849999999999998</v>
      </c>
      <c r="Y28" s="46"/>
      <c r="Z28" s="46"/>
      <c r="AA28" s="46"/>
      <c r="AB28" s="46"/>
    </row>
    <row r="29" spans="1:28" ht="17.149999999999999" customHeight="1">
      <c r="A29" t="s">
        <v>5033</v>
      </c>
      <c r="B29" s="12" t="s">
        <v>5034</v>
      </c>
      <c r="C29" s="12" t="s">
        <v>37</v>
      </c>
      <c r="D29" s="12" t="s">
        <v>4433</v>
      </c>
      <c r="E29" s="12" t="s">
        <v>73</v>
      </c>
      <c r="F29" s="12" t="s">
        <v>39</v>
      </c>
      <c r="G29" s="9" t="s">
        <v>5035</v>
      </c>
      <c r="H29" s="8" t="s">
        <v>5036</v>
      </c>
      <c r="I29" s="9"/>
      <c r="J29" s="9"/>
      <c r="K29" s="10"/>
      <c r="L29" s="11"/>
      <c r="M29" s="22"/>
      <c r="N29" s="33"/>
      <c r="O29" s="22"/>
      <c r="P29" s="12" t="s">
        <v>5030</v>
      </c>
      <c r="Q29" s="12" t="s">
        <v>5031</v>
      </c>
      <c r="R29" s="12" t="s">
        <v>5032</v>
      </c>
      <c r="S29" s="12" t="s">
        <v>5017</v>
      </c>
      <c r="T29" s="12" t="s">
        <v>5008</v>
      </c>
      <c r="U29" s="12" t="s">
        <v>1909</v>
      </c>
      <c r="V29" s="6">
        <v>2.1</v>
      </c>
      <c r="W29" s="42">
        <v>2088</v>
      </c>
      <c r="X29" s="15">
        <v>4.3849999999999998</v>
      </c>
      <c r="Y29" s="46"/>
      <c r="Z29" s="46"/>
      <c r="AA29" s="46"/>
      <c r="AB29" s="46"/>
    </row>
    <row r="30" spans="1:28" ht="17.149999999999999" customHeight="1">
      <c r="A30" t="s">
        <v>77</v>
      </c>
      <c r="B30" s="12" t="s">
        <v>78</v>
      </c>
      <c r="C30" s="12" t="s">
        <v>37</v>
      </c>
      <c r="D30" s="12" t="s">
        <v>4433</v>
      </c>
      <c r="E30" s="12" t="s">
        <v>38</v>
      </c>
      <c r="F30" s="12" t="s">
        <v>79</v>
      </c>
      <c r="G30" s="19" t="s">
        <v>3148</v>
      </c>
      <c r="H30" s="8" t="s">
        <v>4455</v>
      </c>
      <c r="I30" s="9"/>
      <c r="J30" s="9"/>
      <c r="K30" s="10" t="s">
        <v>1655</v>
      </c>
      <c r="L30" s="11">
        <v>45658</v>
      </c>
      <c r="M30" s="22"/>
      <c r="N30" s="33"/>
      <c r="O30" s="22"/>
      <c r="P30" s="12" t="s">
        <v>5037</v>
      </c>
      <c r="Q30" s="12" t="s">
        <v>5038</v>
      </c>
      <c r="R30" s="12" t="s">
        <v>5039</v>
      </c>
      <c r="S30" s="12" t="s">
        <v>5040</v>
      </c>
      <c r="T30" s="12" t="s">
        <v>4983</v>
      </c>
      <c r="U30" s="12" t="s">
        <v>40</v>
      </c>
      <c r="V30" s="6">
        <v>1.78</v>
      </c>
      <c r="W30" s="6">
        <v>0.02</v>
      </c>
      <c r="X30" s="53">
        <v>3.5599999999999998E-5</v>
      </c>
      <c r="Y30" s="13"/>
      <c r="Z30" s="13"/>
      <c r="AA30" s="13"/>
      <c r="AB30" s="13"/>
    </row>
    <row r="31" spans="1:28" ht="17.149999999999999" customHeight="1">
      <c r="A31" t="s">
        <v>80</v>
      </c>
      <c r="B31" s="12" t="s">
        <v>81</v>
      </c>
      <c r="C31" s="12" t="s">
        <v>37</v>
      </c>
      <c r="D31" s="12" t="s">
        <v>4433</v>
      </c>
      <c r="E31" s="12" t="s">
        <v>38</v>
      </c>
      <c r="F31" s="12" t="s">
        <v>79</v>
      </c>
      <c r="G31" s="19" t="s">
        <v>3149</v>
      </c>
      <c r="H31" s="8" t="s">
        <v>4447</v>
      </c>
      <c r="I31" s="9"/>
      <c r="J31" s="9"/>
      <c r="K31" s="10" t="s">
        <v>1655</v>
      </c>
      <c r="L31" s="11">
        <v>45658</v>
      </c>
      <c r="M31" s="22"/>
      <c r="N31" s="33"/>
      <c r="O31" s="22"/>
      <c r="P31" s="12" t="s">
        <v>5037</v>
      </c>
      <c r="Q31" s="12" t="s">
        <v>5038</v>
      </c>
      <c r="R31" s="12" t="s">
        <v>5039</v>
      </c>
      <c r="S31" s="12" t="s">
        <v>5040</v>
      </c>
      <c r="T31" s="12" t="s">
        <v>4983</v>
      </c>
      <c r="U31" s="12" t="s">
        <v>40</v>
      </c>
      <c r="V31" s="6">
        <v>1.78</v>
      </c>
      <c r="W31" s="6">
        <v>0.02</v>
      </c>
      <c r="X31" s="53">
        <v>3.5599999999999998E-5</v>
      </c>
      <c r="Y31" s="13"/>
      <c r="Z31" s="13"/>
      <c r="AA31" s="13"/>
      <c r="AB31" s="13"/>
    </row>
    <row r="32" spans="1:28" ht="17.149999999999999" customHeight="1">
      <c r="A32" t="s">
        <v>82</v>
      </c>
      <c r="B32" s="12" t="s">
        <v>83</v>
      </c>
      <c r="C32" s="12" t="s">
        <v>37</v>
      </c>
      <c r="D32" s="12" t="s">
        <v>4433</v>
      </c>
      <c r="E32" s="12" t="s">
        <v>38</v>
      </c>
      <c r="F32" s="12" t="s">
        <v>84</v>
      </c>
      <c r="G32" s="9" t="s">
        <v>3150</v>
      </c>
      <c r="H32" s="8" t="s">
        <v>4449</v>
      </c>
      <c r="I32" s="9"/>
      <c r="J32" s="9"/>
      <c r="K32" s="10"/>
      <c r="L32" s="11"/>
      <c r="M32" s="22"/>
      <c r="N32" s="33"/>
      <c r="O32" s="22"/>
      <c r="P32" s="12" t="s">
        <v>5041</v>
      </c>
      <c r="Q32" s="12" t="s">
        <v>5042</v>
      </c>
      <c r="R32" s="12" t="s">
        <v>5043</v>
      </c>
      <c r="S32" s="12" t="s">
        <v>5044</v>
      </c>
      <c r="T32" s="12" t="s">
        <v>5045</v>
      </c>
      <c r="U32" s="12" t="s">
        <v>40</v>
      </c>
      <c r="V32" s="6">
        <v>1.78</v>
      </c>
      <c r="W32" s="6">
        <v>0.02</v>
      </c>
      <c r="X32" s="53">
        <v>3.5599999999999998E-5</v>
      </c>
      <c r="Y32" s="13"/>
      <c r="Z32" s="13"/>
      <c r="AA32" s="13"/>
      <c r="AB32" s="13"/>
    </row>
    <row r="33" spans="1:28" ht="17.149999999999999" customHeight="1">
      <c r="A33" t="s">
        <v>85</v>
      </c>
      <c r="B33" s="12" t="s">
        <v>86</v>
      </c>
      <c r="C33" s="12" t="s">
        <v>37</v>
      </c>
      <c r="D33" s="12" t="s">
        <v>4433</v>
      </c>
      <c r="E33" s="12" t="s">
        <v>38</v>
      </c>
      <c r="F33" s="12" t="s">
        <v>84</v>
      </c>
      <c r="G33" s="9" t="s">
        <v>3151</v>
      </c>
      <c r="H33" s="8" t="s">
        <v>4450</v>
      </c>
      <c r="I33" s="9"/>
      <c r="J33" s="9"/>
      <c r="K33" s="10"/>
      <c r="L33" s="11"/>
      <c r="M33" s="22"/>
      <c r="N33" s="33"/>
      <c r="O33" s="22"/>
      <c r="P33" s="12" t="s">
        <v>5046</v>
      </c>
      <c r="Q33" s="12" t="s">
        <v>5042</v>
      </c>
      <c r="R33" s="12" t="s">
        <v>5047</v>
      </c>
      <c r="S33" s="12" t="s">
        <v>5048</v>
      </c>
      <c r="T33" s="12" t="s">
        <v>5045</v>
      </c>
      <c r="U33" s="12" t="s">
        <v>40</v>
      </c>
      <c r="V33" s="6">
        <v>1.78</v>
      </c>
      <c r="W33" s="6">
        <v>0.02</v>
      </c>
      <c r="X33" s="53">
        <v>3.5599999999999998E-5</v>
      </c>
      <c r="Y33" s="13"/>
      <c r="Z33" s="13"/>
      <c r="AA33" s="13"/>
      <c r="AB33" s="13"/>
    </row>
    <row r="34" spans="1:28" ht="17.149999999999999" customHeight="1">
      <c r="A34" t="s">
        <v>87</v>
      </c>
      <c r="B34" s="12" t="s">
        <v>88</v>
      </c>
      <c r="C34" s="12" t="s">
        <v>37</v>
      </c>
      <c r="D34" s="12" t="s">
        <v>4433</v>
      </c>
      <c r="E34" s="12" t="s">
        <v>38</v>
      </c>
      <c r="F34" s="12" t="s">
        <v>84</v>
      </c>
      <c r="G34" s="9" t="s">
        <v>3152</v>
      </c>
      <c r="H34" s="8" t="s">
        <v>4451</v>
      </c>
      <c r="I34" s="9"/>
      <c r="J34" s="9"/>
      <c r="K34" s="10"/>
      <c r="L34" s="11"/>
      <c r="M34" s="22"/>
      <c r="N34" s="33"/>
      <c r="O34" s="22"/>
      <c r="P34" s="12" t="s">
        <v>5049</v>
      </c>
      <c r="Q34" s="12" t="s">
        <v>5050</v>
      </c>
      <c r="R34" s="12" t="s">
        <v>5039</v>
      </c>
      <c r="S34" s="12" t="s">
        <v>5040</v>
      </c>
      <c r="T34" s="12" t="s">
        <v>4983</v>
      </c>
      <c r="U34" s="12" t="s">
        <v>40</v>
      </c>
      <c r="V34" s="6">
        <v>1.77</v>
      </c>
      <c r="W34" s="6">
        <v>0.02</v>
      </c>
      <c r="X34" s="53">
        <v>3.54E-5</v>
      </c>
      <c r="Y34" s="13"/>
      <c r="Z34" s="13"/>
      <c r="AA34" s="13"/>
      <c r="AB34" s="13"/>
    </row>
    <row r="35" spans="1:28" ht="17.149999999999999" customHeight="1">
      <c r="A35" t="s">
        <v>89</v>
      </c>
      <c r="B35" s="12" t="s">
        <v>90</v>
      </c>
      <c r="C35" s="12" t="s">
        <v>37</v>
      </c>
      <c r="D35" s="12" t="s">
        <v>4433</v>
      </c>
      <c r="E35" s="12" t="s">
        <v>91</v>
      </c>
      <c r="F35" s="12" t="s">
        <v>92</v>
      </c>
      <c r="G35" s="9" t="s">
        <v>3153</v>
      </c>
      <c r="H35" s="8" t="s">
        <v>4456</v>
      </c>
      <c r="I35" s="9"/>
      <c r="J35" s="9"/>
      <c r="K35" s="10" t="s">
        <v>1655</v>
      </c>
      <c r="L35" s="11">
        <v>45597</v>
      </c>
      <c r="M35" s="22"/>
      <c r="N35" s="33"/>
      <c r="O35" s="22"/>
      <c r="P35" s="12" t="s">
        <v>5051</v>
      </c>
      <c r="Q35" s="12" t="s">
        <v>5052</v>
      </c>
      <c r="R35" s="12" t="s">
        <v>5000</v>
      </c>
      <c r="S35" s="12" t="s">
        <v>5053</v>
      </c>
      <c r="T35" s="12" t="s">
        <v>5054</v>
      </c>
      <c r="U35" s="12" t="s">
        <v>40</v>
      </c>
      <c r="V35" s="6">
        <v>3</v>
      </c>
      <c r="W35" s="6">
        <v>0.02</v>
      </c>
      <c r="X35" s="53">
        <v>5.9999999999999995E-5</v>
      </c>
      <c r="Y35" s="13"/>
      <c r="Z35" s="13"/>
      <c r="AA35" s="13"/>
      <c r="AB35" s="13"/>
    </row>
    <row r="36" spans="1:28" ht="17.149999999999999" customHeight="1">
      <c r="A36" t="s">
        <v>93</v>
      </c>
      <c r="B36" s="12" t="s">
        <v>94</v>
      </c>
      <c r="C36" s="12" t="s">
        <v>37</v>
      </c>
      <c r="D36" s="12" t="s">
        <v>4433</v>
      </c>
      <c r="E36" s="12" t="s">
        <v>91</v>
      </c>
      <c r="F36" s="12" t="s">
        <v>92</v>
      </c>
      <c r="G36" s="9" t="s">
        <v>3154</v>
      </c>
      <c r="H36" s="8" t="s">
        <v>4457</v>
      </c>
      <c r="I36" s="9"/>
      <c r="J36" s="9"/>
      <c r="K36" s="10" t="s">
        <v>1655</v>
      </c>
      <c r="L36" s="11">
        <v>45597</v>
      </c>
      <c r="M36" s="22"/>
      <c r="N36" s="33"/>
      <c r="O36" s="22"/>
      <c r="P36" s="12" t="s">
        <v>5051</v>
      </c>
      <c r="Q36" s="12" t="s">
        <v>5052</v>
      </c>
      <c r="R36" s="12" t="s">
        <v>5000</v>
      </c>
      <c r="S36" s="12" t="s">
        <v>5053</v>
      </c>
      <c r="T36" s="12" t="s">
        <v>5054</v>
      </c>
      <c r="U36" s="12" t="s">
        <v>40</v>
      </c>
      <c r="V36" s="6">
        <v>3</v>
      </c>
      <c r="W36" s="6">
        <v>0.02</v>
      </c>
      <c r="X36" s="53">
        <v>5.9999999999999995E-5</v>
      </c>
      <c r="Y36" s="46"/>
      <c r="Z36" s="46"/>
      <c r="AA36" s="46"/>
      <c r="AB36" s="46"/>
    </row>
    <row r="37" spans="1:28" ht="17.149999999999999" customHeight="1">
      <c r="A37" t="s">
        <v>95</v>
      </c>
      <c r="B37" s="12" t="s">
        <v>96</v>
      </c>
      <c r="C37" s="12" t="s">
        <v>37</v>
      </c>
      <c r="D37" s="12" t="s">
        <v>4433</v>
      </c>
      <c r="E37" s="12" t="s">
        <v>91</v>
      </c>
      <c r="F37" s="12" t="s">
        <v>92</v>
      </c>
      <c r="G37" s="9" t="s">
        <v>3155</v>
      </c>
      <c r="H37" s="8" t="s">
        <v>4458</v>
      </c>
      <c r="I37" s="9"/>
      <c r="J37" s="9"/>
      <c r="K37" s="10" t="s">
        <v>1655</v>
      </c>
      <c r="L37" s="11">
        <v>45597</v>
      </c>
      <c r="M37" s="22"/>
      <c r="N37" s="33"/>
      <c r="O37" s="22"/>
      <c r="P37" s="12" t="s">
        <v>5051</v>
      </c>
      <c r="Q37" s="12" t="s">
        <v>5052</v>
      </c>
      <c r="R37" s="12" t="s">
        <v>5000</v>
      </c>
      <c r="S37" s="12" t="s">
        <v>5053</v>
      </c>
      <c r="T37" s="12" t="s">
        <v>5054</v>
      </c>
      <c r="U37" s="12" t="s">
        <v>40</v>
      </c>
      <c r="V37" s="6">
        <v>3</v>
      </c>
      <c r="W37" s="6">
        <v>0.02</v>
      </c>
      <c r="X37" s="53">
        <v>5.9999999999999995E-5</v>
      </c>
      <c r="Y37" s="46"/>
      <c r="Z37" s="46"/>
      <c r="AA37" s="46"/>
      <c r="AB37" s="46"/>
    </row>
    <row r="38" spans="1:28" ht="17.149999999999999" customHeight="1">
      <c r="A38" t="s">
        <v>97</v>
      </c>
      <c r="B38" s="50" t="s">
        <v>50</v>
      </c>
      <c r="C38" s="12" t="s">
        <v>37</v>
      </c>
      <c r="D38" s="12" t="s">
        <v>4438</v>
      </c>
      <c r="E38" s="12" t="s">
        <v>47</v>
      </c>
      <c r="F38" s="12" t="s">
        <v>48</v>
      </c>
      <c r="G38" s="9" t="s">
        <v>3156</v>
      </c>
      <c r="H38" s="8" t="s">
        <v>4459</v>
      </c>
      <c r="I38" s="9"/>
      <c r="J38" s="9"/>
      <c r="K38" s="10" t="s">
        <v>1655</v>
      </c>
      <c r="L38" s="11">
        <v>45931</v>
      </c>
      <c r="M38" s="22"/>
      <c r="N38" s="33"/>
      <c r="O38" s="22"/>
      <c r="P38" s="12" t="s">
        <v>4986</v>
      </c>
      <c r="Q38" s="12" t="s">
        <v>4980</v>
      </c>
      <c r="R38" s="12" t="s">
        <v>4987</v>
      </c>
      <c r="S38" s="12" t="s">
        <v>4988</v>
      </c>
      <c r="T38" s="12" t="s">
        <v>4988</v>
      </c>
      <c r="U38" s="14" t="s">
        <v>50</v>
      </c>
      <c r="V38" s="14" t="s">
        <v>50</v>
      </c>
      <c r="W38" s="14" t="s">
        <v>50</v>
      </c>
      <c r="X38" s="16" t="s">
        <v>50</v>
      </c>
      <c r="Y38" s="46"/>
      <c r="Z38" s="46"/>
      <c r="AA38" s="46"/>
      <c r="AB38" s="46"/>
    </row>
    <row r="39" spans="1:28" ht="17.149999999999999" customHeight="1">
      <c r="A39" t="s">
        <v>5055</v>
      </c>
      <c r="B39" s="50" t="s">
        <v>50</v>
      </c>
      <c r="C39" s="12" t="s">
        <v>37</v>
      </c>
      <c r="D39" s="12" t="s">
        <v>4438</v>
      </c>
      <c r="E39" s="12" t="s">
        <v>47</v>
      </c>
      <c r="F39" s="12" t="s">
        <v>55</v>
      </c>
      <c r="G39" s="9" t="s">
        <v>5056</v>
      </c>
      <c r="H39" s="8" t="s">
        <v>4461</v>
      </c>
      <c r="I39" s="9"/>
      <c r="J39" s="9"/>
      <c r="K39" s="10" t="s">
        <v>1655</v>
      </c>
      <c r="L39" s="11">
        <v>45931</v>
      </c>
      <c r="M39" s="22"/>
      <c r="N39" s="33"/>
      <c r="O39" s="22"/>
      <c r="P39" s="12" t="s">
        <v>4986</v>
      </c>
      <c r="Q39" s="12" t="s">
        <v>4980</v>
      </c>
      <c r="R39" s="12" t="s">
        <v>4987</v>
      </c>
      <c r="S39" s="12" t="s">
        <v>4988</v>
      </c>
      <c r="T39" s="12" t="s">
        <v>4988</v>
      </c>
      <c r="U39" s="14" t="s">
        <v>50</v>
      </c>
      <c r="V39" s="14" t="s">
        <v>50</v>
      </c>
      <c r="W39" s="14" t="s">
        <v>50</v>
      </c>
      <c r="X39" s="16" t="s">
        <v>50</v>
      </c>
      <c r="Y39" s="46"/>
      <c r="Z39" s="46"/>
      <c r="AA39" s="46"/>
      <c r="AB39" s="46"/>
    </row>
    <row r="40" spans="1:28" ht="17.149999999999999" customHeight="1">
      <c r="A40" t="s">
        <v>100</v>
      </c>
      <c r="B40" s="12" t="s">
        <v>101</v>
      </c>
      <c r="C40" s="12" t="s">
        <v>37</v>
      </c>
      <c r="D40" s="12" t="s">
        <v>4438</v>
      </c>
      <c r="E40" s="12" t="s">
        <v>47</v>
      </c>
      <c r="F40" s="12" t="s">
        <v>102</v>
      </c>
      <c r="G40" s="9" t="s">
        <v>3158</v>
      </c>
      <c r="H40" s="8" t="s">
        <v>4459</v>
      </c>
      <c r="I40" s="9"/>
      <c r="J40" s="9"/>
      <c r="K40" s="10" t="s">
        <v>1655</v>
      </c>
      <c r="L40" s="11">
        <v>45689</v>
      </c>
      <c r="M40" s="22"/>
      <c r="N40" s="33"/>
      <c r="O40" s="22"/>
      <c r="P40" s="12" t="s">
        <v>5057</v>
      </c>
      <c r="Q40" s="12" t="s">
        <v>5058</v>
      </c>
      <c r="R40" s="12" t="s">
        <v>5003</v>
      </c>
      <c r="S40" s="12" t="s">
        <v>4997</v>
      </c>
      <c r="T40" s="12" t="s">
        <v>4988</v>
      </c>
      <c r="U40" s="14" t="s">
        <v>50</v>
      </c>
      <c r="V40" s="14" t="s">
        <v>50</v>
      </c>
      <c r="W40" s="14" t="s">
        <v>50</v>
      </c>
      <c r="X40" s="16" t="s">
        <v>50</v>
      </c>
      <c r="Y40" s="46"/>
      <c r="Z40" s="46"/>
      <c r="AA40" s="46"/>
      <c r="AB40" s="46"/>
    </row>
    <row r="41" spans="1:28" ht="17.149999999999999" customHeight="1">
      <c r="A41" t="s">
        <v>103</v>
      </c>
      <c r="B41" s="12" t="s">
        <v>104</v>
      </c>
      <c r="C41" s="12" t="s">
        <v>37</v>
      </c>
      <c r="D41" s="12" t="s">
        <v>4438</v>
      </c>
      <c r="E41" s="12" t="s">
        <v>47</v>
      </c>
      <c r="F41" s="12" t="s">
        <v>102</v>
      </c>
      <c r="G41" s="9" t="s">
        <v>3159</v>
      </c>
      <c r="H41" s="8" t="s">
        <v>4461</v>
      </c>
      <c r="I41" s="9"/>
      <c r="J41" s="9"/>
      <c r="K41" s="10" t="s">
        <v>1655</v>
      </c>
      <c r="L41" s="11">
        <v>45689</v>
      </c>
      <c r="M41" s="22"/>
      <c r="N41" s="33"/>
      <c r="O41" s="22"/>
      <c r="P41" s="12" t="s">
        <v>5057</v>
      </c>
      <c r="Q41" s="12" t="s">
        <v>5058</v>
      </c>
      <c r="R41" s="12" t="s">
        <v>5003</v>
      </c>
      <c r="S41" s="12" t="s">
        <v>4997</v>
      </c>
      <c r="T41" s="12" t="s">
        <v>4988</v>
      </c>
      <c r="U41" s="14" t="s">
        <v>50</v>
      </c>
      <c r="V41" s="14" t="s">
        <v>50</v>
      </c>
      <c r="W41" s="14" t="s">
        <v>50</v>
      </c>
      <c r="X41" s="16" t="s">
        <v>50</v>
      </c>
      <c r="Y41" s="13"/>
      <c r="Z41" s="13"/>
      <c r="AA41" s="13"/>
      <c r="AB41" s="13"/>
    </row>
    <row r="42" spans="1:28" ht="17.149999999999999" customHeight="1">
      <c r="A42" t="s">
        <v>105</v>
      </c>
      <c r="B42" s="12" t="s">
        <v>106</v>
      </c>
      <c r="C42" s="12" t="s">
        <v>37</v>
      </c>
      <c r="D42" s="12" t="s">
        <v>4438</v>
      </c>
      <c r="E42" s="12" t="s">
        <v>47</v>
      </c>
      <c r="F42" s="12" t="s">
        <v>102</v>
      </c>
      <c r="G42" s="9" t="s">
        <v>3160</v>
      </c>
      <c r="H42" s="8" t="s">
        <v>4459</v>
      </c>
      <c r="I42" s="9"/>
      <c r="J42" s="9"/>
      <c r="K42" s="10" t="s">
        <v>1655</v>
      </c>
      <c r="L42" s="11">
        <v>45689</v>
      </c>
      <c r="M42" s="22"/>
      <c r="N42" s="33"/>
      <c r="O42" s="22"/>
      <c r="P42" s="12" t="s">
        <v>5057</v>
      </c>
      <c r="Q42" s="12" t="s">
        <v>5058</v>
      </c>
      <c r="R42" s="12" t="s">
        <v>5003</v>
      </c>
      <c r="S42" s="12" t="s">
        <v>4997</v>
      </c>
      <c r="T42" s="12" t="s">
        <v>4988</v>
      </c>
      <c r="U42" s="14" t="s">
        <v>50</v>
      </c>
      <c r="V42" s="14" t="s">
        <v>50</v>
      </c>
      <c r="W42" s="14" t="s">
        <v>50</v>
      </c>
      <c r="X42" s="16" t="s">
        <v>50</v>
      </c>
      <c r="Y42" s="13"/>
      <c r="Z42" s="13"/>
      <c r="AA42" s="13"/>
      <c r="AB42" s="13"/>
    </row>
    <row r="43" spans="1:28" ht="17.149999999999999" customHeight="1">
      <c r="A43" t="s">
        <v>107</v>
      </c>
      <c r="B43" s="12" t="s">
        <v>108</v>
      </c>
      <c r="C43" s="12" t="s">
        <v>37</v>
      </c>
      <c r="D43" s="12" t="s">
        <v>4438</v>
      </c>
      <c r="E43" s="12" t="s">
        <v>47</v>
      </c>
      <c r="F43" s="12" t="s">
        <v>99</v>
      </c>
      <c r="G43" s="9" t="s">
        <v>3161</v>
      </c>
      <c r="H43" s="8" t="s">
        <v>4462</v>
      </c>
      <c r="I43" s="9"/>
      <c r="J43" s="9"/>
      <c r="K43" s="10"/>
      <c r="L43" s="11"/>
      <c r="M43" s="22"/>
      <c r="N43" s="33"/>
      <c r="O43" s="22"/>
      <c r="P43" s="12" t="s">
        <v>4986</v>
      </c>
      <c r="Q43" s="12" t="s">
        <v>5059</v>
      </c>
      <c r="R43" s="12" t="s">
        <v>4987</v>
      </c>
      <c r="S43" s="12" t="s">
        <v>4988</v>
      </c>
      <c r="T43" s="12" t="s">
        <v>4988</v>
      </c>
      <c r="U43" s="14" t="s">
        <v>50</v>
      </c>
      <c r="V43" s="14" t="s">
        <v>50</v>
      </c>
      <c r="W43" s="14" t="s">
        <v>50</v>
      </c>
      <c r="X43" s="16" t="s">
        <v>50</v>
      </c>
      <c r="Y43" s="13"/>
      <c r="Z43" s="13"/>
      <c r="AA43" s="13"/>
      <c r="AB43" s="13"/>
    </row>
    <row r="44" spans="1:28" ht="17.149999999999999" customHeight="1">
      <c r="A44" t="s">
        <v>109</v>
      </c>
      <c r="B44" s="12" t="s">
        <v>110</v>
      </c>
      <c r="C44" s="12" t="s">
        <v>37</v>
      </c>
      <c r="D44" s="12" t="s">
        <v>4438</v>
      </c>
      <c r="E44" s="12" t="s">
        <v>47</v>
      </c>
      <c r="F44" s="12" t="s">
        <v>111</v>
      </c>
      <c r="G44" s="9" t="s">
        <v>3162</v>
      </c>
      <c r="H44" s="8" t="s">
        <v>4463</v>
      </c>
      <c r="I44" s="9"/>
      <c r="J44" s="9"/>
      <c r="K44" s="10"/>
      <c r="L44" s="11"/>
      <c r="M44" s="22"/>
      <c r="N44" s="33"/>
      <c r="O44" s="22"/>
      <c r="P44" s="12" t="s">
        <v>4986</v>
      </c>
      <c r="Q44" s="12" t="s">
        <v>5059</v>
      </c>
      <c r="R44" s="12" t="s">
        <v>4987</v>
      </c>
      <c r="S44" s="12" t="s">
        <v>4988</v>
      </c>
      <c r="T44" s="12" t="s">
        <v>4988</v>
      </c>
      <c r="U44" s="14" t="s">
        <v>50</v>
      </c>
      <c r="V44" s="14" t="s">
        <v>50</v>
      </c>
      <c r="W44" s="14" t="s">
        <v>50</v>
      </c>
      <c r="X44" s="16" t="s">
        <v>50</v>
      </c>
      <c r="Y44" s="13"/>
      <c r="Z44" s="13"/>
      <c r="AA44" s="13"/>
      <c r="AB44" s="13"/>
    </row>
    <row r="45" spans="1:28" ht="17.149999999999999" customHeight="1">
      <c r="A45" t="s">
        <v>112</v>
      </c>
      <c r="B45" s="12" t="s">
        <v>113</v>
      </c>
      <c r="C45" s="12" t="s">
        <v>37</v>
      </c>
      <c r="D45" s="12" t="s">
        <v>4438</v>
      </c>
      <c r="E45" s="12" t="s">
        <v>47</v>
      </c>
      <c r="F45" s="12" t="s">
        <v>102</v>
      </c>
      <c r="G45" s="9" t="s">
        <v>3163</v>
      </c>
      <c r="H45" s="8" t="s">
        <v>4464</v>
      </c>
      <c r="I45" s="9"/>
      <c r="J45" s="9"/>
      <c r="K45" s="10" t="s">
        <v>1655</v>
      </c>
      <c r="L45" s="11">
        <v>45689</v>
      </c>
      <c r="M45" s="22"/>
      <c r="N45" s="33"/>
      <c r="O45" s="22"/>
      <c r="P45" s="12" t="s">
        <v>118</v>
      </c>
      <c r="Q45" s="12" t="s">
        <v>119</v>
      </c>
      <c r="R45" s="12" t="s">
        <v>5060</v>
      </c>
      <c r="S45" s="12" t="s">
        <v>4988</v>
      </c>
      <c r="T45" s="12" t="s">
        <v>4988</v>
      </c>
      <c r="U45" s="14" t="s">
        <v>50</v>
      </c>
      <c r="V45" s="14" t="s">
        <v>50</v>
      </c>
      <c r="W45" s="14" t="s">
        <v>50</v>
      </c>
      <c r="X45" s="16" t="s">
        <v>50</v>
      </c>
      <c r="Y45" s="13"/>
      <c r="Z45" s="13"/>
      <c r="AA45" s="13"/>
      <c r="AB45" s="13"/>
    </row>
    <row r="46" spans="1:28" ht="17.149999999999999" customHeight="1">
      <c r="A46" t="s">
        <v>114</v>
      </c>
      <c r="B46" s="12" t="s">
        <v>115</v>
      </c>
      <c r="C46" s="12" t="s">
        <v>37</v>
      </c>
      <c r="D46" s="12" t="s">
        <v>4438</v>
      </c>
      <c r="E46" s="12" t="s">
        <v>47</v>
      </c>
      <c r="F46" s="12" t="s">
        <v>55</v>
      </c>
      <c r="G46" s="9" t="s">
        <v>3164</v>
      </c>
      <c r="H46" s="8" t="s">
        <v>4465</v>
      </c>
      <c r="I46" s="9"/>
      <c r="J46" s="9"/>
      <c r="K46" s="10" t="s">
        <v>1655</v>
      </c>
      <c r="L46" s="11">
        <v>45689</v>
      </c>
      <c r="M46" s="22"/>
      <c r="N46" s="33"/>
      <c r="O46" s="22"/>
      <c r="P46" s="12" t="s">
        <v>118</v>
      </c>
      <c r="Q46" s="12" t="s">
        <v>119</v>
      </c>
      <c r="R46" s="12" t="s">
        <v>5060</v>
      </c>
      <c r="S46" s="12" t="s">
        <v>4988</v>
      </c>
      <c r="T46" s="12" t="s">
        <v>4988</v>
      </c>
      <c r="U46" s="14" t="s">
        <v>50</v>
      </c>
      <c r="V46" s="14" t="s">
        <v>50</v>
      </c>
      <c r="W46" s="14" t="s">
        <v>50</v>
      </c>
      <c r="X46" s="16" t="s">
        <v>50</v>
      </c>
      <c r="Y46" s="13"/>
      <c r="Z46" s="13"/>
      <c r="AA46" s="13"/>
      <c r="AB46" s="13"/>
    </row>
    <row r="47" spans="1:28" ht="17.149999999999999" customHeight="1">
      <c r="A47" t="s">
        <v>116</v>
      </c>
      <c r="B47" s="12" t="s">
        <v>117</v>
      </c>
      <c r="C47" s="12" t="s">
        <v>37</v>
      </c>
      <c r="D47" s="12" t="s">
        <v>4438</v>
      </c>
      <c r="E47" s="12" t="s">
        <v>47</v>
      </c>
      <c r="F47" s="12" t="s">
        <v>102</v>
      </c>
      <c r="G47" s="9" t="s">
        <v>3165</v>
      </c>
      <c r="H47" s="8" t="s">
        <v>4464</v>
      </c>
      <c r="I47" s="9"/>
      <c r="J47" s="9"/>
      <c r="K47" s="10" t="s">
        <v>1655</v>
      </c>
      <c r="L47" s="11">
        <v>45689</v>
      </c>
      <c r="M47" s="22"/>
      <c r="N47" s="33"/>
      <c r="O47" s="22"/>
      <c r="P47" s="12" t="s">
        <v>118</v>
      </c>
      <c r="Q47" s="12" t="s">
        <v>119</v>
      </c>
      <c r="R47" s="12" t="s">
        <v>5060</v>
      </c>
      <c r="S47" s="12" t="s">
        <v>4988</v>
      </c>
      <c r="T47" s="12" t="s">
        <v>4988</v>
      </c>
      <c r="U47" s="14" t="s">
        <v>50</v>
      </c>
      <c r="V47" s="14" t="s">
        <v>50</v>
      </c>
      <c r="W47" s="14" t="s">
        <v>50</v>
      </c>
      <c r="X47" s="16" t="s">
        <v>50</v>
      </c>
      <c r="Y47" s="13"/>
      <c r="Z47" s="13"/>
      <c r="AA47" s="13"/>
      <c r="AB47" s="13"/>
    </row>
    <row r="48" spans="1:28" ht="17.149999999999999" customHeight="1">
      <c r="A48" t="s">
        <v>120</v>
      </c>
      <c r="B48" s="12" t="s">
        <v>121</v>
      </c>
      <c r="C48" s="12" t="s">
        <v>37</v>
      </c>
      <c r="D48" s="12" t="s">
        <v>4438</v>
      </c>
      <c r="E48" s="12" t="s">
        <v>47</v>
      </c>
      <c r="F48" s="12" t="s">
        <v>99</v>
      </c>
      <c r="G48" s="9" t="s">
        <v>3166</v>
      </c>
      <c r="H48" s="8" t="s">
        <v>4466</v>
      </c>
      <c r="I48" s="9"/>
      <c r="J48" s="9"/>
      <c r="K48" s="10" t="s">
        <v>1655</v>
      </c>
      <c r="L48" s="11">
        <v>45597</v>
      </c>
      <c r="M48" s="22"/>
      <c r="N48" s="33"/>
      <c r="O48" s="22"/>
      <c r="P48" s="12" t="s">
        <v>5061</v>
      </c>
      <c r="Q48" s="12" t="s">
        <v>119</v>
      </c>
      <c r="R48" s="12" t="s">
        <v>5060</v>
      </c>
      <c r="S48" s="12" t="s">
        <v>4988</v>
      </c>
      <c r="T48" s="12" t="s">
        <v>4988</v>
      </c>
      <c r="U48" s="14" t="s">
        <v>50</v>
      </c>
      <c r="V48" s="14" t="s">
        <v>50</v>
      </c>
      <c r="W48" s="14" t="s">
        <v>50</v>
      </c>
      <c r="X48" s="16" t="s">
        <v>50</v>
      </c>
      <c r="Y48" s="13"/>
      <c r="Z48" s="13"/>
      <c r="AA48" s="13"/>
      <c r="AB48" s="13"/>
    </row>
    <row r="49" spans="1:28" ht="17.149999999999999" customHeight="1">
      <c r="A49" t="s">
        <v>122</v>
      </c>
      <c r="B49" s="12" t="s">
        <v>123</v>
      </c>
      <c r="C49" s="12" t="s">
        <v>37</v>
      </c>
      <c r="D49" s="12" t="s">
        <v>4438</v>
      </c>
      <c r="E49" s="12" t="s">
        <v>47</v>
      </c>
      <c r="F49" s="12" t="s">
        <v>111</v>
      </c>
      <c r="G49" s="9" t="s">
        <v>3167</v>
      </c>
      <c r="H49" s="8" t="s">
        <v>4467</v>
      </c>
      <c r="I49" s="9"/>
      <c r="J49" s="9"/>
      <c r="K49" s="10" t="s">
        <v>1655</v>
      </c>
      <c r="L49" s="11">
        <v>45597</v>
      </c>
      <c r="M49" s="22"/>
      <c r="N49" s="33"/>
      <c r="O49" s="22"/>
      <c r="P49" s="12" t="s">
        <v>5061</v>
      </c>
      <c r="Q49" s="12" t="s">
        <v>119</v>
      </c>
      <c r="R49" s="12" t="s">
        <v>5060</v>
      </c>
      <c r="S49" s="12" t="s">
        <v>4988</v>
      </c>
      <c r="T49" s="12" t="s">
        <v>4988</v>
      </c>
      <c r="U49" s="14" t="s">
        <v>50</v>
      </c>
      <c r="V49" s="14" t="s">
        <v>50</v>
      </c>
      <c r="W49" s="14" t="s">
        <v>50</v>
      </c>
      <c r="X49" s="16" t="s">
        <v>50</v>
      </c>
      <c r="Y49" s="13"/>
      <c r="Z49" s="13"/>
      <c r="AA49" s="13"/>
      <c r="AB49" s="13"/>
    </row>
    <row r="50" spans="1:28" ht="17.149999999999999" customHeight="1">
      <c r="A50" t="s">
        <v>124</v>
      </c>
      <c r="B50" s="12" t="s">
        <v>125</v>
      </c>
      <c r="C50" s="12" t="s">
        <v>37</v>
      </c>
      <c r="D50" s="12" t="s">
        <v>4438</v>
      </c>
      <c r="E50" s="12" t="s">
        <v>38</v>
      </c>
      <c r="F50" s="12" t="s">
        <v>39</v>
      </c>
      <c r="G50" s="9" t="s">
        <v>3168</v>
      </c>
      <c r="H50" s="8" t="s">
        <v>4468</v>
      </c>
      <c r="I50" s="9"/>
      <c r="J50" s="9"/>
      <c r="K50" s="10" t="s">
        <v>1655</v>
      </c>
      <c r="L50" s="11">
        <v>45748</v>
      </c>
      <c r="M50" s="22"/>
      <c r="N50" s="33"/>
      <c r="O50" s="22"/>
      <c r="P50" s="12" t="s">
        <v>5004</v>
      </c>
      <c r="Q50" s="12" t="s">
        <v>5009</v>
      </c>
      <c r="R50" s="12" t="s">
        <v>5006</v>
      </c>
      <c r="S50" s="12" t="s">
        <v>5007</v>
      </c>
      <c r="T50" s="12" t="s">
        <v>5008</v>
      </c>
      <c r="U50" s="14" t="s">
        <v>50</v>
      </c>
      <c r="V50" s="14" t="s">
        <v>50</v>
      </c>
      <c r="W50" s="14" t="s">
        <v>50</v>
      </c>
      <c r="X50" s="16" t="s">
        <v>50</v>
      </c>
      <c r="Y50" s="13"/>
      <c r="Z50" s="13"/>
      <c r="AA50" s="13"/>
      <c r="AB50" s="13"/>
    </row>
    <row r="51" spans="1:28" ht="17.149999999999999" customHeight="1">
      <c r="A51" t="s">
        <v>126</v>
      </c>
      <c r="B51" s="12" t="s">
        <v>127</v>
      </c>
      <c r="C51" s="12" t="s">
        <v>37</v>
      </c>
      <c r="D51" s="12" t="s">
        <v>4438</v>
      </c>
      <c r="E51" s="12" t="s">
        <v>38</v>
      </c>
      <c r="F51" s="12" t="s">
        <v>39</v>
      </c>
      <c r="G51" s="9" t="s">
        <v>3169</v>
      </c>
      <c r="H51" s="8" t="s">
        <v>4468</v>
      </c>
      <c r="I51" s="9"/>
      <c r="J51" s="9"/>
      <c r="K51" s="10" t="s">
        <v>1655</v>
      </c>
      <c r="L51" s="11">
        <v>45748</v>
      </c>
      <c r="M51" s="22"/>
      <c r="N51" s="33"/>
      <c r="O51" s="22"/>
      <c r="P51" s="12" t="s">
        <v>5004</v>
      </c>
      <c r="Q51" s="12" t="s">
        <v>5009</v>
      </c>
      <c r="R51" s="12" t="s">
        <v>5006</v>
      </c>
      <c r="S51" s="12" t="s">
        <v>5007</v>
      </c>
      <c r="T51" s="12" t="s">
        <v>5008</v>
      </c>
      <c r="U51" s="14" t="s">
        <v>50</v>
      </c>
      <c r="V51" s="14" t="s">
        <v>50</v>
      </c>
      <c r="W51" s="14" t="s">
        <v>50</v>
      </c>
      <c r="X51" s="16" t="s">
        <v>50</v>
      </c>
      <c r="Y51" s="13"/>
      <c r="Z51" s="13"/>
      <c r="AA51" s="13"/>
      <c r="AB51" s="13"/>
    </row>
    <row r="52" spans="1:28" ht="17.149999999999999" customHeight="1">
      <c r="A52" t="s">
        <v>128</v>
      </c>
      <c r="B52" s="12" t="s">
        <v>129</v>
      </c>
      <c r="C52" s="12" t="s">
        <v>37</v>
      </c>
      <c r="D52" s="12" t="s">
        <v>4438</v>
      </c>
      <c r="E52" s="12" t="s">
        <v>38</v>
      </c>
      <c r="F52" s="12" t="s">
        <v>130</v>
      </c>
      <c r="G52" s="9" t="s">
        <v>3170</v>
      </c>
      <c r="H52" s="8" t="s">
        <v>4469</v>
      </c>
      <c r="I52" s="9"/>
      <c r="J52" s="9"/>
      <c r="K52" s="10" t="s">
        <v>1655</v>
      </c>
      <c r="L52" s="11">
        <v>45627</v>
      </c>
      <c r="M52" s="22"/>
      <c r="N52" s="33"/>
      <c r="O52" s="22"/>
      <c r="P52" s="12" t="s">
        <v>5004</v>
      </c>
      <c r="Q52" s="12" t="s">
        <v>4810</v>
      </c>
      <c r="R52" s="12" t="s">
        <v>5006</v>
      </c>
      <c r="S52" s="12" t="s">
        <v>5007</v>
      </c>
      <c r="T52" s="12" t="s">
        <v>5008</v>
      </c>
      <c r="U52" s="14" t="s">
        <v>50</v>
      </c>
      <c r="V52" s="14" t="s">
        <v>50</v>
      </c>
      <c r="W52" s="14" t="s">
        <v>50</v>
      </c>
      <c r="X52" s="16" t="s">
        <v>50</v>
      </c>
      <c r="Y52" s="13"/>
      <c r="Z52" s="13"/>
      <c r="AA52" s="13"/>
      <c r="AB52" s="13"/>
    </row>
    <row r="53" spans="1:28" ht="17.149999999999999" customHeight="1">
      <c r="A53" t="s">
        <v>131</v>
      </c>
      <c r="B53" s="12" t="s">
        <v>132</v>
      </c>
      <c r="C53" s="12" t="s">
        <v>37</v>
      </c>
      <c r="D53" s="12" t="s">
        <v>133</v>
      </c>
      <c r="E53" s="12" t="s">
        <v>134</v>
      </c>
      <c r="F53" s="12" t="s">
        <v>135</v>
      </c>
      <c r="G53" s="9" t="s">
        <v>3171</v>
      </c>
      <c r="H53" s="8" t="s">
        <v>4470</v>
      </c>
      <c r="I53" s="9"/>
      <c r="J53" s="9"/>
      <c r="K53" s="10" t="s">
        <v>1655</v>
      </c>
      <c r="L53" s="11">
        <v>45689</v>
      </c>
      <c r="M53" s="22"/>
      <c r="N53" s="33"/>
      <c r="O53" s="22"/>
      <c r="P53" s="12" t="s">
        <v>5062</v>
      </c>
      <c r="Q53" s="12" t="s">
        <v>5063</v>
      </c>
      <c r="R53" s="12" t="s">
        <v>5064</v>
      </c>
      <c r="S53" s="12" t="s">
        <v>5065</v>
      </c>
      <c r="T53" s="12" t="s">
        <v>5066</v>
      </c>
      <c r="U53" s="14" t="s">
        <v>50</v>
      </c>
      <c r="V53" s="14" t="s">
        <v>50</v>
      </c>
      <c r="W53" s="14" t="s">
        <v>50</v>
      </c>
      <c r="X53" s="16" t="s">
        <v>50</v>
      </c>
      <c r="Y53" s="46"/>
      <c r="Z53" s="46"/>
      <c r="AA53" s="46"/>
      <c r="AB53" s="46"/>
    </row>
    <row r="54" spans="1:28" ht="17.149999999999999" customHeight="1">
      <c r="A54" t="s">
        <v>136</v>
      </c>
      <c r="B54" s="12" t="s">
        <v>137</v>
      </c>
      <c r="C54" s="12" t="s">
        <v>37</v>
      </c>
      <c r="D54" s="12" t="s">
        <v>133</v>
      </c>
      <c r="E54" s="12" t="s">
        <v>134</v>
      </c>
      <c r="F54" s="12" t="s">
        <v>135</v>
      </c>
      <c r="G54" s="9" t="s">
        <v>3172</v>
      </c>
      <c r="H54" s="8" t="s">
        <v>4471</v>
      </c>
      <c r="I54" s="9"/>
      <c r="J54" s="9"/>
      <c r="K54" s="10" t="s">
        <v>1655</v>
      </c>
      <c r="L54" s="11">
        <v>45566</v>
      </c>
      <c r="M54" s="22"/>
      <c r="N54" s="33"/>
      <c r="O54" s="22"/>
      <c r="P54" s="12" t="s">
        <v>5067</v>
      </c>
      <c r="Q54" s="12" t="s">
        <v>5063</v>
      </c>
      <c r="R54" s="12" t="s">
        <v>5064</v>
      </c>
      <c r="S54" s="12" t="s">
        <v>5065</v>
      </c>
      <c r="T54" s="12" t="s">
        <v>5066</v>
      </c>
      <c r="U54" s="14" t="s">
        <v>50</v>
      </c>
      <c r="V54" s="14" t="s">
        <v>50</v>
      </c>
      <c r="W54" s="14" t="s">
        <v>50</v>
      </c>
      <c r="X54" s="16" t="s">
        <v>50</v>
      </c>
      <c r="Y54" s="13"/>
      <c r="Z54" s="13"/>
      <c r="AA54" s="13"/>
      <c r="AB54" s="13"/>
    </row>
    <row r="55" spans="1:28" ht="17.149999999999999" customHeight="1">
      <c r="A55" t="s">
        <v>138</v>
      </c>
      <c r="B55" s="12" t="s">
        <v>139</v>
      </c>
      <c r="C55" s="12" t="s">
        <v>37</v>
      </c>
      <c r="D55" s="12" t="s">
        <v>133</v>
      </c>
      <c r="E55" s="12" t="s">
        <v>134</v>
      </c>
      <c r="F55" s="12" t="s">
        <v>135</v>
      </c>
      <c r="G55" s="9" t="s">
        <v>3173</v>
      </c>
      <c r="H55" s="8" t="s">
        <v>4472</v>
      </c>
      <c r="I55" s="9"/>
      <c r="J55" s="9"/>
      <c r="K55" s="10" t="s">
        <v>1655</v>
      </c>
      <c r="L55" s="11">
        <v>45597</v>
      </c>
      <c r="M55" s="22"/>
      <c r="N55" s="33"/>
      <c r="O55" s="22"/>
      <c r="P55" s="12" t="s">
        <v>5067</v>
      </c>
      <c r="Q55" s="12" t="s">
        <v>5063</v>
      </c>
      <c r="R55" s="12" t="s">
        <v>5064</v>
      </c>
      <c r="S55" s="12" t="s">
        <v>5065</v>
      </c>
      <c r="T55" s="12" t="s">
        <v>5066</v>
      </c>
      <c r="U55" s="14" t="s">
        <v>50</v>
      </c>
      <c r="V55" s="14" t="s">
        <v>50</v>
      </c>
      <c r="W55" s="14" t="s">
        <v>50</v>
      </c>
      <c r="X55" s="16" t="s">
        <v>50</v>
      </c>
      <c r="Y55" s="13"/>
      <c r="Z55" s="13"/>
      <c r="AA55" s="13"/>
      <c r="AB55" s="13"/>
    </row>
    <row r="56" spans="1:28" ht="17.149999999999999" customHeight="1">
      <c r="A56" t="s">
        <v>140</v>
      </c>
      <c r="B56" s="12" t="s">
        <v>141</v>
      </c>
      <c r="C56" s="12" t="s">
        <v>37</v>
      </c>
      <c r="D56" s="12" t="s">
        <v>133</v>
      </c>
      <c r="E56" s="12" t="s">
        <v>134</v>
      </c>
      <c r="F56" s="12" t="s">
        <v>142</v>
      </c>
      <c r="G56" s="9" t="s">
        <v>3174</v>
      </c>
      <c r="H56" s="8" t="s">
        <v>4473</v>
      </c>
      <c r="I56" s="9"/>
      <c r="J56" s="9"/>
      <c r="K56" s="10"/>
      <c r="L56" s="11"/>
      <c r="M56" s="22"/>
      <c r="N56" s="33"/>
      <c r="O56" s="22"/>
      <c r="P56" s="12" t="s">
        <v>5068</v>
      </c>
      <c r="Q56" s="12" t="s">
        <v>5069</v>
      </c>
      <c r="R56" s="12" t="s">
        <v>5064</v>
      </c>
      <c r="S56" s="12" t="s">
        <v>5064</v>
      </c>
      <c r="T56" s="12" t="s">
        <v>5064</v>
      </c>
      <c r="U56" s="14" t="s">
        <v>50</v>
      </c>
      <c r="V56" s="14" t="s">
        <v>50</v>
      </c>
      <c r="W56" s="14" t="s">
        <v>50</v>
      </c>
      <c r="X56" s="16" t="s">
        <v>50</v>
      </c>
      <c r="Y56" s="13"/>
      <c r="Z56" s="13"/>
      <c r="AA56" s="13"/>
      <c r="AB56" s="13"/>
    </row>
    <row r="57" spans="1:28" ht="17.149999999999999" customHeight="1">
      <c r="A57" t="s">
        <v>146</v>
      </c>
      <c r="B57" s="12" t="s">
        <v>5070</v>
      </c>
      <c r="C57" s="12" t="s">
        <v>37</v>
      </c>
      <c r="D57" s="12" t="s">
        <v>133</v>
      </c>
      <c r="E57" s="12" t="s">
        <v>134</v>
      </c>
      <c r="F57" s="12" t="s">
        <v>142</v>
      </c>
      <c r="G57" s="9" t="s">
        <v>3175</v>
      </c>
      <c r="H57" s="8" t="s">
        <v>4473</v>
      </c>
      <c r="I57" s="9" t="s">
        <v>144</v>
      </c>
      <c r="J57" s="9"/>
      <c r="K57" s="10"/>
      <c r="L57" s="11"/>
      <c r="M57" s="22"/>
      <c r="N57" s="33"/>
      <c r="O57" s="22"/>
      <c r="P57" s="12" t="s">
        <v>5071</v>
      </c>
      <c r="Q57" s="12" t="s">
        <v>5072</v>
      </c>
      <c r="R57" s="12" t="s">
        <v>5073</v>
      </c>
      <c r="S57" s="12" t="s">
        <v>5045</v>
      </c>
      <c r="T57" s="12" t="s">
        <v>5074</v>
      </c>
      <c r="U57" s="14" t="s">
        <v>50</v>
      </c>
      <c r="V57" s="14" t="s">
        <v>50</v>
      </c>
      <c r="W57" s="14" t="s">
        <v>50</v>
      </c>
      <c r="X57" s="16" t="s">
        <v>50</v>
      </c>
      <c r="Y57" s="13"/>
      <c r="Z57" s="13"/>
      <c r="AA57" s="13"/>
      <c r="AB57" s="13"/>
    </row>
    <row r="58" spans="1:28" ht="17.149999999999999" customHeight="1">
      <c r="A58" t="s">
        <v>144</v>
      </c>
      <c r="B58" s="12" t="s">
        <v>145</v>
      </c>
      <c r="C58" s="12" t="s">
        <v>37</v>
      </c>
      <c r="D58" s="12" t="s">
        <v>133</v>
      </c>
      <c r="E58" s="12" t="s">
        <v>134</v>
      </c>
      <c r="F58" s="12" t="s">
        <v>142</v>
      </c>
      <c r="G58" s="9" t="s">
        <v>3175</v>
      </c>
      <c r="H58" s="8" t="s">
        <v>4473</v>
      </c>
      <c r="I58" s="9"/>
      <c r="J58" s="9" t="s">
        <v>146</v>
      </c>
      <c r="K58" s="10" t="s">
        <v>1655</v>
      </c>
      <c r="L58" s="11">
        <v>45748</v>
      </c>
      <c r="M58" s="22"/>
      <c r="N58" s="33"/>
      <c r="O58" s="22"/>
      <c r="P58" s="12" t="s">
        <v>5075</v>
      </c>
      <c r="Q58" s="12" t="s">
        <v>5076</v>
      </c>
      <c r="R58" s="12" t="s">
        <v>5077</v>
      </c>
      <c r="S58" s="12" t="s">
        <v>5078</v>
      </c>
      <c r="T58" s="12" t="s">
        <v>5079</v>
      </c>
      <c r="U58" s="14" t="s">
        <v>50</v>
      </c>
      <c r="V58" s="14" t="s">
        <v>50</v>
      </c>
      <c r="W58" s="14" t="s">
        <v>50</v>
      </c>
      <c r="X58" s="16" t="s">
        <v>50</v>
      </c>
      <c r="Y58" s="13"/>
      <c r="Z58" s="13"/>
      <c r="AA58" s="13"/>
      <c r="AB58" s="13"/>
    </row>
    <row r="59" spans="1:28" ht="17.149999999999999" customHeight="1">
      <c r="A59" t="s">
        <v>149</v>
      </c>
      <c r="B59" s="12" t="s">
        <v>5080</v>
      </c>
      <c r="C59" s="12" t="s">
        <v>37</v>
      </c>
      <c r="D59" s="12" t="s">
        <v>4433</v>
      </c>
      <c r="E59" s="12" t="s">
        <v>73</v>
      </c>
      <c r="F59" s="12" t="s">
        <v>79</v>
      </c>
      <c r="G59" s="9" t="s">
        <v>3176</v>
      </c>
      <c r="H59" s="8" t="s">
        <v>4454</v>
      </c>
      <c r="I59" s="9" t="s">
        <v>147</v>
      </c>
      <c r="J59" s="9"/>
      <c r="K59" s="10"/>
      <c r="L59" s="11"/>
      <c r="M59" s="22"/>
      <c r="N59" s="33"/>
      <c r="O59" s="22"/>
      <c r="P59" s="12" t="s">
        <v>5081</v>
      </c>
      <c r="Q59" s="12" t="s">
        <v>157</v>
      </c>
      <c r="R59" s="12" t="s">
        <v>5032</v>
      </c>
      <c r="S59" s="12" t="s">
        <v>5082</v>
      </c>
      <c r="T59" s="12" t="s">
        <v>5018</v>
      </c>
      <c r="U59" s="12" t="s">
        <v>74</v>
      </c>
      <c r="V59" s="6">
        <v>1.6</v>
      </c>
      <c r="W59" s="6">
        <v>675</v>
      </c>
      <c r="X59" s="15">
        <v>1.08</v>
      </c>
      <c r="Y59" s="13"/>
      <c r="Z59" s="13"/>
      <c r="AA59" s="13"/>
      <c r="AB59" s="13"/>
    </row>
    <row r="60" spans="1:28" ht="17.149999999999999" customHeight="1">
      <c r="A60" t="s">
        <v>152</v>
      </c>
      <c r="B60" s="12" t="s">
        <v>5083</v>
      </c>
      <c r="C60" s="12" t="s">
        <v>37</v>
      </c>
      <c r="D60" s="12" t="s">
        <v>4433</v>
      </c>
      <c r="E60" s="12" t="s">
        <v>73</v>
      </c>
      <c r="F60" s="12" t="s">
        <v>79</v>
      </c>
      <c r="G60" s="9" t="s">
        <v>3177</v>
      </c>
      <c r="H60" s="8" t="s">
        <v>4474</v>
      </c>
      <c r="I60" s="9" t="s">
        <v>150</v>
      </c>
      <c r="J60" s="9"/>
      <c r="K60" s="10"/>
      <c r="L60" s="11"/>
      <c r="M60" s="22"/>
      <c r="N60" s="33"/>
      <c r="O60" s="22"/>
      <c r="P60" s="12" t="s">
        <v>5081</v>
      </c>
      <c r="Q60" s="12" t="s">
        <v>157</v>
      </c>
      <c r="R60" s="12" t="s">
        <v>5032</v>
      </c>
      <c r="S60" s="12" t="s">
        <v>5082</v>
      </c>
      <c r="T60" s="12" t="s">
        <v>5018</v>
      </c>
      <c r="U60" s="12" t="s">
        <v>74</v>
      </c>
      <c r="V60" s="6">
        <v>1.6</v>
      </c>
      <c r="W60" s="6">
        <v>675</v>
      </c>
      <c r="X60" s="15">
        <v>1.08</v>
      </c>
      <c r="Y60" s="13"/>
      <c r="Z60" s="13"/>
      <c r="AA60" s="13"/>
      <c r="AB60" s="13"/>
    </row>
    <row r="61" spans="1:28" ht="17.149999999999999" customHeight="1">
      <c r="A61" t="s">
        <v>155</v>
      </c>
      <c r="B61" s="12" t="s">
        <v>5084</v>
      </c>
      <c r="C61" s="12" t="s">
        <v>37</v>
      </c>
      <c r="D61" s="12" t="s">
        <v>4433</v>
      </c>
      <c r="E61" s="12" t="s">
        <v>73</v>
      </c>
      <c r="F61" s="12" t="s">
        <v>84</v>
      </c>
      <c r="G61" s="9" t="s">
        <v>3178</v>
      </c>
      <c r="H61" s="8" t="s">
        <v>4475</v>
      </c>
      <c r="I61" s="9" t="s">
        <v>153</v>
      </c>
      <c r="J61" s="9"/>
      <c r="K61" s="10"/>
      <c r="L61" s="11"/>
      <c r="M61" s="22"/>
      <c r="N61" s="33"/>
      <c r="O61" s="22"/>
      <c r="P61" s="12" t="s">
        <v>156</v>
      </c>
      <c r="Q61" s="12" t="s">
        <v>157</v>
      </c>
      <c r="R61" s="12" t="s">
        <v>5032</v>
      </c>
      <c r="S61" s="12" t="s">
        <v>5082</v>
      </c>
      <c r="T61" s="12" t="s">
        <v>5018</v>
      </c>
      <c r="U61" s="12" t="s">
        <v>74</v>
      </c>
      <c r="V61" s="6">
        <v>1.6</v>
      </c>
      <c r="W61" s="6">
        <v>675</v>
      </c>
      <c r="X61" s="15">
        <v>1.08</v>
      </c>
      <c r="Y61" s="13"/>
      <c r="Z61" s="13"/>
      <c r="AA61" s="13"/>
      <c r="AB61" s="13"/>
    </row>
    <row r="62" spans="1:28" ht="17.149999999999999" customHeight="1">
      <c r="A62" t="s">
        <v>160</v>
      </c>
      <c r="B62" s="12" t="s">
        <v>5085</v>
      </c>
      <c r="C62" s="12" t="s">
        <v>37</v>
      </c>
      <c r="D62" s="12" t="s">
        <v>4433</v>
      </c>
      <c r="E62" s="12" t="s">
        <v>73</v>
      </c>
      <c r="F62" s="12" t="s">
        <v>84</v>
      </c>
      <c r="G62" s="9" t="s">
        <v>3179</v>
      </c>
      <c r="H62" s="8" t="s">
        <v>4476</v>
      </c>
      <c r="I62" s="9" t="s">
        <v>158</v>
      </c>
      <c r="J62" s="9"/>
      <c r="K62" s="10"/>
      <c r="L62" s="11"/>
      <c r="M62" s="22"/>
      <c r="N62" s="33"/>
      <c r="O62" s="22"/>
      <c r="P62" s="12" t="s">
        <v>156</v>
      </c>
      <c r="Q62" s="12" t="s">
        <v>157</v>
      </c>
      <c r="R62" s="12" t="s">
        <v>5032</v>
      </c>
      <c r="S62" s="12" t="s">
        <v>5082</v>
      </c>
      <c r="T62" s="12" t="s">
        <v>5018</v>
      </c>
      <c r="U62" s="12" t="s">
        <v>74</v>
      </c>
      <c r="V62" s="6">
        <v>1.6</v>
      </c>
      <c r="W62" s="6">
        <v>675</v>
      </c>
      <c r="X62" s="15">
        <v>1.08</v>
      </c>
      <c r="Y62" s="13"/>
      <c r="Z62" s="13"/>
      <c r="AA62" s="13"/>
      <c r="AB62" s="13"/>
    </row>
    <row r="63" spans="1:28" ht="17.149999999999999" customHeight="1">
      <c r="A63" t="s">
        <v>163</v>
      </c>
      <c r="B63" s="12" t="s">
        <v>5086</v>
      </c>
      <c r="C63" s="12" t="s">
        <v>37</v>
      </c>
      <c r="D63" s="12" t="s">
        <v>4433</v>
      </c>
      <c r="E63" s="12" t="s">
        <v>73</v>
      </c>
      <c r="F63" s="12" t="s">
        <v>84</v>
      </c>
      <c r="G63" s="9" t="s">
        <v>3180</v>
      </c>
      <c r="H63" s="8" t="s">
        <v>4477</v>
      </c>
      <c r="I63" s="9" t="s">
        <v>161</v>
      </c>
      <c r="J63" s="9"/>
      <c r="K63" s="10"/>
      <c r="L63" s="11"/>
      <c r="M63" s="22"/>
      <c r="N63" s="33"/>
      <c r="O63" s="22"/>
      <c r="P63" s="12" t="s">
        <v>5087</v>
      </c>
      <c r="Q63" s="12" t="s">
        <v>5088</v>
      </c>
      <c r="R63" s="12" t="s">
        <v>5089</v>
      </c>
      <c r="S63" s="12" t="s">
        <v>5017</v>
      </c>
      <c r="T63" s="12" t="s">
        <v>5090</v>
      </c>
      <c r="U63" s="12" t="s">
        <v>74</v>
      </c>
      <c r="V63" s="6">
        <v>1.8</v>
      </c>
      <c r="W63" s="6">
        <v>675</v>
      </c>
      <c r="X63" s="15">
        <v>1.2150000000000001</v>
      </c>
      <c r="Y63" s="13"/>
      <c r="Z63" s="13"/>
      <c r="AA63" s="13"/>
      <c r="AB63" s="13"/>
    </row>
    <row r="64" spans="1:28" ht="17.149999999999999" customHeight="1">
      <c r="A64" t="s">
        <v>147</v>
      </c>
      <c r="B64" s="12" t="s">
        <v>148</v>
      </c>
      <c r="C64" s="12" t="s">
        <v>37</v>
      </c>
      <c r="D64" s="12" t="s">
        <v>4433</v>
      </c>
      <c r="E64" s="12" t="s">
        <v>73</v>
      </c>
      <c r="F64" s="12" t="s">
        <v>79</v>
      </c>
      <c r="G64" s="9" t="s">
        <v>3176</v>
      </c>
      <c r="H64" s="8" t="s">
        <v>4454</v>
      </c>
      <c r="I64" s="9"/>
      <c r="J64" s="9" t="s">
        <v>149</v>
      </c>
      <c r="K64" s="10" t="s">
        <v>1655</v>
      </c>
      <c r="L64" s="11">
        <v>46023</v>
      </c>
      <c r="M64" s="22"/>
      <c r="N64" s="33"/>
      <c r="O64" s="22"/>
      <c r="P64" s="12" t="s">
        <v>156</v>
      </c>
      <c r="Q64" s="12" t="s">
        <v>157</v>
      </c>
      <c r="R64" s="12" t="s">
        <v>5091</v>
      </c>
      <c r="S64" s="12" t="s">
        <v>5091</v>
      </c>
      <c r="T64" s="12" t="s">
        <v>5091</v>
      </c>
      <c r="U64" s="12" t="s">
        <v>74</v>
      </c>
      <c r="V64" s="6">
        <v>1.6</v>
      </c>
      <c r="W64" s="6">
        <v>675</v>
      </c>
      <c r="X64" s="15">
        <v>1.08</v>
      </c>
      <c r="Y64" s="13"/>
      <c r="Z64" s="13"/>
      <c r="AA64" s="13"/>
      <c r="AB64" s="13"/>
    </row>
    <row r="65" spans="1:28" ht="17.149999999999999" customHeight="1">
      <c r="A65" t="s">
        <v>150</v>
      </c>
      <c r="B65" s="12" t="s">
        <v>151</v>
      </c>
      <c r="C65" s="12" t="s">
        <v>37</v>
      </c>
      <c r="D65" s="12" t="s">
        <v>4433</v>
      </c>
      <c r="E65" s="12" t="s">
        <v>73</v>
      </c>
      <c r="F65" s="12" t="s">
        <v>79</v>
      </c>
      <c r="G65" s="9" t="s">
        <v>3177</v>
      </c>
      <c r="H65" s="8" t="s">
        <v>4474</v>
      </c>
      <c r="I65" s="9"/>
      <c r="J65" s="9" t="s">
        <v>152</v>
      </c>
      <c r="K65" s="10" t="s">
        <v>1655</v>
      </c>
      <c r="L65" s="11">
        <v>46023</v>
      </c>
      <c r="M65" s="22"/>
      <c r="N65" s="33"/>
      <c r="O65" s="22"/>
      <c r="P65" s="12" t="s">
        <v>5081</v>
      </c>
      <c r="Q65" s="12" t="s">
        <v>157</v>
      </c>
      <c r="R65" s="12" t="s">
        <v>5032</v>
      </c>
      <c r="S65" s="12" t="s">
        <v>5082</v>
      </c>
      <c r="T65" s="12" t="s">
        <v>5018</v>
      </c>
      <c r="U65" s="12" t="s">
        <v>74</v>
      </c>
      <c r="V65" s="6">
        <v>1.6</v>
      </c>
      <c r="W65" s="6">
        <v>675</v>
      </c>
      <c r="X65" s="15">
        <v>1.08</v>
      </c>
      <c r="Y65" s="13"/>
      <c r="Z65" s="13"/>
      <c r="AA65" s="13"/>
      <c r="AB65" s="13"/>
    </row>
    <row r="66" spans="1:28" ht="17.149999999999999" customHeight="1">
      <c r="A66" t="s">
        <v>153</v>
      </c>
      <c r="B66" s="12" t="s">
        <v>154</v>
      </c>
      <c r="C66" s="12" t="s">
        <v>37</v>
      </c>
      <c r="D66" s="12" t="s">
        <v>4433</v>
      </c>
      <c r="E66" s="12" t="s">
        <v>73</v>
      </c>
      <c r="F66" s="12" t="s">
        <v>84</v>
      </c>
      <c r="G66" s="9" t="s">
        <v>3178</v>
      </c>
      <c r="H66" s="8" t="s">
        <v>4475</v>
      </c>
      <c r="I66" s="9"/>
      <c r="J66" s="9" t="s">
        <v>155</v>
      </c>
      <c r="K66" s="10" t="s">
        <v>1655</v>
      </c>
      <c r="L66" s="11">
        <v>46023</v>
      </c>
      <c r="M66" s="22"/>
      <c r="N66" s="33"/>
      <c r="O66" s="22"/>
      <c r="P66" s="12" t="s">
        <v>156</v>
      </c>
      <c r="Q66" s="12" t="s">
        <v>157</v>
      </c>
      <c r="R66" s="12" t="s">
        <v>5091</v>
      </c>
      <c r="S66" s="12" t="s">
        <v>5091</v>
      </c>
      <c r="T66" s="12" t="s">
        <v>5091</v>
      </c>
      <c r="U66" s="12" t="s">
        <v>74</v>
      </c>
      <c r="V66" s="6">
        <v>1.6</v>
      </c>
      <c r="W66" s="6">
        <v>675</v>
      </c>
      <c r="X66" s="15">
        <v>1.08</v>
      </c>
      <c r="Y66" s="13"/>
      <c r="Z66" s="13"/>
      <c r="AA66" s="13"/>
      <c r="AB66" s="13"/>
    </row>
    <row r="67" spans="1:28" ht="17.149999999999999" customHeight="1">
      <c r="A67" t="s">
        <v>158</v>
      </c>
      <c r="B67" s="12" t="s">
        <v>159</v>
      </c>
      <c r="C67" s="12" t="s">
        <v>37</v>
      </c>
      <c r="D67" s="12" t="s">
        <v>4433</v>
      </c>
      <c r="E67" s="12" t="s">
        <v>73</v>
      </c>
      <c r="F67" s="12" t="s">
        <v>84</v>
      </c>
      <c r="G67" s="9" t="s">
        <v>3179</v>
      </c>
      <c r="H67" s="8" t="s">
        <v>4476</v>
      </c>
      <c r="I67" s="9"/>
      <c r="J67" s="9" t="s">
        <v>160</v>
      </c>
      <c r="K67" s="10" t="s">
        <v>1655</v>
      </c>
      <c r="L67" s="11">
        <v>46023</v>
      </c>
      <c r="M67" s="22"/>
      <c r="N67" s="33"/>
      <c r="O67" s="22"/>
      <c r="P67" s="12" t="s">
        <v>5081</v>
      </c>
      <c r="Q67" s="12" t="s">
        <v>157</v>
      </c>
      <c r="R67" s="12" t="s">
        <v>5032</v>
      </c>
      <c r="S67" s="12" t="s">
        <v>5082</v>
      </c>
      <c r="T67" s="12" t="s">
        <v>5018</v>
      </c>
      <c r="U67" s="12" t="s">
        <v>74</v>
      </c>
      <c r="V67" s="6">
        <v>1.6</v>
      </c>
      <c r="W67" s="6">
        <v>675</v>
      </c>
      <c r="X67" s="15">
        <v>1.08</v>
      </c>
      <c r="Y67" s="13"/>
      <c r="Z67" s="13"/>
      <c r="AA67" s="13"/>
      <c r="AB67" s="13"/>
    </row>
    <row r="68" spans="1:28" ht="17.149999999999999" customHeight="1">
      <c r="A68" t="s">
        <v>161</v>
      </c>
      <c r="B68" s="12" t="s">
        <v>162</v>
      </c>
      <c r="C68" s="12" t="s">
        <v>37</v>
      </c>
      <c r="D68" s="12" t="s">
        <v>4433</v>
      </c>
      <c r="E68" s="12" t="s">
        <v>73</v>
      </c>
      <c r="F68" s="12" t="s">
        <v>84</v>
      </c>
      <c r="G68" s="9" t="s">
        <v>3180</v>
      </c>
      <c r="H68" s="8" t="s">
        <v>4477</v>
      </c>
      <c r="I68" s="9"/>
      <c r="J68" s="9" t="s">
        <v>163</v>
      </c>
      <c r="K68" s="10" t="s">
        <v>1655</v>
      </c>
      <c r="L68" s="11">
        <v>46023</v>
      </c>
      <c r="M68" s="22"/>
      <c r="N68" s="33"/>
      <c r="O68" s="22"/>
      <c r="P68" s="12" t="s">
        <v>5092</v>
      </c>
      <c r="Q68" s="12" t="s">
        <v>5088</v>
      </c>
      <c r="R68" s="12" t="s">
        <v>5093</v>
      </c>
      <c r="S68" s="12" t="s">
        <v>5082</v>
      </c>
      <c r="T68" s="12" t="s">
        <v>5090</v>
      </c>
      <c r="U68" s="12" t="s">
        <v>74</v>
      </c>
      <c r="V68" s="6">
        <v>1.8</v>
      </c>
      <c r="W68" s="6">
        <v>675</v>
      </c>
      <c r="X68" s="15">
        <v>1.2150000000000001</v>
      </c>
      <c r="Y68" s="13"/>
      <c r="Z68" s="13"/>
      <c r="AA68" s="13"/>
      <c r="AB68" s="13"/>
    </row>
    <row r="69" spans="1:28" ht="17.149999999999999" customHeight="1">
      <c r="A69" t="s">
        <v>166</v>
      </c>
      <c r="B69" s="12" t="s">
        <v>167</v>
      </c>
      <c r="C69" s="12" t="s">
        <v>37</v>
      </c>
      <c r="D69" s="12" t="s">
        <v>4438</v>
      </c>
      <c r="E69" s="12" t="s">
        <v>165</v>
      </c>
      <c r="F69" s="12" t="s">
        <v>4483</v>
      </c>
      <c r="G69" s="9" t="s">
        <v>3181</v>
      </c>
      <c r="H69" s="8" t="s">
        <v>4478</v>
      </c>
      <c r="I69" s="9"/>
      <c r="J69" s="9"/>
      <c r="K69" s="10"/>
      <c r="L69" s="11"/>
      <c r="M69" s="22"/>
      <c r="N69" s="33"/>
      <c r="O69" s="22"/>
      <c r="P69" s="12" t="s">
        <v>5094</v>
      </c>
      <c r="Q69" s="12" t="s">
        <v>5095</v>
      </c>
      <c r="R69" s="12" t="s">
        <v>5096</v>
      </c>
      <c r="S69" s="12" t="s">
        <v>4988</v>
      </c>
      <c r="T69" s="12" t="s">
        <v>4988</v>
      </c>
      <c r="U69" s="14" t="s">
        <v>50</v>
      </c>
      <c r="V69" s="14" t="s">
        <v>50</v>
      </c>
      <c r="W69" s="14" t="s">
        <v>50</v>
      </c>
      <c r="X69" s="16" t="s">
        <v>50</v>
      </c>
      <c r="Y69" s="13"/>
      <c r="Z69" s="13"/>
      <c r="AA69" s="13"/>
      <c r="AB69" s="13"/>
    </row>
    <row r="70" spans="1:28" ht="17.149999999999999" customHeight="1">
      <c r="A70" t="s">
        <v>169</v>
      </c>
      <c r="B70" s="12" t="s">
        <v>170</v>
      </c>
      <c r="C70" s="12" t="s">
        <v>37</v>
      </c>
      <c r="D70" s="12" t="s">
        <v>4433</v>
      </c>
      <c r="E70" s="12" t="s">
        <v>165</v>
      </c>
      <c r="F70" s="12" t="s">
        <v>171</v>
      </c>
      <c r="G70" s="9" t="s">
        <v>3183</v>
      </c>
      <c r="H70" s="8" t="s">
        <v>4482</v>
      </c>
      <c r="I70" s="9"/>
      <c r="J70" s="9"/>
      <c r="K70" s="10"/>
      <c r="L70" s="11"/>
      <c r="M70" s="22"/>
      <c r="N70" s="33"/>
      <c r="O70" s="22"/>
      <c r="P70" s="12" t="s">
        <v>5097</v>
      </c>
      <c r="Q70" s="12" t="s">
        <v>5098</v>
      </c>
      <c r="R70" s="12" t="s">
        <v>5099</v>
      </c>
      <c r="S70" s="12" t="s">
        <v>5006</v>
      </c>
      <c r="T70" s="12" t="s">
        <v>5018</v>
      </c>
      <c r="U70" s="12" t="s">
        <v>74</v>
      </c>
      <c r="V70" s="6">
        <v>2.4</v>
      </c>
      <c r="W70" s="6">
        <v>675</v>
      </c>
      <c r="X70" s="15">
        <v>1.62</v>
      </c>
      <c r="Y70" s="13"/>
      <c r="Z70" s="13"/>
      <c r="AA70" s="13"/>
      <c r="AB70" s="13"/>
    </row>
    <row r="71" spans="1:28" ht="17.149999999999999" customHeight="1">
      <c r="A71" t="s">
        <v>173</v>
      </c>
      <c r="B71" s="12" t="s">
        <v>174</v>
      </c>
      <c r="C71" s="12" t="s">
        <v>37</v>
      </c>
      <c r="D71" s="12" t="s">
        <v>4438</v>
      </c>
      <c r="E71" s="12" t="s">
        <v>165</v>
      </c>
      <c r="F71" s="12" t="s">
        <v>4484</v>
      </c>
      <c r="G71" s="9" t="s">
        <v>3184</v>
      </c>
      <c r="H71" s="8" t="s">
        <v>4485</v>
      </c>
      <c r="I71" s="9"/>
      <c r="J71" s="9"/>
      <c r="K71" s="10"/>
      <c r="L71" s="11"/>
      <c r="M71" s="22"/>
      <c r="N71" s="33"/>
      <c r="O71" s="22"/>
      <c r="P71" s="12" t="s">
        <v>5100</v>
      </c>
      <c r="Q71" s="12" t="s">
        <v>4810</v>
      </c>
      <c r="R71" s="12" t="s">
        <v>5101</v>
      </c>
      <c r="S71" s="12" t="s">
        <v>5102</v>
      </c>
      <c r="T71" s="12" t="s">
        <v>5103</v>
      </c>
      <c r="U71" s="14" t="s">
        <v>50</v>
      </c>
      <c r="V71" s="14" t="s">
        <v>50</v>
      </c>
      <c r="W71" s="14" t="s">
        <v>50</v>
      </c>
      <c r="X71" s="16" t="s">
        <v>50</v>
      </c>
      <c r="Y71" s="13"/>
      <c r="Z71" s="13"/>
      <c r="AA71" s="13"/>
      <c r="AB71" s="13"/>
    </row>
    <row r="72" spans="1:28" ht="17.149999999999999" customHeight="1">
      <c r="A72" t="s">
        <v>175</v>
      </c>
      <c r="B72" s="12" t="s">
        <v>176</v>
      </c>
      <c r="C72" s="12" t="s">
        <v>37</v>
      </c>
      <c r="D72" s="12" t="s">
        <v>4433</v>
      </c>
      <c r="E72" s="12" t="s">
        <v>38</v>
      </c>
      <c r="F72" s="12" t="s">
        <v>39</v>
      </c>
      <c r="G72" s="19" t="s">
        <v>3185</v>
      </c>
      <c r="H72" s="8" t="s">
        <v>4486</v>
      </c>
      <c r="I72" s="9"/>
      <c r="J72" s="9"/>
      <c r="K72" s="10"/>
      <c r="L72" s="11"/>
      <c r="M72" s="22"/>
      <c r="N72" s="33"/>
      <c r="O72" s="22"/>
      <c r="P72" s="12" t="s">
        <v>5104</v>
      </c>
      <c r="Q72" s="12" t="s">
        <v>5005</v>
      </c>
      <c r="R72" s="12" t="s">
        <v>5105</v>
      </c>
      <c r="S72" s="12" t="s">
        <v>5016</v>
      </c>
      <c r="T72" s="12" t="s">
        <v>5106</v>
      </c>
      <c r="U72" s="12" t="s">
        <v>74</v>
      </c>
      <c r="V72" s="6">
        <v>0.9</v>
      </c>
      <c r="W72" s="6">
        <v>675</v>
      </c>
      <c r="X72" s="15">
        <v>0.60799999999999998</v>
      </c>
      <c r="Y72" s="13"/>
      <c r="Z72" s="13"/>
      <c r="AA72" s="13"/>
      <c r="AB72" s="13"/>
    </row>
    <row r="73" spans="1:28" ht="17.149999999999999" customHeight="1">
      <c r="A73" t="s">
        <v>177</v>
      </c>
      <c r="B73" s="12" t="s">
        <v>178</v>
      </c>
      <c r="C73" s="12" t="s">
        <v>37</v>
      </c>
      <c r="D73" s="12" t="s">
        <v>4433</v>
      </c>
      <c r="E73" s="12" t="s">
        <v>38</v>
      </c>
      <c r="F73" s="12" t="s">
        <v>39</v>
      </c>
      <c r="G73" s="19" t="s">
        <v>3186</v>
      </c>
      <c r="H73" s="8" t="s">
        <v>4487</v>
      </c>
      <c r="I73" s="9"/>
      <c r="J73" s="9"/>
      <c r="K73" s="10"/>
      <c r="L73" s="11"/>
      <c r="M73" s="22"/>
      <c r="N73" s="33"/>
      <c r="O73" s="22"/>
      <c r="P73" s="12" t="s">
        <v>5107</v>
      </c>
      <c r="Q73" s="12" t="s">
        <v>5108</v>
      </c>
      <c r="R73" s="12" t="s">
        <v>5109</v>
      </c>
      <c r="S73" s="12" t="s">
        <v>5110</v>
      </c>
      <c r="T73" s="12" t="s">
        <v>5111</v>
      </c>
      <c r="U73" s="12" t="s">
        <v>74</v>
      </c>
      <c r="V73" s="6">
        <v>1.3</v>
      </c>
      <c r="W73" s="6">
        <v>675</v>
      </c>
      <c r="X73" s="15">
        <v>0.878</v>
      </c>
      <c r="Y73" s="13"/>
      <c r="Z73" s="13"/>
      <c r="AA73" s="13"/>
      <c r="AB73" s="13"/>
    </row>
    <row r="74" spans="1:28" ht="17.149999999999999" customHeight="1">
      <c r="A74" t="s">
        <v>179</v>
      </c>
      <c r="B74" s="12" t="s">
        <v>180</v>
      </c>
      <c r="C74" s="12" t="s">
        <v>37</v>
      </c>
      <c r="D74" s="12" t="s">
        <v>4433</v>
      </c>
      <c r="E74" s="12" t="s">
        <v>38</v>
      </c>
      <c r="F74" s="12" t="s">
        <v>39</v>
      </c>
      <c r="G74" s="19" t="s">
        <v>3187</v>
      </c>
      <c r="H74" s="8" t="s">
        <v>4488</v>
      </c>
      <c r="I74" s="9"/>
      <c r="J74" s="9"/>
      <c r="K74" s="10"/>
      <c r="L74" s="11"/>
      <c r="M74" s="22"/>
      <c r="N74" s="33"/>
      <c r="O74" s="22"/>
      <c r="P74" s="12" t="s">
        <v>5107</v>
      </c>
      <c r="Q74" s="12" t="s">
        <v>5108</v>
      </c>
      <c r="R74" s="12" t="s">
        <v>5109</v>
      </c>
      <c r="S74" s="12" t="s">
        <v>5110</v>
      </c>
      <c r="T74" s="12" t="s">
        <v>5111</v>
      </c>
      <c r="U74" s="12" t="s">
        <v>74</v>
      </c>
      <c r="V74" s="6">
        <v>1.3</v>
      </c>
      <c r="W74" s="6">
        <v>675</v>
      </c>
      <c r="X74" s="15">
        <v>0.878</v>
      </c>
      <c r="Y74" s="13"/>
      <c r="Z74" s="13"/>
      <c r="AA74" s="13"/>
      <c r="AB74" s="13"/>
    </row>
    <row r="75" spans="1:28" ht="17.149999999999999" customHeight="1">
      <c r="A75" t="s">
        <v>181</v>
      </c>
      <c r="B75" s="12" t="s">
        <v>182</v>
      </c>
      <c r="C75" s="12" t="s">
        <v>37</v>
      </c>
      <c r="D75" s="12" t="s">
        <v>4433</v>
      </c>
      <c r="E75" s="12" t="s">
        <v>38</v>
      </c>
      <c r="F75" s="12" t="s">
        <v>39</v>
      </c>
      <c r="G75" s="19" t="s">
        <v>3188</v>
      </c>
      <c r="H75" s="8" t="s">
        <v>4489</v>
      </c>
      <c r="I75" s="9"/>
      <c r="J75" s="9"/>
      <c r="K75" s="10"/>
      <c r="L75" s="11"/>
      <c r="M75" s="22"/>
      <c r="N75" s="33"/>
      <c r="O75" s="22"/>
      <c r="P75" s="12" t="s">
        <v>5107</v>
      </c>
      <c r="Q75" s="12" t="s">
        <v>5108</v>
      </c>
      <c r="R75" s="12" t="s">
        <v>5109</v>
      </c>
      <c r="S75" s="12" t="s">
        <v>5110</v>
      </c>
      <c r="T75" s="12" t="s">
        <v>5111</v>
      </c>
      <c r="U75" s="12" t="s">
        <v>74</v>
      </c>
      <c r="V75" s="6">
        <v>1.3</v>
      </c>
      <c r="W75" s="6">
        <v>675</v>
      </c>
      <c r="X75" s="15">
        <v>0.878</v>
      </c>
      <c r="Y75" s="13"/>
      <c r="Z75" s="13"/>
      <c r="AA75" s="13"/>
      <c r="AB75" s="13"/>
    </row>
    <row r="76" spans="1:28" ht="17.149999999999999" customHeight="1">
      <c r="A76" t="s">
        <v>183</v>
      </c>
      <c r="B76" s="12" t="s">
        <v>184</v>
      </c>
      <c r="C76" s="12" t="s">
        <v>37</v>
      </c>
      <c r="D76" s="12" t="s">
        <v>4433</v>
      </c>
      <c r="E76" s="12" t="s">
        <v>38</v>
      </c>
      <c r="F76" s="12" t="s">
        <v>39</v>
      </c>
      <c r="G76" s="19" t="s">
        <v>3189</v>
      </c>
      <c r="H76" s="8" t="s">
        <v>4490</v>
      </c>
      <c r="I76" s="9"/>
      <c r="J76" s="9" t="s">
        <v>185</v>
      </c>
      <c r="K76" s="10" t="s">
        <v>1655</v>
      </c>
      <c r="L76" s="11">
        <v>45658</v>
      </c>
      <c r="M76" s="22"/>
      <c r="N76" s="33"/>
      <c r="O76" s="22"/>
      <c r="P76" s="12" t="s">
        <v>5112</v>
      </c>
      <c r="Q76" s="12" t="s">
        <v>5059</v>
      </c>
      <c r="R76" s="12" t="s">
        <v>5113</v>
      </c>
      <c r="S76" s="12" t="s">
        <v>5114</v>
      </c>
      <c r="T76" s="12" t="s">
        <v>5074</v>
      </c>
      <c r="U76" s="12" t="s">
        <v>74</v>
      </c>
      <c r="V76" s="6">
        <v>1.6</v>
      </c>
      <c r="W76" s="6">
        <v>675</v>
      </c>
      <c r="X76" s="15">
        <v>1.08</v>
      </c>
      <c r="Y76" s="13"/>
      <c r="Z76" s="13"/>
      <c r="AA76" s="13"/>
      <c r="AB76" s="13"/>
    </row>
    <row r="77" spans="1:28" ht="17.149999999999999" customHeight="1">
      <c r="A77" t="s">
        <v>186</v>
      </c>
      <c r="B77" s="12" t="s">
        <v>187</v>
      </c>
      <c r="C77" s="12" t="s">
        <v>37</v>
      </c>
      <c r="D77" s="12" t="s">
        <v>4433</v>
      </c>
      <c r="E77" s="12" t="s">
        <v>38</v>
      </c>
      <c r="F77" s="12" t="s">
        <v>39</v>
      </c>
      <c r="G77" s="19" t="s">
        <v>3190</v>
      </c>
      <c r="H77" s="8" t="s">
        <v>4490</v>
      </c>
      <c r="I77" s="9"/>
      <c r="J77" s="9" t="s">
        <v>188</v>
      </c>
      <c r="K77" s="10" t="s">
        <v>1655</v>
      </c>
      <c r="L77" s="11">
        <v>45870</v>
      </c>
      <c r="M77" s="22"/>
      <c r="N77" s="33"/>
      <c r="O77" s="22"/>
      <c r="P77" s="12" t="s">
        <v>5107</v>
      </c>
      <c r="Q77" s="12" t="s">
        <v>5108</v>
      </c>
      <c r="R77" s="12" t="s">
        <v>5109</v>
      </c>
      <c r="S77" s="12" t="s">
        <v>5110</v>
      </c>
      <c r="T77" s="12" t="s">
        <v>5111</v>
      </c>
      <c r="U77" s="12" t="s">
        <v>74</v>
      </c>
      <c r="V77" s="17"/>
      <c r="W77" s="6">
        <v>675</v>
      </c>
      <c r="X77" s="15">
        <v>0</v>
      </c>
      <c r="Y77" s="13"/>
      <c r="Z77" s="13"/>
      <c r="AA77" s="13"/>
      <c r="AB77" s="13"/>
    </row>
    <row r="78" spans="1:28" ht="17.149999999999999" customHeight="1">
      <c r="A78" t="s">
        <v>189</v>
      </c>
      <c r="B78" s="12" t="s">
        <v>190</v>
      </c>
      <c r="C78" s="12" t="s">
        <v>37</v>
      </c>
      <c r="D78" s="12" t="s">
        <v>4433</v>
      </c>
      <c r="E78" s="12" t="s">
        <v>38</v>
      </c>
      <c r="F78" s="12" t="s">
        <v>130</v>
      </c>
      <c r="G78" s="19" t="s">
        <v>3191</v>
      </c>
      <c r="H78" s="8" t="s">
        <v>4491</v>
      </c>
      <c r="I78" s="9"/>
      <c r="J78" s="9" t="s">
        <v>191</v>
      </c>
      <c r="K78" s="10" t="s">
        <v>1655</v>
      </c>
      <c r="L78" s="11">
        <v>45627</v>
      </c>
      <c r="M78" s="22"/>
      <c r="N78" s="33"/>
      <c r="O78" s="22"/>
      <c r="P78" s="12" t="s">
        <v>5115</v>
      </c>
      <c r="Q78" s="12" t="s">
        <v>5059</v>
      </c>
      <c r="R78" s="12" t="s">
        <v>5113</v>
      </c>
      <c r="S78" s="12" t="s">
        <v>5114</v>
      </c>
      <c r="T78" s="12" t="s">
        <v>5074</v>
      </c>
      <c r="U78" s="12" t="s">
        <v>74</v>
      </c>
      <c r="V78" s="6">
        <v>1.6</v>
      </c>
      <c r="W78" s="6">
        <v>675</v>
      </c>
      <c r="X78" s="6">
        <v>1.08</v>
      </c>
      <c r="Y78" s="13"/>
      <c r="Z78" s="13"/>
      <c r="AA78" s="13"/>
      <c r="AB78" s="13"/>
    </row>
    <row r="79" spans="1:28" ht="17.149999999999999" customHeight="1">
      <c r="A79" t="s">
        <v>192</v>
      </c>
      <c r="B79" s="12" t="s">
        <v>193</v>
      </c>
      <c r="C79" s="12" t="s">
        <v>37</v>
      </c>
      <c r="D79" s="12" t="s">
        <v>4433</v>
      </c>
      <c r="E79" s="12" t="s">
        <v>38</v>
      </c>
      <c r="F79" s="12" t="s">
        <v>130</v>
      </c>
      <c r="G79" s="19" t="s">
        <v>3192</v>
      </c>
      <c r="H79" s="8" t="s">
        <v>4492</v>
      </c>
      <c r="I79" s="9"/>
      <c r="J79" s="9" t="s">
        <v>194</v>
      </c>
      <c r="K79" s="10" t="s">
        <v>1655</v>
      </c>
      <c r="L79" s="11">
        <v>45627</v>
      </c>
      <c r="M79" s="22"/>
      <c r="N79" s="33"/>
      <c r="O79" s="22"/>
      <c r="P79" s="12" t="s">
        <v>5115</v>
      </c>
      <c r="Q79" s="12" t="s">
        <v>5059</v>
      </c>
      <c r="R79" s="12" t="s">
        <v>5113</v>
      </c>
      <c r="S79" s="12" t="s">
        <v>5114</v>
      </c>
      <c r="T79" s="12" t="s">
        <v>5074</v>
      </c>
      <c r="U79" s="12" t="s">
        <v>74</v>
      </c>
      <c r="V79" s="6">
        <v>1.6</v>
      </c>
      <c r="W79" s="6">
        <v>675</v>
      </c>
      <c r="X79" s="6">
        <v>1.08</v>
      </c>
      <c r="Y79" s="13"/>
      <c r="Z79" s="13"/>
      <c r="AA79" s="13"/>
      <c r="AB79" s="13"/>
    </row>
    <row r="80" spans="1:28" ht="17.149999999999999" customHeight="1">
      <c r="A80" t="s">
        <v>195</v>
      </c>
      <c r="B80" s="12" t="s">
        <v>196</v>
      </c>
      <c r="C80" s="12" t="s">
        <v>37</v>
      </c>
      <c r="D80" s="12" t="s">
        <v>4433</v>
      </c>
      <c r="E80" s="12" t="s">
        <v>38</v>
      </c>
      <c r="F80" s="12" t="s">
        <v>130</v>
      </c>
      <c r="G80" s="19" t="s">
        <v>3193</v>
      </c>
      <c r="H80" s="8" t="s">
        <v>4493</v>
      </c>
      <c r="I80" s="9"/>
      <c r="J80" s="9" t="s">
        <v>197</v>
      </c>
      <c r="K80" s="10" t="s">
        <v>1655</v>
      </c>
      <c r="L80" s="11">
        <v>45627</v>
      </c>
      <c r="M80" s="22"/>
      <c r="N80" s="33"/>
      <c r="O80" s="22"/>
      <c r="P80" s="12" t="s">
        <v>5115</v>
      </c>
      <c r="Q80" s="12" t="s">
        <v>5015</v>
      </c>
      <c r="R80" s="12" t="s">
        <v>5113</v>
      </c>
      <c r="S80" s="12" t="s">
        <v>5114</v>
      </c>
      <c r="T80" s="12" t="s">
        <v>5074</v>
      </c>
      <c r="U80" s="12" t="s">
        <v>74</v>
      </c>
      <c r="V80" s="6">
        <v>1.83</v>
      </c>
      <c r="W80" s="6">
        <v>675</v>
      </c>
      <c r="X80" s="6">
        <v>1.23525</v>
      </c>
      <c r="Y80" s="13"/>
      <c r="Z80" s="13"/>
      <c r="AA80" s="13"/>
      <c r="AB80" s="13"/>
    </row>
    <row r="81" spans="1:28" ht="17.149999999999999" customHeight="1">
      <c r="A81" t="s">
        <v>198</v>
      </c>
      <c r="B81" s="12" t="s">
        <v>199</v>
      </c>
      <c r="C81" s="12" t="s">
        <v>37</v>
      </c>
      <c r="D81" s="12" t="s">
        <v>4433</v>
      </c>
      <c r="E81" s="12" t="s">
        <v>38</v>
      </c>
      <c r="F81" s="12" t="s">
        <v>79</v>
      </c>
      <c r="G81" s="19" t="s">
        <v>3194</v>
      </c>
      <c r="H81" s="8" t="s">
        <v>4489</v>
      </c>
      <c r="I81" s="9"/>
      <c r="J81" s="9"/>
      <c r="K81" s="10" t="s">
        <v>1655</v>
      </c>
      <c r="L81" s="11">
        <v>45627</v>
      </c>
      <c r="M81" s="22"/>
      <c r="N81" s="33"/>
      <c r="O81" s="22"/>
      <c r="P81" s="12" t="s">
        <v>5115</v>
      </c>
      <c r="Q81" s="12" t="s">
        <v>5059</v>
      </c>
      <c r="R81" s="12" t="s">
        <v>5113</v>
      </c>
      <c r="S81" s="12" t="s">
        <v>5114</v>
      </c>
      <c r="T81" s="12" t="s">
        <v>5074</v>
      </c>
      <c r="U81" s="12" t="s">
        <v>74</v>
      </c>
      <c r="V81" s="6">
        <v>1.6</v>
      </c>
      <c r="W81" s="6">
        <v>675</v>
      </c>
      <c r="X81" s="15">
        <v>1.08</v>
      </c>
      <c r="Y81" s="13"/>
      <c r="Z81" s="13"/>
      <c r="AA81" s="13"/>
      <c r="AB81" s="13"/>
    </row>
    <row r="82" spans="1:28" ht="17.149999999999999" customHeight="1">
      <c r="A82" t="s">
        <v>201</v>
      </c>
      <c r="B82" s="12" t="s">
        <v>202</v>
      </c>
      <c r="C82" s="12" t="s">
        <v>37</v>
      </c>
      <c r="D82" s="12" t="s">
        <v>4433</v>
      </c>
      <c r="E82" s="12" t="s">
        <v>38</v>
      </c>
      <c r="F82" s="12" t="s">
        <v>79</v>
      </c>
      <c r="G82" s="19" t="s">
        <v>3195</v>
      </c>
      <c r="H82" s="8" t="s">
        <v>4490</v>
      </c>
      <c r="I82" s="9"/>
      <c r="J82" s="9"/>
      <c r="K82" s="10" t="s">
        <v>1655</v>
      </c>
      <c r="L82" s="11">
        <v>45627</v>
      </c>
      <c r="M82" s="22"/>
      <c r="N82" s="33"/>
      <c r="O82" s="22"/>
      <c r="P82" s="12" t="s">
        <v>5115</v>
      </c>
      <c r="Q82" s="12" t="s">
        <v>5059</v>
      </c>
      <c r="R82" s="12" t="s">
        <v>5113</v>
      </c>
      <c r="S82" s="12" t="s">
        <v>5114</v>
      </c>
      <c r="T82" s="12" t="s">
        <v>5074</v>
      </c>
      <c r="U82" s="12" t="s">
        <v>74</v>
      </c>
      <c r="V82" s="6">
        <v>1.6</v>
      </c>
      <c r="W82" s="6">
        <v>675</v>
      </c>
      <c r="X82" s="15">
        <v>1.08</v>
      </c>
      <c r="Y82" s="13"/>
      <c r="Z82" s="13"/>
      <c r="AA82" s="13"/>
      <c r="AB82" s="13"/>
    </row>
    <row r="83" spans="1:28" ht="17.149999999999999" customHeight="1">
      <c r="A83" t="s">
        <v>204</v>
      </c>
      <c r="B83" s="12" t="s">
        <v>205</v>
      </c>
      <c r="C83" s="12" t="s">
        <v>37</v>
      </c>
      <c r="D83" s="12" t="s">
        <v>4433</v>
      </c>
      <c r="E83" s="12" t="s">
        <v>38</v>
      </c>
      <c r="F83" s="12" t="s">
        <v>84</v>
      </c>
      <c r="G83" s="19" t="s">
        <v>3196</v>
      </c>
      <c r="H83" s="8" t="s">
        <v>4491</v>
      </c>
      <c r="I83" s="9"/>
      <c r="J83" s="9" t="s">
        <v>206</v>
      </c>
      <c r="K83" s="10" t="s">
        <v>1655</v>
      </c>
      <c r="L83" s="11">
        <v>45627</v>
      </c>
      <c r="M83" s="22"/>
      <c r="N83" s="33"/>
      <c r="O83" s="22"/>
      <c r="P83" s="12" t="s">
        <v>5112</v>
      </c>
      <c r="Q83" s="12" t="s">
        <v>5059</v>
      </c>
      <c r="R83" s="12" t="s">
        <v>5116</v>
      </c>
      <c r="S83" s="12" t="s">
        <v>5114</v>
      </c>
      <c r="T83" s="12" t="s">
        <v>5117</v>
      </c>
      <c r="U83" s="12" t="s">
        <v>74</v>
      </c>
      <c r="V83" s="6">
        <v>1.6</v>
      </c>
      <c r="W83" s="6">
        <v>675</v>
      </c>
      <c r="X83" s="15">
        <v>1.08</v>
      </c>
      <c r="Y83" s="13"/>
      <c r="Z83" s="13"/>
      <c r="AA83" s="13"/>
      <c r="AB83" s="13"/>
    </row>
    <row r="84" spans="1:28" ht="17.149999999999999" customHeight="1">
      <c r="A84" t="s">
        <v>207</v>
      </c>
      <c r="B84" s="12" t="s">
        <v>208</v>
      </c>
      <c r="C84" s="12" t="s">
        <v>37</v>
      </c>
      <c r="D84" s="12" t="s">
        <v>4433</v>
      </c>
      <c r="E84" s="12" t="s">
        <v>38</v>
      </c>
      <c r="F84" s="12" t="s">
        <v>84</v>
      </c>
      <c r="G84" s="19" t="s">
        <v>3197</v>
      </c>
      <c r="H84" s="8" t="s">
        <v>4492</v>
      </c>
      <c r="I84" s="9"/>
      <c r="J84" s="9" t="s">
        <v>209</v>
      </c>
      <c r="K84" s="10" t="s">
        <v>1655</v>
      </c>
      <c r="L84" s="11">
        <v>45627</v>
      </c>
      <c r="M84" s="22"/>
      <c r="N84" s="33"/>
      <c r="O84" s="22"/>
      <c r="P84" s="12" t="s">
        <v>5112</v>
      </c>
      <c r="Q84" s="12" t="s">
        <v>5059</v>
      </c>
      <c r="R84" s="12" t="s">
        <v>5113</v>
      </c>
      <c r="S84" s="12" t="s">
        <v>5114</v>
      </c>
      <c r="T84" s="12" t="s">
        <v>5074</v>
      </c>
      <c r="U84" s="12" t="s">
        <v>74</v>
      </c>
      <c r="V84" s="6">
        <v>1.6</v>
      </c>
      <c r="W84" s="6">
        <v>675</v>
      </c>
      <c r="X84" s="15">
        <v>1.08</v>
      </c>
      <c r="Y84" s="13"/>
      <c r="Z84" s="13"/>
      <c r="AA84" s="13"/>
      <c r="AB84" s="13"/>
    </row>
    <row r="85" spans="1:28" ht="17.149999999999999" customHeight="1">
      <c r="A85" t="s">
        <v>210</v>
      </c>
      <c r="B85" s="12" t="s">
        <v>211</v>
      </c>
      <c r="C85" s="12" t="s">
        <v>37</v>
      </c>
      <c r="D85" s="12" t="s">
        <v>4433</v>
      </c>
      <c r="E85" s="12" t="s">
        <v>38</v>
      </c>
      <c r="F85" s="12" t="s">
        <v>84</v>
      </c>
      <c r="G85" s="19" t="s">
        <v>3198</v>
      </c>
      <c r="H85" s="8" t="s">
        <v>4493</v>
      </c>
      <c r="I85" s="9"/>
      <c r="J85" s="9" t="s">
        <v>212</v>
      </c>
      <c r="K85" s="10" t="s">
        <v>1655</v>
      </c>
      <c r="L85" s="11">
        <v>45627</v>
      </c>
      <c r="M85" s="22"/>
      <c r="N85" s="33"/>
      <c r="O85" s="22"/>
      <c r="P85" s="12" t="s">
        <v>5112</v>
      </c>
      <c r="Q85" s="12" t="s">
        <v>5059</v>
      </c>
      <c r="R85" s="12" t="s">
        <v>5113</v>
      </c>
      <c r="S85" s="12" t="s">
        <v>5114</v>
      </c>
      <c r="T85" s="12" t="s">
        <v>5008</v>
      </c>
      <c r="U85" s="12" t="s">
        <v>74</v>
      </c>
      <c r="V85" s="6">
        <v>1.83</v>
      </c>
      <c r="W85" s="6">
        <v>675</v>
      </c>
      <c r="X85" s="15">
        <v>1.23525</v>
      </c>
      <c r="Y85" s="13"/>
      <c r="Z85" s="13"/>
      <c r="AA85" s="13"/>
      <c r="AB85" s="13"/>
    </row>
    <row r="86" spans="1:28" ht="17.149999999999999" customHeight="1">
      <c r="A86" t="s">
        <v>219</v>
      </c>
      <c r="B86" s="12" t="s">
        <v>220</v>
      </c>
      <c r="C86" s="12" t="s">
        <v>37</v>
      </c>
      <c r="D86" s="12" t="s">
        <v>4438</v>
      </c>
      <c r="E86" s="12" t="s">
        <v>47</v>
      </c>
      <c r="F86" s="12" t="s">
        <v>48</v>
      </c>
      <c r="G86" s="9" t="s">
        <v>3202</v>
      </c>
      <c r="H86" s="8" t="s">
        <v>221</v>
      </c>
      <c r="I86" s="9"/>
      <c r="J86" s="9"/>
      <c r="K86" s="10"/>
      <c r="L86" s="11"/>
      <c r="M86" s="22"/>
      <c r="N86" s="33"/>
      <c r="O86" s="22"/>
      <c r="P86" s="12" t="s">
        <v>4986</v>
      </c>
      <c r="Q86" s="12" t="s">
        <v>4980</v>
      </c>
      <c r="R86" s="12" t="s">
        <v>4987</v>
      </c>
      <c r="S86" s="12" t="s">
        <v>4988</v>
      </c>
      <c r="T86" s="12" t="s">
        <v>4988</v>
      </c>
      <c r="U86" s="14" t="s">
        <v>50</v>
      </c>
      <c r="V86" s="14" t="s">
        <v>50</v>
      </c>
      <c r="W86" s="14" t="s">
        <v>50</v>
      </c>
      <c r="X86" s="16" t="s">
        <v>50</v>
      </c>
      <c r="Y86" s="13"/>
      <c r="Z86" s="13"/>
      <c r="AA86" s="13"/>
      <c r="AB86" s="13"/>
    </row>
    <row r="87" spans="1:28" ht="17.149999999999999" customHeight="1">
      <c r="A87" t="s">
        <v>222</v>
      </c>
      <c r="B87" s="12" t="s">
        <v>223</v>
      </c>
      <c r="C87" s="12" t="s">
        <v>37</v>
      </c>
      <c r="D87" s="12" t="s">
        <v>4438</v>
      </c>
      <c r="E87" s="12" t="s">
        <v>47</v>
      </c>
      <c r="F87" s="12" t="s">
        <v>58</v>
      </c>
      <c r="G87" s="9" t="s">
        <v>3203</v>
      </c>
      <c r="H87" s="8" t="s">
        <v>4497</v>
      </c>
      <c r="I87" s="9"/>
      <c r="J87" s="9"/>
      <c r="K87" s="10"/>
      <c r="L87" s="11"/>
      <c r="M87" s="22"/>
      <c r="N87" s="33"/>
      <c r="O87" s="22"/>
      <c r="P87" s="12" t="s">
        <v>4986</v>
      </c>
      <c r="Q87" s="12" t="s">
        <v>4980</v>
      </c>
      <c r="R87" s="12" t="s">
        <v>4987</v>
      </c>
      <c r="S87" s="12" t="s">
        <v>4988</v>
      </c>
      <c r="T87" s="12" t="s">
        <v>4988</v>
      </c>
      <c r="U87" s="14" t="s">
        <v>50</v>
      </c>
      <c r="V87" s="14" t="s">
        <v>50</v>
      </c>
      <c r="W87" s="14" t="s">
        <v>50</v>
      </c>
      <c r="X87" s="16" t="s">
        <v>50</v>
      </c>
      <c r="Y87" s="13"/>
      <c r="Z87" s="13"/>
      <c r="AA87" s="13"/>
      <c r="AB87" s="13"/>
    </row>
    <row r="88" spans="1:28" ht="17.149999999999999" customHeight="1">
      <c r="A88" t="s">
        <v>224</v>
      </c>
      <c r="B88" s="12" t="s">
        <v>225</v>
      </c>
      <c r="C88" s="12" t="s">
        <v>37</v>
      </c>
      <c r="D88" s="12" t="s">
        <v>4438</v>
      </c>
      <c r="E88" s="12" t="s">
        <v>47</v>
      </c>
      <c r="F88" s="12" t="s">
        <v>55</v>
      </c>
      <c r="G88" s="9" t="s">
        <v>3204</v>
      </c>
      <c r="H88" s="8" t="s">
        <v>226</v>
      </c>
      <c r="I88" s="9"/>
      <c r="J88" s="9"/>
      <c r="K88" s="10"/>
      <c r="L88" s="11"/>
      <c r="M88" s="22"/>
      <c r="N88" s="33"/>
      <c r="O88" s="22"/>
      <c r="P88" s="12" t="s">
        <v>4986</v>
      </c>
      <c r="Q88" s="12" t="s">
        <v>4980</v>
      </c>
      <c r="R88" s="12" t="s">
        <v>4987</v>
      </c>
      <c r="S88" s="12" t="s">
        <v>4988</v>
      </c>
      <c r="T88" s="12" t="s">
        <v>4988</v>
      </c>
      <c r="U88" s="14" t="s">
        <v>50</v>
      </c>
      <c r="V88" s="14" t="s">
        <v>50</v>
      </c>
      <c r="W88" s="14" t="s">
        <v>50</v>
      </c>
      <c r="X88" s="16" t="s">
        <v>50</v>
      </c>
      <c r="Y88" s="13"/>
      <c r="Z88" s="13"/>
      <c r="AA88" s="13"/>
      <c r="AB88" s="13"/>
    </row>
    <row r="89" spans="1:28" ht="17.149999999999999" customHeight="1">
      <c r="A89" t="s">
        <v>227</v>
      </c>
      <c r="B89" s="12" t="s">
        <v>228</v>
      </c>
      <c r="C89" s="12" t="s">
        <v>37</v>
      </c>
      <c r="D89" s="12" t="s">
        <v>4438</v>
      </c>
      <c r="E89" s="12" t="s">
        <v>47</v>
      </c>
      <c r="F89" s="12" t="s">
        <v>48</v>
      </c>
      <c r="G89" s="9" t="s">
        <v>3205</v>
      </c>
      <c r="H89" s="8" t="s">
        <v>221</v>
      </c>
      <c r="I89" s="9"/>
      <c r="J89" s="9"/>
      <c r="K89" s="10"/>
      <c r="L89" s="11"/>
      <c r="M89" s="22"/>
      <c r="N89" s="33"/>
      <c r="O89" s="22"/>
      <c r="P89" s="12" t="s">
        <v>5057</v>
      </c>
      <c r="Q89" s="12" t="s">
        <v>4980</v>
      </c>
      <c r="R89" s="12" t="s">
        <v>4987</v>
      </c>
      <c r="S89" s="12" t="s">
        <v>4988</v>
      </c>
      <c r="T89" s="12" t="s">
        <v>4988</v>
      </c>
      <c r="U89" s="14" t="s">
        <v>50</v>
      </c>
      <c r="V89" s="14" t="s">
        <v>50</v>
      </c>
      <c r="W89" s="14" t="s">
        <v>50</v>
      </c>
      <c r="X89" s="16" t="s">
        <v>50</v>
      </c>
      <c r="Y89" s="13"/>
      <c r="Z89" s="13"/>
      <c r="AA89" s="13"/>
      <c r="AB89" s="13"/>
    </row>
    <row r="90" spans="1:28" ht="17.149999999999999" customHeight="1">
      <c r="A90" t="s">
        <v>229</v>
      </c>
      <c r="B90" s="12" t="s">
        <v>230</v>
      </c>
      <c r="C90" s="12" t="s">
        <v>37</v>
      </c>
      <c r="D90" s="12" t="s">
        <v>4438</v>
      </c>
      <c r="E90" s="12" t="s">
        <v>47</v>
      </c>
      <c r="F90" s="12" t="s">
        <v>55</v>
      </c>
      <c r="G90" s="9" t="s">
        <v>3206</v>
      </c>
      <c r="H90" s="8" t="s">
        <v>226</v>
      </c>
      <c r="I90" s="9"/>
      <c r="J90" s="9"/>
      <c r="K90" s="10"/>
      <c r="L90" s="11"/>
      <c r="M90" s="22"/>
      <c r="N90" s="33"/>
      <c r="O90" s="22"/>
      <c r="P90" s="12" t="s">
        <v>4986</v>
      </c>
      <c r="Q90" s="12" t="s">
        <v>4980</v>
      </c>
      <c r="R90" s="12" t="s">
        <v>4987</v>
      </c>
      <c r="S90" s="12" t="s">
        <v>4988</v>
      </c>
      <c r="T90" s="12" t="s">
        <v>4988</v>
      </c>
      <c r="U90" s="14" t="s">
        <v>50</v>
      </c>
      <c r="V90" s="14" t="s">
        <v>50</v>
      </c>
      <c r="W90" s="14" t="s">
        <v>50</v>
      </c>
      <c r="X90" s="16" t="s">
        <v>50</v>
      </c>
      <c r="Y90" s="13"/>
      <c r="Z90" s="13"/>
      <c r="AA90" s="13"/>
      <c r="AB90" s="13"/>
    </row>
    <row r="91" spans="1:28" ht="17.149999999999999" customHeight="1">
      <c r="A91" t="s">
        <v>231</v>
      </c>
      <c r="B91" s="12" t="s">
        <v>232</v>
      </c>
      <c r="C91" s="12" t="s">
        <v>37</v>
      </c>
      <c r="D91" s="12" t="s">
        <v>4438</v>
      </c>
      <c r="E91" s="12" t="s">
        <v>47</v>
      </c>
      <c r="F91" s="12" t="s">
        <v>48</v>
      </c>
      <c r="G91" s="9" t="s">
        <v>3207</v>
      </c>
      <c r="H91" s="8" t="s">
        <v>221</v>
      </c>
      <c r="I91" s="9"/>
      <c r="J91" s="9"/>
      <c r="K91" s="10" t="s">
        <v>1655</v>
      </c>
      <c r="L91" s="11">
        <v>45627</v>
      </c>
      <c r="M91" s="22"/>
      <c r="N91" s="33"/>
      <c r="O91" s="22"/>
      <c r="P91" s="12" t="s">
        <v>5057</v>
      </c>
      <c r="Q91" s="12" t="s">
        <v>5118</v>
      </c>
      <c r="R91" s="12" t="s">
        <v>4987</v>
      </c>
      <c r="S91" s="12" t="s">
        <v>4988</v>
      </c>
      <c r="T91" s="12" t="s">
        <v>4988</v>
      </c>
      <c r="U91" s="14" t="s">
        <v>50</v>
      </c>
      <c r="V91" s="14" t="s">
        <v>50</v>
      </c>
      <c r="W91" s="14" t="s">
        <v>50</v>
      </c>
      <c r="X91" s="16" t="s">
        <v>50</v>
      </c>
      <c r="Y91" s="13"/>
      <c r="Z91" s="13"/>
      <c r="AA91" s="13"/>
      <c r="AB91" s="13"/>
    </row>
    <row r="92" spans="1:28" ht="17.149999999999999" customHeight="1">
      <c r="A92" t="s">
        <v>233</v>
      </c>
      <c r="B92" s="12" t="s">
        <v>234</v>
      </c>
      <c r="C92" s="12" t="s">
        <v>37</v>
      </c>
      <c r="D92" s="12" t="s">
        <v>4438</v>
      </c>
      <c r="E92" s="12" t="s">
        <v>47</v>
      </c>
      <c r="F92" s="12" t="s">
        <v>55</v>
      </c>
      <c r="G92" s="9" t="s">
        <v>3208</v>
      </c>
      <c r="H92" s="8" t="s">
        <v>226</v>
      </c>
      <c r="I92" s="9"/>
      <c r="J92" s="9"/>
      <c r="K92" s="10" t="s">
        <v>1655</v>
      </c>
      <c r="L92" s="11">
        <v>45627</v>
      </c>
      <c r="M92" s="22"/>
      <c r="N92" s="33"/>
      <c r="O92" s="22"/>
      <c r="P92" s="12" t="s">
        <v>4986</v>
      </c>
      <c r="Q92" s="12" t="s">
        <v>5118</v>
      </c>
      <c r="R92" s="12" t="s">
        <v>4987</v>
      </c>
      <c r="S92" s="12" t="s">
        <v>4988</v>
      </c>
      <c r="T92" s="12" t="s">
        <v>4988</v>
      </c>
      <c r="U92" s="14" t="s">
        <v>50</v>
      </c>
      <c r="V92" s="14" t="s">
        <v>50</v>
      </c>
      <c r="W92" s="14" t="s">
        <v>50</v>
      </c>
      <c r="X92" s="16" t="s">
        <v>50</v>
      </c>
      <c r="Y92" s="13"/>
      <c r="Z92" s="13"/>
      <c r="AA92" s="13"/>
      <c r="AB92" s="13"/>
    </row>
    <row r="93" spans="1:28" ht="17.149999999999999" customHeight="1">
      <c r="A93" t="s">
        <v>235</v>
      </c>
      <c r="B93" s="50" t="s">
        <v>50</v>
      </c>
      <c r="C93" s="12" t="s">
        <v>37</v>
      </c>
      <c r="D93" s="12" t="s">
        <v>4438</v>
      </c>
      <c r="E93" s="12" t="s">
        <v>47</v>
      </c>
      <c r="F93" s="12" t="s">
        <v>48</v>
      </c>
      <c r="G93" s="9" t="s">
        <v>3209</v>
      </c>
      <c r="H93" s="8" t="s">
        <v>221</v>
      </c>
      <c r="I93" s="9"/>
      <c r="J93" s="9"/>
      <c r="K93" s="10"/>
      <c r="L93" s="11">
        <v>45870</v>
      </c>
      <c r="M93" s="22"/>
      <c r="N93" s="33"/>
      <c r="O93" s="22"/>
      <c r="P93" s="12" t="s">
        <v>4986</v>
      </c>
      <c r="Q93" s="12" t="s">
        <v>4980</v>
      </c>
      <c r="R93" s="12" t="s">
        <v>4987</v>
      </c>
      <c r="S93" s="12" t="s">
        <v>4988</v>
      </c>
      <c r="T93" s="12" t="s">
        <v>4988</v>
      </c>
      <c r="U93" s="14" t="s">
        <v>50</v>
      </c>
      <c r="V93" s="14" t="s">
        <v>50</v>
      </c>
      <c r="W93" s="14" t="s">
        <v>50</v>
      </c>
      <c r="X93" s="16" t="s">
        <v>50</v>
      </c>
      <c r="Y93" s="13"/>
      <c r="Z93" s="13"/>
      <c r="AA93" s="13"/>
      <c r="AB93" s="13"/>
    </row>
    <row r="94" spans="1:28" ht="17.149999999999999" customHeight="1">
      <c r="A94" t="s">
        <v>236</v>
      </c>
      <c r="B94" s="50" t="s">
        <v>50</v>
      </c>
      <c r="C94" s="12" t="s">
        <v>37</v>
      </c>
      <c r="D94" s="12" t="s">
        <v>4438</v>
      </c>
      <c r="E94" s="12" t="s">
        <v>47</v>
      </c>
      <c r="F94" s="12" t="s">
        <v>55</v>
      </c>
      <c r="G94" s="9" t="s">
        <v>3210</v>
      </c>
      <c r="H94" s="8" t="s">
        <v>226</v>
      </c>
      <c r="I94" s="9"/>
      <c r="J94" s="9"/>
      <c r="K94" s="10"/>
      <c r="L94" s="11">
        <v>45870</v>
      </c>
      <c r="M94" s="22"/>
      <c r="N94" s="33"/>
      <c r="O94" s="22"/>
      <c r="P94" s="12" t="s">
        <v>4986</v>
      </c>
      <c r="Q94" s="12" t="s">
        <v>4980</v>
      </c>
      <c r="R94" s="12" t="s">
        <v>4987</v>
      </c>
      <c r="S94" s="12" t="s">
        <v>4988</v>
      </c>
      <c r="T94" s="12" t="s">
        <v>4988</v>
      </c>
      <c r="U94" s="14" t="s">
        <v>50</v>
      </c>
      <c r="V94" s="14" t="s">
        <v>50</v>
      </c>
      <c r="W94" s="14" t="s">
        <v>50</v>
      </c>
      <c r="X94" s="16" t="s">
        <v>50</v>
      </c>
      <c r="Y94" s="13"/>
      <c r="Z94" s="13"/>
      <c r="AA94" s="13"/>
      <c r="AB94" s="13"/>
    </row>
    <row r="95" spans="1:28" ht="17.149999999999999" customHeight="1">
      <c r="A95" t="s">
        <v>237</v>
      </c>
      <c r="B95" s="12" t="s">
        <v>238</v>
      </c>
      <c r="C95" s="12" t="s">
        <v>37</v>
      </c>
      <c r="D95" s="12" t="s">
        <v>4438</v>
      </c>
      <c r="E95" s="12" t="s">
        <v>47</v>
      </c>
      <c r="F95" s="12" t="s">
        <v>99</v>
      </c>
      <c r="G95" s="9" t="s">
        <v>3211</v>
      </c>
      <c r="H95" s="8" t="s">
        <v>239</v>
      </c>
      <c r="I95" s="9"/>
      <c r="J95" s="9" t="s">
        <v>240</v>
      </c>
      <c r="K95" s="10" t="s">
        <v>1655</v>
      </c>
      <c r="L95" s="11">
        <v>45627</v>
      </c>
      <c r="M95" s="22"/>
      <c r="N95" s="33"/>
      <c r="O95" s="22"/>
      <c r="P95" s="12" t="s">
        <v>5001</v>
      </c>
      <c r="Q95" s="12" t="s">
        <v>5119</v>
      </c>
      <c r="R95" s="12" t="s">
        <v>5003</v>
      </c>
      <c r="S95" s="12" t="s">
        <v>4997</v>
      </c>
      <c r="T95" s="12" t="s">
        <v>4988</v>
      </c>
      <c r="U95" s="14" t="s">
        <v>50</v>
      </c>
      <c r="V95" s="14" t="s">
        <v>50</v>
      </c>
      <c r="W95" s="14" t="s">
        <v>50</v>
      </c>
      <c r="X95" s="16" t="s">
        <v>50</v>
      </c>
      <c r="Y95" s="13"/>
      <c r="Z95" s="13"/>
      <c r="AA95" s="13"/>
      <c r="AB95" s="13"/>
    </row>
    <row r="96" spans="1:28" ht="17.149999999999999" customHeight="1">
      <c r="A96" t="s">
        <v>241</v>
      </c>
      <c r="B96" s="12" t="s">
        <v>242</v>
      </c>
      <c r="C96" s="12" t="s">
        <v>37</v>
      </c>
      <c r="D96" s="12" t="s">
        <v>4438</v>
      </c>
      <c r="E96" s="12" t="s">
        <v>47</v>
      </c>
      <c r="F96" s="12" t="s">
        <v>111</v>
      </c>
      <c r="G96" s="9" t="s">
        <v>3212</v>
      </c>
      <c r="H96" s="8" t="s">
        <v>4499</v>
      </c>
      <c r="I96" s="9"/>
      <c r="J96" s="9"/>
      <c r="K96" s="10" t="s">
        <v>1655</v>
      </c>
      <c r="L96" s="11">
        <v>45627</v>
      </c>
      <c r="M96" s="22"/>
      <c r="N96" s="33"/>
      <c r="O96" s="22"/>
      <c r="P96" s="12" t="s">
        <v>5120</v>
      </c>
      <c r="Q96" s="12" t="s">
        <v>5095</v>
      </c>
      <c r="R96" s="12" t="s">
        <v>5121</v>
      </c>
      <c r="S96" s="12" t="s">
        <v>4988</v>
      </c>
      <c r="T96" s="12" t="s">
        <v>4988</v>
      </c>
      <c r="U96" s="14" t="s">
        <v>50</v>
      </c>
      <c r="V96" s="14" t="s">
        <v>50</v>
      </c>
      <c r="W96" s="14" t="s">
        <v>50</v>
      </c>
      <c r="X96" s="16" t="s">
        <v>50</v>
      </c>
      <c r="Y96" s="13"/>
      <c r="Z96" s="13"/>
      <c r="AA96" s="13"/>
      <c r="AB96" s="13"/>
    </row>
    <row r="97" spans="1:28" ht="17.149999999999999" customHeight="1">
      <c r="A97" t="s">
        <v>243</v>
      </c>
      <c r="B97" s="12" t="s">
        <v>244</v>
      </c>
      <c r="C97" s="12" t="s">
        <v>37</v>
      </c>
      <c r="D97" s="12" t="s">
        <v>4438</v>
      </c>
      <c r="E97" s="12" t="s">
        <v>47</v>
      </c>
      <c r="F97" s="12" t="s">
        <v>99</v>
      </c>
      <c r="G97" s="9" t="s">
        <v>3213</v>
      </c>
      <c r="H97" s="8" t="s">
        <v>239</v>
      </c>
      <c r="I97" s="9"/>
      <c r="J97" s="9" t="s">
        <v>240</v>
      </c>
      <c r="K97" s="10" t="s">
        <v>1655</v>
      </c>
      <c r="L97" s="11">
        <v>45627</v>
      </c>
      <c r="M97" s="22"/>
      <c r="N97" s="33"/>
      <c r="O97" s="22"/>
      <c r="P97" s="12" t="s">
        <v>5122</v>
      </c>
      <c r="Q97" s="12" t="s">
        <v>4999</v>
      </c>
      <c r="R97" s="12" t="s">
        <v>5123</v>
      </c>
      <c r="S97" s="12" t="s">
        <v>5124</v>
      </c>
      <c r="T97" s="12" t="s">
        <v>5124</v>
      </c>
      <c r="U97" s="14" t="s">
        <v>50</v>
      </c>
      <c r="V97" s="14" t="s">
        <v>50</v>
      </c>
      <c r="W97" s="14" t="s">
        <v>50</v>
      </c>
      <c r="X97" s="16" t="s">
        <v>50</v>
      </c>
      <c r="Y97" s="13"/>
      <c r="Z97" s="13"/>
      <c r="AA97" s="13"/>
      <c r="AB97" s="13"/>
    </row>
    <row r="98" spans="1:28" ht="17.149999999999999" customHeight="1">
      <c r="A98" t="s">
        <v>245</v>
      </c>
      <c r="B98" s="12" t="s">
        <v>246</v>
      </c>
      <c r="C98" s="12" t="s">
        <v>37</v>
      </c>
      <c r="D98" s="12" t="s">
        <v>4438</v>
      </c>
      <c r="E98" s="12" t="s">
        <v>47</v>
      </c>
      <c r="F98" s="12" t="s">
        <v>111</v>
      </c>
      <c r="G98" s="9" t="s">
        <v>3214</v>
      </c>
      <c r="H98" s="8" t="s">
        <v>4499</v>
      </c>
      <c r="I98" s="9"/>
      <c r="J98" s="9"/>
      <c r="K98" s="10" t="s">
        <v>1655</v>
      </c>
      <c r="L98" s="11">
        <v>45627</v>
      </c>
      <c r="M98" s="22"/>
      <c r="N98" s="33"/>
      <c r="O98" s="22"/>
      <c r="P98" s="12" t="s">
        <v>4998</v>
      </c>
      <c r="Q98" s="12" t="s">
        <v>4999</v>
      </c>
      <c r="R98" s="12" t="s">
        <v>5000</v>
      </c>
      <c r="S98" s="12" t="s">
        <v>4988</v>
      </c>
      <c r="T98" s="12" t="s">
        <v>4988</v>
      </c>
      <c r="U98" s="14" t="s">
        <v>50</v>
      </c>
      <c r="V98" s="14" t="s">
        <v>50</v>
      </c>
      <c r="W98" s="14" t="s">
        <v>50</v>
      </c>
      <c r="X98" s="16" t="s">
        <v>50</v>
      </c>
      <c r="Y98" s="13"/>
      <c r="Z98" s="13"/>
      <c r="AA98" s="13"/>
      <c r="AB98" s="13"/>
    </row>
    <row r="99" spans="1:28" ht="17.149999999999999" customHeight="1">
      <c r="A99" t="s">
        <v>247</v>
      </c>
      <c r="B99" s="12" t="s">
        <v>248</v>
      </c>
      <c r="C99" s="12" t="s">
        <v>37</v>
      </c>
      <c r="D99" s="12" t="s">
        <v>4438</v>
      </c>
      <c r="E99" s="12" t="s">
        <v>47</v>
      </c>
      <c r="F99" s="12" t="s">
        <v>48</v>
      </c>
      <c r="G99" s="9" t="s">
        <v>3215</v>
      </c>
      <c r="H99" s="8" t="s">
        <v>4500</v>
      </c>
      <c r="I99" s="9"/>
      <c r="J99" s="9"/>
      <c r="K99" s="10" t="s">
        <v>1655</v>
      </c>
      <c r="L99" s="11">
        <v>45689</v>
      </c>
      <c r="M99" s="22"/>
      <c r="N99" s="33"/>
      <c r="O99" s="22"/>
      <c r="P99" s="12" t="s">
        <v>118</v>
      </c>
      <c r="Q99" s="12" t="s">
        <v>5125</v>
      </c>
      <c r="R99" s="12" t="s">
        <v>4987</v>
      </c>
      <c r="S99" s="12" t="s">
        <v>4988</v>
      </c>
      <c r="T99" s="12" t="s">
        <v>4988</v>
      </c>
      <c r="U99" s="14" t="s">
        <v>50</v>
      </c>
      <c r="V99" s="14" t="s">
        <v>50</v>
      </c>
      <c r="W99" s="14" t="s">
        <v>50</v>
      </c>
      <c r="X99" s="16" t="s">
        <v>50</v>
      </c>
      <c r="Y99" s="13"/>
      <c r="Z99" s="13"/>
      <c r="AA99" s="13"/>
      <c r="AB99" s="13"/>
    </row>
    <row r="100" spans="1:28" ht="17.149999999999999" customHeight="1">
      <c r="A100" t="s">
        <v>249</v>
      </c>
      <c r="B100" s="12" t="s">
        <v>250</v>
      </c>
      <c r="C100" s="12" t="s">
        <v>37</v>
      </c>
      <c r="D100" s="12" t="s">
        <v>4438</v>
      </c>
      <c r="E100" s="12" t="s">
        <v>47</v>
      </c>
      <c r="F100" s="12" t="s">
        <v>55</v>
      </c>
      <c r="G100" s="9" t="s">
        <v>3216</v>
      </c>
      <c r="H100" s="8" t="s">
        <v>251</v>
      </c>
      <c r="I100" s="9"/>
      <c r="J100" s="9"/>
      <c r="K100" s="10" t="s">
        <v>1655</v>
      </c>
      <c r="L100" s="11">
        <v>45689</v>
      </c>
      <c r="M100" s="22"/>
      <c r="N100" s="33"/>
      <c r="O100" s="22"/>
      <c r="P100" s="12" t="s">
        <v>118</v>
      </c>
      <c r="Q100" s="12" t="s">
        <v>5125</v>
      </c>
      <c r="R100" s="12" t="s">
        <v>4987</v>
      </c>
      <c r="S100" s="12" t="s">
        <v>4988</v>
      </c>
      <c r="T100" s="12" t="s">
        <v>4988</v>
      </c>
      <c r="U100" s="14" t="s">
        <v>50</v>
      </c>
      <c r="V100" s="14" t="s">
        <v>50</v>
      </c>
      <c r="W100" s="14" t="s">
        <v>50</v>
      </c>
      <c r="X100" s="16" t="s">
        <v>50</v>
      </c>
      <c r="Y100" s="13"/>
      <c r="Z100" s="13"/>
      <c r="AA100" s="13"/>
      <c r="AB100" s="13"/>
    </row>
    <row r="101" spans="1:28" ht="17.149999999999999" customHeight="1">
      <c r="A101" t="s">
        <v>252</v>
      </c>
      <c r="B101" s="50" t="s">
        <v>50</v>
      </c>
      <c r="C101" s="12" t="s">
        <v>37</v>
      </c>
      <c r="D101" s="12" t="s">
        <v>4438</v>
      </c>
      <c r="E101" s="12" t="s">
        <v>47</v>
      </c>
      <c r="F101" s="12" t="s">
        <v>48</v>
      </c>
      <c r="G101" s="9" t="s">
        <v>3217</v>
      </c>
      <c r="H101" s="8" t="s">
        <v>4500</v>
      </c>
      <c r="I101" s="9"/>
      <c r="J101" s="9"/>
      <c r="K101" s="10"/>
      <c r="L101" s="11">
        <v>45809</v>
      </c>
      <c r="M101" s="22"/>
      <c r="N101" s="33"/>
      <c r="O101" s="22"/>
      <c r="P101" s="12" t="s">
        <v>4986</v>
      </c>
      <c r="Q101" s="12" t="s">
        <v>4980</v>
      </c>
      <c r="R101" s="12" t="s">
        <v>4987</v>
      </c>
      <c r="S101" s="12" t="s">
        <v>4988</v>
      </c>
      <c r="T101" s="12" t="s">
        <v>4988</v>
      </c>
      <c r="U101" s="14" t="s">
        <v>50</v>
      </c>
      <c r="V101" s="14" t="s">
        <v>50</v>
      </c>
      <c r="W101" s="14" t="s">
        <v>50</v>
      </c>
      <c r="X101" s="16" t="s">
        <v>50</v>
      </c>
      <c r="Y101" s="13"/>
      <c r="Z101" s="13"/>
      <c r="AA101" s="13"/>
      <c r="AB101" s="13"/>
    </row>
    <row r="102" spans="1:28" ht="17.149999999999999" customHeight="1">
      <c r="A102" t="s">
        <v>253</v>
      </c>
      <c r="B102" s="50" t="s">
        <v>50</v>
      </c>
      <c r="C102" s="12" t="s">
        <v>37</v>
      </c>
      <c r="D102" s="12" t="s">
        <v>4438</v>
      </c>
      <c r="E102" s="12" t="s">
        <v>47</v>
      </c>
      <c r="F102" s="12" t="s">
        <v>55</v>
      </c>
      <c r="G102" s="9" t="s">
        <v>3218</v>
      </c>
      <c r="H102" s="8" t="s">
        <v>251</v>
      </c>
      <c r="I102" s="9"/>
      <c r="J102" s="9"/>
      <c r="K102" s="10"/>
      <c r="L102" s="11">
        <v>45809</v>
      </c>
      <c r="M102" s="22"/>
      <c r="N102" s="33"/>
      <c r="O102" s="22"/>
      <c r="P102" s="12" t="s">
        <v>4986</v>
      </c>
      <c r="Q102" s="12" t="s">
        <v>4980</v>
      </c>
      <c r="R102" s="12" t="s">
        <v>4987</v>
      </c>
      <c r="S102" s="12" t="s">
        <v>4988</v>
      </c>
      <c r="T102" s="12" t="s">
        <v>4988</v>
      </c>
      <c r="U102" s="14" t="s">
        <v>50</v>
      </c>
      <c r="V102" s="14" t="s">
        <v>50</v>
      </c>
      <c r="W102" s="14" t="s">
        <v>50</v>
      </c>
      <c r="X102" s="16" t="s">
        <v>50</v>
      </c>
      <c r="Y102" s="13"/>
      <c r="Z102" s="13"/>
      <c r="AA102" s="13"/>
      <c r="AB102" s="13"/>
    </row>
    <row r="103" spans="1:28" ht="17.149999999999999" customHeight="1">
      <c r="A103" t="s">
        <v>254</v>
      </c>
      <c r="B103" s="12" t="s">
        <v>255</v>
      </c>
      <c r="C103" s="12" t="s">
        <v>37</v>
      </c>
      <c r="D103" s="12" t="s">
        <v>4438</v>
      </c>
      <c r="E103" s="12" t="s">
        <v>47</v>
      </c>
      <c r="F103" s="12" t="s">
        <v>99</v>
      </c>
      <c r="G103" s="9" t="s">
        <v>3219</v>
      </c>
      <c r="H103" s="8" t="s">
        <v>4502</v>
      </c>
      <c r="I103" s="9"/>
      <c r="J103" s="9"/>
      <c r="K103" s="10" t="s">
        <v>1655</v>
      </c>
      <c r="L103" s="11">
        <v>45597</v>
      </c>
      <c r="M103" s="22"/>
      <c r="N103" s="33"/>
      <c r="O103" s="22"/>
      <c r="P103" s="12" t="s">
        <v>5061</v>
      </c>
      <c r="Q103" s="12" t="s">
        <v>5126</v>
      </c>
      <c r="R103" s="12" t="s">
        <v>5060</v>
      </c>
      <c r="S103" s="12" t="s">
        <v>4988</v>
      </c>
      <c r="T103" s="12" t="s">
        <v>4988</v>
      </c>
      <c r="U103" s="14" t="s">
        <v>50</v>
      </c>
      <c r="V103" s="14" t="s">
        <v>50</v>
      </c>
      <c r="W103" s="14" t="s">
        <v>50</v>
      </c>
      <c r="X103" s="16" t="s">
        <v>50</v>
      </c>
      <c r="Y103" s="13"/>
      <c r="Z103" s="13"/>
      <c r="AA103" s="13"/>
      <c r="AB103" s="13"/>
    </row>
    <row r="104" spans="1:28" ht="17.149999999999999" customHeight="1">
      <c r="A104" t="s">
        <v>256</v>
      </c>
      <c r="B104" s="12" t="s">
        <v>257</v>
      </c>
      <c r="C104" s="12" t="s">
        <v>37</v>
      </c>
      <c r="D104" s="12" t="s">
        <v>4438</v>
      </c>
      <c r="E104" s="12" t="s">
        <v>47</v>
      </c>
      <c r="F104" s="12" t="s">
        <v>111</v>
      </c>
      <c r="G104" s="9" t="s">
        <v>3220</v>
      </c>
      <c r="H104" s="8" t="s">
        <v>4503</v>
      </c>
      <c r="I104" s="9"/>
      <c r="J104" s="9"/>
      <c r="K104" s="10" t="s">
        <v>1655</v>
      </c>
      <c r="L104" s="11">
        <v>45597</v>
      </c>
      <c r="M104" s="22"/>
      <c r="N104" s="33"/>
      <c r="O104" s="22"/>
      <c r="P104" s="12" t="s">
        <v>118</v>
      </c>
      <c r="Q104" s="12" t="s">
        <v>5126</v>
      </c>
      <c r="R104" s="12" t="s">
        <v>5003</v>
      </c>
      <c r="S104" s="12" t="s">
        <v>4997</v>
      </c>
      <c r="T104" s="12" t="s">
        <v>4988</v>
      </c>
      <c r="U104" s="14" t="s">
        <v>50</v>
      </c>
      <c r="V104" s="14" t="s">
        <v>50</v>
      </c>
      <c r="W104" s="14" t="s">
        <v>50</v>
      </c>
      <c r="X104" s="16" t="s">
        <v>50</v>
      </c>
      <c r="Y104" s="13"/>
      <c r="Z104" s="13"/>
      <c r="AA104" s="13"/>
      <c r="AB104" s="13"/>
    </row>
    <row r="105" spans="1:28" ht="17.149999999999999" customHeight="1">
      <c r="A105" t="s">
        <v>258</v>
      </c>
      <c r="B105" s="12" t="s">
        <v>259</v>
      </c>
      <c r="C105" s="12" t="s">
        <v>37</v>
      </c>
      <c r="D105" s="12" t="s">
        <v>4438</v>
      </c>
      <c r="E105" s="12" t="s">
        <v>47</v>
      </c>
      <c r="F105" s="12" t="s">
        <v>99</v>
      </c>
      <c r="G105" s="9" t="s">
        <v>3221</v>
      </c>
      <c r="H105" s="8" t="s">
        <v>4502</v>
      </c>
      <c r="I105" s="9"/>
      <c r="J105" s="9"/>
      <c r="K105" s="10" t="s">
        <v>1655</v>
      </c>
      <c r="L105" s="11">
        <v>45597</v>
      </c>
      <c r="M105" s="22"/>
      <c r="N105" s="33"/>
      <c r="O105" s="22"/>
      <c r="P105" s="12" t="s">
        <v>5061</v>
      </c>
      <c r="Q105" s="12" t="s">
        <v>5127</v>
      </c>
      <c r="R105" s="12" t="s">
        <v>5060</v>
      </c>
      <c r="S105" s="12" t="s">
        <v>4988</v>
      </c>
      <c r="T105" s="12" t="s">
        <v>4988</v>
      </c>
      <c r="U105" s="14" t="s">
        <v>50</v>
      </c>
      <c r="V105" s="14" t="s">
        <v>50</v>
      </c>
      <c r="W105" s="14" t="s">
        <v>50</v>
      </c>
      <c r="X105" s="16" t="s">
        <v>50</v>
      </c>
      <c r="Y105" s="13"/>
      <c r="Z105" s="13"/>
      <c r="AA105" s="13"/>
      <c r="AB105" s="13"/>
    </row>
    <row r="106" spans="1:28" ht="17.149999999999999" customHeight="1">
      <c r="A106" t="s">
        <v>260</v>
      </c>
      <c r="B106" s="12" t="s">
        <v>261</v>
      </c>
      <c r="C106" s="12" t="s">
        <v>37</v>
      </c>
      <c r="D106" s="12" t="s">
        <v>4438</v>
      </c>
      <c r="E106" s="12" t="s">
        <v>47</v>
      </c>
      <c r="F106" s="12" t="s">
        <v>111</v>
      </c>
      <c r="G106" s="9" t="s">
        <v>3222</v>
      </c>
      <c r="H106" s="8" t="s">
        <v>4503</v>
      </c>
      <c r="I106" s="9"/>
      <c r="J106" s="9"/>
      <c r="K106" s="10" t="s">
        <v>1655</v>
      </c>
      <c r="L106" s="11">
        <v>45597</v>
      </c>
      <c r="M106" s="22"/>
      <c r="N106" s="33"/>
      <c r="O106" s="22"/>
      <c r="P106" s="12" t="s">
        <v>118</v>
      </c>
      <c r="Q106" s="12" t="s">
        <v>5127</v>
      </c>
      <c r="R106" s="12" t="s">
        <v>5003</v>
      </c>
      <c r="S106" s="12" t="s">
        <v>4997</v>
      </c>
      <c r="T106" s="12" t="s">
        <v>4988</v>
      </c>
      <c r="U106" s="14" t="s">
        <v>50</v>
      </c>
      <c r="V106" s="14" t="s">
        <v>50</v>
      </c>
      <c r="W106" s="14" t="s">
        <v>50</v>
      </c>
      <c r="X106" s="16" t="s">
        <v>50</v>
      </c>
      <c r="Y106" s="13"/>
      <c r="Z106" s="13"/>
      <c r="AA106" s="13"/>
      <c r="AB106" s="13"/>
    </row>
    <row r="107" spans="1:28" ht="17.149999999999999" customHeight="1">
      <c r="A107" t="s">
        <v>262</v>
      </c>
      <c r="B107" s="12" t="s">
        <v>263</v>
      </c>
      <c r="C107" s="12" t="s">
        <v>37</v>
      </c>
      <c r="D107" s="12" t="s">
        <v>4438</v>
      </c>
      <c r="E107" s="12" t="s">
        <v>38</v>
      </c>
      <c r="F107" s="12" t="s">
        <v>39</v>
      </c>
      <c r="G107" s="9" t="s">
        <v>4504</v>
      </c>
      <c r="H107" s="8" t="s">
        <v>4505</v>
      </c>
      <c r="I107" s="9"/>
      <c r="J107" s="9"/>
      <c r="K107" s="10"/>
      <c r="L107" s="11"/>
      <c r="M107" s="22"/>
      <c r="N107" s="33"/>
      <c r="O107" s="22"/>
      <c r="P107" s="12" t="s">
        <v>5004</v>
      </c>
      <c r="Q107" s="12" t="s">
        <v>5128</v>
      </c>
      <c r="R107" s="12" t="s">
        <v>5006</v>
      </c>
      <c r="S107" s="12" t="s">
        <v>5007</v>
      </c>
      <c r="T107" s="12" t="s">
        <v>5008</v>
      </c>
      <c r="U107" s="14" t="s">
        <v>50</v>
      </c>
      <c r="V107" s="14" t="s">
        <v>50</v>
      </c>
      <c r="W107" s="14" t="s">
        <v>50</v>
      </c>
      <c r="X107" s="16" t="s">
        <v>50</v>
      </c>
      <c r="Y107" s="13"/>
      <c r="Z107" s="13"/>
      <c r="AA107" s="13"/>
      <c r="AB107" s="13"/>
    </row>
    <row r="108" spans="1:28" ht="17.149999999999999" customHeight="1">
      <c r="A108" t="s">
        <v>264</v>
      </c>
      <c r="B108" s="12" t="s">
        <v>265</v>
      </c>
      <c r="C108" s="12" t="s">
        <v>37</v>
      </c>
      <c r="D108" s="12" t="s">
        <v>4438</v>
      </c>
      <c r="E108" s="12" t="s">
        <v>38</v>
      </c>
      <c r="F108" s="12" t="s">
        <v>39</v>
      </c>
      <c r="G108" s="9" t="s">
        <v>4506</v>
      </c>
      <c r="H108" s="8" t="s">
        <v>4505</v>
      </c>
      <c r="I108" s="9"/>
      <c r="J108" s="9"/>
      <c r="K108" s="10"/>
      <c r="L108" s="11"/>
      <c r="M108" s="22"/>
      <c r="N108" s="33"/>
      <c r="O108" s="22"/>
      <c r="P108" s="12" t="s">
        <v>5004</v>
      </c>
      <c r="Q108" s="12" t="s">
        <v>5128</v>
      </c>
      <c r="R108" s="12" t="s">
        <v>5006</v>
      </c>
      <c r="S108" s="12" t="s">
        <v>5007</v>
      </c>
      <c r="T108" s="12" t="s">
        <v>5008</v>
      </c>
      <c r="U108" s="14" t="s">
        <v>50</v>
      </c>
      <c r="V108" s="14" t="s">
        <v>50</v>
      </c>
      <c r="W108" s="14" t="s">
        <v>50</v>
      </c>
      <c r="X108" s="16" t="s">
        <v>50</v>
      </c>
      <c r="Y108" s="13"/>
      <c r="Z108" s="13"/>
      <c r="AA108" s="13"/>
      <c r="AB108" s="13"/>
    </row>
    <row r="109" spans="1:28" ht="17.149999999999999" customHeight="1">
      <c r="A109" t="s">
        <v>266</v>
      </c>
      <c r="B109" s="12" t="s">
        <v>267</v>
      </c>
      <c r="C109" s="12" t="s">
        <v>37</v>
      </c>
      <c r="D109" s="12" t="s">
        <v>4438</v>
      </c>
      <c r="E109" s="12" t="s">
        <v>38</v>
      </c>
      <c r="F109" s="12" t="s">
        <v>39</v>
      </c>
      <c r="G109" s="9" t="s">
        <v>4507</v>
      </c>
      <c r="H109" s="8" t="s">
        <v>4505</v>
      </c>
      <c r="I109" s="9"/>
      <c r="J109" s="9" t="s">
        <v>268</v>
      </c>
      <c r="K109" s="10" t="s">
        <v>1655</v>
      </c>
      <c r="L109" s="11">
        <v>45658</v>
      </c>
      <c r="M109" s="22"/>
      <c r="N109" s="33"/>
      <c r="O109" s="22"/>
      <c r="P109" s="12" t="s">
        <v>5129</v>
      </c>
      <c r="Q109" s="12" t="s">
        <v>1322</v>
      </c>
      <c r="R109" s="12" t="s">
        <v>5006</v>
      </c>
      <c r="S109" s="12" t="s">
        <v>5007</v>
      </c>
      <c r="T109" s="12" t="s">
        <v>5008</v>
      </c>
      <c r="U109" s="14" t="s">
        <v>50</v>
      </c>
      <c r="V109" s="14" t="s">
        <v>50</v>
      </c>
      <c r="W109" s="14" t="s">
        <v>50</v>
      </c>
      <c r="X109" s="16" t="s">
        <v>50</v>
      </c>
      <c r="Y109" s="13"/>
      <c r="Z109" s="13"/>
      <c r="AA109" s="13"/>
      <c r="AB109" s="13"/>
    </row>
    <row r="110" spans="1:28" ht="17.149999999999999" customHeight="1">
      <c r="A110" t="s">
        <v>269</v>
      </c>
      <c r="B110" s="50" t="s">
        <v>50</v>
      </c>
      <c r="C110" s="12" t="s">
        <v>37</v>
      </c>
      <c r="D110" s="12" t="s">
        <v>4438</v>
      </c>
      <c r="E110" s="12" t="s">
        <v>38</v>
      </c>
      <c r="F110" s="12" t="s">
        <v>39</v>
      </c>
      <c r="G110" s="9" t="s">
        <v>4508</v>
      </c>
      <c r="H110" s="8" t="s">
        <v>4505</v>
      </c>
      <c r="I110" s="9"/>
      <c r="J110" s="9" t="s">
        <v>270</v>
      </c>
      <c r="K110" s="10" t="s">
        <v>1655</v>
      </c>
      <c r="L110" s="11">
        <v>45870</v>
      </c>
      <c r="M110" s="22"/>
      <c r="N110" s="33"/>
      <c r="O110" s="22"/>
      <c r="P110" s="12" t="s">
        <v>5004</v>
      </c>
      <c r="Q110" s="12" t="s">
        <v>5128</v>
      </c>
      <c r="R110" s="12" t="s">
        <v>5006</v>
      </c>
      <c r="S110" s="12" t="s">
        <v>5007</v>
      </c>
      <c r="T110" s="12" t="s">
        <v>5008</v>
      </c>
      <c r="U110" s="14" t="s">
        <v>50</v>
      </c>
      <c r="V110" s="14" t="s">
        <v>50</v>
      </c>
      <c r="W110" s="14" t="s">
        <v>50</v>
      </c>
      <c r="X110" s="16" t="s">
        <v>50</v>
      </c>
      <c r="Y110" s="13"/>
      <c r="Z110" s="13"/>
      <c r="AA110" s="13"/>
      <c r="AB110" s="13"/>
    </row>
    <row r="111" spans="1:28" ht="17.149999999999999" customHeight="1">
      <c r="A111" t="s">
        <v>271</v>
      </c>
      <c r="B111" s="12" t="s">
        <v>272</v>
      </c>
      <c r="C111" s="12" t="s">
        <v>37</v>
      </c>
      <c r="D111" s="12" t="s">
        <v>4438</v>
      </c>
      <c r="E111" s="12" t="s">
        <v>38</v>
      </c>
      <c r="F111" s="12" t="s">
        <v>130</v>
      </c>
      <c r="G111" s="9" t="s">
        <v>4509</v>
      </c>
      <c r="H111" s="8" t="s">
        <v>4510</v>
      </c>
      <c r="I111" s="9"/>
      <c r="J111" s="9" t="s">
        <v>273</v>
      </c>
      <c r="K111" s="10" t="s">
        <v>1655</v>
      </c>
      <c r="L111" s="11">
        <v>45627</v>
      </c>
      <c r="M111" s="22"/>
      <c r="N111" s="33"/>
      <c r="O111" s="22"/>
      <c r="P111" s="12" t="s">
        <v>5129</v>
      </c>
      <c r="Q111" s="12" t="s">
        <v>1322</v>
      </c>
      <c r="R111" s="12" t="s">
        <v>5006</v>
      </c>
      <c r="S111" s="12" t="s">
        <v>5007</v>
      </c>
      <c r="T111" s="12" t="s">
        <v>5008</v>
      </c>
      <c r="U111" s="14" t="s">
        <v>50</v>
      </c>
      <c r="V111" s="14" t="s">
        <v>50</v>
      </c>
      <c r="W111" s="14" t="s">
        <v>50</v>
      </c>
      <c r="X111" s="16" t="s">
        <v>50</v>
      </c>
      <c r="Y111" s="13"/>
      <c r="Z111" s="13"/>
      <c r="AA111" s="13"/>
      <c r="AB111" s="13"/>
    </row>
    <row r="112" spans="1:28" ht="17.149999999999999" customHeight="1">
      <c r="A112" t="s">
        <v>274</v>
      </c>
      <c r="B112" s="12" t="s">
        <v>275</v>
      </c>
      <c r="C112" s="12" t="s">
        <v>37</v>
      </c>
      <c r="D112" s="12" t="s">
        <v>4438</v>
      </c>
      <c r="E112" s="12" t="s">
        <v>38</v>
      </c>
      <c r="F112" s="12" t="s">
        <v>130</v>
      </c>
      <c r="G112" s="9" t="s">
        <v>4511</v>
      </c>
      <c r="H112" s="8" t="s">
        <v>4510</v>
      </c>
      <c r="I112" s="9"/>
      <c r="J112" s="9"/>
      <c r="K112" s="10" t="s">
        <v>1655</v>
      </c>
      <c r="L112" s="11">
        <v>45627</v>
      </c>
      <c r="M112" s="22"/>
      <c r="N112" s="33"/>
      <c r="O112" s="22"/>
      <c r="P112" s="12" t="s">
        <v>5004</v>
      </c>
      <c r="Q112" s="12" t="s">
        <v>5130</v>
      </c>
      <c r="R112" s="12" t="s">
        <v>5006</v>
      </c>
      <c r="S112" s="12" t="s">
        <v>5007</v>
      </c>
      <c r="T112" s="12" t="s">
        <v>5008</v>
      </c>
      <c r="U112" s="14" t="s">
        <v>50</v>
      </c>
      <c r="V112" s="14" t="s">
        <v>50</v>
      </c>
      <c r="W112" s="14" t="s">
        <v>50</v>
      </c>
      <c r="X112" s="16" t="s">
        <v>50</v>
      </c>
      <c r="Y112" s="13"/>
      <c r="Z112" s="13"/>
      <c r="AA112" s="13"/>
      <c r="AB112" s="13"/>
    </row>
    <row r="113" spans="1:28" ht="17.149999999999999" customHeight="1">
      <c r="A113" t="s">
        <v>276</v>
      </c>
      <c r="B113" s="12" t="s">
        <v>277</v>
      </c>
      <c r="C113" s="12" t="s">
        <v>37</v>
      </c>
      <c r="D113" s="12" t="s">
        <v>4438</v>
      </c>
      <c r="E113" s="12" t="s">
        <v>38</v>
      </c>
      <c r="F113" s="12" t="s">
        <v>130</v>
      </c>
      <c r="G113" s="9" t="s">
        <v>4512</v>
      </c>
      <c r="H113" s="8" t="s">
        <v>4510</v>
      </c>
      <c r="I113" s="9"/>
      <c r="J113" s="9" t="s">
        <v>278</v>
      </c>
      <c r="K113" s="10" t="s">
        <v>1655</v>
      </c>
      <c r="L113" s="11">
        <v>45627</v>
      </c>
      <c r="M113" s="22"/>
      <c r="N113" s="33"/>
      <c r="O113" s="22"/>
      <c r="P113" s="12" t="s">
        <v>5004</v>
      </c>
      <c r="Q113" s="12" t="s">
        <v>5130</v>
      </c>
      <c r="R113" s="12" t="s">
        <v>5006</v>
      </c>
      <c r="S113" s="12" t="s">
        <v>5007</v>
      </c>
      <c r="T113" s="12" t="s">
        <v>5008</v>
      </c>
      <c r="U113" s="14" t="s">
        <v>50</v>
      </c>
      <c r="V113" s="14" t="s">
        <v>50</v>
      </c>
      <c r="W113" s="14" t="s">
        <v>50</v>
      </c>
      <c r="X113" s="16" t="s">
        <v>50</v>
      </c>
      <c r="Y113" s="13"/>
      <c r="Z113" s="13"/>
      <c r="AA113" s="13"/>
      <c r="AB113" s="13"/>
    </row>
    <row r="114" spans="1:28" ht="17.149999999999999" customHeight="1">
      <c r="A114" t="s">
        <v>279</v>
      </c>
      <c r="B114" s="12" t="s">
        <v>280</v>
      </c>
      <c r="C114" s="12" t="s">
        <v>37</v>
      </c>
      <c r="D114" s="12" t="s">
        <v>4438</v>
      </c>
      <c r="E114" s="12" t="s">
        <v>38</v>
      </c>
      <c r="F114" s="12" t="s">
        <v>130</v>
      </c>
      <c r="G114" s="9" t="s">
        <v>4513</v>
      </c>
      <c r="H114" s="8" t="s">
        <v>4510</v>
      </c>
      <c r="I114" s="9"/>
      <c r="J114" s="9" t="s">
        <v>281</v>
      </c>
      <c r="K114" s="10" t="s">
        <v>1655</v>
      </c>
      <c r="L114" s="11">
        <v>45627</v>
      </c>
      <c r="M114" s="22"/>
      <c r="N114" s="33"/>
      <c r="O114" s="22"/>
      <c r="P114" s="12" t="s">
        <v>5131</v>
      </c>
      <c r="Q114" s="12" t="s">
        <v>5132</v>
      </c>
      <c r="R114" s="12" t="s">
        <v>5006</v>
      </c>
      <c r="S114" s="12" t="s">
        <v>5066</v>
      </c>
      <c r="T114" s="12" t="s">
        <v>5074</v>
      </c>
      <c r="U114" s="14" t="s">
        <v>50</v>
      </c>
      <c r="V114" s="14" t="s">
        <v>50</v>
      </c>
      <c r="W114" s="14" t="s">
        <v>50</v>
      </c>
      <c r="X114" s="16" t="s">
        <v>50</v>
      </c>
      <c r="Y114" s="13"/>
      <c r="Z114" s="13"/>
      <c r="AA114" s="13"/>
      <c r="AB114" s="13"/>
    </row>
    <row r="115" spans="1:28" ht="17.149999999999999" customHeight="1">
      <c r="A115" t="s">
        <v>282</v>
      </c>
      <c r="B115" s="12" t="s">
        <v>283</v>
      </c>
      <c r="C115" s="12" t="s">
        <v>37</v>
      </c>
      <c r="D115" s="12" t="s">
        <v>4438</v>
      </c>
      <c r="E115" s="12" t="s">
        <v>38</v>
      </c>
      <c r="F115" s="12" t="s">
        <v>79</v>
      </c>
      <c r="G115" s="9" t="s">
        <v>4514</v>
      </c>
      <c r="H115" s="8" t="s">
        <v>4505</v>
      </c>
      <c r="I115" s="9"/>
      <c r="J115" s="9" t="s">
        <v>284</v>
      </c>
      <c r="K115" s="10" t="s">
        <v>1655</v>
      </c>
      <c r="L115" s="11">
        <v>45627</v>
      </c>
      <c r="M115" s="22"/>
      <c r="N115" s="33"/>
      <c r="O115" s="22"/>
      <c r="P115" s="12" t="s">
        <v>5133</v>
      </c>
      <c r="Q115" s="12" t="s">
        <v>1322</v>
      </c>
      <c r="R115" s="12" t="s">
        <v>5134</v>
      </c>
      <c r="S115" s="12" t="s">
        <v>5066</v>
      </c>
      <c r="T115" s="12" t="s">
        <v>5074</v>
      </c>
      <c r="U115" s="14" t="s">
        <v>50</v>
      </c>
      <c r="V115" s="14" t="s">
        <v>50</v>
      </c>
      <c r="W115" s="14" t="s">
        <v>50</v>
      </c>
      <c r="X115" s="16" t="s">
        <v>50</v>
      </c>
      <c r="Y115" s="13"/>
      <c r="Z115" s="13"/>
      <c r="AA115" s="13"/>
      <c r="AB115" s="13"/>
    </row>
    <row r="116" spans="1:28" ht="17.149999999999999" customHeight="1">
      <c r="A116" t="s">
        <v>285</v>
      </c>
      <c r="B116" s="12" t="s">
        <v>286</v>
      </c>
      <c r="C116" s="12" t="s">
        <v>37</v>
      </c>
      <c r="D116" s="12" t="s">
        <v>4438</v>
      </c>
      <c r="E116" s="12" t="s">
        <v>38</v>
      </c>
      <c r="F116" s="12" t="s">
        <v>79</v>
      </c>
      <c r="G116" s="9" t="s">
        <v>4515</v>
      </c>
      <c r="H116" s="8" t="s">
        <v>4505</v>
      </c>
      <c r="I116" s="9"/>
      <c r="J116" s="9"/>
      <c r="K116" s="10" t="s">
        <v>1655</v>
      </c>
      <c r="L116" s="11">
        <v>45627</v>
      </c>
      <c r="M116" s="22"/>
      <c r="N116" s="33"/>
      <c r="O116" s="22"/>
      <c r="P116" s="12" t="s">
        <v>5004</v>
      </c>
      <c r="Q116" s="12" t="s">
        <v>5009</v>
      </c>
      <c r="R116" s="12" t="s">
        <v>5006</v>
      </c>
      <c r="S116" s="12" t="s">
        <v>5007</v>
      </c>
      <c r="T116" s="12" t="s">
        <v>5008</v>
      </c>
      <c r="U116" s="14" t="s">
        <v>50</v>
      </c>
      <c r="V116" s="14" t="s">
        <v>50</v>
      </c>
      <c r="W116" s="14" t="s">
        <v>50</v>
      </c>
      <c r="X116" s="16" t="s">
        <v>50</v>
      </c>
      <c r="Y116" s="13"/>
      <c r="Z116" s="13"/>
      <c r="AA116" s="13"/>
      <c r="AB116" s="13"/>
    </row>
    <row r="117" spans="1:28" ht="17.149999999999999" customHeight="1">
      <c r="A117" t="s">
        <v>287</v>
      </c>
      <c r="B117" s="12" t="s">
        <v>288</v>
      </c>
      <c r="C117" s="12" t="s">
        <v>37</v>
      </c>
      <c r="D117" s="12" t="s">
        <v>4438</v>
      </c>
      <c r="E117" s="12" t="s">
        <v>38</v>
      </c>
      <c r="F117" s="12" t="s">
        <v>79</v>
      </c>
      <c r="G117" s="9" t="s">
        <v>4516</v>
      </c>
      <c r="H117" s="8" t="s">
        <v>4505</v>
      </c>
      <c r="I117" s="9"/>
      <c r="J117" s="9" t="s">
        <v>289</v>
      </c>
      <c r="K117" s="10" t="s">
        <v>1655</v>
      </c>
      <c r="L117" s="11">
        <v>45627</v>
      </c>
      <c r="M117" s="22"/>
      <c r="N117" s="33"/>
      <c r="O117" s="22"/>
      <c r="P117" s="12" t="s">
        <v>5004</v>
      </c>
      <c r="Q117" s="12" t="s">
        <v>5009</v>
      </c>
      <c r="R117" s="12" t="s">
        <v>5006</v>
      </c>
      <c r="S117" s="12" t="s">
        <v>5007</v>
      </c>
      <c r="T117" s="12" t="s">
        <v>5008</v>
      </c>
      <c r="U117" s="14" t="s">
        <v>50</v>
      </c>
      <c r="V117" s="14" t="s">
        <v>50</v>
      </c>
      <c r="W117" s="14" t="s">
        <v>50</v>
      </c>
      <c r="X117" s="16" t="s">
        <v>50</v>
      </c>
      <c r="Y117" s="13"/>
      <c r="Z117" s="13"/>
      <c r="AA117" s="13"/>
      <c r="AB117" s="13"/>
    </row>
    <row r="118" spans="1:28" ht="17.149999999999999" customHeight="1">
      <c r="A118" t="s">
        <v>290</v>
      </c>
      <c r="B118" s="12" t="s">
        <v>291</v>
      </c>
      <c r="C118" s="12" t="s">
        <v>37</v>
      </c>
      <c r="D118" s="12" t="s">
        <v>4438</v>
      </c>
      <c r="E118" s="12" t="s">
        <v>38</v>
      </c>
      <c r="F118" s="12" t="s">
        <v>84</v>
      </c>
      <c r="G118" s="9" t="s">
        <v>4517</v>
      </c>
      <c r="H118" s="8" t="s">
        <v>4510</v>
      </c>
      <c r="I118" s="9"/>
      <c r="J118" s="9" t="s">
        <v>292</v>
      </c>
      <c r="K118" s="10" t="s">
        <v>1655</v>
      </c>
      <c r="L118" s="11">
        <v>45627</v>
      </c>
      <c r="M118" s="22"/>
      <c r="N118" s="33"/>
      <c r="O118" s="22"/>
      <c r="P118" s="12" t="s">
        <v>5004</v>
      </c>
      <c r="Q118" s="12" t="s">
        <v>5009</v>
      </c>
      <c r="R118" s="12" t="s">
        <v>5006</v>
      </c>
      <c r="S118" s="12" t="s">
        <v>5007</v>
      </c>
      <c r="T118" s="12" t="s">
        <v>5008</v>
      </c>
      <c r="U118" s="14" t="s">
        <v>50</v>
      </c>
      <c r="V118" s="14" t="s">
        <v>50</v>
      </c>
      <c r="W118" s="14" t="s">
        <v>50</v>
      </c>
      <c r="X118" s="16" t="s">
        <v>50</v>
      </c>
      <c r="Y118" s="13"/>
      <c r="Z118" s="13"/>
      <c r="AA118" s="13"/>
      <c r="AB118" s="13"/>
    </row>
    <row r="119" spans="1:28" ht="17.149999999999999" customHeight="1">
      <c r="A119" t="s">
        <v>293</v>
      </c>
      <c r="B119" s="12" t="s">
        <v>294</v>
      </c>
      <c r="C119" s="12" t="s">
        <v>37</v>
      </c>
      <c r="D119" s="12" t="s">
        <v>4438</v>
      </c>
      <c r="E119" s="12" t="s">
        <v>38</v>
      </c>
      <c r="F119" s="12" t="s">
        <v>84</v>
      </c>
      <c r="G119" s="9" t="s">
        <v>4518</v>
      </c>
      <c r="H119" s="8" t="s">
        <v>4510</v>
      </c>
      <c r="I119" s="9"/>
      <c r="J119" s="9"/>
      <c r="K119" s="10" t="s">
        <v>1655</v>
      </c>
      <c r="L119" s="11">
        <v>45627</v>
      </c>
      <c r="M119" s="22"/>
      <c r="N119" s="33"/>
      <c r="O119" s="22"/>
      <c r="P119" s="12" t="s">
        <v>5004</v>
      </c>
      <c r="Q119" s="12" t="s">
        <v>5009</v>
      </c>
      <c r="R119" s="12" t="s">
        <v>5006</v>
      </c>
      <c r="S119" s="12" t="s">
        <v>5007</v>
      </c>
      <c r="T119" s="12" t="s">
        <v>5008</v>
      </c>
      <c r="U119" s="14" t="s">
        <v>50</v>
      </c>
      <c r="V119" s="14" t="s">
        <v>50</v>
      </c>
      <c r="W119" s="14" t="s">
        <v>50</v>
      </c>
      <c r="X119" s="16" t="s">
        <v>50</v>
      </c>
      <c r="Y119" s="13"/>
      <c r="Z119" s="13"/>
      <c r="AA119" s="13"/>
      <c r="AB119" s="13"/>
    </row>
    <row r="120" spans="1:28" ht="17.149999999999999" customHeight="1">
      <c r="A120" t="s">
        <v>295</v>
      </c>
      <c r="B120" s="12" t="s">
        <v>296</v>
      </c>
      <c r="C120" s="12" t="s">
        <v>37</v>
      </c>
      <c r="D120" s="12" t="s">
        <v>4438</v>
      </c>
      <c r="E120" s="12" t="s">
        <v>38</v>
      </c>
      <c r="F120" s="12" t="s">
        <v>84</v>
      </c>
      <c r="G120" s="9" t="s">
        <v>4519</v>
      </c>
      <c r="H120" s="8" t="s">
        <v>4510</v>
      </c>
      <c r="I120" s="9"/>
      <c r="J120" s="9" t="s">
        <v>297</v>
      </c>
      <c r="K120" s="10" t="s">
        <v>1655</v>
      </c>
      <c r="L120" s="11">
        <v>45627</v>
      </c>
      <c r="M120" s="22"/>
      <c r="N120" s="33"/>
      <c r="O120" s="22"/>
      <c r="P120" s="12" t="s">
        <v>5004</v>
      </c>
      <c r="Q120" s="12" t="s">
        <v>5135</v>
      </c>
      <c r="R120" s="12" t="s">
        <v>5006</v>
      </c>
      <c r="S120" s="12" t="s">
        <v>5007</v>
      </c>
      <c r="T120" s="12" t="s">
        <v>5008</v>
      </c>
      <c r="U120" s="14" t="s">
        <v>50</v>
      </c>
      <c r="V120" s="14" t="s">
        <v>50</v>
      </c>
      <c r="W120" s="14" t="s">
        <v>50</v>
      </c>
      <c r="X120" s="16" t="s">
        <v>50</v>
      </c>
      <c r="Y120" s="13"/>
      <c r="Z120" s="13"/>
      <c r="AA120" s="13"/>
      <c r="AB120" s="13"/>
    </row>
    <row r="121" spans="1:28" ht="17.149999999999999" customHeight="1">
      <c r="A121" t="s">
        <v>298</v>
      </c>
      <c r="B121" s="12" t="s">
        <v>299</v>
      </c>
      <c r="C121" s="12" t="s">
        <v>37</v>
      </c>
      <c r="D121" s="12" t="s">
        <v>4438</v>
      </c>
      <c r="E121" s="12" t="s">
        <v>38</v>
      </c>
      <c r="F121" s="12" t="s">
        <v>84</v>
      </c>
      <c r="G121" s="9" t="s">
        <v>4520</v>
      </c>
      <c r="H121" s="8" t="s">
        <v>4510</v>
      </c>
      <c r="I121" s="9"/>
      <c r="J121" s="9" t="s">
        <v>300</v>
      </c>
      <c r="K121" s="10" t="s">
        <v>1655</v>
      </c>
      <c r="L121" s="11">
        <v>45627</v>
      </c>
      <c r="M121" s="22"/>
      <c r="N121" s="33"/>
      <c r="O121" s="22"/>
      <c r="P121" s="12" t="s">
        <v>5004</v>
      </c>
      <c r="Q121" s="12" t="s">
        <v>5135</v>
      </c>
      <c r="R121" s="12" t="s">
        <v>5006</v>
      </c>
      <c r="S121" s="12" t="s">
        <v>5007</v>
      </c>
      <c r="T121" s="12" t="s">
        <v>5008</v>
      </c>
      <c r="U121" s="14" t="s">
        <v>50</v>
      </c>
      <c r="V121" s="14" t="s">
        <v>50</v>
      </c>
      <c r="W121" s="14" t="s">
        <v>50</v>
      </c>
      <c r="X121" s="16" t="s">
        <v>50</v>
      </c>
      <c r="Y121" s="13"/>
      <c r="Z121" s="13"/>
      <c r="AA121" s="13"/>
      <c r="AB121" s="13"/>
    </row>
    <row r="122" spans="1:28" ht="17.149999999999999" customHeight="1">
      <c r="A122" t="s">
        <v>185</v>
      </c>
      <c r="B122" s="12" t="s">
        <v>5136</v>
      </c>
      <c r="C122" s="12" t="s">
        <v>37</v>
      </c>
      <c r="D122" s="12" t="s">
        <v>4433</v>
      </c>
      <c r="E122" s="12" t="s">
        <v>38</v>
      </c>
      <c r="F122" s="12" t="s">
        <v>39</v>
      </c>
      <c r="G122" s="19" t="s">
        <v>5137</v>
      </c>
      <c r="H122" s="8" t="s">
        <v>5138</v>
      </c>
      <c r="I122" s="9" t="s">
        <v>183</v>
      </c>
      <c r="J122" s="9"/>
      <c r="K122" s="10"/>
      <c r="L122" s="11"/>
      <c r="M122" s="22"/>
      <c r="N122" s="33"/>
      <c r="O122" s="22"/>
      <c r="P122" s="12" t="s">
        <v>5115</v>
      </c>
      <c r="Q122" s="12" t="s">
        <v>5095</v>
      </c>
      <c r="R122" s="12" t="s">
        <v>5113</v>
      </c>
      <c r="S122" s="12" t="s">
        <v>5114</v>
      </c>
      <c r="T122" s="12" t="s">
        <v>5074</v>
      </c>
      <c r="U122" s="12" t="s">
        <v>1909</v>
      </c>
      <c r="V122" s="6">
        <v>2.5499999999999998</v>
      </c>
      <c r="W122" s="42">
        <v>2088</v>
      </c>
      <c r="X122" s="15">
        <v>5.3239999999999998</v>
      </c>
      <c r="Y122" s="13"/>
      <c r="Z122" s="13"/>
      <c r="AA122" s="13"/>
      <c r="AB122" s="13"/>
    </row>
    <row r="123" spans="1:28" ht="17.149999999999999" customHeight="1">
      <c r="A123" t="s">
        <v>188</v>
      </c>
      <c r="B123" s="12" t="s">
        <v>5139</v>
      </c>
      <c r="C123" s="12" t="s">
        <v>37</v>
      </c>
      <c r="D123" s="12" t="s">
        <v>4433</v>
      </c>
      <c r="E123" s="12" t="s">
        <v>38</v>
      </c>
      <c r="F123" s="12" t="s">
        <v>39</v>
      </c>
      <c r="G123" s="19" t="s">
        <v>5140</v>
      </c>
      <c r="H123" s="8" t="s">
        <v>5141</v>
      </c>
      <c r="I123" s="9"/>
      <c r="J123" s="9"/>
      <c r="K123" s="10"/>
      <c r="L123" s="11"/>
      <c r="M123" s="22"/>
      <c r="N123" s="33"/>
      <c r="O123" s="22"/>
      <c r="P123" s="12" t="s">
        <v>5115</v>
      </c>
      <c r="Q123" s="12" t="s">
        <v>5095</v>
      </c>
      <c r="R123" s="12" t="s">
        <v>5113</v>
      </c>
      <c r="S123" s="12" t="s">
        <v>5114</v>
      </c>
      <c r="T123" s="12" t="s">
        <v>5074</v>
      </c>
      <c r="U123" s="12" t="s">
        <v>1909</v>
      </c>
      <c r="V123" s="6">
        <v>2.5499999999999998</v>
      </c>
      <c r="W123" s="42">
        <v>2088</v>
      </c>
      <c r="X123" s="15">
        <v>5.3239999999999998</v>
      </c>
      <c r="Y123" s="13"/>
      <c r="Z123" s="13"/>
      <c r="AA123" s="13"/>
      <c r="AB123" s="13"/>
    </row>
    <row r="124" spans="1:28" ht="17.149999999999999" customHeight="1">
      <c r="A124" t="s">
        <v>191</v>
      </c>
      <c r="B124" s="12" t="s">
        <v>5142</v>
      </c>
      <c r="C124" s="12" t="s">
        <v>37</v>
      </c>
      <c r="D124" s="12" t="s">
        <v>4433</v>
      </c>
      <c r="E124" s="12" t="s">
        <v>38</v>
      </c>
      <c r="F124" s="12" t="s">
        <v>130</v>
      </c>
      <c r="G124" s="19" t="s">
        <v>5143</v>
      </c>
      <c r="H124" s="8" t="s">
        <v>5144</v>
      </c>
      <c r="I124" s="9" t="s">
        <v>189</v>
      </c>
      <c r="J124" s="9"/>
      <c r="K124" s="10"/>
      <c r="L124" s="11"/>
      <c r="M124" s="22"/>
      <c r="N124" s="33"/>
      <c r="O124" s="22"/>
      <c r="P124" s="12" t="s">
        <v>5115</v>
      </c>
      <c r="Q124" s="12" t="s">
        <v>5145</v>
      </c>
      <c r="R124" s="12" t="s">
        <v>5113</v>
      </c>
      <c r="S124" s="12" t="s">
        <v>5114</v>
      </c>
      <c r="T124" s="12" t="s">
        <v>5074</v>
      </c>
      <c r="U124" s="12" t="s">
        <v>1909</v>
      </c>
      <c r="V124" s="6">
        <v>2.5499999999999998</v>
      </c>
      <c r="W124" s="42">
        <v>2088</v>
      </c>
      <c r="X124" s="15">
        <v>5.3239999999999998</v>
      </c>
      <c r="Y124" s="13"/>
      <c r="Z124" s="13"/>
      <c r="AA124" s="13"/>
      <c r="AB124" s="13"/>
    </row>
    <row r="125" spans="1:28" ht="17.149999999999999" customHeight="1">
      <c r="A125" t="s">
        <v>194</v>
      </c>
      <c r="B125" s="12" t="s">
        <v>5146</v>
      </c>
      <c r="C125" s="12" t="s">
        <v>37</v>
      </c>
      <c r="D125" s="12" t="s">
        <v>4433</v>
      </c>
      <c r="E125" s="12" t="s">
        <v>38</v>
      </c>
      <c r="F125" s="12" t="s">
        <v>130</v>
      </c>
      <c r="G125" s="19" t="s">
        <v>5147</v>
      </c>
      <c r="H125" s="8" t="s">
        <v>5148</v>
      </c>
      <c r="I125" s="9" t="s">
        <v>192</v>
      </c>
      <c r="J125" s="9"/>
      <c r="K125" s="10"/>
      <c r="L125" s="11"/>
      <c r="M125" s="22"/>
      <c r="N125" s="33"/>
      <c r="O125" s="22"/>
      <c r="P125" s="12" t="s">
        <v>5115</v>
      </c>
      <c r="Q125" s="12" t="s">
        <v>5145</v>
      </c>
      <c r="R125" s="12" t="s">
        <v>5113</v>
      </c>
      <c r="S125" s="12" t="s">
        <v>5114</v>
      </c>
      <c r="T125" s="12" t="s">
        <v>5074</v>
      </c>
      <c r="U125" s="12" t="s">
        <v>1909</v>
      </c>
      <c r="V125" s="6">
        <v>2.5499999999999998</v>
      </c>
      <c r="W125" s="42">
        <v>2088</v>
      </c>
      <c r="X125" s="15">
        <v>5.3239999999999998</v>
      </c>
      <c r="Y125" s="13"/>
      <c r="Z125" s="13"/>
      <c r="AA125" s="13"/>
      <c r="AB125" s="13"/>
    </row>
    <row r="126" spans="1:28" ht="17.149999999999999" customHeight="1">
      <c r="A126" t="s">
        <v>197</v>
      </c>
      <c r="B126" s="12" t="s">
        <v>5149</v>
      </c>
      <c r="C126" s="12" t="s">
        <v>37</v>
      </c>
      <c r="D126" s="12" t="s">
        <v>4433</v>
      </c>
      <c r="E126" s="12" t="s">
        <v>38</v>
      </c>
      <c r="F126" s="12" t="s">
        <v>130</v>
      </c>
      <c r="G126" s="19" t="s">
        <v>5150</v>
      </c>
      <c r="H126" s="8" t="s">
        <v>5151</v>
      </c>
      <c r="I126" s="9" t="s">
        <v>195</v>
      </c>
      <c r="J126" s="9"/>
      <c r="K126" s="10"/>
      <c r="L126" s="11"/>
      <c r="M126" s="22"/>
      <c r="N126" s="33"/>
      <c r="O126" s="22"/>
      <c r="P126" s="12" t="s">
        <v>5115</v>
      </c>
      <c r="Q126" s="12" t="s">
        <v>5145</v>
      </c>
      <c r="R126" s="12" t="s">
        <v>5113</v>
      </c>
      <c r="S126" s="12" t="s">
        <v>5114</v>
      </c>
      <c r="T126" s="12" t="s">
        <v>5074</v>
      </c>
      <c r="U126" s="12" t="s">
        <v>1909</v>
      </c>
      <c r="V126" s="6">
        <v>2.5499999999999998</v>
      </c>
      <c r="W126" s="42">
        <v>2088</v>
      </c>
      <c r="X126" s="15">
        <v>5.3239999999999998</v>
      </c>
      <c r="Y126" s="13"/>
      <c r="Z126" s="13"/>
      <c r="AA126" s="13"/>
      <c r="AB126" s="13"/>
    </row>
    <row r="127" spans="1:28" ht="17.149999999999999" customHeight="1">
      <c r="A127" t="s">
        <v>200</v>
      </c>
      <c r="B127" s="12" t="s">
        <v>5152</v>
      </c>
      <c r="C127" s="12" t="s">
        <v>37</v>
      </c>
      <c r="D127" s="12" t="s">
        <v>4433</v>
      </c>
      <c r="E127" s="12" t="s">
        <v>38</v>
      </c>
      <c r="F127" s="12" t="s">
        <v>79</v>
      </c>
      <c r="G127" s="19" t="s">
        <v>5153</v>
      </c>
      <c r="H127" s="8" t="s">
        <v>5138</v>
      </c>
      <c r="I127" s="9" t="s">
        <v>198</v>
      </c>
      <c r="J127" s="9"/>
      <c r="K127" s="10"/>
      <c r="L127" s="11"/>
      <c r="M127" s="22"/>
      <c r="N127" s="33"/>
      <c r="O127" s="22"/>
      <c r="P127" s="12" t="s">
        <v>5115</v>
      </c>
      <c r="Q127" s="12" t="s">
        <v>4999</v>
      </c>
      <c r="R127" s="12" t="s">
        <v>5154</v>
      </c>
      <c r="S127" s="12" t="s">
        <v>5155</v>
      </c>
      <c r="T127" s="12" t="s">
        <v>5156</v>
      </c>
      <c r="U127" s="12" t="s">
        <v>1909</v>
      </c>
      <c r="V127" s="6">
        <v>2.85</v>
      </c>
      <c r="W127" s="42">
        <v>2088</v>
      </c>
      <c r="X127" s="6">
        <v>5.9509999999999996</v>
      </c>
      <c r="Y127" s="13"/>
      <c r="Z127" s="13"/>
      <c r="AA127" s="13"/>
      <c r="AB127" s="13"/>
    </row>
    <row r="128" spans="1:28" ht="17.149999999999999" customHeight="1">
      <c r="A128" t="s">
        <v>203</v>
      </c>
      <c r="B128" s="12" t="s">
        <v>5157</v>
      </c>
      <c r="C128" s="12" t="s">
        <v>37</v>
      </c>
      <c r="D128" s="12" t="s">
        <v>4433</v>
      </c>
      <c r="E128" s="12" t="s">
        <v>38</v>
      </c>
      <c r="F128" s="12" t="s">
        <v>79</v>
      </c>
      <c r="G128" s="19" t="s">
        <v>5158</v>
      </c>
      <c r="H128" s="8" t="s">
        <v>5141</v>
      </c>
      <c r="I128" s="9" t="s">
        <v>201</v>
      </c>
      <c r="J128" s="9"/>
      <c r="K128" s="10"/>
      <c r="L128" s="11"/>
      <c r="M128" s="22"/>
      <c r="N128" s="33"/>
      <c r="O128" s="22"/>
      <c r="P128" s="12" t="s">
        <v>5115</v>
      </c>
      <c r="Q128" s="12" t="s">
        <v>4999</v>
      </c>
      <c r="R128" s="12" t="s">
        <v>5113</v>
      </c>
      <c r="S128" s="12" t="s">
        <v>5114</v>
      </c>
      <c r="T128" s="12" t="s">
        <v>5074</v>
      </c>
      <c r="U128" s="12" t="s">
        <v>1909</v>
      </c>
      <c r="V128" s="6">
        <v>2.85</v>
      </c>
      <c r="W128" s="42">
        <v>2088</v>
      </c>
      <c r="X128" s="6">
        <v>5.9509999999999996</v>
      </c>
      <c r="Y128" s="13"/>
      <c r="Z128" s="13"/>
      <c r="AA128" s="13"/>
      <c r="AB128" s="13"/>
    </row>
    <row r="129" spans="1:28" ht="17.149999999999999" customHeight="1">
      <c r="A129" t="s">
        <v>206</v>
      </c>
      <c r="B129" s="12" t="s">
        <v>5159</v>
      </c>
      <c r="C129" s="12" t="s">
        <v>37</v>
      </c>
      <c r="D129" s="12" t="s">
        <v>4433</v>
      </c>
      <c r="E129" s="12" t="s">
        <v>38</v>
      </c>
      <c r="F129" s="12" t="s">
        <v>84</v>
      </c>
      <c r="G129" s="19" t="s">
        <v>5160</v>
      </c>
      <c r="H129" s="8" t="s">
        <v>5144</v>
      </c>
      <c r="I129" s="9" t="s">
        <v>204</v>
      </c>
      <c r="J129" s="9"/>
      <c r="K129" s="10"/>
      <c r="L129" s="11"/>
      <c r="M129" s="22"/>
      <c r="N129" s="33"/>
      <c r="O129" s="22"/>
      <c r="P129" s="12" t="s">
        <v>5115</v>
      </c>
      <c r="Q129" s="12" t="s">
        <v>5022</v>
      </c>
      <c r="R129" s="12" t="s">
        <v>5154</v>
      </c>
      <c r="S129" s="12" t="s">
        <v>5155</v>
      </c>
      <c r="T129" s="12" t="s">
        <v>5156</v>
      </c>
      <c r="U129" s="12" t="s">
        <v>1909</v>
      </c>
      <c r="V129" s="6">
        <v>2.85</v>
      </c>
      <c r="W129" s="42">
        <v>2088</v>
      </c>
      <c r="X129" s="6">
        <v>5.9509999999999996</v>
      </c>
      <c r="Y129" s="47"/>
      <c r="Z129" s="47"/>
      <c r="AA129" s="47"/>
      <c r="AB129" s="47"/>
    </row>
    <row r="130" spans="1:28" ht="17.149999999999999" customHeight="1">
      <c r="A130" t="s">
        <v>209</v>
      </c>
      <c r="B130" s="12" t="s">
        <v>5161</v>
      </c>
      <c r="C130" s="12" t="s">
        <v>37</v>
      </c>
      <c r="D130" s="12" t="s">
        <v>4433</v>
      </c>
      <c r="E130" s="12" t="s">
        <v>38</v>
      </c>
      <c r="F130" s="12" t="s">
        <v>84</v>
      </c>
      <c r="G130" s="19" t="s">
        <v>5162</v>
      </c>
      <c r="H130" s="8" t="s">
        <v>5148</v>
      </c>
      <c r="I130" s="9" t="s">
        <v>207</v>
      </c>
      <c r="J130" s="9"/>
      <c r="K130" s="10"/>
      <c r="L130" s="11"/>
      <c r="M130" s="22"/>
      <c r="N130" s="33"/>
      <c r="O130" s="22"/>
      <c r="P130" s="12" t="s">
        <v>5115</v>
      </c>
      <c r="Q130" s="12" t="s">
        <v>5022</v>
      </c>
      <c r="R130" s="12" t="s">
        <v>5113</v>
      </c>
      <c r="S130" s="12" t="s">
        <v>5114</v>
      </c>
      <c r="T130" s="12" t="s">
        <v>5074</v>
      </c>
      <c r="U130" s="12" t="s">
        <v>1909</v>
      </c>
      <c r="V130" s="6">
        <v>2.85</v>
      </c>
      <c r="W130" s="42">
        <v>2088</v>
      </c>
      <c r="X130" s="6">
        <v>5.9509999999999996</v>
      </c>
      <c r="Y130" s="46"/>
      <c r="Z130" s="46"/>
      <c r="AA130" s="46"/>
      <c r="AB130" s="46"/>
    </row>
    <row r="131" spans="1:28" ht="17.149999999999999" customHeight="1">
      <c r="A131" t="s">
        <v>212</v>
      </c>
      <c r="B131" s="12" t="s">
        <v>5163</v>
      </c>
      <c r="C131" s="12" t="s">
        <v>37</v>
      </c>
      <c r="D131" s="12" t="s">
        <v>4433</v>
      </c>
      <c r="E131" s="12" t="s">
        <v>38</v>
      </c>
      <c r="F131" s="12" t="s">
        <v>84</v>
      </c>
      <c r="G131" s="19" t="s">
        <v>5164</v>
      </c>
      <c r="H131" s="8" t="s">
        <v>5151</v>
      </c>
      <c r="I131" s="9" t="s">
        <v>210</v>
      </c>
      <c r="J131" s="9"/>
      <c r="K131" s="10"/>
      <c r="L131" s="11"/>
      <c r="M131" s="22"/>
      <c r="N131" s="33"/>
      <c r="O131" s="22"/>
      <c r="P131" s="12" t="s">
        <v>5115</v>
      </c>
      <c r="Q131" s="12" t="s">
        <v>5125</v>
      </c>
      <c r="R131" s="12" t="s">
        <v>5113</v>
      </c>
      <c r="S131" s="12" t="s">
        <v>5114</v>
      </c>
      <c r="T131" s="12" t="s">
        <v>5074</v>
      </c>
      <c r="U131" s="12" t="s">
        <v>1909</v>
      </c>
      <c r="V131" s="18">
        <v>2.9</v>
      </c>
      <c r="W131" s="42">
        <v>2088</v>
      </c>
      <c r="X131" s="6">
        <v>6.0549999999999997</v>
      </c>
      <c r="Y131" s="13"/>
      <c r="Z131" s="13"/>
      <c r="AA131" s="13"/>
      <c r="AB131" s="13"/>
    </row>
    <row r="132" spans="1:28" ht="17.149999999999999" customHeight="1">
      <c r="A132" t="s">
        <v>214</v>
      </c>
      <c r="B132" s="12" t="s">
        <v>5165</v>
      </c>
      <c r="C132" s="12" t="s">
        <v>37</v>
      </c>
      <c r="D132" s="12" t="s">
        <v>4433</v>
      </c>
      <c r="E132" s="12" t="s">
        <v>38</v>
      </c>
      <c r="F132" s="12" t="s">
        <v>5166</v>
      </c>
      <c r="G132" s="19" t="s">
        <v>5167</v>
      </c>
      <c r="H132" s="8" t="s">
        <v>5144</v>
      </c>
      <c r="I132" s="9"/>
      <c r="J132" s="9"/>
      <c r="K132" s="10"/>
      <c r="L132" s="11"/>
      <c r="M132" s="22"/>
      <c r="N132" s="33"/>
      <c r="O132" s="22"/>
      <c r="P132" s="12" t="s">
        <v>5030</v>
      </c>
      <c r="Q132" s="12" t="s">
        <v>5168</v>
      </c>
      <c r="R132" s="12" t="s">
        <v>5032</v>
      </c>
      <c r="S132" s="12" t="s">
        <v>5017</v>
      </c>
      <c r="T132" s="12" t="s">
        <v>5008</v>
      </c>
      <c r="U132" s="12" t="s">
        <v>1909</v>
      </c>
      <c r="V132" s="6">
        <v>2.85</v>
      </c>
      <c r="W132" s="42">
        <v>2088</v>
      </c>
      <c r="X132" s="6">
        <v>5.9509999999999996</v>
      </c>
      <c r="Y132" s="13"/>
      <c r="Z132" s="13"/>
      <c r="AA132" s="13"/>
      <c r="AB132" s="13"/>
    </row>
    <row r="133" spans="1:28" ht="17.149999999999999" customHeight="1">
      <c r="A133" t="s">
        <v>216</v>
      </c>
      <c r="B133" s="12" t="s">
        <v>5169</v>
      </c>
      <c r="C133" s="12" t="s">
        <v>37</v>
      </c>
      <c r="D133" s="12" t="s">
        <v>4433</v>
      </c>
      <c r="E133" s="12" t="s">
        <v>38</v>
      </c>
      <c r="F133" s="12" t="s">
        <v>5166</v>
      </c>
      <c r="G133" s="19" t="s">
        <v>5170</v>
      </c>
      <c r="H133" s="8" t="s">
        <v>5148</v>
      </c>
      <c r="I133" s="9"/>
      <c r="J133" s="9"/>
      <c r="K133" s="10"/>
      <c r="L133" s="11"/>
      <c r="M133" s="22"/>
      <c r="N133" s="33"/>
      <c r="O133" s="22"/>
      <c r="P133" s="12" t="s">
        <v>5030</v>
      </c>
      <c r="Q133" s="12" t="s">
        <v>5168</v>
      </c>
      <c r="R133" s="12" t="s">
        <v>5032</v>
      </c>
      <c r="S133" s="12" t="s">
        <v>5017</v>
      </c>
      <c r="T133" s="12" t="s">
        <v>5008</v>
      </c>
      <c r="U133" s="12" t="s">
        <v>1909</v>
      </c>
      <c r="V133" s="6">
        <v>2.85</v>
      </c>
      <c r="W133" s="42">
        <v>2088</v>
      </c>
      <c r="X133" s="6">
        <v>5.9509999999999996</v>
      </c>
      <c r="Y133" s="13"/>
      <c r="Z133" s="13"/>
      <c r="AA133" s="13"/>
      <c r="AB133" s="13"/>
    </row>
    <row r="134" spans="1:28" ht="17.149999999999999" customHeight="1">
      <c r="A134" t="s">
        <v>218</v>
      </c>
      <c r="B134" s="12" t="s">
        <v>5171</v>
      </c>
      <c r="C134" s="12" t="s">
        <v>37</v>
      </c>
      <c r="D134" s="12" t="s">
        <v>4433</v>
      </c>
      <c r="E134" s="12" t="s">
        <v>38</v>
      </c>
      <c r="F134" s="12" t="s">
        <v>5166</v>
      </c>
      <c r="G134" s="19" t="s">
        <v>5172</v>
      </c>
      <c r="H134" s="8" t="s">
        <v>5151</v>
      </c>
      <c r="I134" s="9"/>
      <c r="J134" s="9"/>
      <c r="K134" s="10"/>
      <c r="L134" s="11"/>
      <c r="M134" s="22"/>
      <c r="N134" s="33"/>
      <c r="O134" s="22"/>
      <c r="P134" s="12" t="s">
        <v>5030</v>
      </c>
      <c r="Q134" s="12" t="s">
        <v>5173</v>
      </c>
      <c r="R134" s="12" t="s">
        <v>5032</v>
      </c>
      <c r="S134" s="12" t="s">
        <v>5017</v>
      </c>
      <c r="T134" s="12" t="s">
        <v>5008</v>
      </c>
      <c r="U134" s="12" t="s">
        <v>1909</v>
      </c>
      <c r="V134" s="6">
        <v>2.99</v>
      </c>
      <c r="W134" s="42">
        <v>2088</v>
      </c>
      <c r="X134" s="6">
        <v>6.2430000000000003</v>
      </c>
      <c r="Y134" s="13"/>
      <c r="Z134" s="13"/>
      <c r="AA134" s="13"/>
      <c r="AB134" s="13"/>
    </row>
    <row r="135" spans="1:28" ht="17.149999999999999" customHeight="1">
      <c r="A135" t="s">
        <v>5174</v>
      </c>
      <c r="B135" s="12" t="s">
        <v>5175</v>
      </c>
      <c r="C135" s="12" t="s">
        <v>37</v>
      </c>
      <c r="D135" s="12" t="s">
        <v>4438</v>
      </c>
      <c r="E135" s="12" t="s">
        <v>47</v>
      </c>
      <c r="F135" s="12" t="s">
        <v>48</v>
      </c>
      <c r="G135" s="9" t="s">
        <v>5176</v>
      </c>
      <c r="H135" s="8" t="s">
        <v>5177</v>
      </c>
      <c r="I135" s="9" t="s">
        <v>231</v>
      </c>
      <c r="J135" s="9"/>
      <c r="K135" s="10"/>
      <c r="L135" s="11"/>
      <c r="M135" s="22"/>
      <c r="N135" s="33"/>
      <c r="O135" s="22"/>
      <c r="P135" s="12" t="s">
        <v>5094</v>
      </c>
      <c r="Q135" s="12" t="s">
        <v>5095</v>
      </c>
      <c r="R135" s="12" t="s">
        <v>5096</v>
      </c>
      <c r="S135" s="12" t="s">
        <v>4988</v>
      </c>
      <c r="T135" s="12" t="s">
        <v>4988</v>
      </c>
      <c r="U135" s="14" t="s">
        <v>50</v>
      </c>
      <c r="V135" s="14" t="s">
        <v>50</v>
      </c>
      <c r="W135" s="14" t="s">
        <v>50</v>
      </c>
      <c r="X135" s="16" t="s">
        <v>50</v>
      </c>
      <c r="Y135" s="13"/>
      <c r="Z135" s="13"/>
      <c r="AA135" s="13"/>
      <c r="AB135" s="13"/>
    </row>
    <row r="136" spans="1:28" ht="17.149999999999999" customHeight="1">
      <c r="A136" t="s">
        <v>240</v>
      </c>
      <c r="B136" s="12" t="s">
        <v>5178</v>
      </c>
      <c r="C136" s="12" t="s">
        <v>37</v>
      </c>
      <c r="D136" s="12" t="s">
        <v>4438</v>
      </c>
      <c r="E136" s="12" t="s">
        <v>47</v>
      </c>
      <c r="F136" s="12" t="s">
        <v>99</v>
      </c>
      <c r="G136" s="9" t="s">
        <v>5179</v>
      </c>
      <c r="H136" s="8" t="s">
        <v>5180</v>
      </c>
      <c r="I136" s="9"/>
      <c r="J136" s="9"/>
      <c r="K136" s="10"/>
      <c r="L136" s="11"/>
      <c r="M136" s="22"/>
      <c r="N136" s="33"/>
      <c r="O136" s="22"/>
      <c r="P136" s="12" t="s">
        <v>5001</v>
      </c>
      <c r="Q136" s="12" t="s">
        <v>5119</v>
      </c>
      <c r="R136" s="12" t="s">
        <v>5003</v>
      </c>
      <c r="S136" s="12" t="s">
        <v>4997</v>
      </c>
      <c r="T136" s="12" t="s">
        <v>4988</v>
      </c>
      <c r="U136" s="14" t="s">
        <v>50</v>
      </c>
      <c r="V136" s="14" t="s">
        <v>50</v>
      </c>
      <c r="W136" s="14" t="s">
        <v>50</v>
      </c>
      <c r="X136" s="16" t="s">
        <v>50</v>
      </c>
      <c r="Y136" s="13"/>
      <c r="Z136" s="13"/>
      <c r="AA136" s="13"/>
      <c r="AB136" s="13"/>
    </row>
    <row r="137" spans="1:28" ht="17.149999999999999" customHeight="1">
      <c r="A137" t="s">
        <v>268</v>
      </c>
      <c r="B137" s="12" t="s">
        <v>5181</v>
      </c>
      <c r="C137" s="12" t="s">
        <v>37</v>
      </c>
      <c r="D137" s="12" t="s">
        <v>4438</v>
      </c>
      <c r="E137" s="12" t="s">
        <v>38</v>
      </c>
      <c r="F137" s="12" t="s">
        <v>39</v>
      </c>
      <c r="G137" s="9" t="s">
        <v>5182</v>
      </c>
      <c r="H137" s="8" t="s">
        <v>5183</v>
      </c>
      <c r="I137" s="9" t="s">
        <v>266</v>
      </c>
      <c r="J137" s="9"/>
      <c r="K137" s="10"/>
      <c r="L137" s="11"/>
      <c r="M137" s="22"/>
      <c r="N137" s="33"/>
      <c r="O137" s="22"/>
      <c r="P137" s="12" t="s">
        <v>5004</v>
      </c>
      <c r="Q137" s="12" t="s">
        <v>5009</v>
      </c>
      <c r="R137" s="12" t="s">
        <v>5006</v>
      </c>
      <c r="S137" s="12" t="s">
        <v>5007</v>
      </c>
      <c r="T137" s="12" t="s">
        <v>5008</v>
      </c>
      <c r="U137" s="14" t="s">
        <v>50</v>
      </c>
      <c r="V137" s="14" t="s">
        <v>50</v>
      </c>
      <c r="W137" s="14" t="s">
        <v>50</v>
      </c>
      <c r="X137" s="16" t="s">
        <v>50</v>
      </c>
      <c r="Y137" s="13"/>
      <c r="Z137" s="13"/>
      <c r="AA137" s="13"/>
      <c r="AB137" s="13"/>
    </row>
    <row r="138" spans="1:28" ht="17.149999999999999" customHeight="1">
      <c r="A138" t="s">
        <v>270</v>
      </c>
      <c r="B138" s="12" t="s">
        <v>5184</v>
      </c>
      <c r="C138" s="12" t="s">
        <v>37</v>
      </c>
      <c r="D138" s="12" t="s">
        <v>4438</v>
      </c>
      <c r="E138" s="12" t="s">
        <v>38</v>
      </c>
      <c r="F138" s="12" t="s">
        <v>39</v>
      </c>
      <c r="G138" s="9" t="s">
        <v>5185</v>
      </c>
      <c r="H138" s="8" t="s">
        <v>5183</v>
      </c>
      <c r="I138" s="9"/>
      <c r="J138" s="9"/>
      <c r="K138" s="10"/>
      <c r="L138" s="11"/>
      <c r="M138" s="22"/>
      <c r="N138" s="33"/>
      <c r="O138" s="22"/>
      <c r="P138" s="12" t="s">
        <v>5004</v>
      </c>
      <c r="Q138" s="12" t="s">
        <v>5186</v>
      </c>
      <c r="R138" s="12" t="s">
        <v>5006</v>
      </c>
      <c r="S138" s="12" t="s">
        <v>5007</v>
      </c>
      <c r="T138" s="12" t="s">
        <v>5008</v>
      </c>
      <c r="U138" s="14" t="s">
        <v>50</v>
      </c>
      <c r="V138" s="14" t="s">
        <v>50</v>
      </c>
      <c r="W138" s="14" t="s">
        <v>50</v>
      </c>
      <c r="X138" s="16" t="s">
        <v>50</v>
      </c>
      <c r="Y138" s="13"/>
      <c r="Z138" s="13"/>
      <c r="AA138" s="13"/>
      <c r="AB138" s="13"/>
    </row>
    <row r="139" spans="1:28" ht="17.149999999999999" customHeight="1">
      <c r="A139" t="s">
        <v>273</v>
      </c>
      <c r="B139" s="12" t="s">
        <v>5187</v>
      </c>
      <c r="C139" s="12" t="s">
        <v>37</v>
      </c>
      <c r="D139" s="12" t="s">
        <v>4438</v>
      </c>
      <c r="E139" s="12" t="s">
        <v>38</v>
      </c>
      <c r="F139" s="12" t="s">
        <v>130</v>
      </c>
      <c r="G139" s="9" t="s">
        <v>5188</v>
      </c>
      <c r="H139" s="8" t="s">
        <v>5189</v>
      </c>
      <c r="I139" s="9" t="s">
        <v>271</v>
      </c>
      <c r="J139" s="9"/>
      <c r="K139" s="10"/>
      <c r="L139" s="11"/>
      <c r="M139" s="22"/>
      <c r="N139" s="33"/>
      <c r="O139" s="22"/>
      <c r="P139" s="12" t="s">
        <v>5004</v>
      </c>
      <c r="Q139" s="12" t="s">
        <v>5009</v>
      </c>
      <c r="R139" s="12" t="s">
        <v>5006</v>
      </c>
      <c r="S139" s="12" t="s">
        <v>5007</v>
      </c>
      <c r="T139" s="12" t="s">
        <v>5008</v>
      </c>
      <c r="U139" s="14" t="s">
        <v>50</v>
      </c>
      <c r="V139" s="14" t="s">
        <v>50</v>
      </c>
      <c r="W139" s="14" t="s">
        <v>50</v>
      </c>
      <c r="X139" s="16" t="s">
        <v>50</v>
      </c>
      <c r="Y139" s="13"/>
      <c r="Z139" s="13"/>
      <c r="AA139" s="13"/>
      <c r="AB139" s="13"/>
    </row>
    <row r="140" spans="1:28" ht="17.149999999999999" customHeight="1">
      <c r="A140" t="s">
        <v>278</v>
      </c>
      <c r="B140" s="12" t="s">
        <v>5190</v>
      </c>
      <c r="C140" s="12" t="s">
        <v>37</v>
      </c>
      <c r="D140" s="12" t="s">
        <v>4438</v>
      </c>
      <c r="E140" s="12" t="s">
        <v>38</v>
      </c>
      <c r="F140" s="12" t="s">
        <v>130</v>
      </c>
      <c r="G140" s="9" t="s">
        <v>5191</v>
      </c>
      <c r="H140" s="8" t="s">
        <v>5189</v>
      </c>
      <c r="I140" s="9" t="s">
        <v>276</v>
      </c>
      <c r="J140" s="9"/>
      <c r="K140" s="10"/>
      <c r="L140" s="11"/>
      <c r="M140" s="22"/>
      <c r="N140" s="33"/>
      <c r="O140" s="22"/>
      <c r="P140" s="12" t="s">
        <v>5004</v>
      </c>
      <c r="Q140" s="12" t="s">
        <v>5186</v>
      </c>
      <c r="R140" s="12" t="s">
        <v>5006</v>
      </c>
      <c r="S140" s="12" t="s">
        <v>5007</v>
      </c>
      <c r="T140" s="12" t="s">
        <v>5008</v>
      </c>
      <c r="U140" s="14" t="s">
        <v>50</v>
      </c>
      <c r="V140" s="14" t="s">
        <v>50</v>
      </c>
      <c r="W140" s="14" t="s">
        <v>50</v>
      </c>
      <c r="X140" s="16" t="s">
        <v>50</v>
      </c>
      <c r="Y140" s="13"/>
      <c r="Z140" s="13"/>
      <c r="AA140" s="13"/>
      <c r="AB140" s="13"/>
    </row>
    <row r="141" spans="1:28" ht="17.149999999999999" customHeight="1">
      <c r="A141" t="s">
        <v>281</v>
      </c>
      <c r="B141" s="12" t="s">
        <v>5192</v>
      </c>
      <c r="C141" s="12" t="s">
        <v>37</v>
      </c>
      <c r="D141" s="12" t="s">
        <v>4438</v>
      </c>
      <c r="E141" s="12" t="s">
        <v>38</v>
      </c>
      <c r="F141" s="12" t="s">
        <v>130</v>
      </c>
      <c r="G141" s="9" t="s">
        <v>5193</v>
      </c>
      <c r="H141" s="8" t="s">
        <v>5189</v>
      </c>
      <c r="I141" s="9" t="s">
        <v>279</v>
      </c>
      <c r="J141" s="9"/>
      <c r="K141" s="10"/>
      <c r="L141" s="11"/>
      <c r="M141" s="22"/>
      <c r="N141" s="33"/>
      <c r="O141" s="22"/>
      <c r="P141" s="12" t="s">
        <v>5004</v>
      </c>
      <c r="Q141" s="12" t="s">
        <v>5135</v>
      </c>
      <c r="R141" s="12" t="s">
        <v>5006</v>
      </c>
      <c r="S141" s="12" t="s">
        <v>5007</v>
      </c>
      <c r="T141" s="12" t="s">
        <v>5008</v>
      </c>
      <c r="U141" s="14" t="s">
        <v>50</v>
      </c>
      <c r="V141" s="14" t="s">
        <v>50</v>
      </c>
      <c r="W141" s="14" t="s">
        <v>50</v>
      </c>
      <c r="X141" s="16" t="s">
        <v>50</v>
      </c>
      <c r="Y141" s="13"/>
      <c r="Z141" s="13"/>
      <c r="AA141" s="13"/>
      <c r="AB141" s="13"/>
    </row>
    <row r="142" spans="1:28" ht="17.149999999999999" customHeight="1">
      <c r="A142" t="s">
        <v>284</v>
      </c>
      <c r="B142" s="12" t="s">
        <v>5194</v>
      </c>
      <c r="C142" s="12" t="s">
        <v>37</v>
      </c>
      <c r="D142" s="12" t="s">
        <v>4438</v>
      </c>
      <c r="E142" s="12" t="s">
        <v>38</v>
      </c>
      <c r="F142" s="12" t="s">
        <v>79</v>
      </c>
      <c r="G142" s="9" t="s">
        <v>5195</v>
      </c>
      <c r="H142" s="8" t="s">
        <v>5183</v>
      </c>
      <c r="I142" s="9" t="s">
        <v>282</v>
      </c>
      <c r="J142" s="9"/>
      <c r="K142" s="10"/>
      <c r="L142" s="11"/>
      <c r="M142" s="22"/>
      <c r="N142" s="33"/>
      <c r="O142" s="22"/>
      <c r="P142" s="12" t="s">
        <v>5004</v>
      </c>
      <c r="Q142" s="12" t="s">
        <v>5009</v>
      </c>
      <c r="R142" s="12" t="s">
        <v>5006</v>
      </c>
      <c r="S142" s="12" t="s">
        <v>5007</v>
      </c>
      <c r="T142" s="12" t="s">
        <v>5008</v>
      </c>
      <c r="U142" s="14" t="s">
        <v>50</v>
      </c>
      <c r="V142" s="14" t="s">
        <v>50</v>
      </c>
      <c r="W142" s="14" t="s">
        <v>50</v>
      </c>
      <c r="X142" s="16" t="s">
        <v>50</v>
      </c>
      <c r="Y142" s="13"/>
      <c r="Z142" s="13"/>
      <c r="AA142" s="13"/>
      <c r="AB142" s="13"/>
    </row>
    <row r="143" spans="1:28" ht="17.149999999999999" customHeight="1">
      <c r="A143" t="s">
        <v>289</v>
      </c>
      <c r="B143" s="12" t="s">
        <v>5196</v>
      </c>
      <c r="C143" s="12" t="s">
        <v>37</v>
      </c>
      <c r="D143" s="12" t="s">
        <v>4438</v>
      </c>
      <c r="E143" s="12" t="s">
        <v>38</v>
      </c>
      <c r="F143" s="12" t="s">
        <v>79</v>
      </c>
      <c r="G143" s="9" t="s">
        <v>5197</v>
      </c>
      <c r="H143" s="8" t="s">
        <v>5183</v>
      </c>
      <c r="I143" s="9" t="s">
        <v>287</v>
      </c>
      <c r="J143" s="9"/>
      <c r="K143" s="10"/>
      <c r="L143" s="11"/>
      <c r="M143" s="22"/>
      <c r="N143" s="33"/>
      <c r="O143" s="22"/>
      <c r="P143" s="12" t="s">
        <v>5004</v>
      </c>
      <c r="Q143" s="12" t="s">
        <v>5009</v>
      </c>
      <c r="R143" s="12" t="s">
        <v>5006</v>
      </c>
      <c r="S143" s="12" t="s">
        <v>5007</v>
      </c>
      <c r="T143" s="12" t="s">
        <v>5008</v>
      </c>
      <c r="U143" s="14" t="s">
        <v>50</v>
      </c>
      <c r="V143" s="14" t="s">
        <v>50</v>
      </c>
      <c r="W143" s="14" t="s">
        <v>50</v>
      </c>
      <c r="X143" s="16" t="s">
        <v>50</v>
      </c>
      <c r="Y143" s="13"/>
      <c r="Z143" s="13"/>
      <c r="AA143" s="13"/>
      <c r="AB143" s="13"/>
    </row>
    <row r="144" spans="1:28" ht="17.149999999999999" customHeight="1">
      <c r="A144" t="s">
        <v>292</v>
      </c>
      <c r="B144" s="12" t="s">
        <v>5198</v>
      </c>
      <c r="C144" s="12" t="s">
        <v>37</v>
      </c>
      <c r="D144" s="12" t="s">
        <v>4438</v>
      </c>
      <c r="E144" s="12" t="s">
        <v>38</v>
      </c>
      <c r="F144" s="12" t="s">
        <v>84</v>
      </c>
      <c r="G144" s="9" t="s">
        <v>5199</v>
      </c>
      <c r="H144" s="8" t="s">
        <v>5189</v>
      </c>
      <c r="I144" s="9" t="s">
        <v>290</v>
      </c>
      <c r="J144" s="9"/>
      <c r="K144" s="10"/>
      <c r="L144" s="11"/>
      <c r="M144" s="22"/>
      <c r="N144" s="33"/>
      <c r="O144" s="22"/>
      <c r="P144" s="12" t="s">
        <v>5004</v>
      </c>
      <c r="Q144" s="12" t="s">
        <v>5009</v>
      </c>
      <c r="R144" s="12" t="s">
        <v>5006</v>
      </c>
      <c r="S144" s="12" t="s">
        <v>5007</v>
      </c>
      <c r="T144" s="12" t="s">
        <v>5008</v>
      </c>
      <c r="U144" s="14" t="s">
        <v>50</v>
      </c>
      <c r="V144" s="14" t="s">
        <v>50</v>
      </c>
      <c r="W144" s="14" t="s">
        <v>50</v>
      </c>
      <c r="X144" s="16" t="s">
        <v>50</v>
      </c>
      <c r="Y144" s="13"/>
      <c r="Z144" s="13"/>
      <c r="AA144" s="13"/>
      <c r="AB144" s="13"/>
    </row>
    <row r="145" spans="1:28" ht="17.149999999999999" customHeight="1">
      <c r="A145" t="s">
        <v>297</v>
      </c>
      <c r="B145" s="12" t="s">
        <v>5200</v>
      </c>
      <c r="C145" s="12" t="s">
        <v>37</v>
      </c>
      <c r="D145" s="12" t="s">
        <v>4438</v>
      </c>
      <c r="E145" s="12" t="s">
        <v>38</v>
      </c>
      <c r="F145" s="12" t="s">
        <v>84</v>
      </c>
      <c r="G145" s="9" t="s">
        <v>5201</v>
      </c>
      <c r="H145" s="8" t="s">
        <v>5189</v>
      </c>
      <c r="I145" s="9" t="s">
        <v>295</v>
      </c>
      <c r="J145" s="9"/>
      <c r="K145" s="10"/>
      <c r="L145" s="11"/>
      <c r="M145" s="22"/>
      <c r="N145" s="33"/>
      <c r="O145" s="22"/>
      <c r="P145" s="12" t="s">
        <v>5004</v>
      </c>
      <c r="Q145" s="12" t="s">
        <v>5186</v>
      </c>
      <c r="R145" s="12" t="s">
        <v>5006</v>
      </c>
      <c r="S145" s="12" t="s">
        <v>5007</v>
      </c>
      <c r="T145" s="12" t="s">
        <v>5008</v>
      </c>
      <c r="U145" s="14" t="s">
        <v>50</v>
      </c>
      <c r="V145" s="14" t="s">
        <v>50</v>
      </c>
      <c r="W145" s="14" t="s">
        <v>50</v>
      </c>
      <c r="X145" s="16" t="s">
        <v>50</v>
      </c>
      <c r="Y145" s="13"/>
      <c r="Z145" s="13"/>
      <c r="AA145" s="13"/>
      <c r="AB145" s="13"/>
    </row>
    <row r="146" spans="1:28" ht="17.149999999999999" customHeight="1">
      <c r="A146" t="s">
        <v>300</v>
      </c>
      <c r="B146" s="12" t="s">
        <v>5202</v>
      </c>
      <c r="C146" s="12" t="s">
        <v>37</v>
      </c>
      <c r="D146" s="12" t="s">
        <v>4438</v>
      </c>
      <c r="E146" s="12" t="s">
        <v>38</v>
      </c>
      <c r="F146" s="12" t="s">
        <v>84</v>
      </c>
      <c r="G146" s="9" t="s">
        <v>5203</v>
      </c>
      <c r="H146" s="8" t="s">
        <v>5189</v>
      </c>
      <c r="I146" s="9" t="s">
        <v>298</v>
      </c>
      <c r="J146" s="9"/>
      <c r="K146" s="10"/>
      <c r="L146" s="11"/>
      <c r="M146" s="22"/>
      <c r="N146" s="33"/>
      <c r="O146" s="22"/>
      <c r="P146" s="12" t="s">
        <v>5004</v>
      </c>
      <c r="Q146" s="12" t="s">
        <v>5135</v>
      </c>
      <c r="R146" s="12" t="s">
        <v>5006</v>
      </c>
      <c r="S146" s="12" t="s">
        <v>5007</v>
      </c>
      <c r="T146" s="12" t="s">
        <v>5008</v>
      </c>
      <c r="U146" s="14" t="s">
        <v>50</v>
      </c>
      <c r="V146" s="14" t="s">
        <v>50</v>
      </c>
      <c r="W146" s="14" t="s">
        <v>50</v>
      </c>
      <c r="X146" s="16" t="s">
        <v>50</v>
      </c>
      <c r="Y146" s="13"/>
      <c r="Z146" s="13"/>
      <c r="AA146" s="13"/>
      <c r="AB146" s="13"/>
    </row>
    <row r="147" spans="1:28" ht="17.149999999999999" customHeight="1">
      <c r="A147" t="s">
        <v>5204</v>
      </c>
      <c r="B147" s="12" t="s">
        <v>5205</v>
      </c>
      <c r="C147" s="12" t="s">
        <v>37</v>
      </c>
      <c r="D147" s="12" t="s">
        <v>4438</v>
      </c>
      <c r="E147" s="12" t="s">
        <v>38</v>
      </c>
      <c r="F147" s="12" t="s">
        <v>5166</v>
      </c>
      <c r="G147" s="9" t="s">
        <v>5206</v>
      </c>
      <c r="H147" s="8" t="s">
        <v>5189</v>
      </c>
      <c r="I147" s="9"/>
      <c r="J147" s="9"/>
      <c r="K147" s="10"/>
      <c r="L147" s="11"/>
      <c r="M147" s="22"/>
      <c r="N147" s="33"/>
      <c r="O147" s="22"/>
      <c r="P147" s="12" t="s">
        <v>5004</v>
      </c>
      <c r="Q147" s="12" t="s">
        <v>5009</v>
      </c>
      <c r="R147" s="12" t="s">
        <v>5006</v>
      </c>
      <c r="S147" s="12" t="s">
        <v>5007</v>
      </c>
      <c r="T147" s="12" t="s">
        <v>5008</v>
      </c>
      <c r="U147" s="14" t="s">
        <v>50</v>
      </c>
      <c r="V147" s="14" t="s">
        <v>50</v>
      </c>
      <c r="W147" s="14" t="s">
        <v>50</v>
      </c>
      <c r="X147" s="16" t="s">
        <v>50</v>
      </c>
      <c r="Y147" s="13"/>
      <c r="Z147" s="13"/>
      <c r="AA147" s="13"/>
      <c r="AB147" s="13"/>
    </row>
    <row r="148" spans="1:28" ht="17.149999999999999" customHeight="1">
      <c r="A148" t="s">
        <v>5207</v>
      </c>
      <c r="B148" s="12" t="s">
        <v>5208</v>
      </c>
      <c r="C148" s="12" t="s">
        <v>37</v>
      </c>
      <c r="D148" s="12" t="s">
        <v>4438</v>
      </c>
      <c r="E148" s="12" t="s">
        <v>38</v>
      </c>
      <c r="F148" s="12" t="s">
        <v>5166</v>
      </c>
      <c r="G148" s="9" t="s">
        <v>5209</v>
      </c>
      <c r="H148" s="8" t="s">
        <v>5189</v>
      </c>
      <c r="I148" s="9"/>
      <c r="J148" s="9"/>
      <c r="K148" s="10"/>
      <c r="L148" s="11"/>
      <c r="M148" s="22"/>
      <c r="N148" s="33"/>
      <c r="O148" s="22"/>
      <c r="P148" s="12" t="s">
        <v>5004</v>
      </c>
      <c r="Q148" s="12" t="s">
        <v>5186</v>
      </c>
      <c r="R148" s="12" t="s">
        <v>5006</v>
      </c>
      <c r="S148" s="12" t="s">
        <v>5007</v>
      </c>
      <c r="T148" s="12" t="s">
        <v>5008</v>
      </c>
      <c r="U148" s="14" t="s">
        <v>50</v>
      </c>
      <c r="V148" s="14" t="s">
        <v>50</v>
      </c>
      <c r="W148" s="14" t="s">
        <v>50</v>
      </c>
      <c r="X148" s="16" t="s">
        <v>50</v>
      </c>
      <c r="Y148" s="13"/>
      <c r="Z148" s="13"/>
      <c r="AA148" s="13"/>
      <c r="AB148" s="13"/>
    </row>
    <row r="149" spans="1:28" ht="17.149999999999999" customHeight="1">
      <c r="A149" t="s">
        <v>5210</v>
      </c>
      <c r="B149" s="12" t="s">
        <v>5211</v>
      </c>
      <c r="C149" s="12" t="s">
        <v>37</v>
      </c>
      <c r="D149" s="12" t="s">
        <v>4438</v>
      </c>
      <c r="E149" s="12" t="s">
        <v>38</v>
      </c>
      <c r="F149" s="12" t="s">
        <v>5166</v>
      </c>
      <c r="G149" s="9" t="s">
        <v>5212</v>
      </c>
      <c r="H149" s="8" t="s">
        <v>5189</v>
      </c>
      <c r="I149" s="9"/>
      <c r="J149" s="9"/>
      <c r="K149" s="10"/>
      <c r="L149" s="11"/>
      <c r="M149" s="22"/>
      <c r="N149" s="33"/>
      <c r="O149" s="22"/>
      <c r="P149" s="12" t="s">
        <v>5004</v>
      </c>
      <c r="Q149" s="12" t="s">
        <v>5135</v>
      </c>
      <c r="R149" s="12" t="s">
        <v>5006</v>
      </c>
      <c r="S149" s="12" t="s">
        <v>5007</v>
      </c>
      <c r="T149" s="12" t="s">
        <v>5008</v>
      </c>
      <c r="U149" s="14" t="s">
        <v>50</v>
      </c>
      <c r="V149" s="14" t="s">
        <v>50</v>
      </c>
      <c r="W149" s="14" t="s">
        <v>50</v>
      </c>
      <c r="X149" s="16" t="s">
        <v>50</v>
      </c>
      <c r="Y149" s="13"/>
      <c r="Z149" s="13"/>
      <c r="AA149" s="13"/>
      <c r="AB149" s="13"/>
    </row>
    <row r="150" spans="1:28" ht="17.149999999999999" customHeight="1">
      <c r="A150" t="s">
        <v>301</v>
      </c>
      <c r="B150" s="12" t="s">
        <v>302</v>
      </c>
      <c r="C150" s="12" t="s">
        <v>37</v>
      </c>
      <c r="D150" s="12" t="s">
        <v>133</v>
      </c>
      <c r="E150" s="12" t="s">
        <v>134</v>
      </c>
      <c r="F150" s="12" t="s">
        <v>142</v>
      </c>
      <c r="G150" s="9" t="s">
        <v>3238</v>
      </c>
      <c r="H150" s="8" t="s">
        <v>1270</v>
      </c>
      <c r="I150" s="9"/>
      <c r="J150" s="9"/>
      <c r="K150" s="10"/>
      <c r="L150" s="11"/>
      <c r="M150" s="22"/>
      <c r="N150" s="33"/>
      <c r="O150" s="22"/>
      <c r="P150" s="12" t="s">
        <v>5071</v>
      </c>
      <c r="Q150" s="12" t="s">
        <v>5213</v>
      </c>
      <c r="R150" s="12" t="s">
        <v>5073</v>
      </c>
      <c r="S150" s="12" t="s">
        <v>5045</v>
      </c>
      <c r="T150" s="12" t="s">
        <v>5074</v>
      </c>
      <c r="U150" s="14" t="s">
        <v>50</v>
      </c>
      <c r="V150" s="14" t="s">
        <v>50</v>
      </c>
      <c r="W150" s="14" t="s">
        <v>50</v>
      </c>
      <c r="X150" s="16" t="s">
        <v>50</v>
      </c>
      <c r="Y150" s="13"/>
      <c r="Z150" s="13"/>
      <c r="AA150" s="13"/>
      <c r="AB150" s="13"/>
    </row>
    <row r="151" spans="1:28" ht="17.149999999999999" customHeight="1">
      <c r="A151" t="s">
        <v>303</v>
      </c>
      <c r="B151" s="12" t="s">
        <v>304</v>
      </c>
      <c r="C151" s="12" t="s">
        <v>37</v>
      </c>
      <c r="D151" s="12" t="s">
        <v>133</v>
      </c>
      <c r="E151" s="12" t="s">
        <v>134</v>
      </c>
      <c r="F151" s="12" t="s">
        <v>135</v>
      </c>
      <c r="G151" s="9" t="s">
        <v>4521</v>
      </c>
      <c r="H151" s="8" t="s">
        <v>4522</v>
      </c>
      <c r="I151" s="9"/>
      <c r="J151" s="9"/>
      <c r="K151" s="10"/>
      <c r="L151" s="11"/>
      <c r="M151" s="22"/>
      <c r="N151" s="33"/>
      <c r="O151" s="22"/>
      <c r="P151" s="12" t="s">
        <v>5214</v>
      </c>
      <c r="Q151" s="12" t="s">
        <v>5215</v>
      </c>
      <c r="R151" s="12" t="s">
        <v>5216</v>
      </c>
      <c r="S151" s="12" t="s">
        <v>5217</v>
      </c>
      <c r="T151" s="12" t="s">
        <v>5218</v>
      </c>
      <c r="U151" s="14" t="s">
        <v>50</v>
      </c>
      <c r="V151" s="14" t="s">
        <v>50</v>
      </c>
      <c r="W151" s="14" t="s">
        <v>50</v>
      </c>
      <c r="X151" s="16" t="s">
        <v>50</v>
      </c>
      <c r="Y151" s="13"/>
      <c r="Z151" s="13"/>
      <c r="AA151" s="13"/>
      <c r="AB151" s="13"/>
    </row>
    <row r="152" spans="1:28" ht="17.149999999999999" customHeight="1">
      <c r="A152" t="s">
        <v>305</v>
      </c>
      <c r="B152" s="50" t="s">
        <v>50</v>
      </c>
      <c r="C152" s="12" t="s">
        <v>37</v>
      </c>
      <c r="D152" s="12" t="s">
        <v>133</v>
      </c>
      <c r="E152" s="12" t="s">
        <v>134</v>
      </c>
      <c r="F152" s="12" t="s">
        <v>307</v>
      </c>
      <c r="G152" s="9" t="s">
        <v>3240</v>
      </c>
      <c r="H152" s="8" t="s">
        <v>4523</v>
      </c>
      <c r="I152" s="9"/>
      <c r="J152" s="9"/>
      <c r="K152" s="10" t="s">
        <v>1655</v>
      </c>
      <c r="L152" s="11">
        <v>45778</v>
      </c>
      <c r="M152" s="22"/>
      <c r="N152" s="33"/>
      <c r="O152" s="22"/>
      <c r="P152" s="12" t="s">
        <v>5219</v>
      </c>
      <c r="Q152" s="12" t="s">
        <v>5220</v>
      </c>
      <c r="R152" s="12" t="s">
        <v>5221</v>
      </c>
      <c r="S152" s="12" t="s">
        <v>5222</v>
      </c>
      <c r="T152" s="12" t="s">
        <v>5223</v>
      </c>
      <c r="U152" s="14" t="s">
        <v>50</v>
      </c>
      <c r="V152" s="14" t="s">
        <v>50</v>
      </c>
      <c r="W152" s="14" t="s">
        <v>50</v>
      </c>
      <c r="X152" s="16" t="s">
        <v>50</v>
      </c>
      <c r="Y152" s="13"/>
      <c r="Z152" s="13"/>
      <c r="AA152" s="13"/>
      <c r="AB152" s="13"/>
    </row>
    <row r="153" spans="1:28" ht="17.149999999999999" customHeight="1">
      <c r="A153" t="s">
        <v>308</v>
      </c>
      <c r="B153" s="12" t="s">
        <v>309</v>
      </c>
      <c r="C153" s="12" t="s">
        <v>37</v>
      </c>
      <c r="D153" s="12" t="s">
        <v>133</v>
      </c>
      <c r="E153" s="12" t="s">
        <v>134</v>
      </c>
      <c r="F153" s="12" t="s">
        <v>310</v>
      </c>
      <c r="G153" s="9" t="s">
        <v>3241</v>
      </c>
      <c r="H153" s="8" t="s">
        <v>4524</v>
      </c>
      <c r="I153" s="9"/>
      <c r="J153" s="9"/>
      <c r="K153" s="10"/>
      <c r="L153" s="11"/>
      <c r="M153" s="22"/>
      <c r="N153" s="33"/>
      <c r="O153" s="22"/>
      <c r="P153" s="12" t="s">
        <v>5224</v>
      </c>
      <c r="Q153" s="12" t="s">
        <v>5225</v>
      </c>
      <c r="R153" s="12" t="s">
        <v>5226</v>
      </c>
      <c r="S153" s="12" t="s">
        <v>5227</v>
      </c>
      <c r="T153" s="12" t="s">
        <v>5228</v>
      </c>
      <c r="U153" s="14" t="s">
        <v>50</v>
      </c>
      <c r="V153" s="14" t="s">
        <v>50</v>
      </c>
      <c r="W153" s="14" t="s">
        <v>50</v>
      </c>
      <c r="X153" s="16" t="s">
        <v>50</v>
      </c>
      <c r="Y153" s="13"/>
      <c r="Z153" s="13"/>
      <c r="AA153" s="13"/>
      <c r="AB153" s="13"/>
    </row>
    <row r="154" spans="1:28" ht="17.149999999999999" customHeight="1">
      <c r="A154" t="s">
        <v>311</v>
      </c>
      <c r="B154" s="12" t="s">
        <v>312</v>
      </c>
      <c r="C154" s="12" t="s">
        <v>37</v>
      </c>
      <c r="D154" s="12" t="s">
        <v>133</v>
      </c>
      <c r="E154" s="12" t="s">
        <v>134</v>
      </c>
      <c r="F154" s="12" t="s">
        <v>310</v>
      </c>
      <c r="G154" s="9" t="s">
        <v>3242</v>
      </c>
      <c r="H154" s="8" t="s">
        <v>4524</v>
      </c>
      <c r="I154" s="9"/>
      <c r="J154" s="9"/>
      <c r="K154" s="10"/>
      <c r="L154" s="11"/>
      <c r="M154" s="22"/>
      <c r="N154" s="33"/>
      <c r="O154" s="22"/>
      <c r="P154" s="12" t="s">
        <v>5224</v>
      </c>
      <c r="Q154" s="12" t="s">
        <v>5225</v>
      </c>
      <c r="R154" s="12" t="s">
        <v>5226</v>
      </c>
      <c r="S154" s="12" t="s">
        <v>5227</v>
      </c>
      <c r="T154" s="12" t="s">
        <v>5228</v>
      </c>
      <c r="U154" s="14" t="s">
        <v>50</v>
      </c>
      <c r="V154" s="14" t="s">
        <v>50</v>
      </c>
      <c r="W154" s="14" t="s">
        <v>50</v>
      </c>
      <c r="X154" s="16" t="s">
        <v>50</v>
      </c>
      <c r="Y154" s="13"/>
      <c r="Z154" s="13"/>
      <c r="AA154" s="13"/>
      <c r="AB154" s="13"/>
    </row>
    <row r="155" spans="1:28" ht="17.149999999999999" customHeight="1">
      <c r="A155" t="s">
        <v>313</v>
      </c>
      <c r="B155" s="12" t="s">
        <v>314</v>
      </c>
      <c r="C155" s="12" t="s">
        <v>37</v>
      </c>
      <c r="D155" s="12" t="s">
        <v>133</v>
      </c>
      <c r="E155" s="12" t="s">
        <v>134</v>
      </c>
      <c r="F155" s="12" t="s">
        <v>310</v>
      </c>
      <c r="G155" s="9" t="s">
        <v>5229</v>
      </c>
      <c r="H155" s="8" t="s">
        <v>4524</v>
      </c>
      <c r="I155" s="9"/>
      <c r="J155" s="9"/>
      <c r="K155" s="10"/>
      <c r="L155" s="11"/>
      <c r="M155" s="22"/>
      <c r="N155" s="33"/>
      <c r="O155" s="22"/>
      <c r="P155" s="12" t="s">
        <v>5224</v>
      </c>
      <c r="Q155" s="12" t="s">
        <v>5072</v>
      </c>
      <c r="R155" s="12" t="s">
        <v>5226</v>
      </c>
      <c r="S155" s="12" t="s">
        <v>5227</v>
      </c>
      <c r="T155" s="12" t="s">
        <v>5228</v>
      </c>
      <c r="U155" s="14" t="s">
        <v>50</v>
      </c>
      <c r="V155" s="14" t="s">
        <v>50</v>
      </c>
      <c r="W155" s="14" t="s">
        <v>50</v>
      </c>
      <c r="X155" s="16" t="s">
        <v>50</v>
      </c>
      <c r="Y155" s="13"/>
      <c r="Z155" s="13"/>
      <c r="AA155" s="13"/>
      <c r="AB155" s="13"/>
    </row>
    <row r="156" spans="1:28" ht="17.149999999999999" customHeight="1">
      <c r="A156" t="s">
        <v>315</v>
      </c>
      <c r="B156" s="12" t="s">
        <v>316</v>
      </c>
      <c r="C156" s="12" t="s">
        <v>37</v>
      </c>
      <c r="D156" s="12" t="s">
        <v>133</v>
      </c>
      <c r="E156" s="12" t="s">
        <v>134</v>
      </c>
      <c r="F156" s="12" t="s">
        <v>310</v>
      </c>
      <c r="G156" s="9" t="s">
        <v>5230</v>
      </c>
      <c r="H156" s="8" t="s">
        <v>4524</v>
      </c>
      <c r="I156" s="9"/>
      <c r="J156" s="9"/>
      <c r="K156" s="10" t="s">
        <v>1655</v>
      </c>
      <c r="L156" s="11">
        <v>45566</v>
      </c>
      <c r="M156" s="22"/>
      <c r="N156" s="33"/>
      <c r="O156" s="22"/>
      <c r="P156" s="12" t="s">
        <v>5231</v>
      </c>
      <c r="Q156" s="12" t="s">
        <v>5232</v>
      </c>
      <c r="R156" s="12" t="s">
        <v>5226</v>
      </c>
      <c r="S156" s="12" t="s">
        <v>5227</v>
      </c>
      <c r="T156" s="12" t="s">
        <v>5233</v>
      </c>
      <c r="U156" s="14" t="s">
        <v>50</v>
      </c>
      <c r="V156" s="14" t="s">
        <v>50</v>
      </c>
      <c r="W156" s="14" t="s">
        <v>50</v>
      </c>
      <c r="X156" s="16" t="s">
        <v>50</v>
      </c>
      <c r="Y156" s="13"/>
      <c r="Z156" s="13"/>
      <c r="AA156" s="13"/>
      <c r="AB156" s="13"/>
    </row>
    <row r="157" spans="1:28" ht="17.149999999999999" customHeight="1">
      <c r="A157" t="s">
        <v>317</v>
      </c>
      <c r="B157" s="12" t="s">
        <v>318</v>
      </c>
      <c r="C157" s="12" t="s">
        <v>37</v>
      </c>
      <c r="D157" s="12" t="s">
        <v>133</v>
      </c>
      <c r="E157" s="12" t="s">
        <v>134</v>
      </c>
      <c r="F157" s="12" t="s">
        <v>319</v>
      </c>
      <c r="G157" s="9" t="s">
        <v>3245</v>
      </c>
      <c r="H157" s="8" t="s">
        <v>4526</v>
      </c>
      <c r="I157" s="9"/>
      <c r="J157" s="9"/>
      <c r="K157" s="10"/>
      <c r="L157" s="11"/>
      <c r="M157" s="22"/>
      <c r="N157" s="33"/>
      <c r="O157" s="22"/>
      <c r="P157" s="12" t="s">
        <v>5234</v>
      </c>
      <c r="Q157" s="12" t="s">
        <v>5235</v>
      </c>
      <c r="R157" s="12" t="s">
        <v>5236</v>
      </c>
      <c r="S157" s="12" t="s">
        <v>5227</v>
      </c>
      <c r="T157" s="12" t="s">
        <v>5228</v>
      </c>
      <c r="U157" s="14" t="s">
        <v>50</v>
      </c>
      <c r="V157" s="14" t="s">
        <v>50</v>
      </c>
      <c r="W157" s="14" t="s">
        <v>50</v>
      </c>
      <c r="X157" s="16" t="s">
        <v>50</v>
      </c>
      <c r="Y157" s="13"/>
      <c r="Z157" s="13"/>
      <c r="AA157" s="13"/>
      <c r="AB157" s="13"/>
    </row>
    <row r="158" spans="1:28" ht="17.149999999999999" customHeight="1">
      <c r="A158" t="s">
        <v>320</v>
      </c>
      <c r="B158" s="12" t="s">
        <v>321</v>
      </c>
      <c r="C158" s="12" t="s">
        <v>37</v>
      </c>
      <c r="D158" s="12" t="s">
        <v>133</v>
      </c>
      <c r="E158" s="12" t="s">
        <v>134</v>
      </c>
      <c r="F158" s="12" t="s">
        <v>319</v>
      </c>
      <c r="G158" s="9" t="s">
        <v>3246</v>
      </c>
      <c r="H158" s="8" t="s">
        <v>4526</v>
      </c>
      <c r="I158" s="9"/>
      <c r="J158" s="9"/>
      <c r="K158" s="10"/>
      <c r="L158" s="11"/>
      <c r="M158" s="22"/>
      <c r="N158" s="33"/>
      <c r="O158" s="22"/>
      <c r="P158" s="12" t="s">
        <v>5234</v>
      </c>
      <c r="Q158" s="12" t="s">
        <v>5235</v>
      </c>
      <c r="R158" s="12" t="s">
        <v>5236</v>
      </c>
      <c r="S158" s="12" t="s">
        <v>5227</v>
      </c>
      <c r="T158" s="12" t="s">
        <v>5228</v>
      </c>
      <c r="U158" s="14" t="s">
        <v>50</v>
      </c>
      <c r="V158" s="14" t="s">
        <v>50</v>
      </c>
      <c r="W158" s="14" t="s">
        <v>50</v>
      </c>
      <c r="X158" s="16" t="s">
        <v>50</v>
      </c>
      <c r="Y158" s="13"/>
      <c r="Z158" s="13"/>
      <c r="AA158" s="13"/>
      <c r="AB158" s="13"/>
    </row>
    <row r="159" spans="1:28" ht="17.149999999999999" customHeight="1">
      <c r="A159" t="s">
        <v>322</v>
      </c>
      <c r="B159" s="12" t="s">
        <v>323</v>
      </c>
      <c r="C159" s="12" t="s">
        <v>37</v>
      </c>
      <c r="D159" s="12" t="s">
        <v>133</v>
      </c>
      <c r="E159" s="12" t="s">
        <v>134</v>
      </c>
      <c r="F159" s="12" t="s">
        <v>319</v>
      </c>
      <c r="G159" s="9" t="s">
        <v>5237</v>
      </c>
      <c r="H159" s="8" t="s">
        <v>4526</v>
      </c>
      <c r="I159" s="9"/>
      <c r="J159" s="9"/>
      <c r="K159" s="10"/>
      <c r="L159" s="11"/>
      <c r="M159" s="22"/>
      <c r="N159" s="33"/>
      <c r="O159" s="22"/>
      <c r="P159" s="12" t="s">
        <v>5234</v>
      </c>
      <c r="Q159" s="12" t="s">
        <v>5235</v>
      </c>
      <c r="R159" s="12" t="s">
        <v>5236</v>
      </c>
      <c r="S159" s="12" t="s">
        <v>5227</v>
      </c>
      <c r="T159" s="12" t="s">
        <v>5228</v>
      </c>
      <c r="U159" s="14" t="s">
        <v>50</v>
      </c>
      <c r="V159" s="14" t="s">
        <v>50</v>
      </c>
      <c r="W159" s="14" t="s">
        <v>50</v>
      </c>
      <c r="X159" s="16" t="s">
        <v>50</v>
      </c>
      <c r="Y159" s="13"/>
      <c r="Z159" s="13"/>
      <c r="AA159" s="13"/>
      <c r="AB159" s="13"/>
    </row>
    <row r="160" spans="1:28" ht="17.149999999999999" customHeight="1">
      <c r="A160" t="s">
        <v>324</v>
      </c>
      <c r="B160" s="50" t="s">
        <v>50</v>
      </c>
      <c r="C160" s="12" t="s">
        <v>37</v>
      </c>
      <c r="D160" s="12" t="s">
        <v>133</v>
      </c>
      <c r="E160" s="12" t="s">
        <v>134</v>
      </c>
      <c r="F160" s="12" t="s">
        <v>319</v>
      </c>
      <c r="G160" s="9" t="s">
        <v>3248</v>
      </c>
      <c r="H160" s="8" t="s">
        <v>4526</v>
      </c>
      <c r="I160" s="9"/>
      <c r="J160" s="9"/>
      <c r="K160" s="10" t="s">
        <v>1655</v>
      </c>
      <c r="L160" s="11">
        <v>45748</v>
      </c>
      <c r="M160" s="22"/>
      <c r="N160" s="33"/>
      <c r="O160" s="22"/>
      <c r="P160" s="50" t="s">
        <v>50</v>
      </c>
      <c r="Q160" s="50" t="s">
        <v>50</v>
      </c>
      <c r="R160" s="50" t="s">
        <v>50</v>
      </c>
      <c r="S160" s="50" t="s">
        <v>50</v>
      </c>
      <c r="T160" s="50" t="s">
        <v>50</v>
      </c>
      <c r="U160" s="14" t="s">
        <v>50</v>
      </c>
      <c r="V160" s="14" t="s">
        <v>50</v>
      </c>
      <c r="W160" s="14" t="s">
        <v>50</v>
      </c>
      <c r="X160" s="16" t="s">
        <v>50</v>
      </c>
      <c r="Y160" s="13"/>
      <c r="Z160" s="13"/>
      <c r="AA160" s="13"/>
      <c r="AB160" s="13"/>
    </row>
    <row r="161" spans="1:28" ht="17.149999999999999" customHeight="1">
      <c r="A161" t="s">
        <v>326</v>
      </c>
      <c r="B161" s="12" t="s">
        <v>327</v>
      </c>
      <c r="C161" s="12" t="s">
        <v>37</v>
      </c>
      <c r="D161" s="12" t="s">
        <v>133</v>
      </c>
      <c r="E161" s="12" t="s">
        <v>134</v>
      </c>
      <c r="F161" s="12" t="s">
        <v>328</v>
      </c>
      <c r="G161" s="9" t="s">
        <v>3249</v>
      </c>
      <c r="H161" s="8" t="s">
        <v>4527</v>
      </c>
      <c r="I161" s="9"/>
      <c r="J161" s="9"/>
      <c r="K161" s="10"/>
      <c r="L161" s="11"/>
      <c r="M161" s="22"/>
      <c r="N161" s="33"/>
      <c r="O161" s="22"/>
      <c r="P161" s="12" t="s">
        <v>5238</v>
      </c>
      <c r="Q161" s="12" t="s">
        <v>5239</v>
      </c>
      <c r="R161" s="12" t="s">
        <v>5240</v>
      </c>
      <c r="S161" s="12" t="s">
        <v>5066</v>
      </c>
      <c r="T161" s="12" t="s">
        <v>5241</v>
      </c>
      <c r="U161" s="14" t="s">
        <v>50</v>
      </c>
      <c r="V161" s="14" t="s">
        <v>50</v>
      </c>
      <c r="W161" s="14" t="s">
        <v>50</v>
      </c>
      <c r="X161" s="16" t="s">
        <v>50</v>
      </c>
      <c r="Y161" s="13"/>
      <c r="Z161" s="13"/>
      <c r="AA161" s="13"/>
      <c r="AB161" s="13"/>
    </row>
    <row r="162" spans="1:28" ht="17.149999999999999" customHeight="1">
      <c r="A162" t="s">
        <v>329</v>
      </c>
      <c r="B162" s="12" t="s">
        <v>330</v>
      </c>
      <c r="C162" s="12" t="s">
        <v>37</v>
      </c>
      <c r="D162" s="12" t="s">
        <v>133</v>
      </c>
      <c r="E162" s="12" t="s">
        <v>134</v>
      </c>
      <c r="F162" s="12" t="s">
        <v>328</v>
      </c>
      <c r="G162" s="9" t="s">
        <v>3250</v>
      </c>
      <c r="H162" s="8" t="s">
        <v>4528</v>
      </c>
      <c r="I162" s="9"/>
      <c r="J162" s="9"/>
      <c r="K162" s="10"/>
      <c r="L162" s="11"/>
      <c r="M162" s="22"/>
      <c r="N162" s="33"/>
      <c r="O162" s="22"/>
      <c r="P162" s="12" t="s">
        <v>5242</v>
      </c>
      <c r="Q162" s="12" t="s">
        <v>5243</v>
      </c>
      <c r="R162" s="12" t="s">
        <v>5244</v>
      </c>
      <c r="S162" s="12" t="s">
        <v>5155</v>
      </c>
      <c r="T162" s="12" t="s">
        <v>5245</v>
      </c>
      <c r="U162" s="14" t="s">
        <v>50</v>
      </c>
      <c r="V162" s="14" t="s">
        <v>50</v>
      </c>
      <c r="W162" s="14" t="s">
        <v>50</v>
      </c>
      <c r="X162" s="16" t="s">
        <v>50</v>
      </c>
      <c r="Y162" s="13"/>
      <c r="Z162" s="13"/>
      <c r="AA162" s="13"/>
      <c r="AB162" s="13"/>
    </row>
    <row r="163" spans="1:28" ht="17.149999999999999" customHeight="1">
      <c r="A163" t="s">
        <v>331</v>
      </c>
      <c r="B163" s="12" t="s">
        <v>332</v>
      </c>
      <c r="C163" s="12" t="s">
        <v>37</v>
      </c>
      <c r="D163" s="12" t="s">
        <v>133</v>
      </c>
      <c r="E163" s="12" t="s">
        <v>134</v>
      </c>
      <c r="F163" s="12" t="s">
        <v>328</v>
      </c>
      <c r="G163" s="9" t="s">
        <v>3251</v>
      </c>
      <c r="H163" s="8" t="s">
        <v>4528</v>
      </c>
      <c r="I163" s="9"/>
      <c r="J163" s="9"/>
      <c r="K163" s="10"/>
      <c r="L163" s="11"/>
      <c r="M163" s="22"/>
      <c r="N163" s="33"/>
      <c r="O163" s="22"/>
      <c r="P163" s="12" t="s">
        <v>5246</v>
      </c>
      <c r="Q163" s="12" t="s">
        <v>5247</v>
      </c>
      <c r="R163" s="12" t="s">
        <v>5244</v>
      </c>
      <c r="S163" s="12" t="s">
        <v>4984</v>
      </c>
      <c r="T163" s="12" t="s">
        <v>5248</v>
      </c>
      <c r="U163" s="14" t="s">
        <v>50</v>
      </c>
      <c r="V163" s="14" t="s">
        <v>50</v>
      </c>
      <c r="W163" s="14" t="s">
        <v>50</v>
      </c>
      <c r="X163" s="16" t="s">
        <v>50</v>
      </c>
      <c r="Y163" s="13"/>
      <c r="Z163" s="13"/>
      <c r="AA163" s="13"/>
      <c r="AB163" s="13"/>
    </row>
    <row r="164" spans="1:28" ht="17.149999999999999" customHeight="1">
      <c r="A164" t="s">
        <v>333</v>
      </c>
      <c r="B164" s="12" t="s">
        <v>334</v>
      </c>
      <c r="C164" s="12" t="s">
        <v>37</v>
      </c>
      <c r="D164" s="12" t="s">
        <v>133</v>
      </c>
      <c r="E164" s="12" t="s">
        <v>134</v>
      </c>
      <c r="F164" s="12" t="s">
        <v>328</v>
      </c>
      <c r="G164" s="9" t="s">
        <v>3252</v>
      </c>
      <c r="H164" s="8" t="s">
        <v>4529</v>
      </c>
      <c r="I164" s="9"/>
      <c r="J164" s="9"/>
      <c r="K164" s="10"/>
      <c r="L164" s="11"/>
      <c r="M164" s="22"/>
      <c r="N164" s="33"/>
      <c r="O164" s="22"/>
      <c r="P164" s="12" t="s">
        <v>5249</v>
      </c>
      <c r="Q164" s="12" t="s">
        <v>5250</v>
      </c>
      <c r="R164" s="12" t="s">
        <v>5217</v>
      </c>
      <c r="S164" s="12" t="s">
        <v>5251</v>
      </c>
      <c r="T164" s="12" t="s">
        <v>5252</v>
      </c>
      <c r="U164" s="14" t="s">
        <v>50</v>
      </c>
      <c r="V164" s="14" t="s">
        <v>50</v>
      </c>
      <c r="W164" s="14" t="s">
        <v>50</v>
      </c>
      <c r="X164" s="16" t="s">
        <v>50</v>
      </c>
      <c r="Y164" s="13"/>
      <c r="Z164" s="13"/>
      <c r="AA164" s="13"/>
      <c r="AB164" s="13"/>
    </row>
    <row r="165" spans="1:28" ht="17.149999999999999" customHeight="1">
      <c r="A165" t="s">
        <v>335</v>
      </c>
      <c r="B165" s="12" t="s">
        <v>336</v>
      </c>
      <c r="C165" s="12" t="s">
        <v>37</v>
      </c>
      <c r="D165" s="12" t="s">
        <v>133</v>
      </c>
      <c r="E165" s="12" t="s">
        <v>134</v>
      </c>
      <c r="F165" s="12" t="s">
        <v>328</v>
      </c>
      <c r="G165" s="9" t="s">
        <v>3253</v>
      </c>
      <c r="H165" s="8" t="s">
        <v>4529</v>
      </c>
      <c r="I165" s="9"/>
      <c r="J165" s="9"/>
      <c r="K165" s="10"/>
      <c r="L165" s="11"/>
      <c r="M165" s="22"/>
      <c r="N165" s="33"/>
      <c r="O165" s="22"/>
      <c r="P165" s="12" t="s">
        <v>5249</v>
      </c>
      <c r="Q165" s="12" t="s">
        <v>5253</v>
      </c>
      <c r="R165" s="12" t="s">
        <v>5217</v>
      </c>
      <c r="S165" s="12" t="s">
        <v>5251</v>
      </c>
      <c r="T165" s="12" t="s">
        <v>5252</v>
      </c>
      <c r="U165" s="14" t="s">
        <v>50</v>
      </c>
      <c r="V165" s="14" t="s">
        <v>50</v>
      </c>
      <c r="W165" s="14" t="s">
        <v>50</v>
      </c>
      <c r="X165" s="16" t="s">
        <v>50</v>
      </c>
      <c r="Y165" s="13"/>
      <c r="Z165" s="13"/>
      <c r="AA165" s="13"/>
      <c r="AB165" s="13"/>
    </row>
    <row r="166" spans="1:28" ht="17.149999999999999" customHeight="1">
      <c r="A166" t="s">
        <v>337</v>
      </c>
      <c r="B166" s="12" t="s">
        <v>338</v>
      </c>
      <c r="C166" s="12" t="s">
        <v>37</v>
      </c>
      <c r="D166" s="12" t="s">
        <v>133</v>
      </c>
      <c r="E166" s="12" t="s">
        <v>134</v>
      </c>
      <c r="F166" s="12" t="s">
        <v>307</v>
      </c>
      <c r="G166" s="9" t="s">
        <v>3255</v>
      </c>
      <c r="H166" s="8" t="s">
        <v>4530</v>
      </c>
      <c r="I166" s="9"/>
      <c r="J166" s="9"/>
      <c r="K166" s="10"/>
      <c r="L166" s="11"/>
      <c r="M166" s="22"/>
      <c r="N166" s="33"/>
      <c r="O166" s="22"/>
      <c r="P166" s="12" t="s">
        <v>5219</v>
      </c>
      <c r="Q166" s="12" t="s">
        <v>5220</v>
      </c>
      <c r="R166" s="12" t="s">
        <v>5221</v>
      </c>
      <c r="S166" s="12" t="s">
        <v>5222</v>
      </c>
      <c r="T166" s="12" t="s">
        <v>5223</v>
      </c>
      <c r="U166" s="14" t="s">
        <v>50</v>
      </c>
      <c r="V166" s="14" t="s">
        <v>50</v>
      </c>
      <c r="W166" s="14" t="s">
        <v>50</v>
      </c>
      <c r="X166" s="16" t="s">
        <v>50</v>
      </c>
      <c r="Y166" s="13"/>
      <c r="Z166" s="13"/>
      <c r="AA166" s="13"/>
      <c r="AB166" s="13"/>
    </row>
    <row r="167" spans="1:28" ht="17.149999999999999" customHeight="1">
      <c r="A167" t="s">
        <v>339</v>
      </c>
      <c r="B167" s="12" t="s">
        <v>340</v>
      </c>
      <c r="C167" s="12" t="s">
        <v>37</v>
      </c>
      <c r="D167" s="12" t="s">
        <v>133</v>
      </c>
      <c r="E167" s="12" t="s">
        <v>134</v>
      </c>
      <c r="F167" s="12" t="s">
        <v>307</v>
      </c>
      <c r="G167" s="9" t="s">
        <v>3256</v>
      </c>
      <c r="H167" s="8" t="s">
        <v>4530</v>
      </c>
      <c r="I167" s="9"/>
      <c r="J167" s="9"/>
      <c r="K167" s="10"/>
      <c r="L167" s="11"/>
      <c r="M167" s="22"/>
      <c r="N167" s="33"/>
      <c r="O167" s="22"/>
      <c r="P167" s="12" t="s">
        <v>5219</v>
      </c>
      <c r="Q167" s="12" t="s">
        <v>5220</v>
      </c>
      <c r="R167" s="12" t="s">
        <v>5221</v>
      </c>
      <c r="S167" s="12" t="s">
        <v>5222</v>
      </c>
      <c r="T167" s="12" t="s">
        <v>5223</v>
      </c>
      <c r="U167" s="14" t="s">
        <v>50</v>
      </c>
      <c r="V167" s="14" t="s">
        <v>50</v>
      </c>
      <c r="W167" s="14" t="s">
        <v>50</v>
      </c>
      <c r="X167" s="16" t="s">
        <v>50</v>
      </c>
      <c r="Y167" s="13"/>
      <c r="Z167" s="13"/>
      <c r="AA167" s="13"/>
      <c r="AB167" s="13"/>
    </row>
    <row r="168" spans="1:28" ht="17.149999999999999" customHeight="1">
      <c r="A168" t="s">
        <v>341</v>
      </c>
      <c r="B168" s="12" t="s">
        <v>342</v>
      </c>
      <c r="C168" s="12" t="s">
        <v>37</v>
      </c>
      <c r="D168" s="12" t="s">
        <v>133</v>
      </c>
      <c r="E168" s="12" t="s">
        <v>134</v>
      </c>
      <c r="F168" s="12" t="s">
        <v>307</v>
      </c>
      <c r="G168" s="9" t="s">
        <v>3257</v>
      </c>
      <c r="H168" s="8" t="s">
        <v>4530</v>
      </c>
      <c r="I168" s="9"/>
      <c r="J168" s="9"/>
      <c r="K168" s="10" t="s">
        <v>1655</v>
      </c>
      <c r="L168" s="11">
        <v>45627</v>
      </c>
      <c r="M168" s="22"/>
      <c r="N168" s="33"/>
      <c r="O168" s="22"/>
      <c r="P168" s="12" t="s">
        <v>5219</v>
      </c>
      <c r="Q168" s="12" t="s">
        <v>5220</v>
      </c>
      <c r="R168" s="12" t="s">
        <v>5221</v>
      </c>
      <c r="S168" s="12" t="s">
        <v>5222</v>
      </c>
      <c r="T168" s="12" t="s">
        <v>5223</v>
      </c>
      <c r="U168" s="14" t="s">
        <v>50</v>
      </c>
      <c r="V168" s="14" t="s">
        <v>50</v>
      </c>
      <c r="W168" s="14" t="s">
        <v>50</v>
      </c>
      <c r="X168" s="16" t="s">
        <v>50</v>
      </c>
      <c r="Y168" s="13"/>
      <c r="Z168" s="13"/>
      <c r="AA168" s="13"/>
      <c r="AB168" s="13"/>
    </row>
    <row r="169" spans="1:28" ht="17.149999999999999" customHeight="1">
      <c r="A169" t="s">
        <v>349</v>
      </c>
      <c r="B169" s="12" t="s">
        <v>350</v>
      </c>
      <c r="C169" s="12" t="s">
        <v>37</v>
      </c>
      <c r="D169" s="12" t="s">
        <v>133</v>
      </c>
      <c r="E169" s="12" t="s">
        <v>134</v>
      </c>
      <c r="F169" s="12" t="s">
        <v>307</v>
      </c>
      <c r="G169" s="9" t="s">
        <v>3261</v>
      </c>
      <c r="H169" s="8" t="s">
        <v>4530</v>
      </c>
      <c r="I169" s="9"/>
      <c r="J169" s="9"/>
      <c r="K169" s="10"/>
      <c r="L169" s="11"/>
      <c r="M169" s="22"/>
      <c r="N169" s="33"/>
      <c r="O169" s="22"/>
      <c r="P169" s="12" t="s">
        <v>5254</v>
      </c>
      <c r="Q169" s="12" t="s">
        <v>5255</v>
      </c>
      <c r="R169" s="12" t="s">
        <v>5256</v>
      </c>
      <c r="S169" s="12" t="s">
        <v>5257</v>
      </c>
      <c r="T169" s="12" t="s">
        <v>5257</v>
      </c>
      <c r="U169" s="14" t="s">
        <v>50</v>
      </c>
      <c r="V169" s="14" t="s">
        <v>50</v>
      </c>
      <c r="W169" s="14" t="s">
        <v>50</v>
      </c>
      <c r="X169" s="16" t="s">
        <v>50</v>
      </c>
      <c r="Y169" s="13"/>
      <c r="Z169" s="13"/>
      <c r="AA169" s="13"/>
      <c r="AB169" s="13"/>
    </row>
    <row r="170" spans="1:28" ht="17.149999999999999" customHeight="1">
      <c r="A170" t="s">
        <v>353</v>
      </c>
      <c r="B170" s="12" t="s">
        <v>5258</v>
      </c>
      <c r="C170" s="12" t="s">
        <v>37</v>
      </c>
      <c r="D170" s="12" t="s">
        <v>133</v>
      </c>
      <c r="E170" s="12" t="s">
        <v>134</v>
      </c>
      <c r="F170" s="12" t="s">
        <v>307</v>
      </c>
      <c r="G170" s="9" t="s">
        <v>5259</v>
      </c>
      <c r="H170" s="8" t="s">
        <v>4532</v>
      </c>
      <c r="I170" s="9" t="s">
        <v>351</v>
      </c>
      <c r="J170" s="9"/>
      <c r="K170" s="10"/>
      <c r="L170" s="11"/>
      <c r="M170" s="22"/>
      <c r="N170" s="33"/>
      <c r="O170" s="22"/>
      <c r="P170" s="12" t="s">
        <v>5260</v>
      </c>
      <c r="Q170" s="12" t="s">
        <v>5261</v>
      </c>
      <c r="R170" s="12" t="s">
        <v>5262</v>
      </c>
      <c r="S170" s="12" t="s">
        <v>5263</v>
      </c>
      <c r="T170" s="12" t="s">
        <v>5264</v>
      </c>
      <c r="U170" s="14" t="s">
        <v>50</v>
      </c>
      <c r="V170" s="14" t="s">
        <v>50</v>
      </c>
      <c r="W170" s="14" t="s">
        <v>50</v>
      </c>
      <c r="X170" s="16" t="s">
        <v>50</v>
      </c>
      <c r="Y170" s="13"/>
      <c r="Z170" s="13"/>
      <c r="AA170" s="13"/>
      <c r="AB170" s="13"/>
    </row>
    <row r="171" spans="1:28" ht="17.149999999999999" customHeight="1">
      <c r="A171" t="s">
        <v>351</v>
      </c>
      <c r="B171" s="12" t="s">
        <v>352</v>
      </c>
      <c r="C171" s="12" t="s">
        <v>37</v>
      </c>
      <c r="D171" s="12" t="s">
        <v>133</v>
      </c>
      <c r="E171" s="12" t="s">
        <v>134</v>
      </c>
      <c r="F171" s="12" t="s">
        <v>307</v>
      </c>
      <c r="G171" s="9" t="s">
        <v>3262</v>
      </c>
      <c r="H171" s="8" t="s">
        <v>4532</v>
      </c>
      <c r="I171" s="9"/>
      <c r="J171" s="9" t="s">
        <v>353</v>
      </c>
      <c r="K171" s="10" t="s">
        <v>1655</v>
      </c>
      <c r="L171" s="11">
        <v>45597</v>
      </c>
      <c r="M171" s="22"/>
      <c r="N171" s="33"/>
      <c r="O171" s="22"/>
      <c r="P171" s="12" t="s">
        <v>5260</v>
      </c>
      <c r="Q171" s="12" t="s">
        <v>5235</v>
      </c>
      <c r="R171" s="12" t="s">
        <v>5262</v>
      </c>
      <c r="S171" s="12" t="s">
        <v>5263</v>
      </c>
      <c r="T171" s="12" t="s">
        <v>5264</v>
      </c>
      <c r="U171" s="14" t="s">
        <v>50</v>
      </c>
      <c r="V171" s="14" t="s">
        <v>50</v>
      </c>
      <c r="W171" s="14" t="s">
        <v>50</v>
      </c>
      <c r="X171" s="16" t="s">
        <v>50</v>
      </c>
      <c r="Y171" s="13"/>
      <c r="Z171" s="13"/>
      <c r="AA171" s="13"/>
      <c r="AB171" s="13"/>
    </row>
    <row r="172" spans="1:28" ht="17.149999999999999" customHeight="1">
      <c r="A172" t="s">
        <v>354</v>
      </c>
      <c r="B172" s="50" t="s">
        <v>50</v>
      </c>
      <c r="C172" s="12" t="s">
        <v>37</v>
      </c>
      <c r="D172" s="12" t="s">
        <v>133</v>
      </c>
      <c r="E172" s="12" t="s">
        <v>134</v>
      </c>
      <c r="F172" s="12" t="s">
        <v>307</v>
      </c>
      <c r="G172" s="9" t="s">
        <v>3263</v>
      </c>
      <c r="H172" s="8" t="s">
        <v>4532</v>
      </c>
      <c r="I172" s="9"/>
      <c r="J172" s="9"/>
      <c r="K172" s="10" t="s">
        <v>1655</v>
      </c>
      <c r="L172" s="11">
        <v>45748</v>
      </c>
      <c r="M172" s="22"/>
      <c r="N172" s="33"/>
      <c r="O172" s="22"/>
      <c r="P172" s="50" t="s">
        <v>50</v>
      </c>
      <c r="Q172" s="50" t="s">
        <v>50</v>
      </c>
      <c r="R172" s="50" t="s">
        <v>50</v>
      </c>
      <c r="S172" s="50" t="s">
        <v>50</v>
      </c>
      <c r="T172" s="50" t="s">
        <v>50</v>
      </c>
      <c r="U172" s="14" t="s">
        <v>50</v>
      </c>
      <c r="V172" s="14" t="s">
        <v>50</v>
      </c>
      <c r="W172" s="14" t="s">
        <v>50</v>
      </c>
      <c r="X172" s="16" t="s">
        <v>50</v>
      </c>
      <c r="Y172" s="13"/>
      <c r="Z172" s="13"/>
      <c r="AA172" s="13"/>
      <c r="AB172" s="13"/>
    </row>
    <row r="173" spans="1:28" ht="17.149999999999999" customHeight="1">
      <c r="A173" t="s">
        <v>356</v>
      </c>
      <c r="B173" s="12" t="s">
        <v>357</v>
      </c>
      <c r="C173" s="12" t="s">
        <v>37</v>
      </c>
      <c r="D173" s="12" t="s">
        <v>133</v>
      </c>
      <c r="E173" s="12" t="s">
        <v>134</v>
      </c>
      <c r="F173" s="12" t="s">
        <v>358</v>
      </c>
      <c r="G173" s="9" t="s">
        <v>3264</v>
      </c>
      <c r="H173" s="8" t="s">
        <v>5265</v>
      </c>
      <c r="I173" s="9" t="s">
        <v>5266</v>
      </c>
      <c r="J173" s="9"/>
      <c r="K173" s="10"/>
      <c r="L173" s="11"/>
      <c r="M173" s="22"/>
      <c r="N173" s="33"/>
      <c r="O173" s="22"/>
      <c r="P173" s="12" t="s">
        <v>5267</v>
      </c>
      <c r="Q173" s="12" t="s">
        <v>5268</v>
      </c>
      <c r="R173" s="12" t="s">
        <v>5269</v>
      </c>
      <c r="S173" s="12" t="s">
        <v>5270</v>
      </c>
      <c r="T173" s="12" t="s">
        <v>5271</v>
      </c>
      <c r="U173" s="14" t="s">
        <v>50</v>
      </c>
      <c r="V173" s="14" t="s">
        <v>50</v>
      </c>
      <c r="W173" s="14" t="s">
        <v>50</v>
      </c>
      <c r="X173" s="16" t="s">
        <v>50</v>
      </c>
      <c r="Y173" s="13"/>
      <c r="Z173" s="13"/>
      <c r="AA173" s="13"/>
      <c r="AB173" s="13"/>
    </row>
    <row r="174" spans="1:28" ht="17.149999999999999" customHeight="1">
      <c r="A174" t="s">
        <v>5266</v>
      </c>
      <c r="B174" s="12" t="s">
        <v>5272</v>
      </c>
      <c r="C174" s="12" t="s">
        <v>37</v>
      </c>
      <c r="D174" s="12" t="s">
        <v>133</v>
      </c>
      <c r="E174" s="12" t="s">
        <v>134</v>
      </c>
      <c r="F174" s="12" t="s">
        <v>358</v>
      </c>
      <c r="G174" s="9" t="s">
        <v>5273</v>
      </c>
      <c r="H174" s="8" t="s">
        <v>5265</v>
      </c>
      <c r="I174" s="9"/>
      <c r="J174" s="9" t="s">
        <v>356</v>
      </c>
      <c r="K174" s="10" t="s">
        <v>1655</v>
      </c>
      <c r="L174" s="11">
        <v>45748</v>
      </c>
      <c r="M174" s="22"/>
      <c r="N174" s="33"/>
      <c r="O174" s="22"/>
      <c r="P174" s="12" t="s">
        <v>5267</v>
      </c>
      <c r="Q174" s="12" t="s">
        <v>5274</v>
      </c>
      <c r="R174" s="12" t="s">
        <v>5269</v>
      </c>
      <c r="S174" s="12" t="s">
        <v>5270</v>
      </c>
      <c r="T174" s="12" t="s">
        <v>5271</v>
      </c>
      <c r="U174" s="14" t="s">
        <v>50</v>
      </c>
      <c r="V174" s="14" t="s">
        <v>50</v>
      </c>
      <c r="W174" s="14" t="s">
        <v>50</v>
      </c>
      <c r="X174" s="16" t="s">
        <v>50</v>
      </c>
      <c r="Y174" s="13"/>
      <c r="Z174" s="13"/>
      <c r="AA174" s="13"/>
      <c r="AB174" s="13"/>
    </row>
    <row r="175" spans="1:28" ht="17.149999999999999" customHeight="1">
      <c r="A175" t="s">
        <v>359</v>
      </c>
      <c r="B175" s="12" t="s">
        <v>360</v>
      </c>
      <c r="C175" s="12" t="s">
        <v>37</v>
      </c>
      <c r="D175" s="12" t="s">
        <v>133</v>
      </c>
      <c r="E175" s="12" t="s">
        <v>134</v>
      </c>
      <c r="F175" s="12" t="s">
        <v>358</v>
      </c>
      <c r="G175" s="9" t="s">
        <v>3265</v>
      </c>
      <c r="H175" s="8" t="s">
        <v>4533</v>
      </c>
      <c r="I175" s="9"/>
      <c r="J175" s="9"/>
      <c r="K175" s="10"/>
      <c r="L175" s="11"/>
      <c r="M175" s="22"/>
      <c r="N175" s="33"/>
      <c r="O175" s="22"/>
      <c r="P175" s="12" t="s">
        <v>5275</v>
      </c>
      <c r="Q175" s="12" t="s">
        <v>5276</v>
      </c>
      <c r="R175" s="12" t="s">
        <v>5277</v>
      </c>
      <c r="S175" s="12" t="s">
        <v>5227</v>
      </c>
      <c r="T175" s="12" t="s">
        <v>5278</v>
      </c>
      <c r="U175" s="14" t="s">
        <v>50</v>
      </c>
      <c r="V175" s="14" t="s">
        <v>50</v>
      </c>
      <c r="W175" s="14" t="s">
        <v>50</v>
      </c>
      <c r="X175" s="16" t="s">
        <v>50</v>
      </c>
      <c r="Y175" s="13"/>
      <c r="Z175" s="13"/>
      <c r="AA175" s="13"/>
      <c r="AB175" s="13"/>
    </row>
    <row r="176" spans="1:28" ht="17.149999999999999" customHeight="1">
      <c r="A176" t="s">
        <v>361</v>
      </c>
      <c r="B176" s="12" t="s">
        <v>362</v>
      </c>
      <c r="C176" s="12" t="s">
        <v>37</v>
      </c>
      <c r="D176" s="12" t="s">
        <v>133</v>
      </c>
      <c r="E176" s="12" t="s">
        <v>134</v>
      </c>
      <c r="F176" s="12" t="s">
        <v>142</v>
      </c>
      <c r="G176" s="9" t="s">
        <v>3266</v>
      </c>
      <c r="H176" s="8" t="s">
        <v>4534</v>
      </c>
      <c r="I176" s="9"/>
      <c r="J176" s="9"/>
      <c r="K176" s="10"/>
      <c r="L176" s="11"/>
      <c r="M176" s="22"/>
      <c r="N176" s="33"/>
      <c r="O176" s="22"/>
      <c r="P176" s="12" t="s">
        <v>5279</v>
      </c>
      <c r="Q176" s="12" t="s">
        <v>5280</v>
      </c>
      <c r="R176" s="12" t="s">
        <v>5281</v>
      </c>
      <c r="S176" s="12" t="s">
        <v>5282</v>
      </c>
      <c r="T176" s="12" t="s">
        <v>5283</v>
      </c>
      <c r="U176" s="14" t="s">
        <v>50</v>
      </c>
      <c r="V176" s="14" t="s">
        <v>50</v>
      </c>
      <c r="W176" s="14" t="s">
        <v>50</v>
      </c>
      <c r="X176" s="16" t="s">
        <v>50</v>
      </c>
      <c r="Y176" s="13"/>
      <c r="Z176" s="13"/>
      <c r="AA176" s="13"/>
      <c r="AB176" s="13"/>
    </row>
    <row r="177" spans="1:28" ht="17.149999999999999" customHeight="1">
      <c r="A177" t="s">
        <v>365</v>
      </c>
      <c r="B177" s="12" t="s">
        <v>366</v>
      </c>
      <c r="C177" s="12" t="s">
        <v>37</v>
      </c>
      <c r="D177" s="12" t="s">
        <v>133</v>
      </c>
      <c r="E177" s="12" t="s">
        <v>134</v>
      </c>
      <c r="F177" s="12" t="s">
        <v>310</v>
      </c>
      <c r="G177" s="9" t="s">
        <v>3268</v>
      </c>
      <c r="H177" s="8" t="s">
        <v>1290</v>
      </c>
      <c r="I177" s="9"/>
      <c r="J177" s="9"/>
      <c r="K177" s="10" t="s">
        <v>1655</v>
      </c>
      <c r="L177" s="11">
        <v>45658</v>
      </c>
      <c r="M177" s="22"/>
      <c r="N177" s="33"/>
      <c r="O177" s="22"/>
      <c r="P177" s="12" t="s">
        <v>5284</v>
      </c>
      <c r="Q177" s="12" t="s">
        <v>5285</v>
      </c>
      <c r="R177" s="12" t="s">
        <v>5236</v>
      </c>
      <c r="S177" s="12" t="s">
        <v>5270</v>
      </c>
      <c r="T177" s="12" t="s">
        <v>5286</v>
      </c>
      <c r="U177" s="14" t="s">
        <v>50</v>
      </c>
      <c r="V177" s="14" t="s">
        <v>50</v>
      </c>
      <c r="W177" s="14" t="s">
        <v>50</v>
      </c>
      <c r="X177" s="16" t="s">
        <v>50</v>
      </c>
      <c r="Y177" s="13"/>
      <c r="Z177" s="13"/>
      <c r="AA177" s="13"/>
      <c r="AB177" s="13"/>
    </row>
    <row r="178" spans="1:28" ht="17.149999999999999" customHeight="1">
      <c r="A178" t="s">
        <v>371</v>
      </c>
      <c r="B178" s="12" t="s">
        <v>5287</v>
      </c>
      <c r="C178" s="12" t="s">
        <v>37</v>
      </c>
      <c r="D178" s="12" t="s">
        <v>133</v>
      </c>
      <c r="E178" s="12" t="s">
        <v>134</v>
      </c>
      <c r="F178" s="12" t="s">
        <v>142</v>
      </c>
      <c r="G178" s="9" t="s">
        <v>5288</v>
      </c>
      <c r="H178" s="8" t="s">
        <v>1290</v>
      </c>
      <c r="I178" s="9" t="s">
        <v>369</v>
      </c>
      <c r="J178" s="9"/>
      <c r="K178" s="10"/>
      <c r="L178" s="11"/>
      <c r="M178" s="22"/>
      <c r="N178" s="33"/>
      <c r="O178" s="22"/>
      <c r="P178" s="12" t="s">
        <v>5289</v>
      </c>
      <c r="Q178" s="12" t="s">
        <v>5290</v>
      </c>
      <c r="R178" s="12" t="s">
        <v>5291</v>
      </c>
      <c r="S178" s="12" t="s">
        <v>5221</v>
      </c>
      <c r="T178" s="12" t="s">
        <v>5217</v>
      </c>
      <c r="U178" s="14" t="s">
        <v>50</v>
      </c>
      <c r="V178" s="14" t="s">
        <v>50</v>
      </c>
      <c r="W178" s="14" t="s">
        <v>50</v>
      </c>
      <c r="X178" s="16" t="s">
        <v>50</v>
      </c>
      <c r="Y178" s="13"/>
      <c r="Z178" s="13"/>
      <c r="AA178" s="13"/>
      <c r="AB178" s="13"/>
    </row>
    <row r="179" spans="1:28" ht="17.149999999999999" customHeight="1">
      <c r="A179" t="s">
        <v>369</v>
      </c>
      <c r="B179" s="12" t="s">
        <v>5292</v>
      </c>
      <c r="C179" s="12" t="s">
        <v>37</v>
      </c>
      <c r="D179" s="12" t="s">
        <v>133</v>
      </c>
      <c r="E179" s="12" t="s">
        <v>134</v>
      </c>
      <c r="F179" s="12" t="s">
        <v>142</v>
      </c>
      <c r="G179" s="9" t="s">
        <v>5288</v>
      </c>
      <c r="H179" s="8" t="s">
        <v>1290</v>
      </c>
      <c r="I179" s="9"/>
      <c r="J179" s="9" t="s">
        <v>371</v>
      </c>
      <c r="K179" s="10" t="s">
        <v>1655</v>
      </c>
      <c r="L179" s="11">
        <v>45597</v>
      </c>
      <c r="M179" s="22"/>
      <c r="N179" s="33"/>
      <c r="O179" s="22"/>
      <c r="P179" s="12" t="s">
        <v>5289</v>
      </c>
      <c r="Q179" s="12" t="s">
        <v>5290</v>
      </c>
      <c r="R179" s="12" t="s">
        <v>5291</v>
      </c>
      <c r="S179" s="12" t="s">
        <v>5221</v>
      </c>
      <c r="T179" s="12" t="s">
        <v>5217</v>
      </c>
      <c r="U179" s="14" t="s">
        <v>50</v>
      </c>
      <c r="V179" s="14" t="s">
        <v>50</v>
      </c>
      <c r="W179" s="14" t="s">
        <v>50</v>
      </c>
      <c r="X179" s="16" t="s">
        <v>50</v>
      </c>
      <c r="Y179" s="13"/>
      <c r="Z179" s="13"/>
      <c r="AA179" s="13"/>
      <c r="AB179" s="13"/>
    </row>
    <row r="180" spans="1:28" ht="17.149999999999999" customHeight="1">
      <c r="A180" t="s">
        <v>374</v>
      </c>
      <c r="B180" s="12" t="s">
        <v>5293</v>
      </c>
      <c r="C180" s="12" t="s">
        <v>37</v>
      </c>
      <c r="D180" s="12" t="s">
        <v>133</v>
      </c>
      <c r="E180" s="12" t="s">
        <v>134</v>
      </c>
      <c r="F180" s="12" t="s">
        <v>142</v>
      </c>
      <c r="G180" s="9" t="s">
        <v>5294</v>
      </c>
      <c r="H180" s="8" t="s">
        <v>1290</v>
      </c>
      <c r="I180" s="9"/>
      <c r="J180" s="9"/>
      <c r="K180" s="10"/>
      <c r="L180" s="11"/>
      <c r="M180" s="22"/>
      <c r="N180" s="33"/>
      <c r="O180" s="22"/>
      <c r="P180" s="12" t="s">
        <v>5295</v>
      </c>
      <c r="Q180" s="12" t="s">
        <v>1308</v>
      </c>
      <c r="R180" s="12" t="s">
        <v>5296</v>
      </c>
      <c r="S180" s="12" t="s">
        <v>5244</v>
      </c>
      <c r="T180" s="12" t="s">
        <v>5297</v>
      </c>
      <c r="U180" s="14" t="s">
        <v>50</v>
      </c>
      <c r="V180" s="14" t="s">
        <v>50</v>
      </c>
      <c r="W180" s="14" t="s">
        <v>50</v>
      </c>
      <c r="X180" s="16" t="s">
        <v>50</v>
      </c>
      <c r="Y180" s="13"/>
      <c r="Z180" s="13"/>
      <c r="AA180" s="13"/>
      <c r="AB180" s="13"/>
    </row>
    <row r="181" spans="1:28" ht="17.149999999999999" customHeight="1">
      <c r="A181" t="s">
        <v>375</v>
      </c>
      <c r="B181" s="12" t="s">
        <v>376</v>
      </c>
      <c r="C181" s="12" t="s">
        <v>37</v>
      </c>
      <c r="D181" s="12" t="s">
        <v>133</v>
      </c>
      <c r="E181" s="12" t="s">
        <v>134</v>
      </c>
      <c r="F181" s="12" t="s">
        <v>142</v>
      </c>
      <c r="G181" s="9" t="s">
        <v>5298</v>
      </c>
      <c r="H181" s="8" t="s">
        <v>1285</v>
      </c>
      <c r="I181" s="9"/>
      <c r="J181" s="9"/>
      <c r="K181" s="10" t="s">
        <v>1655</v>
      </c>
      <c r="L181" s="11">
        <v>45748</v>
      </c>
      <c r="M181" s="22"/>
      <c r="N181" s="33"/>
      <c r="O181" s="22"/>
      <c r="P181" s="12" t="s">
        <v>5299</v>
      </c>
      <c r="Q181" s="12" t="s">
        <v>5290</v>
      </c>
      <c r="R181" s="12" t="s">
        <v>5291</v>
      </c>
      <c r="S181" s="12" t="s">
        <v>5300</v>
      </c>
      <c r="T181" s="12" t="s">
        <v>5301</v>
      </c>
      <c r="U181" s="14" t="s">
        <v>50</v>
      </c>
      <c r="V181" s="14" t="s">
        <v>50</v>
      </c>
      <c r="W181" s="14" t="s">
        <v>50</v>
      </c>
      <c r="X181" s="16" t="s">
        <v>50</v>
      </c>
      <c r="Y181" s="13"/>
      <c r="Z181" s="13"/>
      <c r="AA181" s="13"/>
      <c r="AB181" s="13"/>
    </row>
    <row r="182" spans="1:28" ht="17.149999999999999" customHeight="1">
      <c r="A182" t="s">
        <v>377</v>
      </c>
      <c r="B182" s="12" t="s">
        <v>378</v>
      </c>
      <c r="C182" s="12" t="s">
        <v>37</v>
      </c>
      <c r="D182" s="12" t="s">
        <v>133</v>
      </c>
      <c r="E182" s="12" t="s">
        <v>134</v>
      </c>
      <c r="F182" s="12" t="s">
        <v>142</v>
      </c>
      <c r="G182" s="9" t="s">
        <v>5302</v>
      </c>
      <c r="H182" s="8" t="s">
        <v>1285</v>
      </c>
      <c r="I182" s="9"/>
      <c r="J182" s="9"/>
      <c r="K182" s="10"/>
      <c r="L182" s="11"/>
      <c r="M182" s="22"/>
      <c r="N182" s="33"/>
      <c r="O182" s="22"/>
      <c r="P182" s="12" t="s">
        <v>5295</v>
      </c>
      <c r="Q182" s="12" t="s">
        <v>5303</v>
      </c>
      <c r="R182" s="12" t="s">
        <v>5296</v>
      </c>
      <c r="S182" s="12" t="s">
        <v>5244</v>
      </c>
      <c r="T182" s="12" t="s">
        <v>5297</v>
      </c>
      <c r="U182" s="14" t="s">
        <v>50</v>
      </c>
      <c r="V182" s="14" t="s">
        <v>50</v>
      </c>
      <c r="W182" s="14" t="s">
        <v>50</v>
      </c>
      <c r="X182" s="16" t="s">
        <v>50</v>
      </c>
      <c r="Y182" s="13"/>
      <c r="Z182" s="13"/>
      <c r="AA182" s="13"/>
      <c r="AB182" s="13"/>
    </row>
    <row r="183" spans="1:28" ht="17.149999999999999" customHeight="1">
      <c r="A183" t="s">
        <v>384</v>
      </c>
      <c r="B183" s="12" t="s">
        <v>5304</v>
      </c>
      <c r="C183" s="12" t="s">
        <v>37</v>
      </c>
      <c r="D183" s="12" t="s">
        <v>133</v>
      </c>
      <c r="E183" s="12" t="s">
        <v>134</v>
      </c>
      <c r="F183" s="12" t="s">
        <v>383</v>
      </c>
      <c r="G183" s="9" t="s">
        <v>3275</v>
      </c>
      <c r="H183" s="8" t="s">
        <v>4537</v>
      </c>
      <c r="I183" s="9" t="s">
        <v>381</v>
      </c>
      <c r="J183" s="9"/>
      <c r="K183" s="10"/>
      <c r="L183" s="11"/>
      <c r="M183" s="22"/>
      <c r="N183" s="33"/>
      <c r="O183" s="22"/>
      <c r="P183" s="12" t="s">
        <v>5305</v>
      </c>
      <c r="Q183" s="12" t="s">
        <v>5306</v>
      </c>
      <c r="R183" s="12" t="s">
        <v>5217</v>
      </c>
      <c r="S183" s="12" t="s">
        <v>5307</v>
      </c>
      <c r="T183" s="12" t="s">
        <v>5227</v>
      </c>
      <c r="U183" s="14" t="s">
        <v>50</v>
      </c>
      <c r="V183" s="14" t="s">
        <v>50</v>
      </c>
      <c r="W183" s="14" t="s">
        <v>50</v>
      </c>
      <c r="X183" s="16" t="s">
        <v>50</v>
      </c>
      <c r="Y183" s="13"/>
      <c r="Z183" s="13"/>
      <c r="AA183" s="13"/>
      <c r="AB183" s="13"/>
    </row>
    <row r="184" spans="1:28" ht="17.149999999999999" customHeight="1">
      <c r="A184" t="s">
        <v>381</v>
      </c>
      <c r="B184" s="12" t="s">
        <v>382</v>
      </c>
      <c r="C184" s="12" t="s">
        <v>37</v>
      </c>
      <c r="D184" s="12" t="s">
        <v>133</v>
      </c>
      <c r="E184" s="12" t="s">
        <v>134</v>
      </c>
      <c r="F184" s="12" t="s">
        <v>383</v>
      </c>
      <c r="G184" s="9" t="s">
        <v>3275</v>
      </c>
      <c r="H184" s="8" t="s">
        <v>4537</v>
      </c>
      <c r="I184" s="9"/>
      <c r="J184" s="9" t="s">
        <v>384</v>
      </c>
      <c r="K184" s="10" t="s">
        <v>1655</v>
      </c>
      <c r="L184" s="11">
        <v>45597</v>
      </c>
      <c r="M184" s="22"/>
      <c r="N184" s="33"/>
      <c r="O184" s="22"/>
      <c r="P184" s="12" t="s">
        <v>5308</v>
      </c>
      <c r="Q184" s="12" t="s">
        <v>5309</v>
      </c>
      <c r="R184" s="12" t="s">
        <v>5310</v>
      </c>
      <c r="S184" s="12" t="s">
        <v>5311</v>
      </c>
      <c r="T184" s="12" t="s">
        <v>5312</v>
      </c>
      <c r="U184" s="14" t="s">
        <v>50</v>
      </c>
      <c r="V184" s="14" t="s">
        <v>50</v>
      </c>
      <c r="W184" s="14" t="s">
        <v>50</v>
      </c>
      <c r="X184" s="16" t="s">
        <v>50</v>
      </c>
      <c r="Y184" s="13"/>
      <c r="Z184" s="13"/>
      <c r="AA184" s="13"/>
      <c r="AB184" s="13"/>
    </row>
    <row r="185" spans="1:28" ht="17.149999999999999" customHeight="1">
      <c r="A185" t="s">
        <v>385</v>
      </c>
      <c r="B185" s="12" t="s">
        <v>386</v>
      </c>
      <c r="C185" s="12" t="s">
        <v>37</v>
      </c>
      <c r="D185" s="12" t="s">
        <v>133</v>
      </c>
      <c r="E185" s="12" t="s">
        <v>134</v>
      </c>
      <c r="F185" s="12" t="s">
        <v>383</v>
      </c>
      <c r="G185" s="9" t="s">
        <v>3276</v>
      </c>
      <c r="H185" s="8" t="s">
        <v>387</v>
      </c>
      <c r="I185" s="9"/>
      <c r="J185" s="9"/>
      <c r="K185" s="10" t="s">
        <v>1655</v>
      </c>
      <c r="L185" s="11">
        <v>45597</v>
      </c>
      <c r="M185" s="22"/>
      <c r="N185" s="33"/>
      <c r="O185" s="22"/>
      <c r="P185" s="12" t="s">
        <v>5313</v>
      </c>
      <c r="Q185" s="12" t="s">
        <v>5314</v>
      </c>
      <c r="R185" s="12" t="s">
        <v>5064</v>
      </c>
      <c r="S185" s="12" t="s">
        <v>5073</v>
      </c>
      <c r="T185" s="12" t="s">
        <v>5278</v>
      </c>
      <c r="U185" s="14" t="s">
        <v>50</v>
      </c>
      <c r="V185" s="14" t="s">
        <v>50</v>
      </c>
      <c r="W185" s="14" t="s">
        <v>50</v>
      </c>
      <c r="X185" s="16" t="s">
        <v>50</v>
      </c>
      <c r="Y185" s="13"/>
      <c r="Z185" s="13"/>
      <c r="AA185" s="13"/>
      <c r="AB185" s="13"/>
    </row>
    <row r="186" spans="1:28" ht="17.149999999999999" customHeight="1">
      <c r="A186" t="s">
        <v>388</v>
      </c>
      <c r="B186" s="12" t="s">
        <v>389</v>
      </c>
      <c r="C186" s="12" t="s">
        <v>37</v>
      </c>
      <c r="D186" s="12" t="s">
        <v>133</v>
      </c>
      <c r="E186" s="12" t="s">
        <v>134</v>
      </c>
      <c r="F186" s="12" t="s">
        <v>383</v>
      </c>
      <c r="G186" s="9" t="s">
        <v>3277</v>
      </c>
      <c r="H186" s="8" t="s">
        <v>390</v>
      </c>
      <c r="I186" s="9"/>
      <c r="J186" s="9"/>
      <c r="K186" s="10" t="s">
        <v>1655</v>
      </c>
      <c r="L186" s="11">
        <v>45597</v>
      </c>
      <c r="M186" s="22"/>
      <c r="N186" s="33"/>
      <c r="O186" s="22"/>
      <c r="P186" s="12" t="s">
        <v>5313</v>
      </c>
      <c r="Q186" s="12" t="s">
        <v>5314</v>
      </c>
      <c r="R186" s="12" t="s">
        <v>5064</v>
      </c>
      <c r="S186" s="12" t="s">
        <v>5073</v>
      </c>
      <c r="T186" s="12" t="s">
        <v>5278</v>
      </c>
      <c r="U186" s="14" t="s">
        <v>50</v>
      </c>
      <c r="V186" s="14" t="s">
        <v>50</v>
      </c>
      <c r="W186" s="14" t="s">
        <v>50</v>
      </c>
      <c r="X186" s="16" t="s">
        <v>50</v>
      </c>
      <c r="Y186" s="13"/>
      <c r="Z186" s="13"/>
      <c r="AA186" s="13"/>
      <c r="AB186" s="13"/>
    </row>
    <row r="187" spans="1:28" ht="17.149999999999999" customHeight="1">
      <c r="A187" t="s">
        <v>391</v>
      </c>
      <c r="B187" s="50" t="s">
        <v>50</v>
      </c>
      <c r="C187" s="12" t="s">
        <v>37</v>
      </c>
      <c r="D187" s="12" t="s">
        <v>133</v>
      </c>
      <c r="E187" s="12" t="s">
        <v>134</v>
      </c>
      <c r="F187" s="12" t="s">
        <v>393</v>
      </c>
      <c r="G187" s="9" t="s">
        <v>3278</v>
      </c>
      <c r="H187" s="8" t="s">
        <v>394</v>
      </c>
      <c r="I187" s="9"/>
      <c r="J187" s="9"/>
      <c r="K187" s="10" t="s">
        <v>1655</v>
      </c>
      <c r="L187" s="11">
        <v>45597</v>
      </c>
      <c r="M187" s="22"/>
      <c r="N187" s="33"/>
      <c r="O187" s="22"/>
      <c r="P187" s="50" t="s">
        <v>50</v>
      </c>
      <c r="Q187" s="50" t="s">
        <v>50</v>
      </c>
      <c r="R187" s="50" t="s">
        <v>50</v>
      </c>
      <c r="S187" s="50" t="s">
        <v>50</v>
      </c>
      <c r="T187" s="50" t="s">
        <v>50</v>
      </c>
      <c r="U187" s="14" t="s">
        <v>50</v>
      </c>
      <c r="V187" s="14" t="s">
        <v>50</v>
      </c>
      <c r="W187" s="14" t="s">
        <v>50</v>
      </c>
      <c r="X187" s="16" t="s">
        <v>50</v>
      </c>
      <c r="Y187" s="13"/>
      <c r="Z187" s="13"/>
      <c r="AA187" s="13"/>
      <c r="AB187" s="13"/>
    </row>
    <row r="188" spans="1:28" ht="17.149999999999999" customHeight="1">
      <c r="A188" t="s">
        <v>395</v>
      </c>
      <c r="B188" s="50" t="s">
        <v>50</v>
      </c>
      <c r="C188" s="12" t="s">
        <v>37</v>
      </c>
      <c r="D188" s="12" t="s">
        <v>133</v>
      </c>
      <c r="E188" s="12" t="s">
        <v>134</v>
      </c>
      <c r="F188" s="12" t="s">
        <v>393</v>
      </c>
      <c r="G188" s="9" t="s">
        <v>3279</v>
      </c>
      <c r="H188" s="8" t="s">
        <v>397</v>
      </c>
      <c r="I188" s="9"/>
      <c r="J188" s="9"/>
      <c r="K188" s="10" t="s">
        <v>1655</v>
      </c>
      <c r="L188" s="11">
        <v>45597</v>
      </c>
      <c r="M188" s="22"/>
      <c r="N188" s="33"/>
      <c r="O188" s="22"/>
      <c r="P188" s="50" t="s">
        <v>50</v>
      </c>
      <c r="Q188" s="50" t="s">
        <v>50</v>
      </c>
      <c r="R188" s="50" t="s">
        <v>50</v>
      </c>
      <c r="S188" s="50" t="s">
        <v>50</v>
      </c>
      <c r="T188" s="50" t="s">
        <v>50</v>
      </c>
      <c r="U188" s="14" t="s">
        <v>50</v>
      </c>
      <c r="V188" s="14" t="s">
        <v>50</v>
      </c>
      <c r="W188" s="14" t="s">
        <v>50</v>
      </c>
      <c r="X188" s="16" t="s">
        <v>50</v>
      </c>
      <c r="Y188" s="13"/>
      <c r="Z188" s="13"/>
      <c r="AA188" s="13"/>
      <c r="AB188" s="13"/>
    </row>
    <row r="189" spans="1:28" ht="17.149999999999999" customHeight="1">
      <c r="A189" t="s">
        <v>398</v>
      </c>
      <c r="B189" s="50" t="s">
        <v>50</v>
      </c>
      <c r="C189" s="12" t="s">
        <v>37</v>
      </c>
      <c r="D189" s="12" t="s">
        <v>133</v>
      </c>
      <c r="E189" s="12" t="s">
        <v>134</v>
      </c>
      <c r="F189" s="12" t="s">
        <v>393</v>
      </c>
      <c r="G189" s="9" t="s">
        <v>3280</v>
      </c>
      <c r="H189" s="8" t="s">
        <v>400</v>
      </c>
      <c r="I189" s="9"/>
      <c r="J189" s="9"/>
      <c r="K189" s="10" t="s">
        <v>1655</v>
      </c>
      <c r="L189" s="11">
        <v>45597</v>
      </c>
      <c r="M189" s="22"/>
      <c r="N189" s="33"/>
      <c r="O189" s="22"/>
      <c r="P189" s="50" t="s">
        <v>50</v>
      </c>
      <c r="Q189" s="50" t="s">
        <v>50</v>
      </c>
      <c r="R189" s="50" t="s">
        <v>50</v>
      </c>
      <c r="S189" s="50" t="s">
        <v>50</v>
      </c>
      <c r="T189" s="50" t="s">
        <v>50</v>
      </c>
      <c r="U189" s="14" t="s">
        <v>50</v>
      </c>
      <c r="V189" s="14" t="s">
        <v>50</v>
      </c>
      <c r="W189" s="14" t="s">
        <v>50</v>
      </c>
      <c r="X189" s="16" t="s">
        <v>50</v>
      </c>
      <c r="Y189" s="13"/>
      <c r="Z189" s="13"/>
      <c r="AA189" s="13"/>
      <c r="AB189" s="13"/>
    </row>
    <row r="190" spans="1:28" ht="17.149999999999999" customHeight="1">
      <c r="A190" t="s">
        <v>401</v>
      </c>
      <c r="B190" s="50" t="s">
        <v>50</v>
      </c>
      <c r="C190" s="12" t="s">
        <v>37</v>
      </c>
      <c r="D190" s="12" t="s">
        <v>133</v>
      </c>
      <c r="E190" s="12" t="s">
        <v>134</v>
      </c>
      <c r="F190" s="12" t="s">
        <v>393</v>
      </c>
      <c r="G190" s="9" t="s">
        <v>3281</v>
      </c>
      <c r="H190" s="8" t="s">
        <v>403</v>
      </c>
      <c r="I190" s="9"/>
      <c r="J190" s="9"/>
      <c r="K190" s="10" t="s">
        <v>1655</v>
      </c>
      <c r="L190" s="11">
        <v>45597</v>
      </c>
      <c r="M190" s="22"/>
      <c r="N190" s="33"/>
      <c r="O190" s="22"/>
      <c r="P190" s="50" t="s">
        <v>50</v>
      </c>
      <c r="Q190" s="50" t="s">
        <v>50</v>
      </c>
      <c r="R190" s="50" t="s">
        <v>50</v>
      </c>
      <c r="S190" s="50" t="s">
        <v>50</v>
      </c>
      <c r="T190" s="50" t="s">
        <v>50</v>
      </c>
      <c r="U190" s="14" t="s">
        <v>50</v>
      </c>
      <c r="V190" s="14" t="s">
        <v>50</v>
      </c>
      <c r="W190" s="14" t="s">
        <v>50</v>
      </c>
      <c r="X190" s="16" t="s">
        <v>50</v>
      </c>
      <c r="Y190" s="13"/>
      <c r="Z190" s="13"/>
      <c r="AA190" s="13"/>
      <c r="AB190" s="13"/>
    </row>
    <row r="191" spans="1:28" ht="17.149999999999999" customHeight="1">
      <c r="A191" t="s">
        <v>404</v>
      </c>
      <c r="B191" s="50" t="s">
        <v>50</v>
      </c>
      <c r="C191" s="12" t="s">
        <v>37</v>
      </c>
      <c r="D191" s="12" t="s">
        <v>133</v>
      </c>
      <c r="E191" s="12" t="s">
        <v>134</v>
      </c>
      <c r="F191" s="12" t="s">
        <v>393</v>
      </c>
      <c r="G191" s="9" t="s">
        <v>3281</v>
      </c>
      <c r="H191" s="8" t="s">
        <v>403</v>
      </c>
      <c r="I191" s="9"/>
      <c r="J191" s="9"/>
      <c r="K191" s="10" t="s">
        <v>1655</v>
      </c>
      <c r="L191" s="11">
        <v>45597</v>
      </c>
      <c r="M191" s="22"/>
      <c r="N191" s="33"/>
      <c r="O191" s="22"/>
      <c r="P191" s="50" t="s">
        <v>50</v>
      </c>
      <c r="Q191" s="50" t="s">
        <v>50</v>
      </c>
      <c r="R191" s="50" t="s">
        <v>50</v>
      </c>
      <c r="S191" s="50" t="s">
        <v>50</v>
      </c>
      <c r="T191" s="50" t="s">
        <v>50</v>
      </c>
      <c r="U191" s="14" t="s">
        <v>50</v>
      </c>
      <c r="V191" s="14" t="s">
        <v>50</v>
      </c>
      <c r="W191" s="14" t="s">
        <v>50</v>
      </c>
      <c r="X191" s="16" t="s">
        <v>50</v>
      </c>
      <c r="Y191" s="13"/>
      <c r="Z191" s="13"/>
      <c r="AA191" s="13"/>
      <c r="AB191" s="13"/>
    </row>
    <row r="192" spans="1:28" ht="17.149999999999999" customHeight="1">
      <c r="A192" t="s">
        <v>406</v>
      </c>
      <c r="B192" s="12" t="s">
        <v>407</v>
      </c>
      <c r="C192" s="12" t="s">
        <v>37</v>
      </c>
      <c r="D192" s="12" t="s">
        <v>133</v>
      </c>
      <c r="E192" s="12" t="s">
        <v>134</v>
      </c>
      <c r="F192" s="12" t="s">
        <v>393</v>
      </c>
      <c r="G192" s="9" t="s">
        <v>3282</v>
      </c>
      <c r="H192" s="8" t="s">
        <v>5315</v>
      </c>
      <c r="I192" s="9"/>
      <c r="J192" s="9"/>
      <c r="K192" s="10" t="s">
        <v>1655</v>
      </c>
      <c r="L192" s="11">
        <v>45597</v>
      </c>
      <c r="M192" s="22"/>
      <c r="N192" s="33"/>
      <c r="O192" s="22"/>
      <c r="P192" s="12" t="s">
        <v>5316</v>
      </c>
      <c r="Q192" s="12" t="s">
        <v>5317</v>
      </c>
      <c r="R192" s="12" t="s">
        <v>5318</v>
      </c>
      <c r="S192" s="12" t="s">
        <v>5319</v>
      </c>
      <c r="T192" s="12" t="s">
        <v>5320</v>
      </c>
      <c r="U192" s="14" t="s">
        <v>50</v>
      </c>
      <c r="V192" s="14" t="s">
        <v>50</v>
      </c>
      <c r="W192" s="14" t="s">
        <v>50</v>
      </c>
      <c r="X192" s="16" t="s">
        <v>50</v>
      </c>
      <c r="Y192" s="13"/>
      <c r="Z192" s="13"/>
      <c r="AA192" s="13"/>
      <c r="AB192" s="13"/>
    </row>
    <row r="193" spans="1:28" ht="17.149999999999999" customHeight="1">
      <c r="A193" t="s">
        <v>4539</v>
      </c>
      <c r="B193" s="12" t="s">
        <v>4540</v>
      </c>
      <c r="C193" s="12" t="s">
        <v>37</v>
      </c>
      <c r="D193" s="12" t="s">
        <v>133</v>
      </c>
      <c r="E193" s="12" t="s">
        <v>134</v>
      </c>
      <c r="F193" s="12" t="s">
        <v>393</v>
      </c>
      <c r="G193" s="9" t="s">
        <v>4541</v>
      </c>
      <c r="H193" s="8" t="s">
        <v>5321</v>
      </c>
      <c r="I193" s="9"/>
      <c r="J193" s="9"/>
      <c r="K193" s="10" t="s">
        <v>1655</v>
      </c>
      <c r="L193" s="11">
        <v>45597</v>
      </c>
      <c r="M193" s="22"/>
      <c r="N193" s="33"/>
      <c r="O193" s="22"/>
      <c r="P193" s="12" t="s">
        <v>5316</v>
      </c>
      <c r="Q193" s="12" t="s">
        <v>5322</v>
      </c>
      <c r="R193" s="12" t="s">
        <v>5318</v>
      </c>
      <c r="S193" s="12" t="s">
        <v>5319</v>
      </c>
      <c r="T193" s="12" t="s">
        <v>5320</v>
      </c>
      <c r="U193" s="14" t="s">
        <v>50</v>
      </c>
      <c r="V193" s="14" t="s">
        <v>50</v>
      </c>
      <c r="W193" s="14" t="s">
        <v>50</v>
      </c>
      <c r="X193" s="16" t="s">
        <v>50</v>
      </c>
      <c r="Y193" s="13"/>
      <c r="Z193" s="13"/>
      <c r="AA193" s="13"/>
      <c r="AB193" s="13"/>
    </row>
    <row r="194" spans="1:28" ht="17.149999999999999" customHeight="1">
      <c r="A194" t="s">
        <v>410</v>
      </c>
      <c r="B194" s="12" t="s">
        <v>411</v>
      </c>
      <c r="C194" s="12" t="s">
        <v>37</v>
      </c>
      <c r="D194" s="12" t="s">
        <v>133</v>
      </c>
      <c r="E194" s="12" t="s">
        <v>134</v>
      </c>
      <c r="F194" s="12" t="s">
        <v>393</v>
      </c>
      <c r="G194" s="9" t="s">
        <v>3284</v>
      </c>
      <c r="H194" s="8" t="s">
        <v>4544</v>
      </c>
      <c r="I194" s="9"/>
      <c r="J194" s="9"/>
      <c r="K194" s="10" t="s">
        <v>1655</v>
      </c>
      <c r="L194" s="11">
        <v>45597</v>
      </c>
      <c r="M194" s="22"/>
      <c r="N194" s="33"/>
      <c r="O194" s="22"/>
      <c r="P194" s="12" t="s">
        <v>5323</v>
      </c>
      <c r="Q194" s="12" t="s">
        <v>5324</v>
      </c>
      <c r="R194" s="12" t="s">
        <v>5325</v>
      </c>
      <c r="S194" s="12" t="s">
        <v>5326</v>
      </c>
      <c r="T194" s="12" t="s">
        <v>5327</v>
      </c>
      <c r="U194" s="14" t="s">
        <v>50</v>
      </c>
      <c r="V194" s="14" t="s">
        <v>50</v>
      </c>
      <c r="W194" s="14" t="s">
        <v>50</v>
      </c>
      <c r="X194" s="16" t="s">
        <v>50</v>
      </c>
      <c r="Y194" s="13"/>
      <c r="Z194" s="13"/>
      <c r="AA194" s="13"/>
      <c r="AB194" s="13"/>
    </row>
    <row r="195" spans="1:28" ht="17.149999999999999" customHeight="1">
      <c r="A195" t="s">
        <v>412</v>
      </c>
      <c r="B195" s="12" t="s">
        <v>413</v>
      </c>
      <c r="C195" s="12" t="s">
        <v>37</v>
      </c>
      <c r="D195" s="12" t="s">
        <v>133</v>
      </c>
      <c r="E195" s="12" t="s">
        <v>134</v>
      </c>
      <c r="F195" s="12" t="s">
        <v>393</v>
      </c>
      <c r="G195" s="9" t="s">
        <v>3285</v>
      </c>
      <c r="H195" s="8" t="s">
        <v>4545</v>
      </c>
      <c r="I195" s="9"/>
      <c r="J195" s="9"/>
      <c r="K195" s="10" t="s">
        <v>1655</v>
      </c>
      <c r="L195" s="11">
        <v>45597</v>
      </c>
      <c r="M195" s="22"/>
      <c r="N195" s="33"/>
      <c r="O195" s="22"/>
      <c r="P195" s="12" t="s">
        <v>5328</v>
      </c>
      <c r="Q195" s="12" t="s">
        <v>5329</v>
      </c>
      <c r="R195" s="12" t="s">
        <v>5330</v>
      </c>
      <c r="S195" s="12" t="s">
        <v>5326</v>
      </c>
      <c r="T195" s="12" t="s">
        <v>5331</v>
      </c>
      <c r="U195" s="14" t="s">
        <v>50</v>
      </c>
      <c r="V195" s="14" t="s">
        <v>50</v>
      </c>
      <c r="W195" s="14" t="s">
        <v>50</v>
      </c>
      <c r="X195" s="16" t="s">
        <v>50</v>
      </c>
      <c r="Y195" s="13"/>
      <c r="Z195" s="13"/>
      <c r="AA195" s="13"/>
      <c r="AB195" s="13"/>
    </row>
    <row r="196" spans="1:28" ht="17.149999999999999" customHeight="1">
      <c r="A196" t="s">
        <v>414</v>
      </c>
      <c r="B196" s="12" t="s">
        <v>415</v>
      </c>
      <c r="C196" s="12" t="s">
        <v>37</v>
      </c>
      <c r="D196" s="12" t="s">
        <v>133</v>
      </c>
      <c r="E196" s="12" t="s">
        <v>134</v>
      </c>
      <c r="F196" s="12" t="s">
        <v>393</v>
      </c>
      <c r="G196" s="9" t="s">
        <v>3286</v>
      </c>
      <c r="H196" s="8" t="s">
        <v>4546</v>
      </c>
      <c r="I196" s="9"/>
      <c r="J196" s="9"/>
      <c r="K196" s="10" t="s">
        <v>1655</v>
      </c>
      <c r="L196" s="11">
        <v>45597</v>
      </c>
      <c r="M196" s="22"/>
      <c r="N196" s="33"/>
      <c r="O196" s="22"/>
      <c r="P196" s="12" t="s">
        <v>5332</v>
      </c>
      <c r="Q196" s="12" t="s">
        <v>5333</v>
      </c>
      <c r="R196" s="12" t="s">
        <v>5330</v>
      </c>
      <c r="S196" s="12" t="s">
        <v>5334</v>
      </c>
      <c r="T196" s="12" t="s">
        <v>5331</v>
      </c>
      <c r="U196" s="14" t="s">
        <v>50</v>
      </c>
      <c r="V196" s="14" t="s">
        <v>50</v>
      </c>
      <c r="W196" s="14" t="s">
        <v>50</v>
      </c>
      <c r="X196" s="16" t="s">
        <v>50</v>
      </c>
      <c r="Y196" s="13"/>
      <c r="Z196" s="13"/>
      <c r="AA196" s="13"/>
      <c r="AB196" s="13"/>
    </row>
    <row r="197" spans="1:28" ht="17.149999999999999" customHeight="1">
      <c r="A197" t="s">
        <v>416</v>
      </c>
      <c r="B197" s="12" t="s">
        <v>417</v>
      </c>
      <c r="C197" s="12" t="s">
        <v>37</v>
      </c>
      <c r="D197" s="12" t="s">
        <v>133</v>
      </c>
      <c r="E197" s="12" t="s">
        <v>134</v>
      </c>
      <c r="F197" s="12" t="s">
        <v>393</v>
      </c>
      <c r="G197" s="9" t="s">
        <v>3287</v>
      </c>
      <c r="H197" s="8" t="s">
        <v>4547</v>
      </c>
      <c r="I197" s="9"/>
      <c r="J197" s="9"/>
      <c r="K197" s="10" t="s">
        <v>1655</v>
      </c>
      <c r="L197" s="11">
        <v>45597</v>
      </c>
      <c r="M197" s="22"/>
      <c r="N197" s="33"/>
      <c r="O197" s="22"/>
      <c r="P197" s="12" t="s">
        <v>5335</v>
      </c>
      <c r="Q197" s="12" t="s">
        <v>5336</v>
      </c>
      <c r="R197" s="12" t="s">
        <v>5330</v>
      </c>
      <c r="S197" s="12" t="s">
        <v>5337</v>
      </c>
      <c r="T197" s="12" t="s">
        <v>5338</v>
      </c>
      <c r="U197" s="14" t="s">
        <v>50</v>
      </c>
      <c r="V197" s="14" t="s">
        <v>50</v>
      </c>
      <c r="W197" s="14" t="s">
        <v>50</v>
      </c>
      <c r="X197" s="16" t="s">
        <v>50</v>
      </c>
      <c r="Y197" s="13"/>
      <c r="Z197" s="13"/>
      <c r="AA197" s="13"/>
      <c r="AB197" s="13"/>
    </row>
    <row r="198" spans="1:28" ht="17.149999999999999" customHeight="1">
      <c r="A198" t="s">
        <v>418</v>
      </c>
      <c r="B198" s="12" t="s">
        <v>419</v>
      </c>
      <c r="C198" s="12" t="s">
        <v>37</v>
      </c>
      <c r="D198" s="12" t="s">
        <v>133</v>
      </c>
      <c r="E198" s="12" t="s">
        <v>134</v>
      </c>
      <c r="F198" s="12" t="s">
        <v>393</v>
      </c>
      <c r="G198" s="9" t="s">
        <v>3289</v>
      </c>
      <c r="H198" s="8" t="s">
        <v>4548</v>
      </c>
      <c r="I198" s="9"/>
      <c r="J198" s="9"/>
      <c r="K198" s="10" t="s">
        <v>1655</v>
      </c>
      <c r="L198" s="11">
        <v>45597</v>
      </c>
      <c r="M198" s="22"/>
      <c r="N198" s="33"/>
      <c r="O198" s="22"/>
      <c r="P198" s="12" t="s">
        <v>5339</v>
      </c>
      <c r="Q198" s="12" t="s">
        <v>5340</v>
      </c>
      <c r="R198" s="12" t="s">
        <v>5330</v>
      </c>
      <c r="S198" s="12" t="s">
        <v>5337</v>
      </c>
      <c r="T198" s="12" t="s">
        <v>5341</v>
      </c>
      <c r="U198" s="14" t="s">
        <v>50</v>
      </c>
      <c r="V198" s="14" t="s">
        <v>50</v>
      </c>
      <c r="W198" s="14" t="s">
        <v>50</v>
      </c>
      <c r="X198" s="16" t="s">
        <v>50</v>
      </c>
      <c r="Y198" s="13"/>
      <c r="Z198" s="13"/>
      <c r="AA198" s="13"/>
      <c r="AB198" s="13"/>
    </row>
    <row r="199" spans="1:28" ht="17.149999999999999" customHeight="1">
      <c r="A199" t="s">
        <v>420</v>
      </c>
      <c r="B199" s="12" t="s">
        <v>421</v>
      </c>
      <c r="C199" s="12" t="s">
        <v>37</v>
      </c>
      <c r="D199" s="12" t="s">
        <v>133</v>
      </c>
      <c r="E199" s="12" t="s">
        <v>134</v>
      </c>
      <c r="F199" s="12" t="s">
        <v>393</v>
      </c>
      <c r="G199" s="9" t="s">
        <v>3290</v>
      </c>
      <c r="H199" s="8" t="s">
        <v>4549</v>
      </c>
      <c r="I199" s="9"/>
      <c r="J199" s="9"/>
      <c r="K199" s="10" t="s">
        <v>1655</v>
      </c>
      <c r="L199" s="11">
        <v>45597</v>
      </c>
      <c r="M199" s="22"/>
      <c r="N199" s="33"/>
      <c r="O199" s="22"/>
      <c r="P199" s="12" t="s">
        <v>5335</v>
      </c>
      <c r="Q199" s="12" t="s">
        <v>5324</v>
      </c>
      <c r="R199" s="12" t="s">
        <v>5330</v>
      </c>
      <c r="S199" s="12" t="s">
        <v>5337</v>
      </c>
      <c r="T199" s="12" t="s">
        <v>5338</v>
      </c>
      <c r="U199" s="14" t="s">
        <v>50</v>
      </c>
      <c r="V199" s="14" t="s">
        <v>50</v>
      </c>
      <c r="W199" s="14" t="s">
        <v>50</v>
      </c>
      <c r="X199" s="16" t="s">
        <v>50</v>
      </c>
      <c r="Y199" s="13"/>
      <c r="Z199" s="13"/>
      <c r="AA199" s="13"/>
      <c r="AB199" s="13"/>
    </row>
    <row r="200" spans="1:28" ht="17.149999999999999" customHeight="1">
      <c r="A200" t="s">
        <v>422</v>
      </c>
      <c r="B200" s="12" t="s">
        <v>423</v>
      </c>
      <c r="C200" s="12" t="s">
        <v>37</v>
      </c>
      <c r="D200" s="12" t="s">
        <v>133</v>
      </c>
      <c r="E200" s="12" t="s">
        <v>134</v>
      </c>
      <c r="F200" s="12" t="s">
        <v>393</v>
      </c>
      <c r="G200" s="41" t="s">
        <v>3291</v>
      </c>
      <c r="H200" s="8" t="s">
        <v>4550</v>
      </c>
      <c r="I200" s="9"/>
      <c r="J200" s="9"/>
      <c r="K200" s="10" t="s">
        <v>1655</v>
      </c>
      <c r="L200" s="11">
        <v>45597</v>
      </c>
      <c r="M200" s="22"/>
      <c r="N200" s="33"/>
      <c r="O200" s="22"/>
      <c r="P200" s="12" t="s">
        <v>5342</v>
      </c>
      <c r="Q200" s="12" t="s">
        <v>5343</v>
      </c>
      <c r="R200" s="12" t="s">
        <v>5330</v>
      </c>
      <c r="S200" s="12" t="s">
        <v>5344</v>
      </c>
      <c r="T200" s="12" t="s">
        <v>5330</v>
      </c>
      <c r="U200" s="14" t="s">
        <v>50</v>
      </c>
      <c r="V200" s="14" t="s">
        <v>50</v>
      </c>
      <c r="W200" s="14" t="s">
        <v>50</v>
      </c>
      <c r="X200" s="16" t="s">
        <v>50</v>
      </c>
      <c r="Y200" s="13"/>
      <c r="Z200" s="13"/>
      <c r="AA200" s="13"/>
      <c r="AB200" s="13"/>
    </row>
    <row r="201" spans="1:28" ht="17.149999999999999" customHeight="1">
      <c r="A201" t="s">
        <v>424</v>
      </c>
      <c r="B201" s="12" t="s">
        <v>425</v>
      </c>
      <c r="C201" s="12" t="s">
        <v>37</v>
      </c>
      <c r="D201" s="12" t="s">
        <v>133</v>
      </c>
      <c r="E201" s="12" t="s">
        <v>134</v>
      </c>
      <c r="F201" s="12" t="s">
        <v>393</v>
      </c>
      <c r="G201" s="9" t="s">
        <v>3292</v>
      </c>
      <c r="H201" s="8" t="s">
        <v>4551</v>
      </c>
      <c r="I201" s="9"/>
      <c r="J201" s="9"/>
      <c r="K201" s="10" t="s">
        <v>1655</v>
      </c>
      <c r="L201" s="11">
        <v>45597</v>
      </c>
      <c r="M201" s="22"/>
      <c r="N201" s="33"/>
      <c r="O201" s="22"/>
      <c r="P201" s="12" t="s">
        <v>5323</v>
      </c>
      <c r="Q201" s="12" t="s">
        <v>5345</v>
      </c>
      <c r="R201" s="12" t="s">
        <v>5325</v>
      </c>
      <c r="S201" s="12" t="s">
        <v>5326</v>
      </c>
      <c r="T201" s="12" t="s">
        <v>5327</v>
      </c>
      <c r="U201" s="14" t="s">
        <v>50</v>
      </c>
      <c r="V201" s="14" t="s">
        <v>50</v>
      </c>
      <c r="W201" s="14" t="s">
        <v>50</v>
      </c>
      <c r="X201" s="16" t="s">
        <v>50</v>
      </c>
      <c r="Y201" s="13"/>
      <c r="Z201" s="13"/>
      <c r="AA201" s="13"/>
      <c r="AB201" s="13"/>
    </row>
    <row r="202" spans="1:28" ht="17.149999999999999" customHeight="1">
      <c r="A202" t="s">
        <v>426</v>
      </c>
      <c r="B202" s="12" t="s">
        <v>427</v>
      </c>
      <c r="C202" s="12" t="s">
        <v>37</v>
      </c>
      <c r="D202" s="12" t="s">
        <v>133</v>
      </c>
      <c r="E202" s="12" t="s">
        <v>134</v>
      </c>
      <c r="F202" s="12" t="s">
        <v>142</v>
      </c>
      <c r="G202" s="9" t="s">
        <v>3293</v>
      </c>
      <c r="H202" s="8" t="s">
        <v>4552</v>
      </c>
      <c r="I202" s="9"/>
      <c r="J202" s="9"/>
      <c r="K202" s="10"/>
      <c r="L202" s="11"/>
      <c r="M202" s="22"/>
      <c r="N202" s="33"/>
      <c r="O202" s="22"/>
      <c r="P202" s="12" t="s">
        <v>5346</v>
      </c>
      <c r="Q202" s="12" t="s">
        <v>5347</v>
      </c>
      <c r="R202" s="12" t="s">
        <v>5348</v>
      </c>
      <c r="S202" s="12" t="s">
        <v>5349</v>
      </c>
      <c r="T202" s="12" t="s">
        <v>5269</v>
      </c>
      <c r="U202" s="14" t="s">
        <v>50</v>
      </c>
      <c r="V202" s="14" t="s">
        <v>50</v>
      </c>
      <c r="W202" s="14" t="s">
        <v>50</v>
      </c>
      <c r="X202" s="16" t="s">
        <v>50</v>
      </c>
      <c r="Y202" s="13"/>
      <c r="Z202" s="13"/>
      <c r="AA202" s="13"/>
      <c r="AB202" s="13"/>
    </row>
    <row r="203" spans="1:28" ht="17.149999999999999" customHeight="1">
      <c r="A203" t="s">
        <v>428</v>
      </c>
      <c r="B203" s="12" t="s">
        <v>429</v>
      </c>
      <c r="C203" s="12" t="s">
        <v>37</v>
      </c>
      <c r="D203" s="12" t="s">
        <v>133</v>
      </c>
      <c r="E203" s="12" t="s">
        <v>134</v>
      </c>
      <c r="F203" s="12" t="s">
        <v>142</v>
      </c>
      <c r="G203" s="9" t="s">
        <v>3294</v>
      </c>
      <c r="H203" s="8" t="s">
        <v>4553</v>
      </c>
      <c r="I203" s="9"/>
      <c r="J203" s="9"/>
      <c r="K203" s="10"/>
      <c r="L203" s="11"/>
      <c r="M203" s="22"/>
      <c r="N203" s="33"/>
      <c r="O203" s="22"/>
      <c r="P203" s="12" t="s">
        <v>5350</v>
      </c>
      <c r="Q203" s="12" t="s">
        <v>5213</v>
      </c>
      <c r="R203" s="12" t="s">
        <v>5301</v>
      </c>
      <c r="S203" s="12" t="s">
        <v>5351</v>
      </c>
      <c r="T203" s="12" t="s">
        <v>5320</v>
      </c>
      <c r="U203" s="14" t="s">
        <v>50</v>
      </c>
      <c r="V203" s="14" t="s">
        <v>50</v>
      </c>
      <c r="W203" s="14" t="s">
        <v>50</v>
      </c>
      <c r="X203" s="16" t="s">
        <v>50</v>
      </c>
      <c r="Y203" s="13"/>
      <c r="Z203" s="13"/>
      <c r="AA203" s="13"/>
      <c r="AB203" s="13"/>
    </row>
    <row r="204" spans="1:28" ht="17.149999999999999" customHeight="1">
      <c r="A204" t="s">
        <v>430</v>
      </c>
      <c r="B204" s="12" t="s">
        <v>431</v>
      </c>
      <c r="C204" s="12" t="s">
        <v>37</v>
      </c>
      <c r="D204" s="12" t="s">
        <v>133</v>
      </c>
      <c r="E204" s="12" t="s">
        <v>134</v>
      </c>
      <c r="F204" s="12" t="s">
        <v>432</v>
      </c>
      <c r="G204" s="9" t="s">
        <v>3295</v>
      </c>
      <c r="H204" s="8" t="s">
        <v>4554</v>
      </c>
      <c r="I204" s="9"/>
      <c r="J204" s="9"/>
      <c r="K204" s="10" t="s">
        <v>1655</v>
      </c>
      <c r="L204" s="11">
        <v>45658</v>
      </c>
      <c r="M204" s="22"/>
      <c r="N204" s="33"/>
      <c r="O204" s="22"/>
      <c r="P204" s="12" t="s">
        <v>5352</v>
      </c>
      <c r="Q204" s="12" t="s">
        <v>5353</v>
      </c>
      <c r="R204" s="12" t="s">
        <v>5354</v>
      </c>
      <c r="S204" s="12" t="s">
        <v>5217</v>
      </c>
      <c r="T204" s="12" t="s">
        <v>5355</v>
      </c>
      <c r="U204" s="14" t="s">
        <v>50</v>
      </c>
      <c r="V204" s="14" t="s">
        <v>50</v>
      </c>
      <c r="W204" s="14" t="s">
        <v>50</v>
      </c>
      <c r="X204" s="16" t="s">
        <v>50</v>
      </c>
      <c r="Y204" s="13"/>
      <c r="Z204" s="13"/>
      <c r="AA204" s="13"/>
      <c r="AB204" s="13"/>
    </row>
    <row r="205" spans="1:28" ht="17.149999999999999" customHeight="1">
      <c r="A205" t="s">
        <v>433</v>
      </c>
      <c r="B205" s="12" t="s">
        <v>434</v>
      </c>
      <c r="C205" s="12" t="s">
        <v>37</v>
      </c>
      <c r="D205" s="12" t="s">
        <v>133</v>
      </c>
      <c r="E205" s="12" t="s">
        <v>134</v>
      </c>
      <c r="F205" s="12" t="s">
        <v>432</v>
      </c>
      <c r="G205" s="9" t="s">
        <v>3296</v>
      </c>
      <c r="H205" s="8" t="s">
        <v>4555</v>
      </c>
      <c r="I205" s="9"/>
      <c r="J205" s="9"/>
      <c r="K205" s="10"/>
      <c r="L205" s="11"/>
      <c r="M205" s="22"/>
      <c r="N205" s="33"/>
      <c r="O205" s="22"/>
      <c r="P205" s="12" t="s">
        <v>5356</v>
      </c>
      <c r="Q205" s="12" t="s">
        <v>5357</v>
      </c>
      <c r="R205" s="12" t="s">
        <v>5358</v>
      </c>
      <c r="S205" s="12" t="s">
        <v>5359</v>
      </c>
      <c r="T205" s="12" t="s">
        <v>5360</v>
      </c>
      <c r="U205" s="14" t="s">
        <v>50</v>
      </c>
      <c r="V205" s="14" t="s">
        <v>50</v>
      </c>
      <c r="W205" s="14" t="s">
        <v>50</v>
      </c>
      <c r="X205" s="16" t="s">
        <v>50</v>
      </c>
      <c r="Y205" s="13"/>
      <c r="Z205" s="13"/>
      <c r="AA205" s="13"/>
      <c r="AB205" s="13"/>
    </row>
    <row r="206" spans="1:28" ht="17.149999999999999" customHeight="1">
      <c r="A206" t="s">
        <v>435</v>
      </c>
      <c r="B206" s="12" t="s">
        <v>436</v>
      </c>
      <c r="C206" s="12" t="s">
        <v>37</v>
      </c>
      <c r="D206" s="12" t="s">
        <v>133</v>
      </c>
      <c r="E206" s="12" t="s">
        <v>134</v>
      </c>
      <c r="F206" s="12" t="s">
        <v>432</v>
      </c>
      <c r="G206" s="9" t="s">
        <v>3297</v>
      </c>
      <c r="H206" s="8" t="s">
        <v>3297</v>
      </c>
      <c r="I206" s="9"/>
      <c r="J206" s="9"/>
      <c r="K206" s="10"/>
      <c r="L206" s="11"/>
      <c r="M206" s="22"/>
      <c r="N206" s="33"/>
      <c r="O206" s="22"/>
      <c r="P206" s="12" t="s">
        <v>5356</v>
      </c>
      <c r="Q206" s="12" t="s">
        <v>5361</v>
      </c>
      <c r="R206" s="12" t="s">
        <v>5358</v>
      </c>
      <c r="S206" s="12" t="s">
        <v>5359</v>
      </c>
      <c r="T206" s="12" t="s">
        <v>5360</v>
      </c>
      <c r="U206" s="14" t="s">
        <v>50</v>
      </c>
      <c r="V206" s="14" t="s">
        <v>50</v>
      </c>
      <c r="W206" s="14" t="s">
        <v>50</v>
      </c>
      <c r="X206" s="16" t="s">
        <v>50</v>
      </c>
      <c r="Y206" s="13"/>
      <c r="Z206" s="13"/>
      <c r="AA206" s="13"/>
      <c r="AB206" s="13"/>
    </row>
    <row r="207" spans="1:28" ht="17.149999999999999" customHeight="1">
      <c r="A207" t="s">
        <v>437</v>
      </c>
      <c r="B207" s="12" t="s">
        <v>438</v>
      </c>
      <c r="C207" s="12" t="s">
        <v>37</v>
      </c>
      <c r="D207" s="12" t="s">
        <v>133</v>
      </c>
      <c r="E207" s="12" t="s">
        <v>134</v>
      </c>
      <c r="F207" s="12" t="s">
        <v>432</v>
      </c>
      <c r="G207" s="9" t="s">
        <v>3298</v>
      </c>
      <c r="H207" s="8" t="s">
        <v>3298</v>
      </c>
      <c r="I207" s="9"/>
      <c r="J207" s="9"/>
      <c r="K207" s="10"/>
      <c r="L207" s="11"/>
      <c r="M207" s="22"/>
      <c r="N207" s="33"/>
      <c r="O207" s="22"/>
      <c r="P207" s="12" t="s">
        <v>5362</v>
      </c>
      <c r="Q207" s="12" t="s">
        <v>5363</v>
      </c>
      <c r="R207" s="12" t="s">
        <v>5359</v>
      </c>
      <c r="S207" s="12" t="s">
        <v>5364</v>
      </c>
      <c r="T207" s="12" t="s">
        <v>5365</v>
      </c>
      <c r="U207" s="14" t="s">
        <v>50</v>
      </c>
      <c r="V207" s="14" t="s">
        <v>50</v>
      </c>
      <c r="W207" s="14" t="s">
        <v>50</v>
      </c>
      <c r="X207" s="16" t="s">
        <v>50</v>
      </c>
      <c r="Y207" s="13"/>
      <c r="Z207" s="13"/>
      <c r="AA207" s="13"/>
      <c r="AB207" s="13"/>
    </row>
    <row r="208" spans="1:28" ht="17.149999999999999" customHeight="1">
      <c r="A208" t="s">
        <v>439</v>
      </c>
      <c r="B208" s="12" t="s">
        <v>440</v>
      </c>
      <c r="C208" s="12" t="s">
        <v>37</v>
      </c>
      <c r="D208" s="12" t="s">
        <v>133</v>
      </c>
      <c r="E208" s="12" t="s">
        <v>134</v>
      </c>
      <c r="F208" s="12" t="s">
        <v>432</v>
      </c>
      <c r="G208" s="9" t="s">
        <v>3299</v>
      </c>
      <c r="H208" s="8" t="s">
        <v>3299</v>
      </c>
      <c r="I208" s="9"/>
      <c r="J208" s="9"/>
      <c r="K208" s="10"/>
      <c r="L208" s="11"/>
      <c r="M208" s="22"/>
      <c r="N208" s="33"/>
      <c r="O208" s="22"/>
      <c r="P208" s="12" t="s">
        <v>5366</v>
      </c>
      <c r="Q208" s="12" t="s">
        <v>5367</v>
      </c>
      <c r="R208" s="12" t="s">
        <v>5355</v>
      </c>
      <c r="S208" s="12" t="s">
        <v>5368</v>
      </c>
      <c r="T208" s="12" t="s">
        <v>5369</v>
      </c>
      <c r="U208" s="14" t="s">
        <v>50</v>
      </c>
      <c r="V208" s="14" t="s">
        <v>50</v>
      </c>
      <c r="W208" s="14" t="s">
        <v>50</v>
      </c>
      <c r="X208" s="16" t="s">
        <v>50</v>
      </c>
      <c r="Y208" s="13"/>
      <c r="Z208" s="13"/>
      <c r="AA208" s="13"/>
      <c r="AB208" s="13"/>
    </row>
    <row r="209" spans="1:28" ht="17.149999999999999" customHeight="1">
      <c r="A209" t="s">
        <v>441</v>
      </c>
      <c r="B209" s="12" t="s">
        <v>442</v>
      </c>
      <c r="C209" s="12" t="s">
        <v>37</v>
      </c>
      <c r="D209" s="12" t="s">
        <v>133</v>
      </c>
      <c r="E209" s="12" t="s">
        <v>134</v>
      </c>
      <c r="F209" s="12" t="s">
        <v>432</v>
      </c>
      <c r="G209" s="9" t="s">
        <v>3300</v>
      </c>
      <c r="H209" s="8" t="s">
        <v>3300</v>
      </c>
      <c r="I209" s="9"/>
      <c r="J209" s="9"/>
      <c r="K209" s="10"/>
      <c r="L209" s="11"/>
      <c r="M209" s="22"/>
      <c r="N209" s="33"/>
      <c r="O209" s="22"/>
      <c r="P209" s="12" t="s">
        <v>5370</v>
      </c>
      <c r="Q209" s="12" t="s">
        <v>5371</v>
      </c>
      <c r="R209" s="12" t="s">
        <v>5351</v>
      </c>
      <c r="S209" s="12" t="s">
        <v>5364</v>
      </c>
      <c r="T209" s="12" t="s">
        <v>5365</v>
      </c>
      <c r="U209" s="14" t="s">
        <v>50</v>
      </c>
      <c r="V209" s="14" t="s">
        <v>50</v>
      </c>
      <c r="W209" s="14" t="s">
        <v>50</v>
      </c>
      <c r="X209" s="16" t="s">
        <v>50</v>
      </c>
      <c r="Y209" s="13"/>
      <c r="Z209" s="13"/>
      <c r="AA209" s="13"/>
      <c r="AB209" s="13"/>
    </row>
    <row r="210" spans="1:28" ht="17.149999999999999" customHeight="1">
      <c r="A210" t="s">
        <v>443</v>
      </c>
      <c r="B210" s="12" t="s">
        <v>444</v>
      </c>
      <c r="C210" s="12" t="s">
        <v>37</v>
      </c>
      <c r="D210" s="12" t="s">
        <v>133</v>
      </c>
      <c r="E210" s="12" t="s">
        <v>134</v>
      </c>
      <c r="F210" s="12" t="s">
        <v>307</v>
      </c>
      <c r="G210" s="9" t="s">
        <v>3301</v>
      </c>
      <c r="H210" s="8" t="s">
        <v>4556</v>
      </c>
      <c r="I210" s="9"/>
      <c r="J210" s="9"/>
      <c r="K210" s="10"/>
      <c r="L210" s="11"/>
      <c r="M210" s="22"/>
      <c r="N210" s="33"/>
      <c r="O210" s="22"/>
      <c r="P210" s="12" t="s">
        <v>5372</v>
      </c>
      <c r="Q210" s="12" t="s">
        <v>5373</v>
      </c>
      <c r="R210" s="12" t="s">
        <v>5226</v>
      </c>
      <c r="S210" s="12" t="s">
        <v>5269</v>
      </c>
      <c r="T210" s="12" t="s">
        <v>5269</v>
      </c>
      <c r="U210" s="14" t="s">
        <v>50</v>
      </c>
      <c r="V210" s="14" t="s">
        <v>50</v>
      </c>
      <c r="W210" s="14" t="s">
        <v>50</v>
      </c>
      <c r="X210" s="16" t="s">
        <v>50</v>
      </c>
      <c r="Y210" s="13"/>
      <c r="Z210" s="13"/>
      <c r="AA210" s="13"/>
      <c r="AB210" s="13"/>
    </row>
    <row r="211" spans="1:28" ht="17.149999999999999" customHeight="1">
      <c r="A211" t="s">
        <v>445</v>
      </c>
      <c r="B211" s="12" t="s">
        <v>446</v>
      </c>
      <c r="C211" s="12" t="s">
        <v>37</v>
      </c>
      <c r="D211" s="12" t="s">
        <v>133</v>
      </c>
      <c r="E211" s="12" t="s">
        <v>447</v>
      </c>
      <c r="F211" s="12" t="s">
        <v>448</v>
      </c>
      <c r="G211" s="41" t="s">
        <v>3302</v>
      </c>
      <c r="H211" s="8" t="s">
        <v>4557</v>
      </c>
      <c r="I211" s="9"/>
      <c r="J211" s="9"/>
      <c r="K211" s="10" t="s">
        <v>1655</v>
      </c>
      <c r="L211" s="11">
        <v>45597</v>
      </c>
      <c r="M211" s="22"/>
      <c r="N211" s="33"/>
      <c r="O211" s="22"/>
      <c r="P211" s="12" t="s">
        <v>5374</v>
      </c>
      <c r="Q211" s="12" t="s">
        <v>5375</v>
      </c>
      <c r="R211" s="12" t="s">
        <v>4988</v>
      </c>
      <c r="S211" s="12" t="s">
        <v>5376</v>
      </c>
      <c r="T211" s="12" t="s">
        <v>5377</v>
      </c>
      <c r="U211" s="14" t="s">
        <v>50</v>
      </c>
      <c r="V211" s="14" t="s">
        <v>50</v>
      </c>
      <c r="W211" s="14" t="s">
        <v>50</v>
      </c>
      <c r="X211" s="16" t="s">
        <v>50</v>
      </c>
      <c r="Y211" s="13"/>
      <c r="Z211" s="13"/>
      <c r="AA211" s="13"/>
      <c r="AB211" s="13"/>
    </row>
    <row r="212" spans="1:28" ht="17.149999999999999" customHeight="1">
      <c r="A212" t="s">
        <v>449</v>
      </c>
      <c r="B212" s="12" t="s">
        <v>450</v>
      </c>
      <c r="C212" s="12" t="s">
        <v>37</v>
      </c>
      <c r="D212" s="12" t="s">
        <v>133</v>
      </c>
      <c r="E212" s="12" t="s">
        <v>447</v>
      </c>
      <c r="F212" s="12" t="s">
        <v>448</v>
      </c>
      <c r="G212" s="41" t="s">
        <v>3303</v>
      </c>
      <c r="H212" s="8" t="s">
        <v>4557</v>
      </c>
      <c r="I212" s="9"/>
      <c r="J212" s="9"/>
      <c r="K212" s="10" t="s">
        <v>1655</v>
      </c>
      <c r="L212" s="11">
        <v>45597</v>
      </c>
      <c r="M212" s="22"/>
      <c r="N212" s="33"/>
      <c r="O212" s="22"/>
      <c r="P212" s="12" t="s">
        <v>5378</v>
      </c>
      <c r="Q212" s="12" t="s">
        <v>5375</v>
      </c>
      <c r="R212" s="12" t="s">
        <v>5124</v>
      </c>
      <c r="S212" s="12" t="s">
        <v>5379</v>
      </c>
      <c r="T212" s="12" t="s">
        <v>5377</v>
      </c>
      <c r="U212" s="14" t="s">
        <v>50</v>
      </c>
      <c r="V212" s="14" t="s">
        <v>50</v>
      </c>
      <c r="W212" s="14" t="s">
        <v>50</v>
      </c>
      <c r="X212" s="16" t="s">
        <v>50</v>
      </c>
      <c r="Y212" s="13"/>
      <c r="Z212" s="13"/>
      <c r="AA212" s="13"/>
      <c r="AB212" s="13"/>
    </row>
    <row r="213" spans="1:28" ht="17.149999999999999" customHeight="1">
      <c r="A213" t="s">
        <v>451</v>
      </c>
      <c r="B213" s="12" t="s">
        <v>452</v>
      </c>
      <c r="C213" s="12" t="s">
        <v>37</v>
      </c>
      <c r="D213" s="12" t="s">
        <v>133</v>
      </c>
      <c r="E213" s="12" t="s">
        <v>447</v>
      </c>
      <c r="F213" s="12" t="s">
        <v>448</v>
      </c>
      <c r="G213" s="41" t="s">
        <v>3302</v>
      </c>
      <c r="H213" s="8" t="s">
        <v>4557</v>
      </c>
      <c r="I213" s="9"/>
      <c r="J213" s="9"/>
      <c r="K213" s="10" t="s">
        <v>1655</v>
      </c>
      <c r="L213" s="11">
        <v>45597</v>
      </c>
      <c r="M213" s="22"/>
      <c r="N213" s="33"/>
      <c r="O213" s="22"/>
      <c r="P213" s="12" t="s">
        <v>5380</v>
      </c>
      <c r="Q213" s="12" t="s">
        <v>5381</v>
      </c>
      <c r="R213" s="12" t="s">
        <v>4988</v>
      </c>
      <c r="S213" s="12" t="s">
        <v>5382</v>
      </c>
      <c r="T213" s="12" t="s">
        <v>5377</v>
      </c>
      <c r="U213" s="14" t="s">
        <v>50</v>
      </c>
      <c r="V213" s="14" t="s">
        <v>50</v>
      </c>
      <c r="W213" s="14" t="s">
        <v>50</v>
      </c>
      <c r="X213" s="16" t="s">
        <v>50</v>
      </c>
      <c r="Y213" s="13"/>
      <c r="Z213" s="13"/>
      <c r="AA213" s="13"/>
      <c r="AB213" s="13"/>
    </row>
    <row r="214" spans="1:28" ht="17.149999999999999" customHeight="1">
      <c r="A214" t="s">
        <v>453</v>
      </c>
      <c r="B214" s="12" t="s">
        <v>454</v>
      </c>
      <c r="C214" s="12" t="s">
        <v>37</v>
      </c>
      <c r="D214" s="12" t="s">
        <v>133</v>
      </c>
      <c r="E214" s="12" t="s">
        <v>447</v>
      </c>
      <c r="F214" s="12" t="s">
        <v>448</v>
      </c>
      <c r="G214" s="41" t="s">
        <v>3303</v>
      </c>
      <c r="H214" s="8" t="s">
        <v>4557</v>
      </c>
      <c r="I214" s="9"/>
      <c r="J214" s="9"/>
      <c r="K214" s="10" t="s">
        <v>1655</v>
      </c>
      <c r="L214" s="11">
        <v>45597</v>
      </c>
      <c r="M214" s="22"/>
      <c r="N214" s="33"/>
      <c r="O214" s="22"/>
      <c r="P214" s="12" t="s">
        <v>5383</v>
      </c>
      <c r="Q214" s="12" t="s">
        <v>5381</v>
      </c>
      <c r="R214" s="12" t="s">
        <v>4988</v>
      </c>
      <c r="S214" s="12" t="s">
        <v>5384</v>
      </c>
      <c r="T214" s="12" t="s">
        <v>5377</v>
      </c>
      <c r="U214" s="14" t="s">
        <v>50</v>
      </c>
      <c r="V214" s="14" t="s">
        <v>50</v>
      </c>
      <c r="W214" s="14" t="s">
        <v>50</v>
      </c>
      <c r="X214" s="16" t="s">
        <v>50</v>
      </c>
      <c r="Y214" s="13"/>
      <c r="Z214" s="13"/>
      <c r="AA214" s="13"/>
      <c r="AB214" s="13"/>
    </row>
    <row r="215" spans="1:28" ht="17.149999999999999" customHeight="1">
      <c r="A215" t="s">
        <v>455</v>
      </c>
      <c r="B215" s="12" t="s">
        <v>456</v>
      </c>
      <c r="C215" s="12" t="s">
        <v>37</v>
      </c>
      <c r="D215" s="12" t="s">
        <v>133</v>
      </c>
      <c r="E215" s="12" t="s">
        <v>447</v>
      </c>
      <c r="F215" s="12" t="s">
        <v>448</v>
      </c>
      <c r="G215" s="41" t="s">
        <v>3302</v>
      </c>
      <c r="H215" s="8" t="s">
        <v>4557</v>
      </c>
      <c r="I215" s="9"/>
      <c r="J215" s="9"/>
      <c r="K215" s="10" t="s">
        <v>1655</v>
      </c>
      <c r="L215" s="11">
        <v>45597</v>
      </c>
      <c r="M215" s="22"/>
      <c r="N215" s="33"/>
      <c r="O215" s="22"/>
      <c r="P215" s="12" t="s">
        <v>5385</v>
      </c>
      <c r="Q215" s="12" t="s">
        <v>5386</v>
      </c>
      <c r="R215" s="12" t="s">
        <v>4988</v>
      </c>
      <c r="S215" s="12" t="s">
        <v>5387</v>
      </c>
      <c r="T215" s="12" t="s">
        <v>5377</v>
      </c>
      <c r="U215" s="14" t="s">
        <v>50</v>
      </c>
      <c r="V215" s="14" t="s">
        <v>50</v>
      </c>
      <c r="W215" s="14" t="s">
        <v>50</v>
      </c>
      <c r="X215" s="16" t="s">
        <v>50</v>
      </c>
      <c r="Y215" s="13"/>
      <c r="Z215" s="13"/>
      <c r="AA215" s="13"/>
      <c r="AB215" s="13"/>
    </row>
    <row r="216" spans="1:28" ht="17.149999999999999" customHeight="1">
      <c r="A216" t="s">
        <v>457</v>
      </c>
      <c r="B216" s="12" t="s">
        <v>458</v>
      </c>
      <c r="C216" s="12" t="s">
        <v>37</v>
      </c>
      <c r="D216" s="12" t="s">
        <v>133</v>
      </c>
      <c r="E216" s="12" t="s">
        <v>447</v>
      </c>
      <c r="F216" s="12" t="s">
        <v>448</v>
      </c>
      <c r="G216" s="41" t="s">
        <v>3303</v>
      </c>
      <c r="H216" s="8" t="s">
        <v>4557</v>
      </c>
      <c r="I216" s="9"/>
      <c r="J216" s="9"/>
      <c r="K216" s="10" t="s">
        <v>1655</v>
      </c>
      <c r="L216" s="11">
        <v>45597</v>
      </c>
      <c r="M216" s="22"/>
      <c r="N216" s="33"/>
      <c r="O216" s="22"/>
      <c r="P216" s="12" t="s">
        <v>5385</v>
      </c>
      <c r="Q216" s="12" t="s">
        <v>5386</v>
      </c>
      <c r="R216" s="12" t="s">
        <v>4988</v>
      </c>
      <c r="S216" s="12" t="s">
        <v>5387</v>
      </c>
      <c r="T216" s="12" t="s">
        <v>5377</v>
      </c>
      <c r="U216" s="14" t="s">
        <v>50</v>
      </c>
      <c r="V216" s="14" t="s">
        <v>50</v>
      </c>
      <c r="W216" s="14" t="s">
        <v>50</v>
      </c>
      <c r="X216" s="16" t="s">
        <v>50</v>
      </c>
      <c r="Y216" s="13"/>
      <c r="Z216" s="13"/>
      <c r="AA216" s="13"/>
      <c r="AB216" s="13"/>
    </row>
    <row r="217" spans="1:28" ht="17.149999999999999" customHeight="1">
      <c r="A217" t="s">
        <v>459</v>
      </c>
      <c r="B217" s="12" t="s">
        <v>460</v>
      </c>
      <c r="C217" s="12" t="s">
        <v>37</v>
      </c>
      <c r="D217" s="12" t="s">
        <v>133</v>
      </c>
      <c r="E217" s="12" t="s">
        <v>447</v>
      </c>
      <c r="F217" s="12" t="s">
        <v>448</v>
      </c>
      <c r="G217" s="41" t="s">
        <v>3302</v>
      </c>
      <c r="H217" s="8" t="s">
        <v>4557</v>
      </c>
      <c r="I217" s="9"/>
      <c r="J217" s="9"/>
      <c r="K217" s="10" t="s">
        <v>1655</v>
      </c>
      <c r="L217" s="11">
        <v>45597</v>
      </c>
      <c r="M217" s="22"/>
      <c r="N217" s="33"/>
      <c r="O217" s="22"/>
      <c r="P217" s="12" t="s">
        <v>5388</v>
      </c>
      <c r="Q217" s="12" t="s">
        <v>5389</v>
      </c>
      <c r="R217" s="12" t="s">
        <v>5390</v>
      </c>
      <c r="S217" s="12" t="s">
        <v>5391</v>
      </c>
      <c r="T217" s="12" t="s">
        <v>5392</v>
      </c>
      <c r="U217" s="14" t="s">
        <v>50</v>
      </c>
      <c r="V217" s="14" t="s">
        <v>50</v>
      </c>
      <c r="W217" s="14" t="s">
        <v>50</v>
      </c>
      <c r="X217" s="16" t="s">
        <v>50</v>
      </c>
      <c r="Y217" s="13"/>
      <c r="Z217" s="13"/>
      <c r="AA217" s="13"/>
      <c r="AB217" s="13"/>
    </row>
    <row r="218" spans="1:28" ht="17.149999999999999" customHeight="1">
      <c r="A218" t="s">
        <v>461</v>
      </c>
      <c r="B218" s="12" t="s">
        <v>462</v>
      </c>
      <c r="C218" s="12" t="s">
        <v>37</v>
      </c>
      <c r="D218" s="12" t="s">
        <v>133</v>
      </c>
      <c r="E218" s="12" t="s">
        <v>447</v>
      </c>
      <c r="F218" s="12" t="s">
        <v>448</v>
      </c>
      <c r="G218" s="41" t="s">
        <v>3303</v>
      </c>
      <c r="H218" s="8" t="s">
        <v>4557</v>
      </c>
      <c r="I218" s="9"/>
      <c r="J218" s="9"/>
      <c r="K218" s="10" t="s">
        <v>1655</v>
      </c>
      <c r="L218" s="11">
        <v>45597</v>
      </c>
      <c r="M218" s="22"/>
      <c r="N218" s="33"/>
      <c r="O218" s="22"/>
      <c r="P218" s="12" t="s">
        <v>5393</v>
      </c>
      <c r="Q218" s="12" t="s">
        <v>5389</v>
      </c>
      <c r="R218" s="12" t="s">
        <v>4988</v>
      </c>
      <c r="S218" s="12" t="s">
        <v>5391</v>
      </c>
      <c r="T218" s="12" t="s">
        <v>5377</v>
      </c>
      <c r="U218" s="14" t="s">
        <v>50</v>
      </c>
      <c r="V218" s="14" t="s">
        <v>50</v>
      </c>
      <c r="W218" s="14" t="s">
        <v>50</v>
      </c>
      <c r="X218" s="16" t="s">
        <v>50</v>
      </c>
      <c r="Y218" s="13"/>
      <c r="Z218" s="13"/>
      <c r="AA218" s="13"/>
      <c r="AB218" s="13"/>
    </row>
    <row r="219" spans="1:28" ht="17.149999999999999" customHeight="1">
      <c r="A219" t="s">
        <v>463</v>
      </c>
      <c r="B219" s="12" t="s">
        <v>464</v>
      </c>
      <c r="C219" s="12" t="s">
        <v>37</v>
      </c>
      <c r="D219" s="12" t="s">
        <v>133</v>
      </c>
      <c r="E219" s="12" t="s">
        <v>447</v>
      </c>
      <c r="F219" s="12" t="s">
        <v>448</v>
      </c>
      <c r="G219" s="41" t="s">
        <v>3302</v>
      </c>
      <c r="H219" s="8" t="s">
        <v>4557</v>
      </c>
      <c r="I219" s="9"/>
      <c r="J219" s="9"/>
      <c r="K219" s="10" t="s">
        <v>1655</v>
      </c>
      <c r="L219" s="11">
        <v>45597</v>
      </c>
      <c r="M219" s="22"/>
      <c r="N219" s="33"/>
      <c r="O219" s="22"/>
      <c r="P219" s="12" t="s">
        <v>5394</v>
      </c>
      <c r="Q219" s="12" t="s">
        <v>5239</v>
      </c>
      <c r="R219" s="12" t="s">
        <v>5395</v>
      </c>
      <c r="S219" s="12" t="s">
        <v>5396</v>
      </c>
      <c r="T219" s="12" t="s">
        <v>5377</v>
      </c>
      <c r="U219" s="14" t="s">
        <v>50</v>
      </c>
      <c r="V219" s="14" t="s">
        <v>50</v>
      </c>
      <c r="W219" s="14" t="s">
        <v>50</v>
      </c>
      <c r="X219" s="16" t="s">
        <v>50</v>
      </c>
      <c r="Y219" s="13"/>
      <c r="Z219" s="13"/>
      <c r="AA219" s="13"/>
      <c r="AB219" s="13"/>
    </row>
    <row r="220" spans="1:28" ht="17.149999999999999" customHeight="1">
      <c r="A220" t="s">
        <v>465</v>
      </c>
      <c r="B220" s="12" t="s">
        <v>466</v>
      </c>
      <c r="C220" s="12" t="s">
        <v>37</v>
      </c>
      <c r="D220" s="12" t="s">
        <v>133</v>
      </c>
      <c r="E220" s="12" t="s">
        <v>447</v>
      </c>
      <c r="F220" s="12" t="s">
        <v>448</v>
      </c>
      <c r="G220" s="41" t="s">
        <v>3303</v>
      </c>
      <c r="H220" s="8" t="s">
        <v>4557</v>
      </c>
      <c r="I220" s="9"/>
      <c r="J220" s="9"/>
      <c r="K220" s="10" t="s">
        <v>1655</v>
      </c>
      <c r="L220" s="11">
        <v>45597</v>
      </c>
      <c r="M220" s="22"/>
      <c r="N220" s="33"/>
      <c r="O220" s="22"/>
      <c r="P220" s="12" t="s">
        <v>5397</v>
      </c>
      <c r="Q220" s="12" t="s">
        <v>5239</v>
      </c>
      <c r="R220" s="12" t="s">
        <v>4988</v>
      </c>
      <c r="S220" s="12" t="s">
        <v>5396</v>
      </c>
      <c r="T220" s="12" t="s">
        <v>5377</v>
      </c>
      <c r="U220" s="14" t="s">
        <v>50</v>
      </c>
      <c r="V220" s="14" t="s">
        <v>50</v>
      </c>
      <c r="W220" s="14" t="s">
        <v>50</v>
      </c>
      <c r="X220" s="16" t="s">
        <v>50</v>
      </c>
      <c r="Y220" s="13"/>
      <c r="Z220" s="13"/>
      <c r="AA220" s="13"/>
      <c r="AB220" s="13"/>
    </row>
    <row r="221" spans="1:28" ht="17.149999999999999" customHeight="1">
      <c r="A221" t="s">
        <v>467</v>
      </c>
      <c r="B221" s="12" t="s">
        <v>468</v>
      </c>
      <c r="C221" s="12" t="s">
        <v>37</v>
      </c>
      <c r="D221" s="12" t="s">
        <v>133</v>
      </c>
      <c r="E221" s="12" t="s">
        <v>447</v>
      </c>
      <c r="F221" s="12" t="s">
        <v>448</v>
      </c>
      <c r="G221" s="41" t="s">
        <v>3304</v>
      </c>
      <c r="H221" s="8" t="s">
        <v>4557</v>
      </c>
      <c r="I221" s="9"/>
      <c r="J221" s="9"/>
      <c r="K221" s="10" t="s">
        <v>1655</v>
      </c>
      <c r="L221" s="11">
        <v>45597</v>
      </c>
      <c r="M221" s="22"/>
      <c r="N221" s="33"/>
      <c r="O221" s="22"/>
      <c r="P221" s="12" t="s">
        <v>5398</v>
      </c>
      <c r="Q221" s="12" t="s">
        <v>5375</v>
      </c>
      <c r="R221" s="12" t="s">
        <v>4988</v>
      </c>
      <c r="S221" s="12" t="s">
        <v>5399</v>
      </c>
      <c r="T221" s="12" t="s">
        <v>5377</v>
      </c>
      <c r="U221" s="14" t="s">
        <v>50</v>
      </c>
      <c r="V221" s="14" t="s">
        <v>50</v>
      </c>
      <c r="W221" s="14" t="s">
        <v>50</v>
      </c>
      <c r="X221" s="16" t="s">
        <v>50</v>
      </c>
      <c r="Y221" s="13"/>
      <c r="Z221" s="13"/>
      <c r="AA221" s="13"/>
      <c r="AB221" s="13"/>
    </row>
    <row r="222" spans="1:28" ht="17.149999999999999" customHeight="1">
      <c r="A222" t="s">
        <v>469</v>
      </c>
      <c r="B222" s="12" t="s">
        <v>470</v>
      </c>
      <c r="C222" s="12" t="s">
        <v>37</v>
      </c>
      <c r="D222" s="12" t="s">
        <v>133</v>
      </c>
      <c r="E222" s="12" t="s">
        <v>447</v>
      </c>
      <c r="F222" s="12" t="s">
        <v>448</v>
      </c>
      <c r="G222" s="41" t="s">
        <v>3305</v>
      </c>
      <c r="H222" s="8" t="s">
        <v>4557</v>
      </c>
      <c r="I222" s="9"/>
      <c r="J222" s="9"/>
      <c r="K222" s="10" t="s">
        <v>1655</v>
      </c>
      <c r="L222" s="11">
        <v>45597</v>
      </c>
      <c r="M222" s="22"/>
      <c r="N222" s="33"/>
      <c r="O222" s="22"/>
      <c r="P222" s="12" t="s">
        <v>5400</v>
      </c>
      <c r="Q222" s="12" t="s">
        <v>5375</v>
      </c>
      <c r="R222" s="12" t="s">
        <v>5395</v>
      </c>
      <c r="S222" s="12" t="s">
        <v>5379</v>
      </c>
      <c r="T222" s="12" t="s">
        <v>5377</v>
      </c>
      <c r="U222" s="14" t="s">
        <v>50</v>
      </c>
      <c r="V222" s="14" t="s">
        <v>50</v>
      </c>
      <c r="W222" s="14" t="s">
        <v>50</v>
      </c>
      <c r="X222" s="16" t="s">
        <v>50</v>
      </c>
      <c r="Y222" s="13"/>
      <c r="Z222" s="13"/>
      <c r="AA222" s="13"/>
      <c r="AB222" s="13"/>
    </row>
    <row r="223" spans="1:28" ht="17.149999999999999" customHeight="1">
      <c r="A223" t="s">
        <v>471</v>
      </c>
      <c r="B223" s="12" t="s">
        <v>472</v>
      </c>
      <c r="C223" s="12" t="s">
        <v>37</v>
      </c>
      <c r="D223" s="12" t="s">
        <v>133</v>
      </c>
      <c r="E223" s="12" t="s">
        <v>447</v>
      </c>
      <c r="F223" s="12" t="s">
        <v>448</v>
      </c>
      <c r="G223" s="41" t="s">
        <v>3304</v>
      </c>
      <c r="H223" s="8" t="s">
        <v>4557</v>
      </c>
      <c r="I223" s="9"/>
      <c r="J223" s="9"/>
      <c r="K223" s="10" t="s">
        <v>1655</v>
      </c>
      <c r="L223" s="11">
        <v>45597</v>
      </c>
      <c r="M223" s="22"/>
      <c r="N223" s="33"/>
      <c r="O223" s="22"/>
      <c r="P223" s="12" t="s">
        <v>5401</v>
      </c>
      <c r="Q223" s="12" t="s">
        <v>5381</v>
      </c>
      <c r="R223" s="12" t="s">
        <v>4988</v>
      </c>
      <c r="S223" s="12" t="s">
        <v>5402</v>
      </c>
      <c r="T223" s="12" t="s">
        <v>5377</v>
      </c>
      <c r="U223" s="14" t="s">
        <v>50</v>
      </c>
      <c r="V223" s="14" t="s">
        <v>50</v>
      </c>
      <c r="W223" s="14" t="s">
        <v>50</v>
      </c>
      <c r="X223" s="16" t="s">
        <v>50</v>
      </c>
      <c r="Y223" s="13"/>
      <c r="Z223" s="13"/>
      <c r="AA223" s="13"/>
      <c r="AB223" s="13"/>
    </row>
    <row r="224" spans="1:28" ht="17.149999999999999" customHeight="1">
      <c r="A224" t="s">
        <v>473</v>
      </c>
      <c r="B224" s="12" t="s">
        <v>474</v>
      </c>
      <c r="C224" s="12" t="s">
        <v>37</v>
      </c>
      <c r="D224" s="12" t="s">
        <v>133</v>
      </c>
      <c r="E224" s="12" t="s">
        <v>447</v>
      </c>
      <c r="F224" s="12" t="s">
        <v>448</v>
      </c>
      <c r="G224" s="41" t="s">
        <v>3305</v>
      </c>
      <c r="H224" s="8" t="s">
        <v>4557</v>
      </c>
      <c r="I224" s="9"/>
      <c r="J224" s="9"/>
      <c r="K224" s="10" t="s">
        <v>1655</v>
      </c>
      <c r="L224" s="11">
        <v>45597</v>
      </c>
      <c r="M224" s="22"/>
      <c r="N224" s="33"/>
      <c r="O224" s="22"/>
      <c r="P224" s="12" t="s">
        <v>5403</v>
      </c>
      <c r="Q224" s="12" t="s">
        <v>5381</v>
      </c>
      <c r="R224" s="12" t="s">
        <v>5395</v>
      </c>
      <c r="S224" s="12" t="s">
        <v>5382</v>
      </c>
      <c r="T224" s="12" t="s">
        <v>5377</v>
      </c>
      <c r="U224" s="14" t="s">
        <v>50</v>
      </c>
      <c r="V224" s="14" t="s">
        <v>50</v>
      </c>
      <c r="W224" s="14" t="s">
        <v>50</v>
      </c>
      <c r="X224" s="16" t="s">
        <v>50</v>
      </c>
      <c r="Y224" s="13"/>
      <c r="Z224" s="13"/>
      <c r="AA224" s="13"/>
      <c r="AB224" s="13"/>
    </row>
    <row r="225" spans="1:28" ht="17.149999999999999" customHeight="1">
      <c r="A225" t="s">
        <v>475</v>
      </c>
      <c r="B225" s="12" t="s">
        <v>476</v>
      </c>
      <c r="C225" s="12" t="s">
        <v>37</v>
      </c>
      <c r="D225" s="12" t="s">
        <v>133</v>
      </c>
      <c r="E225" s="12" t="s">
        <v>447</v>
      </c>
      <c r="F225" s="12" t="s">
        <v>448</v>
      </c>
      <c r="G225" s="41" t="s">
        <v>3304</v>
      </c>
      <c r="H225" s="8" t="s">
        <v>4557</v>
      </c>
      <c r="I225" s="9"/>
      <c r="J225" s="9"/>
      <c r="K225" s="10" t="s">
        <v>1655</v>
      </c>
      <c r="L225" s="11">
        <v>45597</v>
      </c>
      <c r="M225" s="22"/>
      <c r="N225" s="33"/>
      <c r="O225" s="22"/>
      <c r="P225" s="12" t="s">
        <v>5385</v>
      </c>
      <c r="Q225" s="12" t="s">
        <v>5386</v>
      </c>
      <c r="R225" s="12" t="s">
        <v>4988</v>
      </c>
      <c r="S225" s="12" t="s">
        <v>5387</v>
      </c>
      <c r="T225" s="12" t="s">
        <v>5377</v>
      </c>
      <c r="U225" s="14" t="s">
        <v>50</v>
      </c>
      <c r="V225" s="14" t="s">
        <v>50</v>
      </c>
      <c r="W225" s="14" t="s">
        <v>50</v>
      </c>
      <c r="X225" s="16" t="s">
        <v>50</v>
      </c>
      <c r="Y225" s="13"/>
      <c r="Z225" s="13"/>
      <c r="AA225" s="13"/>
      <c r="AB225" s="13"/>
    </row>
    <row r="226" spans="1:28" ht="17.149999999999999" customHeight="1">
      <c r="A226" t="s">
        <v>477</v>
      </c>
      <c r="B226" s="12" t="s">
        <v>478</v>
      </c>
      <c r="C226" s="12" t="s">
        <v>37</v>
      </c>
      <c r="D226" s="12" t="s">
        <v>133</v>
      </c>
      <c r="E226" s="12" t="s">
        <v>447</v>
      </c>
      <c r="F226" s="12" t="s">
        <v>448</v>
      </c>
      <c r="G226" s="41" t="s">
        <v>3305</v>
      </c>
      <c r="H226" s="8" t="s">
        <v>4557</v>
      </c>
      <c r="I226" s="9"/>
      <c r="J226" s="9"/>
      <c r="K226" s="10" t="s">
        <v>1655</v>
      </c>
      <c r="L226" s="11">
        <v>45597</v>
      </c>
      <c r="M226" s="22"/>
      <c r="N226" s="33"/>
      <c r="O226" s="22"/>
      <c r="P226" s="12" t="s">
        <v>5404</v>
      </c>
      <c r="Q226" s="12" t="s">
        <v>5386</v>
      </c>
      <c r="R226" s="12" t="s">
        <v>4988</v>
      </c>
      <c r="S226" s="12" t="s">
        <v>5387</v>
      </c>
      <c r="T226" s="12" t="s">
        <v>5064</v>
      </c>
      <c r="U226" s="14" t="s">
        <v>50</v>
      </c>
      <c r="V226" s="14" t="s">
        <v>50</v>
      </c>
      <c r="W226" s="14" t="s">
        <v>50</v>
      </c>
      <c r="X226" s="16" t="s">
        <v>50</v>
      </c>
      <c r="Y226" s="13"/>
      <c r="Z226" s="13"/>
      <c r="AA226" s="13"/>
      <c r="AB226" s="13"/>
    </row>
    <row r="227" spans="1:28" ht="17.149999999999999" customHeight="1">
      <c r="A227" t="s">
        <v>479</v>
      </c>
      <c r="B227" s="12" t="s">
        <v>480</v>
      </c>
      <c r="C227" s="12" t="s">
        <v>37</v>
      </c>
      <c r="D227" s="12" t="s">
        <v>133</v>
      </c>
      <c r="E227" s="12" t="s">
        <v>447</v>
      </c>
      <c r="F227" s="12" t="s">
        <v>448</v>
      </c>
      <c r="G227" s="41" t="s">
        <v>3304</v>
      </c>
      <c r="H227" s="8" t="s">
        <v>4557</v>
      </c>
      <c r="I227" s="9"/>
      <c r="J227" s="9"/>
      <c r="K227" s="10" t="s">
        <v>1655</v>
      </c>
      <c r="L227" s="11">
        <v>45597</v>
      </c>
      <c r="M227" s="22"/>
      <c r="N227" s="33"/>
      <c r="O227" s="22"/>
      <c r="P227" s="12" t="s">
        <v>5405</v>
      </c>
      <c r="Q227" s="12" t="s">
        <v>5389</v>
      </c>
      <c r="R227" s="12" t="s">
        <v>5395</v>
      </c>
      <c r="S227" s="12" t="s">
        <v>5391</v>
      </c>
      <c r="T227" s="12" t="s">
        <v>5377</v>
      </c>
      <c r="U227" s="14" t="s">
        <v>50</v>
      </c>
      <c r="V227" s="14" t="s">
        <v>50</v>
      </c>
      <c r="W227" s="14" t="s">
        <v>50</v>
      </c>
      <c r="X227" s="16" t="s">
        <v>50</v>
      </c>
      <c r="Y227" s="13"/>
      <c r="Z227" s="13"/>
      <c r="AA227" s="13"/>
      <c r="AB227" s="13"/>
    </row>
    <row r="228" spans="1:28" ht="17.149999999999999" customHeight="1">
      <c r="A228" t="s">
        <v>481</v>
      </c>
      <c r="B228" s="12" t="s">
        <v>482</v>
      </c>
      <c r="C228" s="12" t="s">
        <v>37</v>
      </c>
      <c r="D228" s="12" t="s">
        <v>133</v>
      </c>
      <c r="E228" s="12" t="s">
        <v>447</v>
      </c>
      <c r="F228" s="12" t="s">
        <v>448</v>
      </c>
      <c r="G228" s="41" t="s">
        <v>3305</v>
      </c>
      <c r="H228" s="8" t="s">
        <v>4557</v>
      </c>
      <c r="I228" s="9"/>
      <c r="J228" s="9"/>
      <c r="K228" s="10" t="s">
        <v>1655</v>
      </c>
      <c r="L228" s="11">
        <v>45597</v>
      </c>
      <c r="M228" s="22"/>
      <c r="N228" s="33"/>
      <c r="O228" s="22"/>
      <c r="P228" s="12" t="s">
        <v>5406</v>
      </c>
      <c r="Q228" s="12" t="s">
        <v>5389</v>
      </c>
      <c r="R228" s="12" t="s">
        <v>5395</v>
      </c>
      <c r="S228" s="12" t="s">
        <v>5154</v>
      </c>
      <c r="T228" s="12" t="s">
        <v>5064</v>
      </c>
      <c r="U228" s="14" t="s">
        <v>50</v>
      </c>
      <c r="V228" s="14" t="s">
        <v>50</v>
      </c>
      <c r="W228" s="14" t="s">
        <v>50</v>
      </c>
      <c r="X228" s="16" t="s">
        <v>50</v>
      </c>
      <c r="Y228" s="13"/>
      <c r="Z228" s="13"/>
      <c r="AA228" s="13"/>
      <c r="AB228" s="13"/>
    </row>
    <row r="229" spans="1:28" ht="17.149999999999999" customHeight="1">
      <c r="A229" t="s">
        <v>483</v>
      </c>
      <c r="B229" s="12" t="s">
        <v>484</v>
      </c>
      <c r="C229" s="12" t="s">
        <v>37</v>
      </c>
      <c r="D229" s="12" t="s">
        <v>133</v>
      </c>
      <c r="E229" s="12" t="s">
        <v>447</v>
      </c>
      <c r="F229" s="12" t="s">
        <v>448</v>
      </c>
      <c r="G229" s="41" t="s">
        <v>3304</v>
      </c>
      <c r="H229" s="8" t="s">
        <v>4557</v>
      </c>
      <c r="I229" s="9"/>
      <c r="J229" s="9"/>
      <c r="K229" s="10" t="s">
        <v>1655</v>
      </c>
      <c r="L229" s="11">
        <v>45597</v>
      </c>
      <c r="M229" s="22"/>
      <c r="N229" s="33"/>
      <c r="O229" s="22"/>
      <c r="P229" s="12" t="s">
        <v>5397</v>
      </c>
      <c r="Q229" s="12" t="s">
        <v>5239</v>
      </c>
      <c r="R229" s="12" t="s">
        <v>4988</v>
      </c>
      <c r="S229" s="12" t="s">
        <v>5396</v>
      </c>
      <c r="T229" s="12" t="s">
        <v>5377</v>
      </c>
      <c r="U229" s="14" t="s">
        <v>50</v>
      </c>
      <c r="V229" s="14" t="s">
        <v>50</v>
      </c>
      <c r="W229" s="14" t="s">
        <v>50</v>
      </c>
      <c r="X229" s="16" t="s">
        <v>50</v>
      </c>
      <c r="Y229" s="13"/>
      <c r="Z229" s="13"/>
      <c r="AA229" s="13"/>
      <c r="AB229" s="13"/>
    </row>
    <row r="230" spans="1:28" ht="17.149999999999999" customHeight="1">
      <c r="A230" t="s">
        <v>485</v>
      </c>
      <c r="B230" s="12" t="s">
        <v>486</v>
      </c>
      <c r="C230" s="12" t="s">
        <v>37</v>
      </c>
      <c r="D230" s="12" t="s">
        <v>133</v>
      </c>
      <c r="E230" s="12" t="s">
        <v>447</v>
      </c>
      <c r="F230" s="12" t="s">
        <v>448</v>
      </c>
      <c r="G230" s="41" t="s">
        <v>3305</v>
      </c>
      <c r="H230" s="8" t="s">
        <v>4557</v>
      </c>
      <c r="I230" s="9"/>
      <c r="J230" s="9"/>
      <c r="K230" s="10" t="s">
        <v>1655</v>
      </c>
      <c r="L230" s="11">
        <v>45597</v>
      </c>
      <c r="M230" s="22"/>
      <c r="N230" s="33"/>
      <c r="O230" s="22"/>
      <c r="P230" s="12" t="s">
        <v>5407</v>
      </c>
      <c r="Q230" s="12" t="s">
        <v>5239</v>
      </c>
      <c r="R230" s="12" t="s">
        <v>4988</v>
      </c>
      <c r="S230" s="12" t="s">
        <v>5408</v>
      </c>
      <c r="T230" s="12" t="s">
        <v>5377</v>
      </c>
      <c r="U230" s="14" t="s">
        <v>50</v>
      </c>
      <c r="V230" s="14" t="s">
        <v>50</v>
      </c>
      <c r="W230" s="14" t="s">
        <v>50</v>
      </c>
      <c r="X230" s="16" t="s">
        <v>50</v>
      </c>
      <c r="Y230" s="13"/>
      <c r="Z230" s="13"/>
      <c r="AA230" s="13"/>
      <c r="AB230" s="13"/>
    </row>
    <row r="231" spans="1:28" ht="17.149999999999999" customHeight="1">
      <c r="A231" t="s">
        <v>487</v>
      </c>
      <c r="B231" s="12" t="s">
        <v>488</v>
      </c>
      <c r="C231" s="12" t="s">
        <v>37</v>
      </c>
      <c r="D231" s="12" t="s">
        <v>133</v>
      </c>
      <c r="E231" s="12" t="s">
        <v>447</v>
      </c>
      <c r="F231" s="12" t="s">
        <v>489</v>
      </c>
      <c r="G231" s="41" t="s">
        <v>3306</v>
      </c>
      <c r="H231" s="8" t="s">
        <v>4558</v>
      </c>
      <c r="I231" s="9"/>
      <c r="J231" s="9"/>
      <c r="K231" s="10" t="s">
        <v>1655</v>
      </c>
      <c r="L231" s="11">
        <v>45597</v>
      </c>
      <c r="M231" s="22"/>
      <c r="N231" s="33"/>
      <c r="O231" s="22"/>
      <c r="P231" s="12" t="s">
        <v>5409</v>
      </c>
      <c r="Q231" s="12" t="s">
        <v>5410</v>
      </c>
      <c r="R231" s="12" t="s">
        <v>5411</v>
      </c>
      <c r="S231" s="12" t="s">
        <v>5412</v>
      </c>
      <c r="T231" s="12" t="s">
        <v>5413</v>
      </c>
      <c r="U231" s="14" t="s">
        <v>50</v>
      </c>
      <c r="V231" s="14" t="s">
        <v>50</v>
      </c>
      <c r="W231" s="14" t="s">
        <v>50</v>
      </c>
      <c r="X231" s="16" t="s">
        <v>50</v>
      </c>
      <c r="Y231" s="13"/>
      <c r="Z231" s="13"/>
      <c r="AA231" s="13"/>
      <c r="AB231" s="13"/>
    </row>
    <row r="232" spans="1:28" ht="17.149999999999999" customHeight="1">
      <c r="A232" t="s">
        <v>490</v>
      </c>
      <c r="B232" s="12" t="s">
        <v>491</v>
      </c>
      <c r="C232" s="12" t="s">
        <v>37</v>
      </c>
      <c r="D232" s="12" t="s">
        <v>133</v>
      </c>
      <c r="E232" s="12" t="s">
        <v>447</v>
      </c>
      <c r="F232" s="12" t="s">
        <v>489</v>
      </c>
      <c r="G232" s="41" t="s">
        <v>3306</v>
      </c>
      <c r="H232" s="8" t="s">
        <v>4558</v>
      </c>
      <c r="I232" s="9"/>
      <c r="J232" s="9"/>
      <c r="K232" s="10" t="s">
        <v>1655</v>
      </c>
      <c r="L232" s="11">
        <v>45597</v>
      </c>
      <c r="M232" s="22"/>
      <c r="N232" s="33"/>
      <c r="O232" s="22"/>
      <c r="P232" s="12" t="s">
        <v>5414</v>
      </c>
      <c r="Q232" s="12" t="s">
        <v>5415</v>
      </c>
      <c r="R232" s="12" t="s">
        <v>5411</v>
      </c>
      <c r="S232" s="12" t="s">
        <v>5416</v>
      </c>
      <c r="T232" s="12" t="s">
        <v>5413</v>
      </c>
      <c r="U232" s="14" t="s">
        <v>50</v>
      </c>
      <c r="V232" s="14" t="s">
        <v>50</v>
      </c>
      <c r="W232" s="14" t="s">
        <v>50</v>
      </c>
      <c r="X232" s="16" t="s">
        <v>50</v>
      </c>
      <c r="Y232" s="13"/>
      <c r="Z232" s="13"/>
      <c r="AA232" s="13"/>
      <c r="AB232" s="13"/>
    </row>
    <row r="233" spans="1:28" ht="17.149999999999999" customHeight="1">
      <c r="A233" t="s">
        <v>492</v>
      </c>
      <c r="B233" s="12" t="s">
        <v>493</v>
      </c>
      <c r="C233" s="12" t="s">
        <v>37</v>
      </c>
      <c r="D233" s="12" t="s">
        <v>133</v>
      </c>
      <c r="E233" s="12" t="s">
        <v>447</v>
      </c>
      <c r="F233" s="12" t="s">
        <v>489</v>
      </c>
      <c r="G233" s="41" t="s">
        <v>3306</v>
      </c>
      <c r="H233" s="8" t="s">
        <v>4558</v>
      </c>
      <c r="I233" s="9"/>
      <c r="J233" s="9"/>
      <c r="K233" s="10" t="s">
        <v>1655</v>
      </c>
      <c r="L233" s="11">
        <v>45597</v>
      </c>
      <c r="M233" s="22"/>
      <c r="N233" s="33"/>
      <c r="O233" s="22"/>
      <c r="P233" s="12" t="s">
        <v>5417</v>
      </c>
      <c r="Q233" s="12" t="s">
        <v>5418</v>
      </c>
      <c r="R233" s="12" t="s">
        <v>5419</v>
      </c>
      <c r="S233" s="12" t="s">
        <v>5420</v>
      </c>
      <c r="T233" s="12" t="s">
        <v>5377</v>
      </c>
      <c r="U233" s="14" t="s">
        <v>50</v>
      </c>
      <c r="V233" s="14" t="s">
        <v>50</v>
      </c>
      <c r="W233" s="14" t="s">
        <v>50</v>
      </c>
      <c r="X233" s="16" t="s">
        <v>50</v>
      </c>
      <c r="Y233" s="13"/>
      <c r="Z233" s="13"/>
      <c r="AA233" s="13"/>
      <c r="AB233" s="13"/>
    </row>
    <row r="234" spans="1:28" ht="17.149999999999999" customHeight="1">
      <c r="A234" t="s">
        <v>494</v>
      </c>
      <c r="B234" s="12" t="s">
        <v>495</v>
      </c>
      <c r="C234" s="12" t="s">
        <v>37</v>
      </c>
      <c r="D234" s="12" t="s">
        <v>133</v>
      </c>
      <c r="E234" s="12" t="s">
        <v>447</v>
      </c>
      <c r="F234" s="12" t="s">
        <v>489</v>
      </c>
      <c r="G234" s="41" t="s">
        <v>3307</v>
      </c>
      <c r="H234" s="8" t="s">
        <v>4558</v>
      </c>
      <c r="I234" s="9"/>
      <c r="J234" s="9"/>
      <c r="K234" s="10" t="s">
        <v>1655</v>
      </c>
      <c r="L234" s="11">
        <v>45597</v>
      </c>
      <c r="M234" s="22"/>
      <c r="N234" s="33"/>
      <c r="O234" s="22"/>
      <c r="P234" s="12" t="s">
        <v>5409</v>
      </c>
      <c r="Q234" s="12" t="s">
        <v>5410</v>
      </c>
      <c r="R234" s="12" t="s">
        <v>5411</v>
      </c>
      <c r="S234" s="12" t="s">
        <v>5412</v>
      </c>
      <c r="T234" s="12" t="s">
        <v>5413</v>
      </c>
      <c r="U234" s="14" t="s">
        <v>50</v>
      </c>
      <c r="V234" s="14" t="s">
        <v>50</v>
      </c>
      <c r="W234" s="14" t="s">
        <v>50</v>
      </c>
      <c r="X234" s="16" t="s">
        <v>50</v>
      </c>
      <c r="Y234" s="13"/>
      <c r="Z234" s="13"/>
      <c r="AA234" s="13"/>
      <c r="AB234" s="13"/>
    </row>
    <row r="235" spans="1:28" ht="17.149999999999999" customHeight="1">
      <c r="A235" t="s">
        <v>496</v>
      </c>
      <c r="B235" s="12" t="s">
        <v>497</v>
      </c>
      <c r="C235" s="12" t="s">
        <v>37</v>
      </c>
      <c r="D235" s="12" t="s">
        <v>133</v>
      </c>
      <c r="E235" s="12" t="s">
        <v>447</v>
      </c>
      <c r="F235" s="12" t="s">
        <v>489</v>
      </c>
      <c r="G235" s="41" t="s">
        <v>3307</v>
      </c>
      <c r="H235" s="8" t="s">
        <v>4558</v>
      </c>
      <c r="I235" s="9"/>
      <c r="J235" s="9"/>
      <c r="K235" s="10" t="s">
        <v>1655</v>
      </c>
      <c r="L235" s="11">
        <v>45597</v>
      </c>
      <c r="M235" s="22"/>
      <c r="N235" s="33"/>
      <c r="O235" s="22"/>
      <c r="P235" s="12" t="s">
        <v>5414</v>
      </c>
      <c r="Q235" s="12" t="s">
        <v>5415</v>
      </c>
      <c r="R235" s="12" t="s">
        <v>5411</v>
      </c>
      <c r="S235" s="12" t="s">
        <v>5416</v>
      </c>
      <c r="T235" s="12" t="s">
        <v>5413</v>
      </c>
      <c r="U235" s="14" t="s">
        <v>50</v>
      </c>
      <c r="V235" s="14" t="s">
        <v>50</v>
      </c>
      <c r="W235" s="14" t="s">
        <v>50</v>
      </c>
      <c r="X235" s="16" t="s">
        <v>50</v>
      </c>
      <c r="Y235" s="13"/>
      <c r="Z235" s="13"/>
      <c r="AA235" s="13"/>
      <c r="AB235" s="13"/>
    </row>
    <row r="236" spans="1:28" ht="17.149999999999999" customHeight="1">
      <c r="A236" t="s">
        <v>498</v>
      </c>
      <c r="B236" s="12" t="s">
        <v>499</v>
      </c>
      <c r="C236" s="12" t="s">
        <v>37</v>
      </c>
      <c r="D236" s="12" t="s">
        <v>133</v>
      </c>
      <c r="E236" s="12" t="s">
        <v>447</v>
      </c>
      <c r="F236" s="12" t="s">
        <v>489</v>
      </c>
      <c r="G236" s="41" t="s">
        <v>3307</v>
      </c>
      <c r="H236" s="8" t="s">
        <v>4558</v>
      </c>
      <c r="I236" s="9"/>
      <c r="J236" s="9"/>
      <c r="K236" s="10" t="s">
        <v>1655</v>
      </c>
      <c r="L236" s="11">
        <v>45597</v>
      </c>
      <c r="M236" s="22"/>
      <c r="N236" s="33"/>
      <c r="O236" s="22"/>
      <c r="P236" s="12" t="s">
        <v>5421</v>
      </c>
      <c r="Q236" s="12" t="s">
        <v>5422</v>
      </c>
      <c r="R236" s="12" t="s">
        <v>5074</v>
      </c>
      <c r="S236" s="12" t="s">
        <v>5420</v>
      </c>
      <c r="T236" s="12" t="s">
        <v>5377</v>
      </c>
      <c r="U236" s="14" t="s">
        <v>50</v>
      </c>
      <c r="V236" s="14" t="s">
        <v>50</v>
      </c>
      <c r="W236" s="14" t="s">
        <v>50</v>
      </c>
      <c r="X236" s="16" t="s">
        <v>50</v>
      </c>
      <c r="Y236" s="13"/>
      <c r="Z236" s="13"/>
      <c r="AA236" s="13"/>
      <c r="AB236" s="13"/>
    </row>
    <row r="237" spans="1:28" ht="17.149999999999999" customHeight="1">
      <c r="A237" t="s">
        <v>500</v>
      </c>
      <c r="B237" s="12" t="s">
        <v>501</v>
      </c>
      <c r="C237" s="12" t="s">
        <v>37</v>
      </c>
      <c r="D237" s="12" t="s">
        <v>133</v>
      </c>
      <c r="E237" s="12" t="s">
        <v>447</v>
      </c>
      <c r="F237" s="12" t="s">
        <v>489</v>
      </c>
      <c r="G237" s="41" t="s">
        <v>3308</v>
      </c>
      <c r="H237" s="8" t="s">
        <v>4558</v>
      </c>
      <c r="I237" s="9"/>
      <c r="J237" s="9"/>
      <c r="K237" s="10" t="s">
        <v>1655</v>
      </c>
      <c r="L237" s="11">
        <v>45597</v>
      </c>
      <c r="M237" s="22"/>
      <c r="N237" s="33"/>
      <c r="O237" s="22"/>
      <c r="P237" s="12" t="s">
        <v>5409</v>
      </c>
      <c r="Q237" s="12" t="s">
        <v>5410</v>
      </c>
      <c r="R237" s="12" t="s">
        <v>5411</v>
      </c>
      <c r="S237" s="12" t="s">
        <v>5412</v>
      </c>
      <c r="T237" s="12" t="s">
        <v>5413</v>
      </c>
      <c r="U237" s="14" t="s">
        <v>50</v>
      </c>
      <c r="V237" s="14" t="s">
        <v>50</v>
      </c>
      <c r="W237" s="14" t="s">
        <v>50</v>
      </c>
      <c r="X237" s="16" t="s">
        <v>50</v>
      </c>
      <c r="Y237" s="13"/>
      <c r="Z237" s="13"/>
      <c r="AA237" s="13"/>
      <c r="AB237" s="13"/>
    </row>
    <row r="238" spans="1:28" ht="17.149999999999999" customHeight="1">
      <c r="A238" t="s">
        <v>502</v>
      </c>
      <c r="B238" s="12" t="s">
        <v>503</v>
      </c>
      <c r="C238" s="12" t="s">
        <v>37</v>
      </c>
      <c r="D238" s="12" t="s">
        <v>133</v>
      </c>
      <c r="E238" s="12" t="s">
        <v>447</v>
      </c>
      <c r="F238" s="12" t="s">
        <v>489</v>
      </c>
      <c r="G238" s="41" t="s">
        <v>3308</v>
      </c>
      <c r="H238" s="8" t="s">
        <v>4558</v>
      </c>
      <c r="I238" s="9"/>
      <c r="J238" s="9"/>
      <c r="K238" s="10" t="s">
        <v>1655</v>
      </c>
      <c r="L238" s="11">
        <v>45597</v>
      </c>
      <c r="M238" s="22"/>
      <c r="N238" s="33"/>
      <c r="O238" s="22"/>
      <c r="P238" s="12" t="s">
        <v>5423</v>
      </c>
      <c r="Q238" s="12" t="s">
        <v>5415</v>
      </c>
      <c r="R238" s="12" t="s">
        <v>5074</v>
      </c>
      <c r="S238" s="12" t="s">
        <v>5099</v>
      </c>
      <c r="T238" s="12" t="s">
        <v>5377</v>
      </c>
      <c r="U238" s="14" t="s">
        <v>50</v>
      </c>
      <c r="V238" s="14" t="s">
        <v>50</v>
      </c>
      <c r="W238" s="14" t="s">
        <v>50</v>
      </c>
      <c r="X238" s="16" t="s">
        <v>50</v>
      </c>
      <c r="Y238" s="13"/>
      <c r="Z238" s="13"/>
      <c r="AA238" s="13"/>
      <c r="AB238" s="13"/>
    </row>
    <row r="239" spans="1:28" ht="17.149999999999999" customHeight="1">
      <c r="A239" t="s">
        <v>504</v>
      </c>
      <c r="B239" s="12" t="s">
        <v>505</v>
      </c>
      <c r="C239" s="12" t="s">
        <v>37</v>
      </c>
      <c r="D239" s="12" t="s">
        <v>133</v>
      </c>
      <c r="E239" s="12" t="s">
        <v>447</v>
      </c>
      <c r="F239" s="12" t="s">
        <v>489</v>
      </c>
      <c r="G239" s="41" t="s">
        <v>3308</v>
      </c>
      <c r="H239" s="8" t="s">
        <v>4558</v>
      </c>
      <c r="I239" s="9"/>
      <c r="J239" s="9"/>
      <c r="K239" s="10" t="s">
        <v>1655</v>
      </c>
      <c r="L239" s="11">
        <v>45597</v>
      </c>
      <c r="M239" s="22"/>
      <c r="N239" s="33"/>
      <c r="O239" s="22"/>
      <c r="P239" s="12" t="s">
        <v>5424</v>
      </c>
      <c r="Q239" s="12" t="s">
        <v>5418</v>
      </c>
      <c r="R239" s="12" t="s">
        <v>5411</v>
      </c>
      <c r="S239" s="12" t="s">
        <v>5425</v>
      </c>
      <c r="T239" s="12" t="s">
        <v>5413</v>
      </c>
      <c r="U239" s="14" t="s">
        <v>50</v>
      </c>
      <c r="V239" s="14" t="s">
        <v>50</v>
      </c>
      <c r="W239" s="14" t="s">
        <v>50</v>
      </c>
      <c r="X239" s="16" t="s">
        <v>50</v>
      </c>
      <c r="Y239" s="13"/>
      <c r="Z239" s="13"/>
      <c r="AA239" s="13"/>
      <c r="AB239" s="13"/>
    </row>
    <row r="240" spans="1:28" ht="17.149999999999999" customHeight="1">
      <c r="A240" t="s">
        <v>506</v>
      </c>
      <c r="B240" s="12" t="s">
        <v>507</v>
      </c>
      <c r="C240" s="12" t="s">
        <v>37</v>
      </c>
      <c r="D240" s="12" t="s">
        <v>133</v>
      </c>
      <c r="E240" s="12" t="s">
        <v>447</v>
      </c>
      <c r="F240" s="12" t="s">
        <v>489</v>
      </c>
      <c r="G240" s="41" t="s">
        <v>3309</v>
      </c>
      <c r="H240" s="8" t="s">
        <v>4558</v>
      </c>
      <c r="I240" s="9"/>
      <c r="J240" s="9"/>
      <c r="K240" s="10" t="s">
        <v>1655</v>
      </c>
      <c r="L240" s="11">
        <v>45597</v>
      </c>
      <c r="M240" s="22"/>
      <c r="N240" s="33"/>
      <c r="O240" s="22"/>
      <c r="P240" s="12" t="s">
        <v>5409</v>
      </c>
      <c r="Q240" s="12" t="s">
        <v>5410</v>
      </c>
      <c r="R240" s="12" t="s">
        <v>5411</v>
      </c>
      <c r="S240" s="12" t="s">
        <v>5412</v>
      </c>
      <c r="T240" s="12" t="s">
        <v>5413</v>
      </c>
      <c r="U240" s="14" t="s">
        <v>50</v>
      </c>
      <c r="V240" s="14" t="s">
        <v>50</v>
      </c>
      <c r="W240" s="14" t="s">
        <v>50</v>
      </c>
      <c r="X240" s="16" t="s">
        <v>50</v>
      </c>
      <c r="Y240" s="13"/>
      <c r="Z240" s="13"/>
      <c r="AA240" s="13"/>
      <c r="AB240" s="13"/>
    </row>
    <row r="241" spans="1:28" ht="17.149999999999999" customHeight="1">
      <c r="A241" t="s">
        <v>508</v>
      </c>
      <c r="B241" s="12" t="s">
        <v>509</v>
      </c>
      <c r="C241" s="12" t="s">
        <v>37</v>
      </c>
      <c r="D241" s="12" t="s">
        <v>133</v>
      </c>
      <c r="E241" s="12" t="s">
        <v>447</v>
      </c>
      <c r="F241" s="12" t="s">
        <v>489</v>
      </c>
      <c r="G241" s="41" t="s">
        <v>3309</v>
      </c>
      <c r="H241" s="8" t="s">
        <v>4558</v>
      </c>
      <c r="I241" s="9"/>
      <c r="J241" s="9"/>
      <c r="K241" s="10" t="s">
        <v>1655</v>
      </c>
      <c r="L241" s="11">
        <v>45597</v>
      </c>
      <c r="M241" s="22"/>
      <c r="N241" s="33"/>
      <c r="O241" s="22"/>
      <c r="P241" s="12" t="s">
        <v>5414</v>
      </c>
      <c r="Q241" s="12" t="s">
        <v>5415</v>
      </c>
      <c r="R241" s="12" t="s">
        <v>5411</v>
      </c>
      <c r="S241" s="12" t="s">
        <v>5416</v>
      </c>
      <c r="T241" s="12" t="s">
        <v>5413</v>
      </c>
      <c r="U241" s="14" t="s">
        <v>50</v>
      </c>
      <c r="V241" s="14" t="s">
        <v>50</v>
      </c>
      <c r="W241" s="14" t="s">
        <v>50</v>
      </c>
      <c r="X241" s="16" t="s">
        <v>50</v>
      </c>
      <c r="Y241" s="13"/>
      <c r="Z241" s="13"/>
      <c r="AA241" s="13"/>
      <c r="AB241" s="13"/>
    </row>
    <row r="242" spans="1:28" ht="17.149999999999999" customHeight="1">
      <c r="A242" t="s">
        <v>510</v>
      </c>
      <c r="B242" s="12" t="s">
        <v>511</v>
      </c>
      <c r="C242" s="12" t="s">
        <v>37</v>
      </c>
      <c r="D242" s="12" t="s">
        <v>133</v>
      </c>
      <c r="E242" s="12" t="s">
        <v>447</v>
      </c>
      <c r="F242" s="12" t="s">
        <v>489</v>
      </c>
      <c r="G242" s="41" t="s">
        <v>3309</v>
      </c>
      <c r="H242" s="8" t="s">
        <v>4558</v>
      </c>
      <c r="I242" s="9"/>
      <c r="J242" s="9"/>
      <c r="K242" s="10" t="s">
        <v>1655</v>
      </c>
      <c r="L242" s="11">
        <v>45597</v>
      </c>
      <c r="M242" s="22"/>
      <c r="N242" s="33"/>
      <c r="O242" s="22"/>
      <c r="P242" s="12" t="s">
        <v>5426</v>
      </c>
      <c r="Q242" s="12" t="s">
        <v>5247</v>
      </c>
      <c r="R242" s="12" t="s">
        <v>5074</v>
      </c>
      <c r="S242" s="12" t="s">
        <v>5040</v>
      </c>
      <c r="T242" s="12" t="s">
        <v>5427</v>
      </c>
      <c r="U242" s="14" t="s">
        <v>50</v>
      </c>
      <c r="V242" s="14" t="s">
        <v>50</v>
      </c>
      <c r="W242" s="14" t="s">
        <v>50</v>
      </c>
      <c r="X242" s="16" t="s">
        <v>50</v>
      </c>
      <c r="Y242" s="13"/>
      <c r="Z242" s="13"/>
      <c r="AA242" s="13"/>
      <c r="AB242" s="13"/>
    </row>
    <row r="243" spans="1:28" ht="17.149999999999999" customHeight="1">
      <c r="A243" t="s">
        <v>512</v>
      </c>
      <c r="B243" s="12" t="s">
        <v>513</v>
      </c>
      <c r="C243" s="12" t="s">
        <v>37</v>
      </c>
      <c r="D243" s="12" t="s">
        <v>133</v>
      </c>
      <c r="E243" s="12" t="s">
        <v>447</v>
      </c>
      <c r="F243" s="12" t="s">
        <v>489</v>
      </c>
      <c r="G243" s="41" t="s">
        <v>3310</v>
      </c>
      <c r="H243" s="8" t="s">
        <v>4558</v>
      </c>
      <c r="I243" s="9"/>
      <c r="J243" s="9"/>
      <c r="K243" s="10" t="s">
        <v>1655</v>
      </c>
      <c r="L243" s="11">
        <v>45597</v>
      </c>
      <c r="M243" s="22"/>
      <c r="N243" s="33"/>
      <c r="O243" s="22"/>
      <c r="P243" s="12" t="s">
        <v>5409</v>
      </c>
      <c r="Q243" s="12" t="s">
        <v>5410</v>
      </c>
      <c r="R243" s="12" t="s">
        <v>5411</v>
      </c>
      <c r="S243" s="12" t="s">
        <v>5412</v>
      </c>
      <c r="T243" s="12" t="s">
        <v>5413</v>
      </c>
      <c r="U243" s="14" t="s">
        <v>50</v>
      </c>
      <c r="V243" s="14" t="s">
        <v>50</v>
      </c>
      <c r="W243" s="14" t="s">
        <v>50</v>
      </c>
      <c r="X243" s="16" t="s">
        <v>50</v>
      </c>
      <c r="Y243" s="13"/>
      <c r="Z243" s="13"/>
      <c r="AA243" s="13"/>
      <c r="AB243" s="13"/>
    </row>
    <row r="244" spans="1:28" ht="17.149999999999999" customHeight="1">
      <c r="A244" t="s">
        <v>514</v>
      </c>
      <c r="B244" s="12" t="s">
        <v>515</v>
      </c>
      <c r="C244" s="12" t="s">
        <v>37</v>
      </c>
      <c r="D244" s="12" t="s">
        <v>133</v>
      </c>
      <c r="E244" s="12" t="s">
        <v>447</v>
      </c>
      <c r="F244" s="12" t="s">
        <v>489</v>
      </c>
      <c r="G244" s="41" t="s">
        <v>3310</v>
      </c>
      <c r="H244" s="8" t="s">
        <v>4558</v>
      </c>
      <c r="I244" s="9"/>
      <c r="J244" s="9"/>
      <c r="K244" s="10" t="s">
        <v>1655</v>
      </c>
      <c r="L244" s="11">
        <v>45597</v>
      </c>
      <c r="M244" s="22"/>
      <c r="N244" s="33"/>
      <c r="O244" s="22"/>
      <c r="P244" s="12" t="s">
        <v>5414</v>
      </c>
      <c r="Q244" s="12" t="s">
        <v>5415</v>
      </c>
      <c r="R244" s="12" t="s">
        <v>5411</v>
      </c>
      <c r="S244" s="12" t="s">
        <v>5416</v>
      </c>
      <c r="T244" s="12" t="s">
        <v>5413</v>
      </c>
      <c r="U244" s="14" t="s">
        <v>50</v>
      </c>
      <c r="V244" s="14" t="s">
        <v>50</v>
      </c>
      <c r="W244" s="14" t="s">
        <v>50</v>
      </c>
      <c r="X244" s="16" t="s">
        <v>50</v>
      </c>
      <c r="Y244" s="13"/>
      <c r="Z244" s="13"/>
      <c r="AA244" s="13"/>
      <c r="AB244" s="13"/>
    </row>
    <row r="245" spans="1:28" ht="17.149999999999999" customHeight="1">
      <c r="A245" t="s">
        <v>516</v>
      </c>
      <c r="B245" s="12" t="s">
        <v>517</v>
      </c>
      <c r="C245" s="12" t="s">
        <v>37</v>
      </c>
      <c r="D245" s="12" t="s">
        <v>133</v>
      </c>
      <c r="E245" s="12" t="s">
        <v>447</v>
      </c>
      <c r="F245" s="12" t="s">
        <v>489</v>
      </c>
      <c r="G245" s="41" t="s">
        <v>3310</v>
      </c>
      <c r="H245" s="8" t="s">
        <v>4558</v>
      </c>
      <c r="I245" s="9"/>
      <c r="J245" s="9"/>
      <c r="K245" s="10" t="s">
        <v>1655</v>
      </c>
      <c r="L245" s="11">
        <v>45597</v>
      </c>
      <c r="M245" s="22"/>
      <c r="N245" s="33"/>
      <c r="O245" s="22"/>
      <c r="P245" s="12" t="s">
        <v>5424</v>
      </c>
      <c r="Q245" s="12" t="s">
        <v>5418</v>
      </c>
      <c r="R245" s="12" t="s">
        <v>5411</v>
      </c>
      <c r="S245" s="12" t="s">
        <v>5425</v>
      </c>
      <c r="T245" s="12" t="s">
        <v>5413</v>
      </c>
      <c r="U245" s="14" t="s">
        <v>50</v>
      </c>
      <c r="V245" s="14" t="s">
        <v>50</v>
      </c>
      <c r="W245" s="14" t="s">
        <v>50</v>
      </c>
      <c r="X245" s="16" t="s">
        <v>50</v>
      </c>
      <c r="Y245" s="13"/>
      <c r="Z245" s="13"/>
      <c r="AA245" s="13"/>
      <c r="AB245" s="13"/>
    </row>
    <row r="246" spans="1:28" ht="17.149999999999999" customHeight="1">
      <c r="A246" t="s">
        <v>518</v>
      </c>
      <c r="B246" s="12" t="s">
        <v>519</v>
      </c>
      <c r="C246" s="12" t="s">
        <v>37</v>
      </c>
      <c r="D246" s="12" t="s">
        <v>133</v>
      </c>
      <c r="E246" s="12" t="s">
        <v>447</v>
      </c>
      <c r="F246" s="12" t="s">
        <v>489</v>
      </c>
      <c r="G246" s="41" t="s">
        <v>3311</v>
      </c>
      <c r="H246" s="8" t="s">
        <v>4558</v>
      </c>
      <c r="I246" s="9"/>
      <c r="J246" s="9"/>
      <c r="K246" s="10" t="s">
        <v>1655</v>
      </c>
      <c r="L246" s="11">
        <v>45597</v>
      </c>
      <c r="M246" s="22"/>
      <c r="N246" s="33"/>
      <c r="O246" s="22"/>
      <c r="P246" s="12" t="s">
        <v>5409</v>
      </c>
      <c r="Q246" s="12" t="s">
        <v>5410</v>
      </c>
      <c r="R246" s="12" t="s">
        <v>5411</v>
      </c>
      <c r="S246" s="12" t="s">
        <v>5412</v>
      </c>
      <c r="T246" s="12" t="s">
        <v>5413</v>
      </c>
      <c r="U246" s="14" t="s">
        <v>50</v>
      </c>
      <c r="V246" s="14" t="s">
        <v>50</v>
      </c>
      <c r="W246" s="14" t="s">
        <v>50</v>
      </c>
      <c r="X246" s="16" t="s">
        <v>50</v>
      </c>
      <c r="Y246" s="13"/>
      <c r="Z246" s="13"/>
      <c r="AA246" s="13"/>
      <c r="AB246" s="13"/>
    </row>
    <row r="247" spans="1:28" ht="17.149999999999999" customHeight="1">
      <c r="A247" t="s">
        <v>520</v>
      </c>
      <c r="B247" s="12" t="s">
        <v>521</v>
      </c>
      <c r="C247" s="12" t="s">
        <v>37</v>
      </c>
      <c r="D247" s="12" t="s">
        <v>133</v>
      </c>
      <c r="E247" s="12" t="s">
        <v>447</v>
      </c>
      <c r="F247" s="12" t="s">
        <v>489</v>
      </c>
      <c r="G247" s="41" t="s">
        <v>3311</v>
      </c>
      <c r="H247" s="8" t="s">
        <v>4558</v>
      </c>
      <c r="I247" s="9"/>
      <c r="J247" s="9"/>
      <c r="K247" s="10" t="s">
        <v>1655</v>
      </c>
      <c r="L247" s="11">
        <v>45597</v>
      </c>
      <c r="M247" s="22"/>
      <c r="N247" s="33"/>
      <c r="O247" s="22"/>
      <c r="P247" s="12" t="s">
        <v>5414</v>
      </c>
      <c r="Q247" s="12" t="s">
        <v>5415</v>
      </c>
      <c r="R247" s="12" t="s">
        <v>5411</v>
      </c>
      <c r="S247" s="12" t="s">
        <v>5416</v>
      </c>
      <c r="T247" s="12" t="s">
        <v>5413</v>
      </c>
      <c r="U247" s="14" t="s">
        <v>50</v>
      </c>
      <c r="V247" s="14" t="s">
        <v>50</v>
      </c>
      <c r="W247" s="14" t="s">
        <v>50</v>
      </c>
      <c r="X247" s="16" t="s">
        <v>50</v>
      </c>
      <c r="Y247" s="13"/>
      <c r="Z247" s="13"/>
      <c r="AA247" s="13"/>
      <c r="AB247" s="13"/>
    </row>
    <row r="248" spans="1:28" ht="17.149999999999999" customHeight="1">
      <c r="A248" t="s">
        <v>522</v>
      </c>
      <c r="B248" s="12" t="s">
        <v>523</v>
      </c>
      <c r="C248" s="12" t="s">
        <v>37</v>
      </c>
      <c r="D248" s="12" t="s">
        <v>133</v>
      </c>
      <c r="E248" s="12" t="s">
        <v>447</v>
      </c>
      <c r="F248" s="12" t="s">
        <v>489</v>
      </c>
      <c r="G248" s="41" t="s">
        <v>3311</v>
      </c>
      <c r="H248" s="8" t="s">
        <v>4558</v>
      </c>
      <c r="I248" s="9"/>
      <c r="J248" s="9"/>
      <c r="K248" s="10" t="s">
        <v>1655</v>
      </c>
      <c r="L248" s="11">
        <v>45597</v>
      </c>
      <c r="M248" s="22"/>
      <c r="N248" s="33"/>
      <c r="O248" s="22"/>
      <c r="P248" s="12" t="s">
        <v>5417</v>
      </c>
      <c r="Q248" s="12" t="s">
        <v>5418</v>
      </c>
      <c r="R248" s="12" t="s">
        <v>5419</v>
      </c>
      <c r="S248" s="12" t="s">
        <v>5420</v>
      </c>
      <c r="T248" s="12" t="s">
        <v>5377</v>
      </c>
      <c r="U248" s="14" t="s">
        <v>50</v>
      </c>
      <c r="V248" s="14" t="s">
        <v>50</v>
      </c>
      <c r="W248" s="14" t="s">
        <v>50</v>
      </c>
      <c r="X248" s="16" t="s">
        <v>50</v>
      </c>
      <c r="Y248" s="13"/>
      <c r="Z248" s="13"/>
      <c r="AA248" s="13"/>
      <c r="AB248" s="13"/>
    </row>
    <row r="249" spans="1:28" ht="17.149999999999999" customHeight="1">
      <c r="A249" t="s">
        <v>524</v>
      </c>
      <c r="B249" s="12" t="s">
        <v>525</v>
      </c>
      <c r="C249" s="12" t="s">
        <v>37</v>
      </c>
      <c r="D249" s="12" t="s">
        <v>133</v>
      </c>
      <c r="E249" s="12" t="s">
        <v>447</v>
      </c>
      <c r="F249" s="12" t="s">
        <v>489</v>
      </c>
      <c r="G249" s="41" t="s">
        <v>3312</v>
      </c>
      <c r="H249" s="8" t="s">
        <v>4558</v>
      </c>
      <c r="I249" s="9"/>
      <c r="J249" s="9"/>
      <c r="K249" s="10" t="s">
        <v>1655</v>
      </c>
      <c r="L249" s="11">
        <v>45597</v>
      </c>
      <c r="M249" s="22"/>
      <c r="N249" s="33"/>
      <c r="O249" s="22"/>
      <c r="P249" s="12" t="s">
        <v>5409</v>
      </c>
      <c r="Q249" s="12" t="s">
        <v>5410</v>
      </c>
      <c r="R249" s="12" t="s">
        <v>5411</v>
      </c>
      <c r="S249" s="12" t="s">
        <v>5412</v>
      </c>
      <c r="T249" s="12" t="s">
        <v>5413</v>
      </c>
      <c r="U249" s="14" t="s">
        <v>50</v>
      </c>
      <c r="V249" s="14" t="s">
        <v>50</v>
      </c>
      <c r="W249" s="14" t="s">
        <v>50</v>
      </c>
      <c r="X249" s="16" t="s">
        <v>50</v>
      </c>
      <c r="Y249" s="13"/>
      <c r="Z249" s="13"/>
      <c r="AA249" s="13"/>
      <c r="AB249" s="13"/>
    </row>
    <row r="250" spans="1:28" ht="17.149999999999999" customHeight="1">
      <c r="A250" t="s">
        <v>526</v>
      </c>
      <c r="B250" s="12" t="s">
        <v>527</v>
      </c>
      <c r="C250" s="12" t="s">
        <v>37</v>
      </c>
      <c r="D250" s="12" t="s">
        <v>133</v>
      </c>
      <c r="E250" s="12" t="s">
        <v>447</v>
      </c>
      <c r="F250" s="12" t="s">
        <v>489</v>
      </c>
      <c r="G250" s="41" t="s">
        <v>3312</v>
      </c>
      <c r="H250" s="8" t="s">
        <v>4558</v>
      </c>
      <c r="I250" s="9"/>
      <c r="J250" s="9"/>
      <c r="K250" s="10" t="s">
        <v>1655</v>
      </c>
      <c r="L250" s="11">
        <v>45597</v>
      </c>
      <c r="M250" s="22"/>
      <c r="N250" s="33"/>
      <c r="O250" s="22"/>
      <c r="P250" s="12" t="s">
        <v>5414</v>
      </c>
      <c r="Q250" s="12" t="s">
        <v>5415</v>
      </c>
      <c r="R250" s="12" t="s">
        <v>5411</v>
      </c>
      <c r="S250" s="12" t="s">
        <v>5416</v>
      </c>
      <c r="T250" s="12" t="s">
        <v>5413</v>
      </c>
      <c r="U250" s="14" t="s">
        <v>50</v>
      </c>
      <c r="V250" s="14" t="s">
        <v>50</v>
      </c>
      <c r="W250" s="14" t="s">
        <v>50</v>
      </c>
      <c r="X250" s="16" t="s">
        <v>50</v>
      </c>
      <c r="Y250" s="13"/>
      <c r="Z250" s="13"/>
      <c r="AA250" s="13"/>
      <c r="AB250" s="13"/>
    </row>
    <row r="251" spans="1:28" ht="17.149999999999999" customHeight="1">
      <c r="A251" t="s">
        <v>528</v>
      </c>
      <c r="B251" s="12" t="s">
        <v>529</v>
      </c>
      <c r="C251" s="12" t="s">
        <v>37</v>
      </c>
      <c r="D251" s="12" t="s">
        <v>133</v>
      </c>
      <c r="E251" s="12" t="s">
        <v>447</v>
      </c>
      <c r="F251" s="12" t="s">
        <v>489</v>
      </c>
      <c r="G251" s="41" t="s">
        <v>3312</v>
      </c>
      <c r="H251" s="8" t="s">
        <v>4558</v>
      </c>
      <c r="I251" s="9"/>
      <c r="J251" s="9"/>
      <c r="K251" s="10" t="s">
        <v>1655</v>
      </c>
      <c r="L251" s="11">
        <v>45597</v>
      </c>
      <c r="M251" s="22"/>
      <c r="N251" s="33"/>
      <c r="O251" s="22"/>
      <c r="P251" s="12" t="s">
        <v>5417</v>
      </c>
      <c r="Q251" s="12" t="s">
        <v>5418</v>
      </c>
      <c r="R251" s="12" t="s">
        <v>5419</v>
      </c>
      <c r="S251" s="12" t="s">
        <v>5420</v>
      </c>
      <c r="T251" s="12" t="s">
        <v>5377</v>
      </c>
      <c r="U251" s="14" t="s">
        <v>50</v>
      </c>
      <c r="V251" s="14" t="s">
        <v>50</v>
      </c>
      <c r="W251" s="14" t="s">
        <v>50</v>
      </c>
      <c r="X251" s="16" t="s">
        <v>50</v>
      </c>
      <c r="Y251" s="13"/>
      <c r="Z251" s="13"/>
      <c r="AA251" s="13"/>
      <c r="AB251" s="13"/>
    </row>
    <row r="252" spans="1:28" ht="17.149999999999999" customHeight="1">
      <c r="A252" t="s">
        <v>530</v>
      </c>
      <c r="B252" s="12" t="s">
        <v>531</v>
      </c>
      <c r="C252" s="12" t="s">
        <v>37</v>
      </c>
      <c r="D252" s="12" t="s">
        <v>133</v>
      </c>
      <c r="E252" s="12" t="s">
        <v>447</v>
      </c>
      <c r="F252" s="12" t="s">
        <v>489</v>
      </c>
      <c r="G252" s="41" t="s">
        <v>3313</v>
      </c>
      <c r="H252" s="8" t="s">
        <v>4558</v>
      </c>
      <c r="I252" s="9"/>
      <c r="J252" s="9"/>
      <c r="K252" s="10" t="s">
        <v>1655</v>
      </c>
      <c r="L252" s="11">
        <v>45597</v>
      </c>
      <c r="M252" s="22"/>
      <c r="N252" s="33"/>
      <c r="O252" s="22"/>
      <c r="P252" s="12" t="s">
        <v>5409</v>
      </c>
      <c r="Q252" s="12" t="s">
        <v>5410</v>
      </c>
      <c r="R252" s="12" t="s">
        <v>5411</v>
      </c>
      <c r="S252" s="12" t="s">
        <v>5412</v>
      </c>
      <c r="T252" s="12" t="s">
        <v>5413</v>
      </c>
      <c r="U252" s="14" t="s">
        <v>50</v>
      </c>
      <c r="V252" s="14" t="s">
        <v>50</v>
      </c>
      <c r="W252" s="14" t="s">
        <v>50</v>
      </c>
      <c r="X252" s="16" t="s">
        <v>50</v>
      </c>
      <c r="Y252" s="13"/>
      <c r="Z252" s="13"/>
      <c r="AA252" s="13"/>
      <c r="AB252" s="13"/>
    </row>
    <row r="253" spans="1:28" ht="17.149999999999999" customHeight="1">
      <c r="A253" t="s">
        <v>532</v>
      </c>
      <c r="B253" s="12" t="s">
        <v>533</v>
      </c>
      <c r="C253" s="12" t="s">
        <v>37</v>
      </c>
      <c r="D253" s="12" t="s">
        <v>133</v>
      </c>
      <c r="E253" s="12" t="s">
        <v>447</v>
      </c>
      <c r="F253" s="12" t="s">
        <v>489</v>
      </c>
      <c r="G253" s="41" t="s">
        <v>3313</v>
      </c>
      <c r="H253" s="8" t="s">
        <v>4558</v>
      </c>
      <c r="I253" s="9"/>
      <c r="J253" s="9"/>
      <c r="K253" s="10" t="s">
        <v>1655</v>
      </c>
      <c r="L253" s="11">
        <v>45597</v>
      </c>
      <c r="M253" s="22"/>
      <c r="N253" s="33"/>
      <c r="O253" s="22"/>
      <c r="P253" s="12" t="s">
        <v>5414</v>
      </c>
      <c r="Q253" s="12" t="s">
        <v>5415</v>
      </c>
      <c r="R253" s="12" t="s">
        <v>5411</v>
      </c>
      <c r="S253" s="12" t="s">
        <v>5416</v>
      </c>
      <c r="T253" s="12" t="s">
        <v>5413</v>
      </c>
      <c r="U253" s="14" t="s">
        <v>50</v>
      </c>
      <c r="V253" s="14" t="s">
        <v>50</v>
      </c>
      <c r="W253" s="14" t="s">
        <v>50</v>
      </c>
      <c r="X253" s="16" t="s">
        <v>50</v>
      </c>
      <c r="Y253" s="13"/>
      <c r="Z253" s="13"/>
      <c r="AA253" s="13"/>
      <c r="AB253" s="13"/>
    </row>
    <row r="254" spans="1:28" ht="17.149999999999999" customHeight="1">
      <c r="A254" t="s">
        <v>534</v>
      </c>
      <c r="B254" s="12" t="s">
        <v>535</v>
      </c>
      <c r="C254" s="12" t="s">
        <v>37</v>
      </c>
      <c r="D254" s="12" t="s">
        <v>133</v>
      </c>
      <c r="E254" s="12" t="s">
        <v>447</v>
      </c>
      <c r="F254" s="12" t="s">
        <v>489</v>
      </c>
      <c r="G254" s="41" t="s">
        <v>3313</v>
      </c>
      <c r="H254" s="8" t="s">
        <v>4558</v>
      </c>
      <c r="I254" s="9"/>
      <c r="J254" s="9"/>
      <c r="K254" s="10" t="s">
        <v>1655</v>
      </c>
      <c r="L254" s="11">
        <v>45597</v>
      </c>
      <c r="M254" s="22"/>
      <c r="N254" s="33"/>
      <c r="O254" s="22"/>
      <c r="P254" s="12" t="s">
        <v>5424</v>
      </c>
      <c r="Q254" s="12" t="s">
        <v>5418</v>
      </c>
      <c r="R254" s="12" t="s">
        <v>5411</v>
      </c>
      <c r="S254" s="12" t="s">
        <v>5425</v>
      </c>
      <c r="T254" s="12" t="s">
        <v>5413</v>
      </c>
      <c r="U254" s="14" t="s">
        <v>50</v>
      </c>
      <c r="V254" s="14" t="s">
        <v>50</v>
      </c>
      <c r="W254" s="14" t="s">
        <v>50</v>
      </c>
      <c r="X254" s="16" t="s">
        <v>50</v>
      </c>
      <c r="Y254" s="13"/>
      <c r="Z254" s="13"/>
      <c r="AA254" s="13"/>
      <c r="AB254" s="13"/>
    </row>
    <row r="255" spans="1:28" ht="17.149999999999999" customHeight="1">
      <c r="A255" t="s">
        <v>536</v>
      </c>
      <c r="B255" s="12" t="s">
        <v>537</v>
      </c>
      <c r="C255" s="12" t="s">
        <v>37</v>
      </c>
      <c r="D255" s="12" t="s">
        <v>133</v>
      </c>
      <c r="E255" s="12" t="s">
        <v>447</v>
      </c>
      <c r="F255" s="12" t="s">
        <v>489</v>
      </c>
      <c r="G255" s="41" t="s">
        <v>3306</v>
      </c>
      <c r="H255" s="8" t="s">
        <v>4558</v>
      </c>
      <c r="I255" s="9"/>
      <c r="J255" s="9"/>
      <c r="K255" s="10" t="s">
        <v>1655</v>
      </c>
      <c r="L255" s="11">
        <v>45597</v>
      </c>
      <c r="M255" s="22"/>
      <c r="N255" s="33"/>
      <c r="O255" s="22"/>
      <c r="P255" s="12" t="s">
        <v>5428</v>
      </c>
      <c r="Q255" s="12" t="s">
        <v>5418</v>
      </c>
      <c r="R255" s="12" t="s">
        <v>5419</v>
      </c>
      <c r="S255" s="12" t="s">
        <v>5082</v>
      </c>
      <c r="T255" s="12" t="s">
        <v>5429</v>
      </c>
      <c r="U255" s="14" t="s">
        <v>50</v>
      </c>
      <c r="V255" s="14" t="s">
        <v>50</v>
      </c>
      <c r="W255" s="14" t="s">
        <v>50</v>
      </c>
      <c r="X255" s="16" t="s">
        <v>50</v>
      </c>
      <c r="Y255" s="13"/>
      <c r="Z255" s="13"/>
      <c r="AA255" s="13"/>
      <c r="AB255" s="13"/>
    </row>
    <row r="256" spans="1:28" ht="17.149999999999999" customHeight="1">
      <c r="A256" t="s">
        <v>538</v>
      </c>
      <c r="B256" s="12" t="s">
        <v>539</v>
      </c>
      <c r="C256" s="12" t="s">
        <v>37</v>
      </c>
      <c r="D256" s="12" t="s">
        <v>133</v>
      </c>
      <c r="E256" s="12" t="s">
        <v>447</v>
      </c>
      <c r="F256" s="12" t="s">
        <v>489</v>
      </c>
      <c r="G256" s="41" t="s">
        <v>3307</v>
      </c>
      <c r="H256" s="8" t="s">
        <v>4558</v>
      </c>
      <c r="I256" s="9"/>
      <c r="J256" s="9"/>
      <c r="K256" s="10" t="s">
        <v>1655</v>
      </c>
      <c r="L256" s="11">
        <v>45597</v>
      </c>
      <c r="M256" s="22"/>
      <c r="N256" s="33"/>
      <c r="O256" s="22"/>
      <c r="P256" s="12" t="s">
        <v>5430</v>
      </c>
      <c r="Q256" s="12" t="s">
        <v>5418</v>
      </c>
      <c r="R256" s="12" t="s">
        <v>5431</v>
      </c>
      <c r="S256" s="12" t="s">
        <v>5082</v>
      </c>
      <c r="T256" s="12" t="s">
        <v>5429</v>
      </c>
      <c r="U256" s="14" t="s">
        <v>50</v>
      </c>
      <c r="V256" s="14" t="s">
        <v>50</v>
      </c>
      <c r="W256" s="14" t="s">
        <v>50</v>
      </c>
      <c r="X256" s="16" t="s">
        <v>50</v>
      </c>
      <c r="Y256" s="13"/>
      <c r="Z256" s="13"/>
      <c r="AA256" s="13"/>
      <c r="AB256" s="13"/>
    </row>
    <row r="257" spans="1:28" ht="17.149999999999999" customHeight="1">
      <c r="A257" t="s">
        <v>540</v>
      </c>
      <c r="B257" s="12" t="s">
        <v>541</v>
      </c>
      <c r="C257" s="12" t="s">
        <v>37</v>
      </c>
      <c r="D257" s="12" t="s">
        <v>133</v>
      </c>
      <c r="E257" s="12" t="s">
        <v>447</v>
      </c>
      <c r="F257" s="12" t="s">
        <v>489</v>
      </c>
      <c r="G257" s="41" t="s">
        <v>3308</v>
      </c>
      <c r="H257" s="8" t="s">
        <v>4558</v>
      </c>
      <c r="I257" s="9"/>
      <c r="J257" s="9"/>
      <c r="K257" s="10" t="s">
        <v>1655</v>
      </c>
      <c r="L257" s="11">
        <v>45597</v>
      </c>
      <c r="M257" s="22"/>
      <c r="N257" s="33"/>
      <c r="O257" s="22"/>
      <c r="P257" s="12" t="s">
        <v>5432</v>
      </c>
      <c r="Q257" s="12" t="s">
        <v>5418</v>
      </c>
      <c r="R257" s="12" t="s">
        <v>5074</v>
      </c>
      <c r="S257" s="12" t="s">
        <v>5082</v>
      </c>
      <c r="T257" s="12" t="s">
        <v>5429</v>
      </c>
      <c r="U257" s="14" t="s">
        <v>50</v>
      </c>
      <c r="V257" s="14" t="s">
        <v>50</v>
      </c>
      <c r="W257" s="14" t="s">
        <v>50</v>
      </c>
      <c r="X257" s="16" t="s">
        <v>50</v>
      </c>
      <c r="Y257" s="13"/>
      <c r="Z257" s="13"/>
      <c r="AA257" s="13"/>
      <c r="AB257" s="13"/>
    </row>
    <row r="258" spans="1:28" ht="17.149999999999999" customHeight="1">
      <c r="A258" t="s">
        <v>542</v>
      </c>
      <c r="B258" s="12" t="s">
        <v>543</v>
      </c>
      <c r="C258" s="12" t="s">
        <v>37</v>
      </c>
      <c r="D258" s="12" t="s">
        <v>133</v>
      </c>
      <c r="E258" s="12" t="s">
        <v>447</v>
      </c>
      <c r="F258" s="12" t="s">
        <v>489</v>
      </c>
      <c r="G258" s="41" t="s">
        <v>3309</v>
      </c>
      <c r="H258" s="8" t="s">
        <v>4558</v>
      </c>
      <c r="I258" s="9"/>
      <c r="J258" s="9"/>
      <c r="K258" s="10" t="s">
        <v>1655</v>
      </c>
      <c r="L258" s="11">
        <v>45597</v>
      </c>
      <c r="M258" s="22"/>
      <c r="N258" s="33"/>
      <c r="O258" s="22"/>
      <c r="P258" s="12" t="s">
        <v>5433</v>
      </c>
      <c r="Q258" s="12" t="s">
        <v>5418</v>
      </c>
      <c r="R258" s="12" t="s">
        <v>5434</v>
      </c>
      <c r="S258" s="12" t="s">
        <v>5435</v>
      </c>
      <c r="T258" s="12" t="s">
        <v>5436</v>
      </c>
      <c r="U258" s="14" t="s">
        <v>50</v>
      </c>
      <c r="V258" s="14" t="s">
        <v>50</v>
      </c>
      <c r="W258" s="14" t="s">
        <v>50</v>
      </c>
      <c r="X258" s="16" t="s">
        <v>50</v>
      </c>
      <c r="Y258" s="13"/>
      <c r="Z258" s="13"/>
      <c r="AA258" s="13"/>
      <c r="AB258" s="13"/>
    </row>
    <row r="259" spans="1:28" ht="17.149999999999999" customHeight="1">
      <c r="A259" t="s">
        <v>544</v>
      </c>
      <c r="B259" s="12" t="s">
        <v>545</v>
      </c>
      <c r="C259" s="12" t="s">
        <v>37</v>
      </c>
      <c r="D259" s="12" t="s">
        <v>133</v>
      </c>
      <c r="E259" s="12" t="s">
        <v>447</v>
      </c>
      <c r="F259" s="12" t="s">
        <v>489</v>
      </c>
      <c r="G259" s="41" t="s">
        <v>3310</v>
      </c>
      <c r="H259" s="8" t="s">
        <v>4558</v>
      </c>
      <c r="I259" s="9"/>
      <c r="J259" s="9"/>
      <c r="K259" s="10" t="s">
        <v>1655</v>
      </c>
      <c r="L259" s="11">
        <v>45597</v>
      </c>
      <c r="M259" s="22"/>
      <c r="N259" s="33"/>
      <c r="O259" s="22"/>
      <c r="P259" s="12" t="s">
        <v>5437</v>
      </c>
      <c r="Q259" s="12" t="s">
        <v>5438</v>
      </c>
      <c r="R259" s="12" t="s">
        <v>5411</v>
      </c>
      <c r="S259" s="12" t="s">
        <v>5439</v>
      </c>
      <c r="T259" s="12" t="s">
        <v>5079</v>
      </c>
      <c r="U259" s="14" t="s">
        <v>50</v>
      </c>
      <c r="V259" s="14" t="s">
        <v>50</v>
      </c>
      <c r="W259" s="14" t="s">
        <v>50</v>
      </c>
      <c r="X259" s="16" t="s">
        <v>50</v>
      </c>
      <c r="Y259" s="13"/>
      <c r="Z259" s="13"/>
      <c r="AA259" s="13"/>
      <c r="AB259" s="13"/>
    </row>
    <row r="260" spans="1:28" ht="17.149999999999999" customHeight="1">
      <c r="A260" t="s">
        <v>546</v>
      </c>
      <c r="B260" s="12" t="s">
        <v>547</v>
      </c>
      <c r="C260" s="12" t="s">
        <v>37</v>
      </c>
      <c r="D260" s="12" t="s">
        <v>133</v>
      </c>
      <c r="E260" s="12" t="s">
        <v>447</v>
      </c>
      <c r="F260" s="12" t="s">
        <v>548</v>
      </c>
      <c r="G260" s="41" t="s">
        <v>3314</v>
      </c>
      <c r="H260" s="8" t="s">
        <v>4559</v>
      </c>
      <c r="I260" s="9"/>
      <c r="J260" s="9"/>
      <c r="K260" s="10" t="s">
        <v>1655</v>
      </c>
      <c r="L260" s="11">
        <v>45597</v>
      </c>
      <c r="M260" s="22"/>
      <c r="N260" s="33"/>
      <c r="O260" s="22"/>
      <c r="P260" s="12" t="s">
        <v>5440</v>
      </c>
      <c r="Q260" s="12" t="s">
        <v>5441</v>
      </c>
      <c r="R260" s="12" t="s">
        <v>5442</v>
      </c>
      <c r="S260" s="12" t="s">
        <v>5443</v>
      </c>
      <c r="T260" s="12" t="s">
        <v>5444</v>
      </c>
      <c r="U260" s="14" t="s">
        <v>50</v>
      </c>
      <c r="V260" s="14" t="s">
        <v>50</v>
      </c>
      <c r="W260" s="14" t="s">
        <v>50</v>
      </c>
      <c r="X260" s="16" t="s">
        <v>50</v>
      </c>
      <c r="Y260" s="13"/>
      <c r="Z260" s="13"/>
      <c r="AA260" s="13"/>
      <c r="AB260" s="13"/>
    </row>
    <row r="261" spans="1:28" ht="17.149999999999999" customHeight="1">
      <c r="A261" t="s">
        <v>549</v>
      </c>
      <c r="B261" s="12" t="s">
        <v>550</v>
      </c>
      <c r="C261" s="12" t="s">
        <v>37</v>
      </c>
      <c r="D261" s="12" t="s">
        <v>133</v>
      </c>
      <c r="E261" s="12" t="s">
        <v>447</v>
      </c>
      <c r="F261" s="12" t="s">
        <v>548</v>
      </c>
      <c r="G261" s="41" t="s">
        <v>3314</v>
      </c>
      <c r="H261" s="8" t="s">
        <v>4559</v>
      </c>
      <c r="I261" s="9"/>
      <c r="J261" s="9"/>
      <c r="K261" s="10" t="s">
        <v>1655</v>
      </c>
      <c r="L261" s="11">
        <v>45597</v>
      </c>
      <c r="M261" s="22"/>
      <c r="N261" s="33"/>
      <c r="O261" s="22"/>
      <c r="P261" s="12" t="s">
        <v>5445</v>
      </c>
      <c r="Q261" s="12" t="s">
        <v>5446</v>
      </c>
      <c r="R261" s="12" t="s">
        <v>5447</v>
      </c>
      <c r="S261" s="12" t="s">
        <v>5448</v>
      </c>
      <c r="T261" s="12" t="s">
        <v>5449</v>
      </c>
      <c r="U261" s="14" t="s">
        <v>50</v>
      </c>
      <c r="V261" s="14" t="s">
        <v>50</v>
      </c>
      <c r="W261" s="14" t="s">
        <v>50</v>
      </c>
      <c r="X261" s="16" t="s">
        <v>50</v>
      </c>
      <c r="Y261" s="13"/>
      <c r="Z261" s="13"/>
      <c r="AA261" s="13"/>
      <c r="AB261" s="13"/>
    </row>
    <row r="262" spans="1:28" ht="17.149999999999999" customHeight="1">
      <c r="A262" t="s">
        <v>551</v>
      </c>
      <c r="B262" s="12" t="s">
        <v>552</v>
      </c>
      <c r="C262" s="12" t="s">
        <v>37</v>
      </c>
      <c r="D262" s="12" t="s">
        <v>133</v>
      </c>
      <c r="E262" s="12" t="s">
        <v>447</v>
      </c>
      <c r="F262" s="12" t="s">
        <v>548</v>
      </c>
      <c r="G262" s="41" t="s">
        <v>3314</v>
      </c>
      <c r="H262" s="8" t="s">
        <v>4559</v>
      </c>
      <c r="I262" s="9"/>
      <c r="J262" s="9"/>
      <c r="K262" s="10" t="s">
        <v>1655</v>
      </c>
      <c r="L262" s="11">
        <v>45597</v>
      </c>
      <c r="M262" s="22"/>
      <c r="N262" s="33"/>
      <c r="O262" s="22"/>
      <c r="P262" s="12" t="s">
        <v>5450</v>
      </c>
      <c r="Q262" s="12" t="s">
        <v>5451</v>
      </c>
      <c r="R262" s="12" t="s">
        <v>5452</v>
      </c>
      <c r="S262" s="12" t="s">
        <v>5453</v>
      </c>
      <c r="T262" s="12" t="s">
        <v>5443</v>
      </c>
      <c r="U262" s="14" t="s">
        <v>50</v>
      </c>
      <c r="V262" s="14" t="s">
        <v>50</v>
      </c>
      <c r="W262" s="14" t="s">
        <v>50</v>
      </c>
      <c r="X262" s="16" t="s">
        <v>50</v>
      </c>
      <c r="Y262" s="13"/>
      <c r="Z262" s="13"/>
      <c r="AA262" s="13"/>
      <c r="AB262" s="13"/>
    </row>
    <row r="263" spans="1:28" ht="17.149999999999999" customHeight="1">
      <c r="A263" t="s">
        <v>553</v>
      </c>
      <c r="B263" s="12" t="s">
        <v>554</v>
      </c>
      <c r="C263" s="12" t="s">
        <v>37</v>
      </c>
      <c r="D263" s="12" t="s">
        <v>133</v>
      </c>
      <c r="E263" s="12" t="s">
        <v>447</v>
      </c>
      <c r="F263" s="12" t="s">
        <v>548</v>
      </c>
      <c r="G263" s="41" t="s">
        <v>3314</v>
      </c>
      <c r="H263" s="8" t="s">
        <v>4559</v>
      </c>
      <c r="I263" s="9"/>
      <c r="J263" s="9"/>
      <c r="K263" s="10" t="s">
        <v>1655</v>
      </c>
      <c r="L263" s="11">
        <v>45597</v>
      </c>
      <c r="M263" s="22"/>
      <c r="N263" s="33"/>
      <c r="O263" s="22"/>
      <c r="P263" s="12" t="s">
        <v>5454</v>
      </c>
      <c r="Q263" s="12" t="s">
        <v>5451</v>
      </c>
      <c r="R263" s="12" t="s">
        <v>5455</v>
      </c>
      <c r="S263" s="12" t="s">
        <v>5456</v>
      </c>
      <c r="T263" s="12" t="s">
        <v>5443</v>
      </c>
      <c r="U263" s="14" t="s">
        <v>50</v>
      </c>
      <c r="V263" s="14" t="s">
        <v>50</v>
      </c>
      <c r="W263" s="14" t="s">
        <v>50</v>
      </c>
      <c r="X263" s="16" t="s">
        <v>50</v>
      </c>
      <c r="Y263" s="13"/>
      <c r="Z263" s="13"/>
      <c r="AA263" s="13"/>
      <c r="AB263" s="13"/>
    </row>
    <row r="264" spans="1:28" ht="17.149999999999999" customHeight="1">
      <c r="A264" t="s">
        <v>555</v>
      </c>
      <c r="B264" s="12" t="s">
        <v>556</v>
      </c>
      <c r="C264" s="12" t="s">
        <v>37</v>
      </c>
      <c r="D264" s="12" t="s">
        <v>133</v>
      </c>
      <c r="E264" s="12" t="s">
        <v>447</v>
      </c>
      <c r="F264" s="12" t="s">
        <v>548</v>
      </c>
      <c r="G264" s="41" t="s">
        <v>3314</v>
      </c>
      <c r="H264" s="8" t="s">
        <v>4559</v>
      </c>
      <c r="I264" s="9"/>
      <c r="J264" s="9"/>
      <c r="K264" s="10" t="s">
        <v>1655</v>
      </c>
      <c r="L264" s="11">
        <v>45597</v>
      </c>
      <c r="M264" s="22"/>
      <c r="N264" s="33"/>
      <c r="O264" s="22"/>
      <c r="P264" s="12" t="s">
        <v>5457</v>
      </c>
      <c r="Q264" s="12" t="s">
        <v>5130</v>
      </c>
      <c r="R264" s="12" t="s">
        <v>5263</v>
      </c>
      <c r="S264" s="12" t="s">
        <v>5053</v>
      </c>
      <c r="T264" s="12" t="s">
        <v>5458</v>
      </c>
      <c r="U264" s="14" t="s">
        <v>50</v>
      </c>
      <c r="V264" s="14" t="s">
        <v>50</v>
      </c>
      <c r="W264" s="14" t="s">
        <v>50</v>
      </c>
      <c r="X264" s="16" t="s">
        <v>50</v>
      </c>
      <c r="Y264" s="13"/>
      <c r="Z264" s="13"/>
      <c r="AA264" s="13"/>
      <c r="AB264" s="13"/>
    </row>
    <row r="265" spans="1:28" ht="17.149999999999999" customHeight="1">
      <c r="A265" t="s">
        <v>557</v>
      </c>
      <c r="B265" s="12" t="s">
        <v>558</v>
      </c>
      <c r="C265" s="12" t="s">
        <v>37</v>
      </c>
      <c r="D265" s="12" t="s">
        <v>133</v>
      </c>
      <c r="E265" s="12" t="s">
        <v>447</v>
      </c>
      <c r="F265" s="12" t="s">
        <v>548</v>
      </c>
      <c r="G265" s="41" t="s">
        <v>3315</v>
      </c>
      <c r="H265" s="8" t="s">
        <v>4559</v>
      </c>
      <c r="I265" s="9"/>
      <c r="J265" s="9"/>
      <c r="K265" s="10" t="s">
        <v>1655</v>
      </c>
      <c r="L265" s="11">
        <v>45597</v>
      </c>
      <c r="M265" s="22"/>
      <c r="N265" s="33"/>
      <c r="O265" s="22"/>
      <c r="P265" s="12" t="s">
        <v>5459</v>
      </c>
      <c r="Q265" s="12" t="s">
        <v>5239</v>
      </c>
      <c r="R265" s="12" t="s">
        <v>5460</v>
      </c>
      <c r="S265" s="12" t="s">
        <v>5045</v>
      </c>
      <c r="T265" s="12" t="s">
        <v>5349</v>
      </c>
      <c r="U265" s="14" t="s">
        <v>50</v>
      </c>
      <c r="V265" s="14" t="s">
        <v>50</v>
      </c>
      <c r="W265" s="14" t="s">
        <v>50</v>
      </c>
      <c r="X265" s="16" t="s">
        <v>50</v>
      </c>
      <c r="Y265" s="13"/>
      <c r="Z265" s="13"/>
      <c r="AA265" s="13"/>
      <c r="AB265" s="13"/>
    </row>
    <row r="266" spans="1:28" ht="17.149999999999999" customHeight="1">
      <c r="A266" t="s">
        <v>559</v>
      </c>
      <c r="B266" s="12" t="s">
        <v>560</v>
      </c>
      <c r="C266" s="12" t="s">
        <v>37</v>
      </c>
      <c r="D266" s="12" t="s">
        <v>133</v>
      </c>
      <c r="E266" s="12" t="s">
        <v>447</v>
      </c>
      <c r="F266" s="12" t="s">
        <v>548</v>
      </c>
      <c r="G266" s="41" t="s">
        <v>3315</v>
      </c>
      <c r="H266" s="8" t="s">
        <v>4559</v>
      </c>
      <c r="I266" s="9"/>
      <c r="J266" s="9"/>
      <c r="K266" s="10" t="s">
        <v>1655</v>
      </c>
      <c r="L266" s="11">
        <v>45597</v>
      </c>
      <c r="M266" s="22"/>
      <c r="N266" s="33"/>
      <c r="O266" s="22"/>
      <c r="P266" s="12" t="s">
        <v>5461</v>
      </c>
      <c r="Q266" s="12" t="s">
        <v>5462</v>
      </c>
      <c r="R266" s="12" t="s">
        <v>5460</v>
      </c>
      <c r="S266" s="12" t="s">
        <v>5458</v>
      </c>
      <c r="T266" s="12" t="s">
        <v>5349</v>
      </c>
      <c r="U266" s="14" t="s">
        <v>50</v>
      </c>
      <c r="V266" s="14" t="s">
        <v>50</v>
      </c>
      <c r="W266" s="14" t="s">
        <v>50</v>
      </c>
      <c r="X266" s="16" t="s">
        <v>50</v>
      </c>
      <c r="Y266" s="13"/>
      <c r="Z266" s="13"/>
      <c r="AA266" s="13"/>
      <c r="AB266" s="13"/>
    </row>
    <row r="267" spans="1:28" ht="17.149999999999999" customHeight="1">
      <c r="A267" t="s">
        <v>561</v>
      </c>
      <c r="B267" s="12" t="s">
        <v>562</v>
      </c>
      <c r="C267" s="12" t="s">
        <v>37</v>
      </c>
      <c r="D267" s="12" t="s">
        <v>133</v>
      </c>
      <c r="E267" s="12" t="s">
        <v>447</v>
      </c>
      <c r="F267" s="12" t="s">
        <v>548</v>
      </c>
      <c r="G267" s="41" t="s">
        <v>3315</v>
      </c>
      <c r="H267" s="8" t="s">
        <v>4559</v>
      </c>
      <c r="I267" s="9"/>
      <c r="J267" s="9"/>
      <c r="K267" s="10" t="s">
        <v>1655</v>
      </c>
      <c r="L267" s="11">
        <v>45597</v>
      </c>
      <c r="M267" s="22"/>
      <c r="N267" s="33"/>
      <c r="O267" s="22"/>
      <c r="P267" s="12" t="s">
        <v>5463</v>
      </c>
      <c r="Q267" s="12" t="s">
        <v>1322</v>
      </c>
      <c r="R267" s="12" t="s">
        <v>5460</v>
      </c>
      <c r="S267" s="12" t="s">
        <v>5464</v>
      </c>
      <c r="T267" s="12" t="s">
        <v>5349</v>
      </c>
      <c r="U267" s="14" t="s">
        <v>50</v>
      </c>
      <c r="V267" s="14" t="s">
        <v>50</v>
      </c>
      <c r="W267" s="14" t="s">
        <v>50</v>
      </c>
      <c r="X267" s="16" t="s">
        <v>50</v>
      </c>
      <c r="Y267" s="13"/>
      <c r="Z267" s="13"/>
      <c r="AA267" s="13"/>
      <c r="AB267" s="13"/>
    </row>
    <row r="268" spans="1:28" ht="17.149999999999999" customHeight="1">
      <c r="A268" t="s">
        <v>563</v>
      </c>
      <c r="B268" s="12" t="s">
        <v>564</v>
      </c>
      <c r="C268" s="12" t="s">
        <v>37</v>
      </c>
      <c r="D268" s="12" t="s">
        <v>133</v>
      </c>
      <c r="E268" s="12" t="s">
        <v>447</v>
      </c>
      <c r="F268" s="12" t="s">
        <v>548</v>
      </c>
      <c r="G268" s="41" t="s">
        <v>3315</v>
      </c>
      <c r="H268" s="8" t="s">
        <v>4559</v>
      </c>
      <c r="I268" s="9"/>
      <c r="J268" s="9"/>
      <c r="K268" s="10" t="s">
        <v>1655</v>
      </c>
      <c r="L268" s="11">
        <v>45597</v>
      </c>
      <c r="M268" s="22"/>
      <c r="N268" s="33"/>
      <c r="O268" s="22"/>
      <c r="P268" s="12" t="s">
        <v>5465</v>
      </c>
      <c r="Q268" s="12" t="s">
        <v>5466</v>
      </c>
      <c r="R268" s="12" t="s">
        <v>5460</v>
      </c>
      <c r="S268" s="12" t="s">
        <v>5467</v>
      </c>
      <c r="T268" s="12" t="s">
        <v>5349</v>
      </c>
      <c r="U268" s="14" t="s">
        <v>50</v>
      </c>
      <c r="V268" s="14" t="s">
        <v>50</v>
      </c>
      <c r="W268" s="14" t="s">
        <v>50</v>
      </c>
      <c r="X268" s="16" t="s">
        <v>50</v>
      </c>
      <c r="Y268" s="13"/>
      <c r="Z268" s="13"/>
      <c r="AA268" s="13"/>
      <c r="AB268" s="13"/>
    </row>
    <row r="269" spans="1:28" ht="17.149999999999999" customHeight="1">
      <c r="A269" t="s">
        <v>565</v>
      </c>
      <c r="B269" s="12" t="s">
        <v>566</v>
      </c>
      <c r="C269" s="12" t="s">
        <v>37</v>
      </c>
      <c r="D269" s="12" t="s">
        <v>133</v>
      </c>
      <c r="E269" s="12" t="s">
        <v>447</v>
      </c>
      <c r="F269" s="12" t="s">
        <v>548</v>
      </c>
      <c r="G269" s="41" t="s">
        <v>3315</v>
      </c>
      <c r="H269" s="8" t="s">
        <v>4559</v>
      </c>
      <c r="I269" s="9"/>
      <c r="J269" s="9"/>
      <c r="K269" s="10" t="s">
        <v>1655</v>
      </c>
      <c r="L269" s="11">
        <v>45597</v>
      </c>
      <c r="M269" s="22"/>
      <c r="N269" s="33"/>
      <c r="O269" s="22"/>
      <c r="P269" s="12" t="s">
        <v>5468</v>
      </c>
      <c r="Q269" s="12" t="s">
        <v>5469</v>
      </c>
      <c r="R269" s="12" t="s">
        <v>5460</v>
      </c>
      <c r="S269" s="12" t="s">
        <v>5154</v>
      </c>
      <c r="T269" s="12" t="s">
        <v>5349</v>
      </c>
      <c r="U269" s="14" t="s">
        <v>50</v>
      </c>
      <c r="V269" s="14" t="s">
        <v>50</v>
      </c>
      <c r="W269" s="14" t="s">
        <v>50</v>
      </c>
      <c r="X269" s="16" t="s">
        <v>50</v>
      </c>
      <c r="Y269" s="13"/>
      <c r="Z269" s="13"/>
      <c r="AA269" s="13"/>
      <c r="AB269" s="13"/>
    </row>
    <row r="270" spans="1:28" ht="17.149999999999999" customHeight="1">
      <c r="A270" t="s">
        <v>567</v>
      </c>
      <c r="B270" s="12" t="s">
        <v>568</v>
      </c>
      <c r="C270" s="12" t="s">
        <v>37</v>
      </c>
      <c r="D270" s="12" t="s">
        <v>133</v>
      </c>
      <c r="E270" s="12" t="s">
        <v>447</v>
      </c>
      <c r="F270" s="12" t="s">
        <v>548</v>
      </c>
      <c r="G270" s="41" t="s">
        <v>3316</v>
      </c>
      <c r="H270" s="8" t="s">
        <v>4559</v>
      </c>
      <c r="I270" s="9"/>
      <c r="J270" s="9"/>
      <c r="K270" s="10" t="s">
        <v>1655</v>
      </c>
      <c r="L270" s="11">
        <v>45597</v>
      </c>
      <c r="M270" s="22"/>
      <c r="N270" s="33"/>
      <c r="O270" s="22"/>
      <c r="P270" s="12" t="s">
        <v>5470</v>
      </c>
      <c r="Q270" s="12" t="s">
        <v>5441</v>
      </c>
      <c r="R270" s="12" t="s">
        <v>5442</v>
      </c>
      <c r="S270" s="12" t="s">
        <v>5449</v>
      </c>
      <c r="T270" s="12" t="s">
        <v>5444</v>
      </c>
      <c r="U270" s="14" t="s">
        <v>50</v>
      </c>
      <c r="V270" s="14" t="s">
        <v>50</v>
      </c>
      <c r="W270" s="14" t="s">
        <v>50</v>
      </c>
      <c r="X270" s="16" t="s">
        <v>50</v>
      </c>
      <c r="Y270" s="13"/>
      <c r="Z270" s="13"/>
      <c r="AA270" s="13"/>
      <c r="AB270" s="13"/>
    </row>
    <row r="271" spans="1:28" ht="17.149999999999999" customHeight="1">
      <c r="A271" t="s">
        <v>569</v>
      </c>
      <c r="B271" s="12" t="s">
        <v>570</v>
      </c>
      <c r="C271" s="12" t="s">
        <v>37</v>
      </c>
      <c r="D271" s="12" t="s">
        <v>133</v>
      </c>
      <c r="E271" s="12" t="s">
        <v>447</v>
      </c>
      <c r="F271" s="12" t="s">
        <v>548</v>
      </c>
      <c r="G271" s="41" t="s">
        <v>3316</v>
      </c>
      <c r="H271" s="8" t="s">
        <v>4559</v>
      </c>
      <c r="I271" s="9"/>
      <c r="J271" s="9"/>
      <c r="K271" s="10" t="s">
        <v>1655</v>
      </c>
      <c r="L271" s="11">
        <v>45597</v>
      </c>
      <c r="M271" s="22"/>
      <c r="N271" s="33"/>
      <c r="O271" s="22"/>
      <c r="P271" s="12" t="s">
        <v>5471</v>
      </c>
      <c r="Q271" s="12" t="s">
        <v>5472</v>
      </c>
      <c r="R271" s="12" t="s">
        <v>5447</v>
      </c>
      <c r="S271" s="12" t="s">
        <v>5473</v>
      </c>
      <c r="T271" s="12" t="s">
        <v>5474</v>
      </c>
      <c r="U271" s="14" t="s">
        <v>50</v>
      </c>
      <c r="V271" s="14" t="s">
        <v>50</v>
      </c>
      <c r="W271" s="14" t="s">
        <v>50</v>
      </c>
      <c r="X271" s="16" t="s">
        <v>50</v>
      </c>
      <c r="Y271" s="13"/>
      <c r="Z271" s="13"/>
      <c r="AA271" s="13"/>
      <c r="AB271" s="13"/>
    </row>
    <row r="272" spans="1:28" ht="17.149999999999999" customHeight="1">
      <c r="A272" t="s">
        <v>571</v>
      </c>
      <c r="B272" s="12" t="s">
        <v>572</v>
      </c>
      <c r="C272" s="12" t="s">
        <v>37</v>
      </c>
      <c r="D272" s="12" t="s">
        <v>133</v>
      </c>
      <c r="E272" s="12" t="s">
        <v>447</v>
      </c>
      <c r="F272" s="12" t="s">
        <v>548</v>
      </c>
      <c r="G272" s="41" t="s">
        <v>3316</v>
      </c>
      <c r="H272" s="8" t="s">
        <v>4559</v>
      </c>
      <c r="I272" s="9"/>
      <c r="J272" s="9"/>
      <c r="K272" s="10" t="s">
        <v>1655</v>
      </c>
      <c r="L272" s="11">
        <v>45597</v>
      </c>
      <c r="M272" s="22"/>
      <c r="N272" s="33"/>
      <c r="O272" s="22"/>
      <c r="P272" s="12" t="s">
        <v>5475</v>
      </c>
      <c r="Q272" s="12" t="s">
        <v>5476</v>
      </c>
      <c r="R272" s="12" t="s">
        <v>5263</v>
      </c>
      <c r="S272" s="12" t="s">
        <v>5453</v>
      </c>
      <c r="T272" s="12" t="s">
        <v>5443</v>
      </c>
      <c r="U272" s="14" t="s">
        <v>50</v>
      </c>
      <c r="V272" s="14" t="s">
        <v>50</v>
      </c>
      <c r="W272" s="14" t="s">
        <v>50</v>
      </c>
      <c r="X272" s="16" t="s">
        <v>50</v>
      </c>
      <c r="Y272" s="13"/>
      <c r="Z272" s="13"/>
      <c r="AA272" s="13"/>
      <c r="AB272" s="13"/>
    </row>
    <row r="273" spans="1:28" ht="17.149999999999999" customHeight="1">
      <c r="A273" t="s">
        <v>573</v>
      </c>
      <c r="B273" s="12" t="s">
        <v>574</v>
      </c>
      <c r="C273" s="12" t="s">
        <v>37</v>
      </c>
      <c r="D273" s="12" t="s">
        <v>575</v>
      </c>
      <c r="E273" s="12" t="s">
        <v>447</v>
      </c>
      <c r="F273" s="12" t="s">
        <v>548</v>
      </c>
      <c r="G273" s="41" t="s">
        <v>3316</v>
      </c>
      <c r="H273" s="8" t="s">
        <v>4559</v>
      </c>
      <c r="I273" s="9"/>
      <c r="J273" s="9"/>
      <c r="K273" s="10" t="s">
        <v>1655</v>
      </c>
      <c r="L273" s="11">
        <v>45597</v>
      </c>
      <c r="M273" s="22"/>
      <c r="N273" s="33"/>
      <c r="O273" s="22"/>
      <c r="P273" s="12" t="s">
        <v>5477</v>
      </c>
      <c r="Q273" s="12" t="s">
        <v>5451</v>
      </c>
      <c r="R273" s="12" t="s">
        <v>5263</v>
      </c>
      <c r="S273" s="12" t="s">
        <v>5478</v>
      </c>
      <c r="T273" s="12" t="s">
        <v>5443</v>
      </c>
      <c r="U273" s="14" t="s">
        <v>50</v>
      </c>
      <c r="V273" s="14" t="s">
        <v>50</v>
      </c>
      <c r="W273" s="14" t="s">
        <v>50</v>
      </c>
      <c r="X273" s="16" t="s">
        <v>50</v>
      </c>
      <c r="Y273" s="13"/>
      <c r="Z273" s="13"/>
      <c r="AA273" s="13"/>
      <c r="AB273" s="13"/>
    </row>
    <row r="274" spans="1:28" ht="17.149999999999999" customHeight="1">
      <c r="A274" t="s">
        <v>576</v>
      </c>
      <c r="B274" s="12" t="s">
        <v>577</v>
      </c>
      <c r="C274" s="12" t="s">
        <v>37</v>
      </c>
      <c r="D274" s="12" t="s">
        <v>575</v>
      </c>
      <c r="E274" s="12" t="s">
        <v>447</v>
      </c>
      <c r="F274" s="12" t="s">
        <v>548</v>
      </c>
      <c r="G274" s="41" t="s">
        <v>3316</v>
      </c>
      <c r="H274" s="8" t="s">
        <v>4559</v>
      </c>
      <c r="I274" s="9"/>
      <c r="J274" s="9"/>
      <c r="K274" s="10" t="s">
        <v>1655</v>
      </c>
      <c r="L274" s="11">
        <v>45597</v>
      </c>
      <c r="M274" s="22"/>
      <c r="N274" s="33"/>
      <c r="O274" s="22"/>
      <c r="P274" s="12" t="s">
        <v>5479</v>
      </c>
      <c r="Q274" s="12" t="s">
        <v>1322</v>
      </c>
      <c r="R274" s="12" t="s">
        <v>5263</v>
      </c>
      <c r="S274" s="12" t="s">
        <v>5053</v>
      </c>
      <c r="T274" s="12" t="s">
        <v>5101</v>
      </c>
      <c r="U274" s="14" t="s">
        <v>50</v>
      </c>
      <c r="V274" s="14" t="s">
        <v>50</v>
      </c>
      <c r="W274" s="14" t="s">
        <v>50</v>
      </c>
      <c r="X274" s="16" t="s">
        <v>50</v>
      </c>
      <c r="Y274" s="13"/>
      <c r="Z274" s="13"/>
      <c r="AA274" s="13"/>
      <c r="AB274" s="13"/>
    </row>
    <row r="275" spans="1:28" ht="17.149999999999999" customHeight="1">
      <c r="A275" t="s">
        <v>578</v>
      </c>
      <c r="B275" s="12" t="s">
        <v>579</v>
      </c>
      <c r="C275" s="12" t="s">
        <v>37</v>
      </c>
      <c r="D275" s="12" t="s">
        <v>575</v>
      </c>
      <c r="E275" s="12" t="s">
        <v>447</v>
      </c>
      <c r="F275" s="12" t="s">
        <v>548</v>
      </c>
      <c r="G275" s="41" t="s">
        <v>3317</v>
      </c>
      <c r="H275" s="8" t="s">
        <v>4559</v>
      </c>
      <c r="I275" s="9"/>
      <c r="J275" s="9"/>
      <c r="K275" s="10" t="s">
        <v>1655</v>
      </c>
      <c r="L275" s="11">
        <v>45597</v>
      </c>
      <c r="M275" s="22"/>
      <c r="N275" s="33"/>
      <c r="O275" s="22"/>
      <c r="P275" s="12" t="s">
        <v>5459</v>
      </c>
      <c r="Q275" s="12" t="s">
        <v>5239</v>
      </c>
      <c r="R275" s="12" t="s">
        <v>5460</v>
      </c>
      <c r="S275" s="12" t="s">
        <v>5045</v>
      </c>
      <c r="T275" s="12" t="s">
        <v>5349</v>
      </c>
      <c r="U275" s="14" t="s">
        <v>50</v>
      </c>
      <c r="V275" s="14" t="s">
        <v>50</v>
      </c>
      <c r="W275" s="14" t="s">
        <v>50</v>
      </c>
      <c r="X275" s="16" t="s">
        <v>50</v>
      </c>
      <c r="Y275" s="13"/>
      <c r="Z275" s="13"/>
      <c r="AA275" s="13"/>
      <c r="AB275" s="13"/>
    </row>
    <row r="276" spans="1:28" ht="17.149999999999999" customHeight="1">
      <c r="A276" t="s">
        <v>580</v>
      </c>
      <c r="B276" s="12" t="s">
        <v>581</v>
      </c>
      <c r="C276" s="12" t="s">
        <v>37</v>
      </c>
      <c r="D276" s="12" t="s">
        <v>575</v>
      </c>
      <c r="E276" s="12" t="s">
        <v>447</v>
      </c>
      <c r="F276" s="12" t="s">
        <v>548</v>
      </c>
      <c r="G276" s="41" t="s">
        <v>3317</v>
      </c>
      <c r="H276" s="8" t="s">
        <v>4559</v>
      </c>
      <c r="I276" s="9"/>
      <c r="J276" s="9"/>
      <c r="K276" s="10" t="s">
        <v>1655</v>
      </c>
      <c r="L276" s="11">
        <v>45597</v>
      </c>
      <c r="M276" s="22"/>
      <c r="N276" s="33"/>
      <c r="O276" s="22"/>
      <c r="P276" s="12" t="s">
        <v>5461</v>
      </c>
      <c r="Q276" s="12" t="s">
        <v>5462</v>
      </c>
      <c r="R276" s="12" t="s">
        <v>5460</v>
      </c>
      <c r="S276" s="12" t="s">
        <v>5458</v>
      </c>
      <c r="T276" s="12" t="s">
        <v>5349</v>
      </c>
      <c r="U276" s="14" t="s">
        <v>50</v>
      </c>
      <c r="V276" s="14" t="s">
        <v>50</v>
      </c>
      <c r="W276" s="14" t="s">
        <v>50</v>
      </c>
      <c r="X276" s="16" t="s">
        <v>50</v>
      </c>
      <c r="Y276" s="13"/>
      <c r="Z276" s="13"/>
      <c r="AA276" s="13"/>
      <c r="AB276" s="13"/>
    </row>
    <row r="277" spans="1:28" ht="17.149999999999999" customHeight="1">
      <c r="A277" t="s">
        <v>582</v>
      </c>
      <c r="B277" s="12" t="s">
        <v>583</v>
      </c>
      <c r="C277" s="12" t="s">
        <v>37</v>
      </c>
      <c r="D277" s="12" t="s">
        <v>575</v>
      </c>
      <c r="E277" s="12" t="s">
        <v>447</v>
      </c>
      <c r="F277" s="12" t="s">
        <v>548</v>
      </c>
      <c r="G277" s="41" t="s">
        <v>3317</v>
      </c>
      <c r="H277" s="8" t="s">
        <v>4559</v>
      </c>
      <c r="I277" s="9"/>
      <c r="J277" s="9"/>
      <c r="K277" s="10" t="s">
        <v>1655</v>
      </c>
      <c r="L277" s="11">
        <v>45597</v>
      </c>
      <c r="M277" s="22"/>
      <c r="N277" s="33"/>
      <c r="O277" s="22"/>
      <c r="P277" s="12" t="s">
        <v>5463</v>
      </c>
      <c r="Q277" s="12" t="s">
        <v>1322</v>
      </c>
      <c r="R277" s="12" t="s">
        <v>5460</v>
      </c>
      <c r="S277" s="12" t="s">
        <v>5464</v>
      </c>
      <c r="T277" s="12" t="s">
        <v>5349</v>
      </c>
      <c r="U277" s="14" t="s">
        <v>50</v>
      </c>
      <c r="V277" s="14" t="s">
        <v>50</v>
      </c>
      <c r="W277" s="14" t="s">
        <v>50</v>
      </c>
      <c r="X277" s="16" t="s">
        <v>50</v>
      </c>
      <c r="Y277" s="13"/>
      <c r="Z277" s="13"/>
      <c r="AA277" s="13"/>
      <c r="AB277" s="13"/>
    </row>
    <row r="278" spans="1:28" ht="17.149999999999999" customHeight="1">
      <c r="A278" t="s">
        <v>584</v>
      </c>
      <c r="B278" s="12" t="s">
        <v>585</v>
      </c>
      <c r="C278" s="12" t="s">
        <v>37</v>
      </c>
      <c r="D278" s="12" t="s">
        <v>575</v>
      </c>
      <c r="E278" s="12" t="s">
        <v>447</v>
      </c>
      <c r="F278" s="12" t="s">
        <v>548</v>
      </c>
      <c r="G278" s="41" t="s">
        <v>3317</v>
      </c>
      <c r="H278" s="8" t="s">
        <v>4559</v>
      </c>
      <c r="I278" s="9"/>
      <c r="J278" s="9"/>
      <c r="K278" s="10" t="s">
        <v>1655</v>
      </c>
      <c r="L278" s="11">
        <v>45597</v>
      </c>
      <c r="M278" s="22"/>
      <c r="N278" s="33"/>
      <c r="O278" s="22"/>
      <c r="P278" s="12" t="s">
        <v>5465</v>
      </c>
      <c r="Q278" s="12" t="s">
        <v>5466</v>
      </c>
      <c r="R278" s="12" t="s">
        <v>5460</v>
      </c>
      <c r="S278" s="12" t="s">
        <v>5467</v>
      </c>
      <c r="T278" s="12" t="s">
        <v>5349</v>
      </c>
      <c r="U278" s="14" t="s">
        <v>50</v>
      </c>
      <c r="V278" s="14" t="s">
        <v>50</v>
      </c>
      <c r="W278" s="14" t="s">
        <v>50</v>
      </c>
      <c r="X278" s="16" t="s">
        <v>50</v>
      </c>
      <c r="Y278" s="13"/>
      <c r="Z278" s="13"/>
      <c r="AA278" s="13"/>
      <c r="AB278" s="13"/>
    </row>
    <row r="279" spans="1:28" ht="17.149999999999999" customHeight="1">
      <c r="A279" t="s">
        <v>586</v>
      </c>
      <c r="B279" s="12" t="s">
        <v>587</v>
      </c>
      <c r="C279" s="12" t="s">
        <v>37</v>
      </c>
      <c r="D279" s="12" t="s">
        <v>575</v>
      </c>
      <c r="E279" s="12" t="s">
        <v>447</v>
      </c>
      <c r="F279" s="12" t="s">
        <v>548</v>
      </c>
      <c r="G279" s="41" t="s">
        <v>3317</v>
      </c>
      <c r="H279" s="8" t="s">
        <v>4559</v>
      </c>
      <c r="I279" s="9"/>
      <c r="J279" s="9"/>
      <c r="K279" s="10" t="s">
        <v>1655</v>
      </c>
      <c r="L279" s="11">
        <v>45597</v>
      </c>
      <c r="M279" s="22"/>
      <c r="N279" s="33"/>
      <c r="O279" s="22"/>
      <c r="P279" s="12" t="s">
        <v>5468</v>
      </c>
      <c r="Q279" s="12" t="s">
        <v>5469</v>
      </c>
      <c r="R279" s="12" t="s">
        <v>5460</v>
      </c>
      <c r="S279" s="12" t="s">
        <v>5154</v>
      </c>
      <c r="T279" s="12" t="s">
        <v>5349</v>
      </c>
      <c r="U279" s="14" t="s">
        <v>50</v>
      </c>
      <c r="V279" s="14" t="s">
        <v>50</v>
      </c>
      <c r="W279" s="14" t="s">
        <v>50</v>
      </c>
      <c r="X279" s="16" t="s">
        <v>50</v>
      </c>
      <c r="Y279" s="13"/>
      <c r="Z279" s="13"/>
      <c r="AA279" s="13"/>
      <c r="AB279" s="13"/>
    </row>
    <row r="280" spans="1:28" ht="17.149999999999999" customHeight="1">
      <c r="A280" t="s">
        <v>588</v>
      </c>
      <c r="B280" s="50" t="s">
        <v>50</v>
      </c>
      <c r="C280" s="12" t="s">
        <v>37</v>
      </c>
      <c r="D280" s="12" t="s">
        <v>575</v>
      </c>
      <c r="E280" s="12" t="s">
        <v>447</v>
      </c>
      <c r="F280" s="12" t="s">
        <v>548</v>
      </c>
      <c r="G280" s="41" t="s">
        <v>3318</v>
      </c>
      <c r="H280" s="8" t="s">
        <v>4560</v>
      </c>
      <c r="I280" s="9"/>
      <c r="J280" s="9"/>
      <c r="K280" s="10" t="s">
        <v>1655</v>
      </c>
      <c r="L280" s="11">
        <v>45597</v>
      </c>
      <c r="M280" s="22"/>
      <c r="N280" s="33"/>
      <c r="O280" s="22"/>
      <c r="P280" s="50" t="s">
        <v>50</v>
      </c>
      <c r="Q280" s="50" t="s">
        <v>50</v>
      </c>
      <c r="R280" s="50" t="s">
        <v>50</v>
      </c>
      <c r="S280" s="50" t="s">
        <v>50</v>
      </c>
      <c r="T280" s="50" t="s">
        <v>50</v>
      </c>
      <c r="U280" s="14" t="s">
        <v>50</v>
      </c>
      <c r="V280" s="14" t="s">
        <v>50</v>
      </c>
      <c r="W280" s="14" t="s">
        <v>50</v>
      </c>
      <c r="X280" s="16" t="s">
        <v>50</v>
      </c>
      <c r="Y280" s="13"/>
      <c r="Z280" s="13"/>
      <c r="AA280" s="13"/>
      <c r="AB280" s="13"/>
    </row>
    <row r="281" spans="1:28" ht="17.149999999999999" customHeight="1">
      <c r="A281" t="s">
        <v>590</v>
      </c>
      <c r="B281" s="50" t="s">
        <v>50</v>
      </c>
      <c r="C281" s="12" t="s">
        <v>37</v>
      </c>
      <c r="D281" s="12" t="s">
        <v>575</v>
      </c>
      <c r="E281" s="12" t="s">
        <v>447</v>
      </c>
      <c r="F281" s="12" t="s">
        <v>548</v>
      </c>
      <c r="G281" s="41" t="s">
        <v>3318</v>
      </c>
      <c r="H281" s="8" t="s">
        <v>4560</v>
      </c>
      <c r="I281" s="9"/>
      <c r="J281" s="9"/>
      <c r="K281" s="10" t="s">
        <v>1655</v>
      </c>
      <c r="L281" s="11">
        <v>45597</v>
      </c>
      <c r="M281" s="22"/>
      <c r="N281" s="33"/>
      <c r="O281" s="22"/>
      <c r="P281" s="50" t="s">
        <v>50</v>
      </c>
      <c r="Q281" s="50" t="s">
        <v>50</v>
      </c>
      <c r="R281" s="50" t="s">
        <v>50</v>
      </c>
      <c r="S281" s="50" t="s">
        <v>50</v>
      </c>
      <c r="T281" s="50" t="s">
        <v>50</v>
      </c>
      <c r="U281" s="14" t="s">
        <v>50</v>
      </c>
      <c r="V281" s="14" t="s">
        <v>50</v>
      </c>
      <c r="W281" s="14" t="s">
        <v>50</v>
      </c>
      <c r="X281" s="16" t="s">
        <v>50</v>
      </c>
      <c r="Y281" s="13"/>
      <c r="Z281" s="13"/>
      <c r="AA281" s="13"/>
      <c r="AB281" s="13"/>
    </row>
    <row r="282" spans="1:28" ht="17.149999999999999" customHeight="1">
      <c r="A282" t="s">
        <v>592</v>
      </c>
      <c r="B282" s="50" t="s">
        <v>50</v>
      </c>
      <c r="C282" s="12" t="s">
        <v>37</v>
      </c>
      <c r="D282" s="12" t="s">
        <v>575</v>
      </c>
      <c r="E282" s="12" t="s">
        <v>447</v>
      </c>
      <c r="F282" s="12" t="s">
        <v>548</v>
      </c>
      <c r="G282" s="41" t="s">
        <v>3318</v>
      </c>
      <c r="H282" s="8" t="s">
        <v>4560</v>
      </c>
      <c r="I282" s="9"/>
      <c r="J282" s="9"/>
      <c r="K282" s="10" t="s">
        <v>1655</v>
      </c>
      <c r="L282" s="11">
        <v>45597</v>
      </c>
      <c r="M282" s="22"/>
      <c r="N282" s="33"/>
      <c r="O282" s="22"/>
      <c r="P282" s="50" t="s">
        <v>50</v>
      </c>
      <c r="Q282" s="50" t="s">
        <v>50</v>
      </c>
      <c r="R282" s="50" t="s">
        <v>50</v>
      </c>
      <c r="S282" s="50" t="s">
        <v>50</v>
      </c>
      <c r="T282" s="50" t="s">
        <v>50</v>
      </c>
      <c r="U282" s="14" t="s">
        <v>50</v>
      </c>
      <c r="V282" s="14" t="s">
        <v>50</v>
      </c>
      <c r="W282" s="14" t="s">
        <v>50</v>
      </c>
      <c r="X282" s="16" t="s">
        <v>50</v>
      </c>
      <c r="Y282" s="13"/>
      <c r="Z282" s="13"/>
      <c r="AA282" s="13"/>
      <c r="AB282" s="13"/>
    </row>
    <row r="283" spans="1:28" ht="17.149999999999999" customHeight="1">
      <c r="A283" t="s">
        <v>594</v>
      </c>
      <c r="B283" s="50" t="s">
        <v>50</v>
      </c>
      <c r="C283" s="12" t="s">
        <v>37</v>
      </c>
      <c r="D283" s="12" t="s">
        <v>575</v>
      </c>
      <c r="E283" s="12" t="s">
        <v>447</v>
      </c>
      <c r="F283" s="12" t="s">
        <v>548</v>
      </c>
      <c r="G283" s="41" t="s">
        <v>3318</v>
      </c>
      <c r="H283" s="8" t="s">
        <v>4560</v>
      </c>
      <c r="I283" s="9"/>
      <c r="J283" s="9"/>
      <c r="K283" s="10" t="s">
        <v>1655</v>
      </c>
      <c r="L283" s="11">
        <v>45597</v>
      </c>
      <c r="M283" s="22"/>
      <c r="N283" s="33"/>
      <c r="O283" s="22"/>
      <c r="P283" s="50" t="s">
        <v>50</v>
      </c>
      <c r="Q283" s="50" t="s">
        <v>50</v>
      </c>
      <c r="R283" s="50" t="s">
        <v>50</v>
      </c>
      <c r="S283" s="50" t="s">
        <v>50</v>
      </c>
      <c r="T283" s="50" t="s">
        <v>50</v>
      </c>
      <c r="U283" s="14" t="s">
        <v>50</v>
      </c>
      <c r="V283" s="14" t="s">
        <v>50</v>
      </c>
      <c r="W283" s="14" t="s">
        <v>50</v>
      </c>
      <c r="X283" s="16" t="s">
        <v>50</v>
      </c>
      <c r="Y283" s="13"/>
      <c r="Z283" s="13"/>
      <c r="AA283" s="13"/>
      <c r="AB283" s="13"/>
    </row>
    <row r="284" spans="1:28" ht="17.149999999999999" customHeight="1">
      <c r="A284" t="s">
        <v>596</v>
      </c>
      <c r="B284" s="12" t="s">
        <v>597</v>
      </c>
      <c r="C284" s="12" t="s">
        <v>37</v>
      </c>
      <c r="D284" s="12" t="s">
        <v>575</v>
      </c>
      <c r="E284" s="12" t="s">
        <v>447</v>
      </c>
      <c r="F284" s="12" t="s">
        <v>548</v>
      </c>
      <c r="G284" s="41" t="s">
        <v>3318</v>
      </c>
      <c r="H284" s="8" t="s">
        <v>4560</v>
      </c>
      <c r="I284" s="9"/>
      <c r="J284" s="9"/>
      <c r="K284" s="10" t="s">
        <v>1655</v>
      </c>
      <c r="L284" s="11">
        <v>45597</v>
      </c>
      <c r="M284" s="22"/>
      <c r="N284" s="33"/>
      <c r="O284" s="22"/>
      <c r="P284" s="12" t="s">
        <v>5480</v>
      </c>
      <c r="Q284" s="12" t="s">
        <v>5481</v>
      </c>
      <c r="R284" s="12" t="s">
        <v>5390</v>
      </c>
      <c r="S284" s="12" t="s">
        <v>5154</v>
      </c>
      <c r="T284" s="12" t="s">
        <v>5228</v>
      </c>
      <c r="U284" s="14" t="s">
        <v>50</v>
      </c>
      <c r="V284" s="14" t="s">
        <v>50</v>
      </c>
      <c r="W284" s="14" t="s">
        <v>50</v>
      </c>
      <c r="X284" s="16" t="s">
        <v>50</v>
      </c>
      <c r="Y284" s="13"/>
      <c r="Z284" s="13"/>
      <c r="AA284" s="13"/>
      <c r="AB284" s="13"/>
    </row>
    <row r="285" spans="1:28" ht="17.149999999999999" customHeight="1">
      <c r="A285" t="s">
        <v>598</v>
      </c>
      <c r="B285" s="50" t="s">
        <v>50</v>
      </c>
      <c r="C285" s="12" t="s">
        <v>37</v>
      </c>
      <c r="D285" s="12" t="s">
        <v>575</v>
      </c>
      <c r="E285" s="12" t="s">
        <v>447</v>
      </c>
      <c r="F285" s="12" t="s">
        <v>548</v>
      </c>
      <c r="G285" s="41" t="s">
        <v>3319</v>
      </c>
      <c r="H285" s="8" t="s">
        <v>4560</v>
      </c>
      <c r="I285" s="9"/>
      <c r="J285" s="9"/>
      <c r="K285" s="10" t="s">
        <v>1655</v>
      </c>
      <c r="L285" s="11">
        <v>45597</v>
      </c>
      <c r="M285" s="22"/>
      <c r="N285" s="33"/>
      <c r="O285" s="22"/>
      <c r="P285" s="50" t="s">
        <v>50</v>
      </c>
      <c r="Q285" s="50" t="s">
        <v>50</v>
      </c>
      <c r="R285" s="50" t="s">
        <v>50</v>
      </c>
      <c r="S285" s="50" t="s">
        <v>50</v>
      </c>
      <c r="T285" s="50" t="s">
        <v>50</v>
      </c>
      <c r="U285" s="14" t="s">
        <v>50</v>
      </c>
      <c r="V285" s="14" t="s">
        <v>50</v>
      </c>
      <c r="W285" s="14" t="s">
        <v>50</v>
      </c>
      <c r="X285" s="16" t="s">
        <v>50</v>
      </c>
      <c r="Y285" s="13"/>
      <c r="Z285" s="13"/>
      <c r="AA285" s="13"/>
      <c r="AB285" s="13"/>
    </row>
    <row r="286" spans="1:28" ht="17.149999999999999" customHeight="1">
      <c r="A286" t="s">
        <v>600</v>
      </c>
      <c r="B286" s="50" t="s">
        <v>50</v>
      </c>
      <c r="C286" s="12" t="s">
        <v>37</v>
      </c>
      <c r="D286" s="12" t="s">
        <v>575</v>
      </c>
      <c r="E286" s="12" t="s">
        <v>447</v>
      </c>
      <c r="F286" s="12" t="s">
        <v>548</v>
      </c>
      <c r="G286" s="41" t="s">
        <v>3319</v>
      </c>
      <c r="H286" s="8" t="s">
        <v>4560</v>
      </c>
      <c r="I286" s="9"/>
      <c r="J286" s="9"/>
      <c r="K286" s="10" t="s">
        <v>1655</v>
      </c>
      <c r="L286" s="11">
        <v>45597</v>
      </c>
      <c r="M286" s="22"/>
      <c r="N286" s="33"/>
      <c r="O286" s="22"/>
      <c r="P286" s="50" t="s">
        <v>50</v>
      </c>
      <c r="Q286" s="50" t="s">
        <v>50</v>
      </c>
      <c r="R286" s="50" t="s">
        <v>50</v>
      </c>
      <c r="S286" s="50" t="s">
        <v>50</v>
      </c>
      <c r="T286" s="50" t="s">
        <v>50</v>
      </c>
      <c r="U286" s="14" t="s">
        <v>50</v>
      </c>
      <c r="V286" s="14" t="s">
        <v>50</v>
      </c>
      <c r="W286" s="14" t="s">
        <v>50</v>
      </c>
      <c r="X286" s="16" t="s">
        <v>50</v>
      </c>
      <c r="Y286" s="13"/>
      <c r="Z286" s="13"/>
      <c r="AA286" s="13"/>
      <c r="AB286" s="13"/>
    </row>
    <row r="287" spans="1:28" ht="17.149999999999999" customHeight="1">
      <c r="A287" t="s">
        <v>602</v>
      </c>
      <c r="B287" s="50" t="s">
        <v>50</v>
      </c>
      <c r="C287" s="12" t="s">
        <v>37</v>
      </c>
      <c r="D287" s="12" t="s">
        <v>575</v>
      </c>
      <c r="E287" s="12" t="s">
        <v>447</v>
      </c>
      <c r="F287" s="12" t="s">
        <v>548</v>
      </c>
      <c r="G287" s="41" t="s">
        <v>3319</v>
      </c>
      <c r="H287" s="8" t="s">
        <v>4560</v>
      </c>
      <c r="I287" s="9"/>
      <c r="J287" s="9"/>
      <c r="K287" s="10" t="s">
        <v>1655</v>
      </c>
      <c r="L287" s="11">
        <v>45597</v>
      </c>
      <c r="M287" s="22"/>
      <c r="N287" s="33"/>
      <c r="O287" s="22"/>
      <c r="P287" s="50" t="s">
        <v>50</v>
      </c>
      <c r="Q287" s="50" t="s">
        <v>50</v>
      </c>
      <c r="R287" s="50" t="s">
        <v>50</v>
      </c>
      <c r="S287" s="50" t="s">
        <v>50</v>
      </c>
      <c r="T287" s="50" t="s">
        <v>50</v>
      </c>
      <c r="U287" s="14" t="s">
        <v>50</v>
      </c>
      <c r="V287" s="14" t="s">
        <v>50</v>
      </c>
      <c r="W287" s="14" t="s">
        <v>50</v>
      </c>
      <c r="X287" s="16" t="s">
        <v>50</v>
      </c>
      <c r="Y287" s="13"/>
      <c r="Z287" s="13"/>
      <c r="AA287" s="13"/>
      <c r="AB287" s="13"/>
    </row>
    <row r="288" spans="1:28" ht="17.149999999999999" customHeight="1">
      <c r="A288" t="s">
        <v>604</v>
      </c>
      <c r="B288" s="50" t="s">
        <v>50</v>
      </c>
      <c r="C288" s="12" t="s">
        <v>37</v>
      </c>
      <c r="D288" s="12" t="s">
        <v>575</v>
      </c>
      <c r="E288" s="12" t="s">
        <v>447</v>
      </c>
      <c r="F288" s="12" t="s">
        <v>548</v>
      </c>
      <c r="G288" s="41" t="s">
        <v>3319</v>
      </c>
      <c r="H288" s="8" t="s">
        <v>4560</v>
      </c>
      <c r="I288" s="9"/>
      <c r="J288" s="9"/>
      <c r="K288" s="10" t="s">
        <v>1655</v>
      </c>
      <c r="L288" s="11">
        <v>45597</v>
      </c>
      <c r="M288" s="22"/>
      <c r="N288" s="33"/>
      <c r="O288" s="22"/>
      <c r="P288" s="50" t="s">
        <v>50</v>
      </c>
      <c r="Q288" s="50" t="s">
        <v>50</v>
      </c>
      <c r="R288" s="50" t="s">
        <v>50</v>
      </c>
      <c r="S288" s="50" t="s">
        <v>50</v>
      </c>
      <c r="T288" s="50" t="s">
        <v>50</v>
      </c>
      <c r="U288" s="14" t="s">
        <v>50</v>
      </c>
      <c r="V288" s="14" t="s">
        <v>50</v>
      </c>
      <c r="W288" s="14" t="s">
        <v>50</v>
      </c>
      <c r="X288" s="16" t="s">
        <v>50</v>
      </c>
      <c r="Y288" s="13"/>
      <c r="Z288" s="13"/>
      <c r="AA288" s="13"/>
      <c r="AB288" s="13"/>
    </row>
    <row r="289" spans="1:28" ht="17.149999999999999" customHeight="1">
      <c r="A289" t="s">
        <v>606</v>
      </c>
      <c r="B289" s="12" t="s">
        <v>607</v>
      </c>
      <c r="C289" s="12" t="s">
        <v>37</v>
      </c>
      <c r="D289" s="12" t="s">
        <v>575</v>
      </c>
      <c r="E289" s="12" t="s">
        <v>447</v>
      </c>
      <c r="F289" s="12" t="s">
        <v>548</v>
      </c>
      <c r="G289" s="41" t="s">
        <v>3319</v>
      </c>
      <c r="H289" s="8" t="s">
        <v>4560</v>
      </c>
      <c r="I289" s="9"/>
      <c r="J289" s="9"/>
      <c r="K289" s="10" t="s">
        <v>1655</v>
      </c>
      <c r="L289" s="11">
        <v>45597</v>
      </c>
      <c r="M289" s="22"/>
      <c r="N289" s="33"/>
      <c r="O289" s="22"/>
      <c r="P289" s="12" t="s">
        <v>5480</v>
      </c>
      <c r="Q289" s="12" t="s">
        <v>5481</v>
      </c>
      <c r="R289" s="12" t="s">
        <v>5390</v>
      </c>
      <c r="S289" s="12" t="s">
        <v>5154</v>
      </c>
      <c r="T289" s="12" t="s">
        <v>5228</v>
      </c>
      <c r="U289" s="14" t="s">
        <v>50</v>
      </c>
      <c r="V289" s="14" t="s">
        <v>50</v>
      </c>
      <c r="W289" s="14" t="s">
        <v>50</v>
      </c>
      <c r="X289" s="16" t="s">
        <v>50</v>
      </c>
      <c r="Y289" s="13"/>
      <c r="Z289" s="13"/>
      <c r="AA289" s="13"/>
      <c r="AB289" s="13"/>
    </row>
    <row r="290" spans="1:28" ht="17.149999999999999" customHeight="1">
      <c r="A290" t="s">
        <v>608</v>
      </c>
      <c r="B290" s="50" t="s">
        <v>50</v>
      </c>
      <c r="C290" s="12" t="s">
        <v>37</v>
      </c>
      <c r="D290" s="12" t="s">
        <v>575</v>
      </c>
      <c r="E290" s="12" t="s">
        <v>447</v>
      </c>
      <c r="F290" s="12" t="s">
        <v>548</v>
      </c>
      <c r="G290" s="41" t="s">
        <v>3320</v>
      </c>
      <c r="H290" s="8" t="s">
        <v>4560</v>
      </c>
      <c r="I290" s="9"/>
      <c r="J290" s="9"/>
      <c r="K290" s="10" t="s">
        <v>1655</v>
      </c>
      <c r="L290" s="11">
        <v>45597</v>
      </c>
      <c r="M290" s="22"/>
      <c r="N290" s="33"/>
      <c r="O290" s="22"/>
      <c r="P290" s="50" t="s">
        <v>50</v>
      </c>
      <c r="Q290" s="50" t="s">
        <v>50</v>
      </c>
      <c r="R290" s="50" t="s">
        <v>50</v>
      </c>
      <c r="S290" s="50" t="s">
        <v>50</v>
      </c>
      <c r="T290" s="50" t="s">
        <v>50</v>
      </c>
      <c r="U290" s="14" t="s">
        <v>50</v>
      </c>
      <c r="V290" s="14" t="s">
        <v>50</v>
      </c>
      <c r="W290" s="14" t="s">
        <v>50</v>
      </c>
      <c r="X290" s="16" t="s">
        <v>50</v>
      </c>
      <c r="Y290" s="13"/>
      <c r="Z290" s="13"/>
      <c r="AA290" s="13"/>
      <c r="AB290" s="13"/>
    </row>
    <row r="291" spans="1:28" ht="17.149999999999999" customHeight="1">
      <c r="A291" t="s">
        <v>610</v>
      </c>
      <c r="B291" s="50" t="s">
        <v>50</v>
      </c>
      <c r="C291" s="12" t="s">
        <v>37</v>
      </c>
      <c r="D291" s="12" t="s">
        <v>575</v>
      </c>
      <c r="E291" s="12" t="s">
        <v>447</v>
      </c>
      <c r="F291" s="12" t="s">
        <v>548</v>
      </c>
      <c r="G291" s="41" t="s">
        <v>3320</v>
      </c>
      <c r="H291" s="8" t="s">
        <v>4560</v>
      </c>
      <c r="I291" s="9"/>
      <c r="J291" s="9"/>
      <c r="K291" s="10" t="s">
        <v>1655</v>
      </c>
      <c r="L291" s="11">
        <v>45597</v>
      </c>
      <c r="M291" s="22"/>
      <c r="N291" s="33"/>
      <c r="O291" s="22"/>
      <c r="P291" s="50" t="s">
        <v>50</v>
      </c>
      <c r="Q291" s="50" t="s">
        <v>50</v>
      </c>
      <c r="R291" s="50" t="s">
        <v>50</v>
      </c>
      <c r="S291" s="50" t="s">
        <v>50</v>
      </c>
      <c r="T291" s="50" t="s">
        <v>50</v>
      </c>
      <c r="U291" s="14" t="s">
        <v>50</v>
      </c>
      <c r="V291" s="14" t="s">
        <v>50</v>
      </c>
      <c r="W291" s="14" t="s">
        <v>50</v>
      </c>
      <c r="X291" s="16" t="s">
        <v>50</v>
      </c>
      <c r="Y291" s="13"/>
      <c r="Z291" s="13"/>
      <c r="AA291" s="13"/>
      <c r="AB291" s="13"/>
    </row>
    <row r="292" spans="1:28" ht="17.149999999999999" customHeight="1">
      <c r="A292" t="s">
        <v>612</v>
      </c>
      <c r="B292" s="50" t="s">
        <v>50</v>
      </c>
      <c r="C292" s="12" t="s">
        <v>37</v>
      </c>
      <c r="D292" s="12" t="s">
        <v>575</v>
      </c>
      <c r="E292" s="12" t="s">
        <v>447</v>
      </c>
      <c r="F292" s="12" t="s">
        <v>548</v>
      </c>
      <c r="G292" s="41" t="s">
        <v>3320</v>
      </c>
      <c r="H292" s="8" t="s">
        <v>4560</v>
      </c>
      <c r="I292" s="9"/>
      <c r="J292" s="9"/>
      <c r="K292" s="10" t="s">
        <v>1655</v>
      </c>
      <c r="L292" s="11">
        <v>45597</v>
      </c>
      <c r="M292" s="22"/>
      <c r="N292" s="33"/>
      <c r="O292" s="22"/>
      <c r="P292" s="50" t="s">
        <v>50</v>
      </c>
      <c r="Q292" s="50" t="s">
        <v>50</v>
      </c>
      <c r="R292" s="50" t="s">
        <v>50</v>
      </c>
      <c r="S292" s="50" t="s">
        <v>50</v>
      </c>
      <c r="T292" s="50" t="s">
        <v>50</v>
      </c>
      <c r="U292" s="14" t="s">
        <v>50</v>
      </c>
      <c r="V292" s="14" t="s">
        <v>50</v>
      </c>
      <c r="W292" s="14" t="s">
        <v>50</v>
      </c>
      <c r="X292" s="16" t="s">
        <v>50</v>
      </c>
      <c r="Y292" s="13"/>
      <c r="Z292" s="13"/>
      <c r="AA292" s="13"/>
      <c r="AB292" s="13"/>
    </row>
    <row r="293" spans="1:28" ht="17.149999999999999" customHeight="1">
      <c r="A293" t="s">
        <v>614</v>
      </c>
      <c r="B293" s="50" t="s">
        <v>50</v>
      </c>
      <c r="C293" s="12" t="s">
        <v>37</v>
      </c>
      <c r="D293" s="12" t="s">
        <v>575</v>
      </c>
      <c r="E293" s="12" t="s">
        <v>447</v>
      </c>
      <c r="F293" s="12" t="s">
        <v>548</v>
      </c>
      <c r="G293" s="41" t="s">
        <v>3320</v>
      </c>
      <c r="H293" s="8" t="s">
        <v>4560</v>
      </c>
      <c r="I293" s="9"/>
      <c r="J293" s="9"/>
      <c r="K293" s="10" t="s">
        <v>1655</v>
      </c>
      <c r="L293" s="11">
        <v>45597</v>
      </c>
      <c r="M293" s="22"/>
      <c r="N293" s="33"/>
      <c r="O293" s="22"/>
      <c r="P293" s="50" t="s">
        <v>50</v>
      </c>
      <c r="Q293" s="50" t="s">
        <v>50</v>
      </c>
      <c r="R293" s="50" t="s">
        <v>50</v>
      </c>
      <c r="S293" s="50" t="s">
        <v>50</v>
      </c>
      <c r="T293" s="50" t="s">
        <v>50</v>
      </c>
      <c r="U293" s="14" t="s">
        <v>50</v>
      </c>
      <c r="V293" s="14" t="s">
        <v>50</v>
      </c>
      <c r="W293" s="14" t="s">
        <v>50</v>
      </c>
      <c r="X293" s="16" t="s">
        <v>50</v>
      </c>
      <c r="Y293" s="13"/>
      <c r="Z293" s="13"/>
      <c r="AA293" s="13"/>
      <c r="AB293" s="13"/>
    </row>
    <row r="294" spans="1:28" ht="17.149999999999999" customHeight="1">
      <c r="A294" t="s">
        <v>616</v>
      </c>
      <c r="B294" s="12" t="s">
        <v>617</v>
      </c>
      <c r="C294" s="12" t="s">
        <v>37</v>
      </c>
      <c r="D294" s="12" t="s">
        <v>575</v>
      </c>
      <c r="E294" s="12" t="s">
        <v>447</v>
      </c>
      <c r="F294" s="12" t="s">
        <v>548</v>
      </c>
      <c r="G294" s="41" t="s">
        <v>3320</v>
      </c>
      <c r="H294" s="8" t="s">
        <v>4560</v>
      </c>
      <c r="I294" s="9"/>
      <c r="J294" s="9"/>
      <c r="K294" s="10" t="s">
        <v>1655</v>
      </c>
      <c r="L294" s="11">
        <v>45597</v>
      </c>
      <c r="M294" s="22"/>
      <c r="N294" s="33"/>
      <c r="O294" s="22"/>
      <c r="P294" s="12" t="s">
        <v>5480</v>
      </c>
      <c r="Q294" s="12" t="s">
        <v>5481</v>
      </c>
      <c r="R294" s="12" t="s">
        <v>5390</v>
      </c>
      <c r="S294" s="12" t="s">
        <v>5154</v>
      </c>
      <c r="T294" s="12" t="s">
        <v>5228</v>
      </c>
      <c r="U294" s="14" t="s">
        <v>50</v>
      </c>
      <c r="V294" s="14" t="s">
        <v>50</v>
      </c>
      <c r="W294" s="14" t="s">
        <v>50</v>
      </c>
      <c r="X294" s="16" t="s">
        <v>50</v>
      </c>
      <c r="Y294" s="13"/>
      <c r="Z294" s="13"/>
      <c r="AA294" s="13"/>
      <c r="AB294" s="13"/>
    </row>
    <row r="295" spans="1:28" ht="17.149999999999999" customHeight="1">
      <c r="A295" t="s">
        <v>618</v>
      </c>
      <c r="B295" s="50" t="s">
        <v>50</v>
      </c>
      <c r="C295" s="12" t="s">
        <v>37</v>
      </c>
      <c r="D295" s="12" t="s">
        <v>575</v>
      </c>
      <c r="E295" s="12" t="s">
        <v>447</v>
      </c>
      <c r="F295" s="12" t="s">
        <v>548</v>
      </c>
      <c r="G295" s="41" t="s">
        <v>3321</v>
      </c>
      <c r="H295" s="8" t="s">
        <v>4560</v>
      </c>
      <c r="I295" s="9"/>
      <c r="J295" s="9"/>
      <c r="K295" s="10" t="s">
        <v>1655</v>
      </c>
      <c r="L295" s="11">
        <v>45597</v>
      </c>
      <c r="M295" s="22"/>
      <c r="N295" s="33"/>
      <c r="O295" s="22"/>
      <c r="P295" s="50" t="s">
        <v>50</v>
      </c>
      <c r="Q295" s="50" t="s">
        <v>50</v>
      </c>
      <c r="R295" s="50" t="s">
        <v>50</v>
      </c>
      <c r="S295" s="50" t="s">
        <v>50</v>
      </c>
      <c r="T295" s="50" t="s">
        <v>50</v>
      </c>
      <c r="U295" s="14" t="s">
        <v>50</v>
      </c>
      <c r="V295" s="14" t="s">
        <v>50</v>
      </c>
      <c r="W295" s="14" t="s">
        <v>50</v>
      </c>
      <c r="X295" s="16" t="s">
        <v>50</v>
      </c>
      <c r="Y295" s="13"/>
      <c r="Z295" s="13"/>
      <c r="AA295" s="13"/>
      <c r="AB295" s="13"/>
    </row>
    <row r="296" spans="1:28" ht="17.149999999999999" customHeight="1">
      <c r="A296" t="s">
        <v>620</v>
      </c>
      <c r="B296" s="50" t="s">
        <v>50</v>
      </c>
      <c r="C296" s="12" t="s">
        <v>37</v>
      </c>
      <c r="D296" s="12" t="s">
        <v>575</v>
      </c>
      <c r="E296" s="12" t="s">
        <v>447</v>
      </c>
      <c r="F296" s="12" t="s">
        <v>548</v>
      </c>
      <c r="G296" s="41" t="s">
        <v>3321</v>
      </c>
      <c r="H296" s="8" t="s">
        <v>4560</v>
      </c>
      <c r="I296" s="9"/>
      <c r="J296" s="9"/>
      <c r="K296" s="10" t="s">
        <v>1655</v>
      </c>
      <c r="L296" s="11">
        <v>45597</v>
      </c>
      <c r="M296" s="22"/>
      <c r="N296" s="33"/>
      <c r="O296" s="22"/>
      <c r="P296" s="50" t="s">
        <v>50</v>
      </c>
      <c r="Q296" s="50" t="s">
        <v>50</v>
      </c>
      <c r="R296" s="50" t="s">
        <v>50</v>
      </c>
      <c r="S296" s="50" t="s">
        <v>50</v>
      </c>
      <c r="T296" s="50" t="s">
        <v>50</v>
      </c>
      <c r="U296" s="14" t="s">
        <v>50</v>
      </c>
      <c r="V296" s="14" t="s">
        <v>50</v>
      </c>
      <c r="W296" s="14" t="s">
        <v>50</v>
      </c>
      <c r="X296" s="16" t="s">
        <v>50</v>
      </c>
      <c r="Y296" s="13"/>
      <c r="Z296" s="13"/>
      <c r="AA296" s="13"/>
      <c r="AB296" s="13"/>
    </row>
    <row r="297" spans="1:28" ht="17.149999999999999" customHeight="1">
      <c r="A297" t="s">
        <v>622</v>
      </c>
      <c r="B297" s="50" t="s">
        <v>50</v>
      </c>
      <c r="C297" s="12" t="s">
        <v>37</v>
      </c>
      <c r="D297" s="12" t="s">
        <v>575</v>
      </c>
      <c r="E297" s="12" t="s">
        <v>447</v>
      </c>
      <c r="F297" s="12" t="s">
        <v>548</v>
      </c>
      <c r="G297" s="41" t="s">
        <v>3321</v>
      </c>
      <c r="H297" s="8" t="s">
        <v>4560</v>
      </c>
      <c r="I297" s="9"/>
      <c r="J297" s="9"/>
      <c r="K297" s="10" t="s">
        <v>1655</v>
      </c>
      <c r="L297" s="11">
        <v>45597</v>
      </c>
      <c r="M297" s="22"/>
      <c r="N297" s="33"/>
      <c r="O297" s="22"/>
      <c r="P297" s="50" t="s">
        <v>50</v>
      </c>
      <c r="Q297" s="50" t="s">
        <v>50</v>
      </c>
      <c r="R297" s="50" t="s">
        <v>50</v>
      </c>
      <c r="S297" s="50" t="s">
        <v>50</v>
      </c>
      <c r="T297" s="50" t="s">
        <v>50</v>
      </c>
      <c r="U297" s="14" t="s">
        <v>50</v>
      </c>
      <c r="V297" s="14" t="s">
        <v>50</v>
      </c>
      <c r="W297" s="14" t="s">
        <v>50</v>
      </c>
      <c r="X297" s="16" t="s">
        <v>50</v>
      </c>
      <c r="Y297" s="13"/>
      <c r="Z297" s="13"/>
      <c r="AA297" s="13"/>
      <c r="AB297" s="13"/>
    </row>
    <row r="298" spans="1:28" ht="17.149999999999999" customHeight="1">
      <c r="A298" t="s">
        <v>624</v>
      </c>
      <c r="B298" s="50" t="s">
        <v>50</v>
      </c>
      <c r="C298" s="12" t="s">
        <v>37</v>
      </c>
      <c r="D298" s="12" t="s">
        <v>575</v>
      </c>
      <c r="E298" s="12" t="s">
        <v>447</v>
      </c>
      <c r="F298" s="12" t="s">
        <v>548</v>
      </c>
      <c r="G298" s="41" t="s">
        <v>3321</v>
      </c>
      <c r="H298" s="8" t="s">
        <v>4560</v>
      </c>
      <c r="I298" s="9"/>
      <c r="J298" s="9"/>
      <c r="K298" s="10" t="s">
        <v>1655</v>
      </c>
      <c r="L298" s="11">
        <v>45597</v>
      </c>
      <c r="M298" s="22"/>
      <c r="N298" s="33"/>
      <c r="O298" s="22"/>
      <c r="P298" s="50" t="s">
        <v>50</v>
      </c>
      <c r="Q298" s="50" t="s">
        <v>50</v>
      </c>
      <c r="R298" s="50" t="s">
        <v>50</v>
      </c>
      <c r="S298" s="50" t="s">
        <v>50</v>
      </c>
      <c r="T298" s="50" t="s">
        <v>50</v>
      </c>
      <c r="U298" s="14" t="s">
        <v>50</v>
      </c>
      <c r="V298" s="14" t="s">
        <v>50</v>
      </c>
      <c r="W298" s="14" t="s">
        <v>50</v>
      </c>
      <c r="X298" s="16" t="s">
        <v>50</v>
      </c>
      <c r="Y298" s="13"/>
      <c r="Z298" s="13"/>
      <c r="AA298" s="13"/>
      <c r="AB298" s="13"/>
    </row>
    <row r="299" spans="1:28" ht="17.149999999999999" customHeight="1">
      <c r="A299" t="s">
        <v>626</v>
      </c>
      <c r="B299" s="12" t="s">
        <v>627</v>
      </c>
      <c r="C299" s="12" t="s">
        <v>37</v>
      </c>
      <c r="D299" s="12" t="s">
        <v>575</v>
      </c>
      <c r="E299" s="12" t="s">
        <v>447</v>
      </c>
      <c r="F299" s="12" t="s">
        <v>548</v>
      </c>
      <c r="G299" s="41" t="s">
        <v>3321</v>
      </c>
      <c r="H299" s="8" t="s">
        <v>4560</v>
      </c>
      <c r="I299" s="9"/>
      <c r="J299" s="9"/>
      <c r="K299" s="10" t="s">
        <v>1655</v>
      </c>
      <c r="L299" s="11">
        <v>45597</v>
      </c>
      <c r="M299" s="22"/>
      <c r="N299" s="33"/>
      <c r="O299" s="22"/>
      <c r="P299" s="12" t="s">
        <v>5480</v>
      </c>
      <c r="Q299" s="12" t="s">
        <v>5481</v>
      </c>
      <c r="R299" s="12" t="s">
        <v>5390</v>
      </c>
      <c r="S299" s="12" t="s">
        <v>5154</v>
      </c>
      <c r="T299" s="12" t="s">
        <v>5228</v>
      </c>
      <c r="U299" s="14" t="s">
        <v>50</v>
      </c>
      <c r="V299" s="14" t="s">
        <v>50</v>
      </c>
      <c r="W299" s="14" t="s">
        <v>50</v>
      </c>
      <c r="X299" s="16" t="s">
        <v>50</v>
      </c>
      <c r="Y299" s="13"/>
      <c r="Z299" s="13"/>
      <c r="AA299" s="13"/>
      <c r="AB299" s="13"/>
    </row>
    <row r="300" spans="1:28" ht="17.149999999999999" customHeight="1">
      <c r="A300" t="s">
        <v>628</v>
      </c>
      <c r="B300" s="12" t="s">
        <v>629</v>
      </c>
      <c r="C300" s="12" t="s">
        <v>37</v>
      </c>
      <c r="D300" s="12" t="s">
        <v>575</v>
      </c>
      <c r="E300" s="12" t="s">
        <v>447</v>
      </c>
      <c r="F300" s="12" t="s">
        <v>548</v>
      </c>
      <c r="G300" s="41" t="s">
        <v>3322</v>
      </c>
      <c r="H300" s="8" t="s">
        <v>4561</v>
      </c>
      <c r="I300" s="9"/>
      <c r="J300" s="9"/>
      <c r="K300" s="10" t="s">
        <v>1655</v>
      </c>
      <c r="L300" s="11">
        <v>45597</v>
      </c>
      <c r="M300" s="22"/>
      <c r="N300" s="33"/>
      <c r="O300" s="22"/>
      <c r="P300" s="12" t="s">
        <v>5482</v>
      </c>
      <c r="Q300" s="12" t="s">
        <v>5483</v>
      </c>
      <c r="R300" s="12" t="s">
        <v>5263</v>
      </c>
      <c r="S300" s="12" t="s">
        <v>5473</v>
      </c>
      <c r="T300" s="12" t="s">
        <v>5443</v>
      </c>
      <c r="U300" s="14" t="s">
        <v>50</v>
      </c>
      <c r="V300" s="14" t="s">
        <v>50</v>
      </c>
      <c r="W300" s="14" t="s">
        <v>50</v>
      </c>
      <c r="X300" s="16" t="s">
        <v>50</v>
      </c>
      <c r="Y300" s="13"/>
      <c r="Z300" s="13"/>
      <c r="AA300" s="13"/>
      <c r="AB300" s="13"/>
    </row>
    <row r="301" spans="1:28" ht="17.149999999999999" customHeight="1">
      <c r="A301" t="s">
        <v>630</v>
      </c>
      <c r="B301" s="12" t="s">
        <v>631</v>
      </c>
      <c r="C301" s="12" t="s">
        <v>37</v>
      </c>
      <c r="D301" s="12" t="s">
        <v>575</v>
      </c>
      <c r="E301" s="12" t="s">
        <v>447</v>
      </c>
      <c r="F301" s="12" t="s">
        <v>548</v>
      </c>
      <c r="G301" s="41" t="s">
        <v>3322</v>
      </c>
      <c r="H301" s="8" t="s">
        <v>4561</v>
      </c>
      <c r="I301" s="9"/>
      <c r="J301" s="9"/>
      <c r="K301" s="10" t="s">
        <v>1655</v>
      </c>
      <c r="L301" s="11">
        <v>45597</v>
      </c>
      <c r="M301" s="22"/>
      <c r="N301" s="33"/>
      <c r="O301" s="22"/>
      <c r="P301" s="12" t="s">
        <v>5475</v>
      </c>
      <c r="Q301" s="12" t="s">
        <v>1318</v>
      </c>
      <c r="R301" s="12" t="s">
        <v>5263</v>
      </c>
      <c r="S301" s="12" t="s">
        <v>5453</v>
      </c>
      <c r="T301" s="12" t="s">
        <v>5443</v>
      </c>
      <c r="U301" s="14" t="s">
        <v>50</v>
      </c>
      <c r="V301" s="14" t="s">
        <v>50</v>
      </c>
      <c r="W301" s="14" t="s">
        <v>50</v>
      </c>
      <c r="X301" s="16" t="s">
        <v>50</v>
      </c>
      <c r="Y301" s="13"/>
      <c r="Z301" s="13"/>
      <c r="AA301" s="13"/>
      <c r="AB301" s="13"/>
    </row>
    <row r="302" spans="1:28" ht="17.149999999999999" customHeight="1">
      <c r="A302" t="s">
        <v>632</v>
      </c>
      <c r="B302" s="12" t="s">
        <v>633</v>
      </c>
      <c r="C302" s="12" t="s">
        <v>37</v>
      </c>
      <c r="D302" s="12" t="s">
        <v>575</v>
      </c>
      <c r="E302" s="12" t="s">
        <v>447</v>
      </c>
      <c r="F302" s="12" t="s">
        <v>548</v>
      </c>
      <c r="G302" s="41" t="s">
        <v>3322</v>
      </c>
      <c r="H302" s="8" t="s">
        <v>4561</v>
      </c>
      <c r="I302" s="9"/>
      <c r="J302" s="9"/>
      <c r="K302" s="10" t="s">
        <v>1655</v>
      </c>
      <c r="L302" s="11">
        <v>45597</v>
      </c>
      <c r="M302" s="22"/>
      <c r="N302" s="33"/>
      <c r="O302" s="22"/>
      <c r="P302" s="12" t="s">
        <v>5484</v>
      </c>
      <c r="Q302" s="12" t="s">
        <v>5485</v>
      </c>
      <c r="R302" s="12" t="s">
        <v>5390</v>
      </c>
      <c r="S302" s="12" t="s">
        <v>5467</v>
      </c>
      <c r="T302" s="12" t="s">
        <v>5228</v>
      </c>
      <c r="U302" s="14" t="s">
        <v>50</v>
      </c>
      <c r="V302" s="14" t="s">
        <v>50</v>
      </c>
      <c r="W302" s="14" t="s">
        <v>50</v>
      </c>
      <c r="X302" s="16" t="s">
        <v>50</v>
      </c>
      <c r="Y302" s="13"/>
      <c r="Z302" s="13"/>
      <c r="AA302" s="13"/>
      <c r="AB302" s="13"/>
    </row>
    <row r="303" spans="1:28" ht="17.149999999999999" customHeight="1">
      <c r="A303" t="s">
        <v>634</v>
      </c>
      <c r="B303" s="12" t="s">
        <v>635</v>
      </c>
      <c r="C303" s="12" t="s">
        <v>37</v>
      </c>
      <c r="D303" s="12" t="s">
        <v>575</v>
      </c>
      <c r="E303" s="12" t="s">
        <v>447</v>
      </c>
      <c r="F303" s="12" t="s">
        <v>548</v>
      </c>
      <c r="G303" s="41" t="s">
        <v>3322</v>
      </c>
      <c r="H303" s="8" t="s">
        <v>4561</v>
      </c>
      <c r="I303" s="9"/>
      <c r="J303" s="9"/>
      <c r="K303" s="10" t="s">
        <v>1655</v>
      </c>
      <c r="L303" s="11">
        <v>45597</v>
      </c>
      <c r="M303" s="22"/>
      <c r="N303" s="33"/>
      <c r="O303" s="22"/>
      <c r="P303" s="12" t="s">
        <v>5486</v>
      </c>
      <c r="Q303" s="12" t="s">
        <v>5487</v>
      </c>
      <c r="R303" s="12" t="s">
        <v>5263</v>
      </c>
      <c r="S303" s="12" t="s">
        <v>5488</v>
      </c>
      <c r="T303" s="12" t="s">
        <v>5101</v>
      </c>
      <c r="U303" s="14" t="s">
        <v>50</v>
      </c>
      <c r="V303" s="14" t="s">
        <v>50</v>
      </c>
      <c r="W303" s="14" t="s">
        <v>50</v>
      </c>
      <c r="X303" s="16" t="s">
        <v>50</v>
      </c>
      <c r="Y303" s="13"/>
      <c r="Z303" s="13"/>
      <c r="AA303" s="13"/>
      <c r="AB303" s="13"/>
    </row>
    <row r="304" spans="1:28" ht="17.149999999999999" customHeight="1">
      <c r="A304" t="s">
        <v>636</v>
      </c>
      <c r="B304" s="12" t="s">
        <v>637</v>
      </c>
      <c r="C304" s="12" t="s">
        <v>37</v>
      </c>
      <c r="D304" s="12" t="s">
        <v>575</v>
      </c>
      <c r="E304" s="12" t="s">
        <v>447</v>
      </c>
      <c r="F304" s="12" t="s">
        <v>548</v>
      </c>
      <c r="G304" s="41" t="s">
        <v>3323</v>
      </c>
      <c r="H304" s="8" t="s">
        <v>4561</v>
      </c>
      <c r="I304" s="9"/>
      <c r="J304" s="9"/>
      <c r="K304" s="10" t="s">
        <v>1655</v>
      </c>
      <c r="L304" s="11">
        <v>45597</v>
      </c>
      <c r="M304" s="22"/>
      <c r="N304" s="33"/>
      <c r="O304" s="22"/>
      <c r="P304" s="12" t="s">
        <v>5489</v>
      </c>
      <c r="Q304" s="12" t="s">
        <v>5490</v>
      </c>
      <c r="R304" s="12" t="s">
        <v>5390</v>
      </c>
      <c r="S304" s="12" t="s">
        <v>5458</v>
      </c>
      <c r="T304" s="12" t="s">
        <v>5228</v>
      </c>
      <c r="U304" s="14" t="s">
        <v>50</v>
      </c>
      <c r="V304" s="14" t="s">
        <v>50</v>
      </c>
      <c r="W304" s="14" t="s">
        <v>50</v>
      </c>
      <c r="X304" s="16" t="s">
        <v>50</v>
      </c>
      <c r="Y304" s="13"/>
      <c r="Z304" s="13"/>
      <c r="AA304" s="13"/>
      <c r="AB304" s="13"/>
    </row>
    <row r="305" spans="1:28" ht="17.149999999999999" customHeight="1">
      <c r="A305" t="s">
        <v>638</v>
      </c>
      <c r="B305" s="12" t="s">
        <v>639</v>
      </c>
      <c r="C305" s="12" t="s">
        <v>37</v>
      </c>
      <c r="D305" s="12" t="s">
        <v>575</v>
      </c>
      <c r="E305" s="12" t="s">
        <v>447</v>
      </c>
      <c r="F305" s="12" t="s">
        <v>548</v>
      </c>
      <c r="G305" s="41" t="s">
        <v>3323</v>
      </c>
      <c r="H305" s="8" t="s">
        <v>4561</v>
      </c>
      <c r="I305" s="9"/>
      <c r="J305" s="9"/>
      <c r="K305" s="10" t="s">
        <v>1655</v>
      </c>
      <c r="L305" s="11">
        <v>45597</v>
      </c>
      <c r="M305" s="22"/>
      <c r="N305" s="33"/>
      <c r="O305" s="22"/>
      <c r="P305" s="12" t="s">
        <v>5491</v>
      </c>
      <c r="Q305" s="12" t="s">
        <v>5132</v>
      </c>
      <c r="R305" s="12" t="s">
        <v>5390</v>
      </c>
      <c r="S305" s="12" t="s">
        <v>5464</v>
      </c>
      <c r="T305" s="12" t="s">
        <v>5228</v>
      </c>
      <c r="U305" s="14" t="s">
        <v>50</v>
      </c>
      <c r="V305" s="14" t="s">
        <v>50</v>
      </c>
      <c r="W305" s="14" t="s">
        <v>50</v>
      </c>
      <c r="X305" s="16" t="s">
        <v>50</v>
      </c>
      <c r="Y305" s="13"/>
      <c r="Z305" s="13"/>
      <c r="AA305" s="13"/>
      <c r="AB305" s="13"/>
    </row>
    <row r="306" spans="1:28" ht="17.149999999999999" customHeight="1">
      <c r="A306" t="s">
        <v>640</v>
      </c>
      <c r="B306" s="12" t="s">
        <v>641</v>
      </c>
      <c r="C306" s="12" t="s">
        <v>37</v>
      </c>
      <c r="D306" s="12" t="s">
        <v>575</v>
      </c>
      <c r="E306" s="12" t="s">
        <v>447</v>
      </c>
      <c r="F306" s="12" t="s">
        <v>548</v>
      </c>
      <c r="G306" s="41" t="s">
        <v>3323</v>
      </c>
      <c r="H306" s="8" t="s">
        <v>4561</v>
      </c>
      <c r="I306" s="9"/>
      <c r="J306" s="9"/>
      <c r="K306" s="10" t="s">
        <v>1655</v>
      </c>
      <c r="L306" s="11">
        <v>45597</v>
      </c>
      <c r="M306" s="22"/>
      <c r="N306" s="33"/>
      <c r="O306" s="22"/>
      <c r="P306" s="12" t="s">
        <v>5484</v>
      </c>
      <c r="Q306" s="12" t="s">
        <v>5485</v>
      </c>
      <c r="R306" s="12" t="s">
        <v>5390</v>
      </c>
      <c r="S306" s="12" t="s">
        <v>5467</v>
      </c>
      <c r="T306" s="12" t="s">
        <v>5228</v>
      </c>
      <c r="U306" s="14" t="s">
        <v>50</v>
      </c>
      <c r="V306" s="14" t="s">
        <v>50</v>
      </c>
      <c r="W306" s="14" t="s">
        <v>50</v>
      </c>
      <c r="X306" s="16" t="s">
        <v>50</v>
      </c>
      <c r="Y306" s="13"/>
      <c r="Z306" s="13"/>
      <c r="AA306" s="13"/>
      <c r="AB306" s="13"/>
    </row>
    <row r="307" spans="1:28" ht="17.149999999999999" customHeight="1">
      <c r="A307" t="s">
        <v>642</v>
      </c>
      <c r="B307" s="12" t="s">
        <v>643</v>
      </c>
      <c r="C307" s="12" t="s">
        <v>37</v>
      </c>
      <c r="D307" s="12" t="s">
        <v>575</v>
      </c>
      <c r="E307" s="12" t="s">
        <v>447</v>
      </c>
      <c r="F307" s="12" t="s">
        <v>548</v>
      </c>
      <c r="G307" s="41" t="s">
        <v>3323</v>
      </c>
      <c r="H307" s="8" t="s">
        <v>4561</v>
      </c>
      <c r="I307" s="9"/>
      <c r="J307" s="9"/>
      <c r="K307" s="10" t="s">
        <v>1655</v>
      </c>
      <c r="L307" s="11">
        <v>45597</v>
      </c>
      <c r="M307" s="22"/>
      <c r="N307" s="33"/>
      <c r="O307" s="22"/>
      <c r="P307" s="12" t="s">
        <v>5480</v>
      </c>
      <c r="Q307" s="12" t="s">
        <v>5481</v>
      </c>
      <c r="R307" s="12" t="s">
        <v>5390</v>
      </c>
      <c r="S307" s="12" t="s">
        <v>5154</v>
      </c>
      <c r="T307" s="12" t="s">
        <v>5228</v>
      </c>
      <c r="U307" s="14" t="s">
        <v>50</v>
      </c>
      <c r="V307" s="14" t="s">
        <v>50</v>
      </c>
      <c r="W307" s="14" t="s">
        <v>50</v>
      </c>
      <c r="X307" s="16" t="s">
        <v>50</v>
      </c>
      <c r="Y307" s="13"/>
      <c r="Z307" s="13"/>
      <c r="AA307" s="13"/>
      <c r="AB307" s="13"/>
    </row>
    <row r="308" spans="1:28" ht="17.149999999999999" customHeight="1">
      <c r="A308" t="s">
        <v>644</v>
      </c>
      <c r="B308" s="12" t="s">
        <v>645</v>
      </c>
      <c r="C308" s="12" t="s">
        <v>37</v>
      </c>
      <c r="D308" s="12" t="s">
        <v>575</v>
      </c>
      <c r="E308" s="12" t="s">
        <v>447</v>
      </c>
      <c r="F308" s="12" t="s">
        <v>548</v>
      </c>
      <c r="G308" s="41" t="s">
        <v>3324</v>
      </c>
      <c r="H308" s="8" t="s">
        <v>4561</v>
      </c>
      <c r="I308" s="9"/>
      <c r="J308" s="9"/>
      <c r="K308" s="10" t="s">
        <v>1655</v>
      </c>
      <c r="L308" s="11">
        <v>45597</v>
      </c>
      <c r="M308" s="22"/>
      <c r="N308" s="33"/>
      <c r="O308" s="22"/>
      <c r="P308" s="12" t="s">
        <v>5461</v>
      </c>
      <c r="Q308" s="12" t="s">
        <v>5462</v>
      </c>
      <c r="R308" s="12" t="s">
        <v>5460</v>
      </c>
      <c r="S308" s="12" t="s">
        <v>5458</v>
      </c>
      <c r="T308" s="12" t="s">
        <v>5349</v>
      </c>
      <c r="U308" s="14" t="s">
        <v>50</v>
      </c>
      <c r="V308" s="14" t="s">
        <v>50</v>
      </c>
      <c r="W308" s="14" t="s">
        <v>50</v>
      </c>
      <c r="X308" s="16" t="s">
        <v>50</v>
      </c>
      <c r="Y308" s="13"/>
      <c r="Z308" s="13"/>
      <c r="AA308" s="13"/>
      <c r="AB308" s="13"/>
    </row>
    <row r="309" spans="1:28" ht="17.149999999999999" customHeight="1">
      <c r="A309" t="s">
        <v>646</v>
      </c>
      <c r="B309" s="12" t="s">
        <v>647</v>
      </c>
      <c r="C309" s="12" t="s">
        <v>37</v>
      </c>
      <c r="D309" s="12" t="s">
        <v>575</v>
      </c>
      <c r="E309" s="12" t="s">
        <v>447</v>
      </c>
      <c r="F309" s="12" t="s">
        <v>548</v>
      </c>
      <c r="G309" s="41" t="s">
        <v>3324</v>
      </c>
      <c r="H309" s="8" t="s">
        <v>4561</v>
      </c>
      <c r="I309" s="9"/>
      <c r="J309" s="9"/>
      <c r="K309" s="10" t="s">
        <v>1655</v>
      </c>
      <c r="L309" s="11">
        <v>45597</v>
      </c>
      <c r="M309" s="22"/>
      <c r="N309" s="33"/>
      <c r="O309" s="22"/>
      <c r="P309" s="12" t="s">
        <v>5475</v>
      </c>
      <c r="Q309" s="12" t="s">
        <v>4810</v>
      </c>
      <c r="R309" s="12" t="s">
        <v>5263</v>
      </c>
      <c r="S309" s="12" t="s">
        <v>5453</v>
      </c>
      <c r="T309" s="12" t="s">
        <v>5443</v>
      </c>
      <c r="U309" s="14" t="s">
        <v>50</v>
      </c>
      <c r="V309" s="14" t="s">
        <v>50</v>
      </c>
      <c r="W309" s="14" t="s">
        <v>50</v>
      </c>
      <c r="X309" s="16" t="s">
        <v>50</v>
      </c>
      <c r="Y309" s="13"/>
      <c r="Z309" s="13"/>
      <c r="AA309" s="13"/>
      <c r="AB309" s="13"/>
    </row>
    <row r="310" spans="1:28" ht="17.149999999999999" customHeight="1">
      <c r="A310" t="s">
        <v>648</v>
      </c>
      <c r="B310" s="12" t="s">
        <v>649</v>
      </c>
      <c r="C310" s="12" t="s">
        <v>37</v>
      </c>
      <c r="D310" s="12" t="s">
        <v>575</v>
      </c>
      <c r="E310" s="12" t="s">
        <v>447</v>
      </c>
      <c r="F310" s="12" t="s">
        <v>548</v>
      </c>
      <c r="G310" s="41" t="s">
        <v>3324</v>
      </c>
      <c r="H310" s="8" t="s">
        <v>4561</v>
      </c>
      <c r="I310" s="9"/>
      <c r="J310" s="9"/>
      <c r="K310" s="10" t="s">
        <v>1655</v>
      </c>
      <c r="L310" s="11">
        <v>45597</v>
      </c>
      <c r="M310" s="22"/>
      <c r="N310" s="33"/>
      <c r="O310" s="22"/>
      <c r="P310" s="12" t="s">
        <v>5492</v>
      </c>
      <c r="Q310" s="12" t="s">
        <v>5493</v>
      </c>
      <c r="R310" s="12" t="s">
        <v>5263</v>
      </c>
      <c r="S310" s="12" t="s">
        <v>5494</v>
      </c>
      <c r="T310" s="12" t="s">
        <v>5443</v>
      </c>
      <c r="U310" s="14" t="s">
        <v>50</v>
      </c>
      <c r="V310" s="14" t="s">
        <v>50</v>
      </c>
      <c r="W310" s="14" t="s">
        <v>50</v>
      </c>
      <c r="X310" s="16" t="s">
        <v>50</v>
      </c>
      <c r="Y310" s="13"/>
      <c r="Z310" s="13"/>
      <c r="AA310" s="13"/>
      <c r="AB310" s="13"/>
    </row>
    <row r="311" spans="1:28" ht="17.149999999999999" customHeight="1">
      <c r="A311" t="s">
        <v>650</v>
      </c>
      <c r="B311" s="12" t="s">
        <v>651</v>
      </c>
      <c r="C311" s="12" t="s">
        <v>37</v>
      </c>
      <c r="D311" s="12" t="s">
        <v>575</v>
      </c>
      <c r="E311" s="12" t="s">
        <v>447</v>
      </c>
      <c r="F311" s="12" t="s">
        <v>548</v>
      </c>
      <c r="G311" s="41" t="s">
        <v>3324</v>
      </c>
      <c r="H311" s="8" t="s">
        <v>4561</v>
      </c>
      <c r="I311" s="9"/>
      <c r="J311" s="9"/>
      <c r="K311" s="10" t="s">
        <v>1655</v>
      </c>
      <c r="L311" s="11">
        <v>45597</v>
      </c>
      <c r="M311" s="22"/>
      <c r="N311" s="33"/>
      <c r="O311" s="22"/>
      <c r="P311" s="12" t="s">
        <v>5468</v>
      </c>
      <c r="Q311" s="12" t="s">
        <v>5485</v>
      </c>
      <c r="R311" s="12" t="s">
        <v>5460</v>
      </c>
      <c r="S311" s="12" t="s">
        <v>5154</v>
      </c>
      <c r="T311" s="12" t="s">
        <v>5349</v>
      </c>
      <c r="U311" s="14" t="s">
        <v>50</v>
      </c>
      <c r="V311" s="14" t="s">
        <v>50</v>
      </c>
      <c r="W311" s="14" t="s">
        <v>50</v>
      </c>
      <c r="X311" s="16" t="s">
        <v>50</v>
      </c>
      <c r="Y311" s="13"/>
      <c r="Z311" s="13"/>
      <c r="AA311" s="13"/>
      <c r="AB311" s="13"/>
    </row>
    <row r="312" spans="1:28" ht="17.149999999999999" customHeight="1">
      <c r="A312" t="s">
        <v>652</v>
      </c>
      <c r="B312" s="12" t="s">
        <v>653</v>
      </c>
      <c r="C312" s="12" t="s">
        <v>37</v>
      </c>
      <c r="D312" s="12" t="s">
        <v>575</v>
      </c>
      <c r="E312" s="12" t="s">
        <v>447</v>
      </c>
      <c r="F312" s="12" t="s">
        <v>548</v>
      </c>
      <c r="G312" s="41" t="s">
        <v>3325</v>
      </c>
      <c r="H312" s="8" t="s">
        <v>4561</v>
      </c>
      <c r="I312" s="9"/>
      <c r="J312" s="9"/>
      <c r="K312" s="10" t="s">
        <v>1655</v>
      </c>
      <c r="L312" s="11">
        <v>45597</v>
      </c>
      <c r="M312" s="22"/>
      <c r="N312" s="33"/>
      <c r="O312" s="22"/>
      <c r="P312" s="12" t="s">
        <v>5461</v>
      </c>
      <c r="Q312" s="12" t="s">
        <v>5462</v>
      </c>
      <c r="R312" s="12" t="s">
        <v>5460</v>
      </c>
      <c r="S312" s="12" t="s">
        <v>5458</v>
      </c>
      <c r="T312" s="12" t="s">
        <v>5349</v>
      </c>
      <c r="U312" s="14" t="s">
        <v>50</v>
      </c>
      <c r="V312" s="14" t="s">
        <v>50</v>
      </c>
      <c r="W312" s="14" t="s">
        <v>50</v>
      </c>
      <c r="X312" s="16" t="s">
        <v>50</v>
      </c>
      <c r="Y312" s="13"/>
      <c r="Z312" s="13"/>
      <c r="AA312" s="13"/>
      <c r="AB312" s="13"/>
    </row>
    <row r="313" spans="1:28" ht="17.149999999999999" customHeight="1">
      <c r="A313" t="s">
        <v>654</v>
      </c>
      <c r="B313" s="12" t="s">
        <v>655</v>
      </c>
      <c r="C313" s="12" t="s">
        <v>37</v>
      </c>
      <c r="D313" s="12" t="s">
        <v>575</v>
      </c>
      <c r="E313" s="12" t="s">
        <v>447</v>
      </c>
      <c r="F313" s="12" t="s">
        <v>548</v>
      </c>
      <c r="G313" s="41" t="s">
        <v>3325</v>
      </c>
      <c r="H313" s="8" t="s">
        <v>4561</v>
      </c>
      <c r="I313" s="9"/>
      <c r="J313" s="9"/>
      <c r="K313" s="10" t="s">
        <v>1655</v>
      </c>
      <c r="L313" s="11">
        <v>45597</v>
      </c>
      <c r="M313" s="22"/>
      <c r="N313" s="33"/>
      <c r="O313" s="22"/>
      <c r="P313" s="12" t="s">
        <v>5463</v>
      </c>
      <c r="Q313" s="12" t="s">
        <v>1322</v>
      </c>
      <c r="R313" s="12" t="s">
        <v>5460</v>
      </c>
      <c r="S313" s="12" t="s">
        <v>5464</v>
      </c>
      <c r="T313" s="12" t="s">
        <v>5349</v>
      </c>
      <c r="U313" s="14" t="s">
        <v>50</v>
      </c>
      <c r="V313" s="14" t="s">
        <v>50</v>
      </c>
      <c r="W313" s="14" t="s">
        <v>50</v>
      </c>
      <c r="X313" s="16" t="s">
        <v>50</v>
      </c>
      <c r="Y313" s="13"/>
      <c r="Z313" s="13"/>
      <c r="AA313" s="13"/>
      <c r="AB313" s="13"/>
    </row>
    <row r="314" spans="1:28" ht="17.149999999999999" customHeight="1">
      <c r="A314" t="s">
        <v>656</v>
      </c>
      <c r="B314" s="12" t="s">
        <v>657</v>
      </c>
      <c r="C314" s="12" t="s">
        <v>37</v>
      </c>
      <c r="D314" s="12" t="s">
        <v>575</v>
      </c>
      <c r="E314" s="12" t="s">
        <v>447</v>
      </c>
      <c r="F314" s="12" t="s">
        <v>548</v>
      </c>
      <c r="G314" s="41" t="s">
        <v>3325</v>
      </c>
      <c r="H314" s="8" t="s">
        <v>4561</v>
      </c>
      <c r="I314" s="9"/>
      <c r="J314" s="9"/>
      <c r="K314" s="10" t="s">
        <v>1655</v>
      </c>
      <c r="L314" s="11">
        <v>45597</v>
      </c>
      <c r="M314" s="22"/>
      <c r="N314" s="33"/>
      <c r="O314" s="22"/>
      <c r="P314" s="12" t="s">
        <v>5465</v>
      </c>
      <c r="Q314" s="12" t="s">
        <v>5466</v>
      </c>
      <c r="R314" s="12" t="s">
        <v>5460</v>
      </c>
      <c r="S314" s="12" t="s">
        <v>5467</v>
      </c>
      <c r="T314" s="12" t="s">
        <v>5349</v>
      </c>
      <c r="U314" s="14" t="s">
        <v>50</v>
      </c>
      <c r="V314" s="14" t="s">
        <v>50</v>
      </c>
      <c r="W314" s="14" t="s">
        <v>50</v>
      </c>
      <c r="X314" s="16" t="s">
        <v>50</v>
      </c>
      <c r="Y314" s="13"/>
      <c r="Z314" s="13"/>
      <c r="AA314" s="13"/>
      <c r="AB314" s="13"/>
    </row>
    <row r="315" spans="1:28" ht="17.149999999999999" customHeight="1">
      <c r="A315" t="s">
        <v>658</v>
      </c>
      <c r="B315" s="12" t="s">
        <v>659</v>
      </c>
      <c r="C315" s="12" t="s">
        <v>37</v>
      </c>
      <c r="D315" s="12" t="s">
        <v>575</v>
      </c>
      <c r="E315" s="12" t="s">
        <v>447</v>
      </c>
      <c r="F315" s="12" t="s">
        <v>548</v>
      </c>
      <c r="G315" s="41" t="s">
        <v>3325</v>
      </c>
      <c r="H315" s="8" t="s">
        <v>4561</v>
      </c>
      <c r="I315" s="9"/>
      <c r="J315" s="9"/>
      <c r="K315" s="10" t="s">
        <v>1655</v>
      </c>
      <c r="L315" s="11">
        <v>45597</v>
      </c>
      <c r="M315" s="22"/>
      <c r="N315" s="33"/>
      <c r="O315" s="22"/>
      <c r="P315" s="12" t="s">
        <v>5468</v>
      </c>
      <c r="Q315" s="12" t="s">
        <v>5485</v>
      </c>
      <c r="R315" s="12" t="s">
        <v>5460</v>
      </c>
      <c r="S315" s="12" t="s">
        <v>5154</v>
      </c>
      <c r="T315" s="12" t="s">
        <v>5349</v>
      </c>
      <c r="U315" s="14" t="s">
        <v>50</v>
      </c>
      <c r="V315" s="14" t="s">
        <v>50</v>
      </c>
      <c r="W315" s="14" t="s">
        <v>50</v>
      </c>
      <c r="X315" s="16" t="s">
        <v>50</v>
      </c>
      <c r="Y315" s="13"/>
      <c r="Z315" s="13"/>
      <c r="AA315" s="13"/>
      <c r="AB315" s="13"/>
    </row>
    <row r="316" spans="1:28" ht="17.149999999999999" customHeight="1">
      <c r="A316" t="s">
        <v>660</v>
      </c>
      <c r="B316" s="12" t="s">
        <v>661</v>
      </c>
      <c r="C316" s="12" t="s">
        <v>37</v>
      </c>
      <c r="D316" s="12" t="s">
        <v>575</v>
      </c>
      <c r="E316" s="12" t="s">
        <v>447</v>
      </c>
      <c r="F316" s="12" t="s">
        <v>548</v>
      </c>
      <c r="G316" s="41" t="s">
        <v>3326</v>
      </c>
      <c r="H316" s="8" t="s">
        <v>4561</v>
      </c>
      <c r="I316" s="9"/>
      <c r="J316" s="9"/>
      <c r="K316" s="10" t="s">
        <v>1655</v>
      </c>
      <c r="L316" s="11">
        <v>45597</v>
      </c>
      <c r="M316" s="22"/>
      <c r="N316" s="33"/>
      <c r="O316" s="22"/>
      <c r="P316" s="12" t="s">
        <v>5495</v>
      </c>
      <c r="Q316" s="12" t="s">
        <v>5483</v>
      </c>
      <c r="R316" s="12" t="s">
        <v>5496</v>
      </c>
      <c r="S316" s="12" t="s">
        <v>5497</v>
      </c>
      <c r="T316" s="12" t="s">
        <v>5443</v>
      </c>
      <c r="U316" s="14" t="s">
        <v>50</v>
      </c>
      <c r="V316" s="14" t="s">
        <v>50</v>
      </c>
      <c r="W316" s="14" t="s">
        <v>50</v>
      </c>
      <c r="X316" s="16" t="s">
        <v>50</v>
      </c>
      <c r="Y316" s="13"/>
      <c r="Z316" s="13"/>
      <c r="AA316" s="13"/>
      <c r="AB316" s="13"/>
    </row>
    <row r="317" spans="1:28" ht="17.149999999999999" customHeight="1">
      <c r="A317" t="s">
        <v>662</v>
      </c>
      <c r="B317" s="12" t="s">
        <v>663</v>
      </c>
      <c r="C317" s="12" t="s">
        <v>37</v>
      </c>
      <c r="D317" s="12" t="s">
        <v>575</v>
      </c>
      <c r="E317" s="12" t="s">
        <v>447</v>
      </c>
      <c r="F317" s="12" t="s">
        <v>548</v>
      </c>
      <c r="G317" s="41" t="s">
        <v>3326</v>
      </c>
      <c r="H317" s="8" t="s">
        <v>4561</v>
      </c>
      <c r="I317" s="9"/>
      <c r="J317" s="9"/>
      <c r="K317" s="10" t="s">
        <v>1655</v>
      </c>
      <c r="L317" s="11">
        <v>45597</v>
      </c>
      <c r="M317" s="22"/>
      <c r="N317" s="33"/>
      <c r="O317" s="22"/>
      <c r="P317" s="12" t="s">
        <v>5475</v>
      </c>
      <c r="Q317" s="12" t="s">
        <v>1318</v>
      </c>
      <c r="R317" s="12" t="s">
        <v>5263</v>
      </c>
      <c r="S317" s="12" t="s">
        <v>5453</v>
      </c>
      <c r="T317" s="12" t="s">
        <v>5443</v>
      </c>
      <c r="U317" s="14" t="s">
        <v>50</v>
      </c>
      <c r="V317" s="14" t="s">
        <v>50</v>
      </c>
      <c r="W317" s="14" t="s">
        <v>50</v>
      </c>
      <c r="X317" s="16" t="s">
        <v>50</v>
      </c>
      <c r="Y317" s="13"/>
      <c r="Z317" s="13"/>
      <c r="AA317" s="13"/>
      <c r="AB317" s="13"/>
    </row>
    <row r="318" spans="1:28" ht="17.149999999999999" customHeight="1">
      <c r="A318" t="s">
        <v>664</v>
      </c>
      <c r="B318" s="12" t="s">
        <v>665</v>
      </c>
      <c r="C318" s="12" t="s">
        <v>37</v>
      </c>
      <c r="D318" s="12" t="s">
        <v>575</v>
      </c>
      <c r="E318" s="12" t="s">
        <v>447</v>
      </c>
      <c r="F318" s="12" t="s">
        <v>548</v>
      </c>
      <c r="G318" s="41" t="s">
        <v>3326</v>
      </c>
      <c r="H318" s="8" t="s">
        <v>4561</v>
      </c>
      <c r="I318" s="9"/>
      <c r="J318" s="9"/>
      <c r="K318" s="10" t="s">
        <v>1655</v>
      </c>
      <c r="L318" s="11">
        <v>45597</v>
      </c>
      <c r="M318" s="22"/>
      <c r="N318" s="33"/>
      <c r="O318" s="22"/>
      <c r="P318" s="12" t="s">
        <v>5498</v>
      </c>
      <c r="Q318" s="12" t="s">
        <v>5186</v>
      </c>
      <c r="R318" s="12" t="s">
        <v>5452</v>
      </c>
      <c r="S318" s="12" t="s">
        <v>5478</v>
      </c>
      <c r="T318" s="12" t="s">
        <v>5443</v>
      </c>
      <c r="U318" s="14" t="s">
        <v>50</v>
      </c>
      <c r="V318" s="14" t="s">
        <v>50</v>
      </c>
      <c r="W318" s="14" t="s">
        <v>50</v>
      </c>
      <c r="X318" s="16" t="s">
        <v>50</v>
      </c>
      <c r="Y318" s="13"/>
      <c r="Z318" s="13"/>
      <c r="AA318" s="13"/>
      <c r="AB318" s="13"/>
    </row>
    <row r="319" spans="1:28" ht="17.149999999999999" customHeight="1">
      <c r="A319" t="s">
        <v>666</v>
      </c>
      <c r="B319" s="12" t="s">
        <v>667</v>
      </c>
      <c r="C319" s="12" t="s">
        <v>37</v>
      </c>
      <c r="D319" s="12" t="s">
        <v>575</v>
      </c>
      <c r="E319" s="12" t="s">
        <v>447</v>
      </c>
      <c r="F319" s="12" t="s">
        <v>548</v>
      </c>
      <c r="G319" s="41" t="s">
        <v>3326</v>
      </c>
      <c r="H319" s="8" t="s">
        <v>4561</v>
      </c>
      <c r="I319" s="9"/>
      <c r="J319" s="9"/>
      <c r="K319" s="10" t="s">
        <v>1655</v>
      </c>
      <c r="L319" s="11">
        <v>45597</v>
      </c>
      <c r="M319" s="22"/>
      <c r="N319" s="33"/>
      <c r="O319" s="22"/>
      <c r="P319" s="12" t="s">
        <v>5486</v>
      </c>
      <c r="Q319" s="12" t="s">
        <v>5487</v>
      </c>
      <c r="R319" s="12" t="s">
        <v>5263</v>
      </c>
      <c r="S319" s="12" t="s">
        <v>5488</v>
      </c>
      <c r="T319" s="12" t="s">
        <v>5101</v>
      </c>
      <c r="U319" s="14" t="s">
        <v>50</v>
      </c>
      <c r="V319" s="14" t="s">
        <v>50</v>
      </c>
      <c r="W319" s="14" t="s">
        <v>50</v>
      </c>
      <c r="X319" s="16" t="s">
        <v>50</v>
      </c>
      <c r="Y319" s="13"/>
      <c r="Z319" s="13"/>
      <c r="AA319" s="13"/>
      <c r="AB319" s="13"/>
    </row>
    <row r="320" spans="1:28" ht="17.149999999999999" customHeight="1">
      <c r="A320" t="s">
        <v>668</v>
      </c>
      <c r="B320" s="12" t="s">
        <v>669</v>
      </c>
      <c r="C320" s="12" t="s">
        <v>37</v>
      </c>
      <c r="D320" s="12" t="s">
        <v>575</v>
      </c>
      <c r="E320" s="12" t="s">
        <v>447</v>
      </c>
      <c r="F320" s="12" t="s">
        <v>548</v>
      </c>
      <c r="G320" s="41" t="s">
        <v>3327</v>
      </c>
      <c r="H320" s="8" t="s">
        <v>4561</v>
      </c>
      <c r="I320" s="9"/>
      <c r="J320" s="9"/>
      <c r="K320" s="10" t="s">
        <v>1655</v>
      </c>
      <c r="L320" s="11">
        <v>45597</v>
      </c>
      <c r="M320" s="22"/>
      <c r="N320" s="33"/>
      <c r="O320" s="22"/>
      <c r="P320" s="12" t="s">
        <v>5489</v>
      </c>
      <c r="Q320" s="12" t="s">
        <v>5490</v>
      </c>
      <c r="R320" s="12" t="s">
        <v>5390</v>
      </c>
      <c r="S320" s="12" t="s">
        <v>5458</v>
      </c>
      <c r="T320" s="12" t="s">
        <v>5228</v>
      </c>
      <c r="U320" s="14" t="s">
        <v>50</v>
      </c>
      <c r="V320" s="14" t="s">
        <v>50</v>
      </c>
      <c r="W320" s="14" t="s">
        <v>50</v>
      </c>
      <c r="X320" s="16" t="s">
        <v>50</v>
      </c>
      <c r="Y320" s="13"/>
      <c r="Z320" s="13"/>
      <c r="AA320" s="13"/>
      <c r="AB320" s="13"/>
    </row>
    <row r="321" spans="1:28" ht="17.149999999999999" customHeight="1">
      <c r="A321" t="s">
        <v>670</v>
      </c>
      <c r="B321" s="12" t="s">
        <v>671</v>
      </c>
      <c r="C321" s="12" t="s">
        <v>37</v>
      </c>
      <c r="D321" s="12" t="s">
        <v>575</v>
      </c>
      <c r="E321" s="12" t="s">
        <v>447</v>
      </c>
      <c r="F321" s="12" t="s">
        <v>548</v>
      </c>
      <c r="G321" s="41" t="s">
        <v>3327</v>
      </c>
      <c r="H321" s="8" t="s">
        <v>4561</v>
      </c>
      <c r="I321" s="9"/>
      <c r="J321" s="9"/>
      <c r="K321" s="10" t="s">
        <v>1655</v>
      </c>
      <c r="L321" s="11">
        <v>45597</v>
      </c>
      <c r="M321" s="22"/>
      <c r="N321" s="33"/>
      <c r="O321" s="22"/>
      <c r="P321" s="12" t="s">
        <v>5491</v>
      </c>
      <c r="Q321" s="12" t="s">
        <v>5132</v>
      </c>
      <c r="R321" s="12" t="s">
        <v>5390</v>
      </c>
      <c r="S321" s="12" t="s">
        <v>5464</v>
      </c>
      <c r="T321" s="12" t="s">
        <v>5228</v>
      </c>
      <c r="U321" s="14" t="s">
        <v>50</v>
      </c>
      <c r="V321" s="14" t="s">
        <v>50</v>
      </c>
      <c r="W321" s="14" t="s">
        <v>50</v>
      </c>
      <c r="X321" s="16" t="s">
        <v>50</v>
      </c>
      <c r="Y321" s="13"/>
      <c r="Z321" s="13"/>
      <c r="AA321" s="13"/>
      <c r="AB321" s="13"/>
    </row>
    <row r="322" spans="1:28" ht="17.149999999999999" customHeight="1">
      <c r="A322" t="s">
        <v>672</v>
      </c>
      <c r="B322" s="12" t="s">
        <v>673</v>
      </c>
      <c r="C322" s="12" t="s">
        <v>37</v>
      </c>
      <c r="D322" s="12" t="s">
        <v>575</v>
      </c>
      <c r="E322" s="12" t="s">
        <v>447</v>
      </c>
      <c r="F322" s="12" t="s">
        <v>548</v>
      </c>
      <c r="G322" s="41" t="s">
        <v>3327</v>
      </c>
      <c r="H322" s="8" t="s">
        <v>4561</v>
      </c>
      <c r="I322" s="9"/>
      <c r="J322" s="9"/>
      <c r="K322" s="10" t="s">
        <v>1655</v>
      </c>
      <c r="L322" s="11">
        <v>45597</v>
      </c>
      <c r="M322" s="22"/>
      <c r="N322" s="33"/>
      <c r="O322" s="22"/>
      <c r="P322" s="12" t="s">
        <v>5484</v>
      </c>
      <c r="Q322" s="12" t="s">
        <v>5485</v>
      </c>
      <c r="R322" s="12" t="s">
        <v>5390</v>
      </c>
      <c r="S322" s="12" t="s">
        <v>5467</v>
      </c>
      <c r="T322" s="12" t="s">
        <v>5228</v>
      </c>
      <c r="U322" s="14" t="s">
        <v>50</v>
      </c>
      <c r="V322" s="14" t="s">
        <v>50</v>
      </c>
      <c r="W322" s="14" t="s">
        <v>50</v>
      </c>
      <c r="X322" s="16" t="s">
        <v>50</v>
      </c>
      <c r="Y322" s="13"/>
      <c r="Z322" s="13"/>
      <c r="AA322" s="13"/>
      <c r="AB322" s="13"/>
    </row>
    <row r="323" spans="1:28" ht="17.149999999999999" customHeight="1">
      <c r="A323" t="s">
        <v>674</v>
      </c>
      <c r="B323" s="12" t="s">
        <v>675</v>
      </c>
      <c r="C323" s="12" t="s">
        <v>37</v>
      </c>
      <c r="D323" s="12" t="s">
        <v>575</v>
      </c>
      <c r="E323" s="12" t="s">
        <v>447</v>
      </c>
      <c r="F323" s="12" t="s">
        <v>548</v>
      </c>
      <c r="G323" s="41" t="s">
        <v>3327</v>
      </c>
      <c r="H323" s="8" t="s">
        <v>4561</v>
      </c>
      <c r="I323" s="9"/>
      <c r="J323" s="9"/>
      <c r="K323" s="10" t="s">
        <v>1655</v>
      </c>
      <c r="L323" s="11">
        <v>45597</v>
      </c>
      <c r="M323" s="22"/>
      <c r="N323" s="33"/>
      <c r="O323" s="22"/>
      <c r="P323" s="12" t="s">
        <v>5480</v>
      </c>
      <c r="Q323" s="12" t="s">
        <v>5481</v>
      </c>
      <c r="R323" s="12" t="s">
        <v>5390</v>
      </c>
      <c r="S323" s="12" t="s">
        <v>5154</v>
      </c>
      <c r="T323" s="12" t="s">
        <v>5228</v>
      </c>
      <c r="U323" s="14" t="s">
        <v>50</v>
      </c>
      <c r="V323" s="14" t="s">
        <v>50</v>
      </c>
      <c r="W323" s="14" t="s">
        <v>50</v>
      </c>
      <c r="X323" s="16" t="s">
        <v>50</v>
      </c>
      <c r="Y323" s="13"/>
      <c r="Z323" s="13"/>
      <c r="AA323" s="13"/>
      <c r="AB323" s="13"/>
    </row>
    <row r="324" spans="1:28" ht="17.149999999999999" customHeight="1">
      <c r="A324" t="s">
        <v>676</v>
      </c>
      <c r="B324" s="12" t="s">
        <v>677</v>
      </c>
      <c r="C324" s="12" t="s">
        <v>37</v>
      </c>
      <c r="D324" s="12" t="s">
        <v>575</v>
      </c>
      <c r="E324" s="12" t="s">
        <v>447</v>
      </c>
      <c r="F324" s="12" t="s">
        <v>548</v>
      </c>
      <c r="G324" s="41" t="s">
        <v>3328</v>
      </c>
      <c r="H324" s="8" t="s">
        <v>4561</v>
      </c>
      <c r="I324" s="9"/>
      <c r="J324" s="9"/>
      <c r="K324" s="10" t="s">
        <v>1655</v>
      </c>
      <c r="L324" s="11">
        <v>45597</v>
      </c>
      <c r="M324" s="22"/>
      <c r="N324" s="33"/>
      <c r="O324" s="22"/>
      <c r="P324" s="12" t="s">
        <v>5461</v>
      </c>
      <c r="Q324" s="12" t="s">
        <v>5462</v>
      </c>
      <c r="R324" s="12" t="s">
        <v>5460</v>
      </c>
      <c r="S324" s="12" t="s">
        <v>5458</v>
      </c>
      <c r="T324" s="12" t="s">
        <v>5349</v>
      </c>
      <c r="U324" s="14" t="s">
        <v>50</v>
      </c>
      <c r="V324" s="14" t="s">
        <v>50</v>
      </c>
      <c r="W324" s="14" t="s">
        <v>50</v>
      </c>
      <c r="X324" s="16" t="s">
        <v>50</v>
      </c>
      <c r="Y324" s="13"/>
      <c r="Z324" s="13"/>
      <c r="AA324" s="13"/>
      <c r="AB324" s="13"/>
    </row>
    <row r="325" spans="1:28" ht="17.149999999999999" customHeight="1">
      <c r="A325" t="s">
        <v>678</v>
      </c>
      <c r="B325" s="12" t="s">
        <v>679</v>
      </c>
      <c r="C325" s="12" t="s">
        <v>37</v>
      </c>
      <c r="D325" s="12" t="s">
        <v>575</v>
      </c>
      <c r="E325" s="12" t="s">
        <v>447</v>
      </c>
      <c r="F325" s="12" t="s">
        <v>548</v>
      </c>
      <c r="G325" s="41" t="s">
        <v>3328</v>
      </c>
      <c r="H325" s="8" t="s">
        <v>4561</v>
      </c>
      <c r="I325" s="9"/>
      <c r="J325" s="9"/>
      <c r="K325" s="10" t="s">
        <v>1655</v>
      </c>
      <c r="L325" s="11">
        <v>45597</v>
      </c>
      <c r="M325" s="22"/>
      <c r="N325" s="33"/>
      <c r="O325" s="22"/>
      <c r="P325" s="12" t="s">
        <v>5475</v>
      </c>
      <c r="Q325" s="12" t="s">
        <v>4810</v>
      </c>
      <c r="R325" s="12" t="s">
        <v>5263</v>
      </c>
      <c r="S325" s="12" t="s">
        <v>5453</v>
      </c>
      <c r="T325" s="12" t="s">
        <v>5443</v>
      </c>
      <c r="U325" s="14" t="s">
        <v>50</v>
      </c>
      <c r="V325" s="14" t="s">
        <v>50</v>
      </c>
      <c r="W325" s="14" t="s">
        <v>50</v>
      </c>
      <c r="X325" s="16" t="s">
        <v>50</v>
      </c>
      <c r="Y325" s="13"/>
      <c r="Z325" s="13"/>
      <c r="AA325" s="13"/>
      <c r="AB325" s="13"/>
    </row>
    <row r="326" spans="1:28" ht="17.149999999999999" customHeight="1">
      <c r="A326" t="s">
        <v>680</v>
      </c>
      <c r="B326" s="12" t="s">
        <v>681</v>
      </c>
      <c r="C326" s="12" t="s">
        <v>37</v>
      </c>
      <c r="D326" s="12" t="s">
        <v>575</v>
      </c>
      <c r="E326" s="12" t="s">
        <v>447</v>
      </c>
      <c r="F326" s="12" t="s">
        <v>548</v>
      </c>
      <c r="G326" s="41" t="s">
        <v>3328</v>
      </c>
      <c r="H326" s="8" t="s">
        <v>4561</v>
      </c>
      <c r="I326" s="9"/>
      <c r="J326" s="9"/>
      <c r="K326" s="10" t="s">
        <v>1655</v>
      </c>
      <c r="L326" s="11">
        <v>45597</v>
      </c>
      <c r="M326" s="22"/>
      <c r="N326" s="33"/>
      <c r="O326" s="22"/>
      <c r="P326" s="12" t="s">
        <v>5477</v>
      </c>
      <c r="Q326" s="12" t="s">
        <v>5493</v>
      </c>
      <c r="R326" s="12" t="s">
        <v>5263</v>
      </c>
      <c r="S326" s="12" t="s">
        <v>5478</v>
      </c>
      <c r="T326" s="12" t="s">
        <v>5443</v>
      </c>
      <c r="U326" s="14" t="s">
        <v>50</v>
      </c>
      <c r="V326" s="14" t="s">
        <v>50</v>
      </c>
      <c r="W326" s="14" t="s">
        <v>50</v>
      </c>
      <c r="X326" s="16" t="s">
        <v>50</v>
      </c>
      <c r="Y326" s="13"/>
      <c r="Z326" s="13"/>
      <c r="AA326" s="13"/>
      <c r="AB326" s="13"/>
    </row>
    <row r="327" spans="1:28" ht="17.149999999999999" customHeight="1">
      <c r="A327" t="s">
        <v>682</v>
      </c>
      <c r="B327" s="12" t="s">
        <v>683</v>
      </c>
      <c r="C327" s="12" t="s">
        <v>37</v>
      </c>
      <c r="D327" s="12" t="s">
        <v>575</v>
      </c>
      <c r="E327" s="12" t="s">
        <v>447</v>
      </c>
      <c r="F327" s="12" t="s">
        <v>548</v>
      </c>
      <c r="G327" s="41" t="s">
        <v>3328</v>
      </c>
      <c r="H327" s="8" t="s">
        <v>4561</v>
      </c>
      <c r="I327" s="9"/>
      <c r="J327" s="9"/>
      <c r="K327" s="10" t="s">
        <v>1655</v>
      </c>
      <c r="L327" s="11">
        <v>45597</v>
      </c>
      <c r="M327" s="22"/>
      <c r="N327" s="33"/>
      <c r="O327" s="22"/>
      <c r="P327" s="12" t="s">
        <v>5468</v>
      </c>
      <c r="Q327" s="12" t="s">
        <v>5485</v>
      </c>
      <c r="R327" s="12" t="s">
        <v>5460</v>
      </c>
      <c r="S327" s="12" t="s">
        <v>5154</v>
      </c>
      <c r="T327" s="12" t="s">
        <v>5349</v>
      </c>
      <c r="U327" s="14" t="s">
        <v>50</v>
      </c>
      <c r="V327" s="14" t="s">
        <v>50</v>
      </c>
      <c r="W327" s="14" t="s">
        <v>50</v>
      </c>
      <c r="X327" s="16" t="s">
        <v>50</v>
      </c>
      <c r="Y327" s="13"/>
      <c r="Z327" s="13"/>
      <c r="AA327" s="13"/>
      <c r="AB327" s="13"/>
    </row>
    <row r="328" spans="1:28" ht="17.149999999999999" customHeight="1">
      <c r="A328" t="s">
        <v>684</v>
      </c>
      <c r="B328" s="12" t="s">
        <v>685</v>
      </c>
      <c r="C328" s="12" t="s">
        <v>37</v>
      </c>
      <c r="D328" s="12" t="s">
        <v>575</v>
      </c>
      <c r="E328" s="12" t="s">
        <v>447</v>
      </c>
      <c r="F328" s="12" t="s">
        <v>548</v>
      </c>
      <c r="G328" s="41" t="s">
        <v>3329</v>
      </c>
      <c r="H328" s="8" t="s">
        <v>4561</v>
      </c>
      <c r="I328" s="9"/>
      <c r="J328" s="9"/>
      <c r="K328" s="10" t="s">
        <v>1655</v>
      </c>
      <c r="L328" s="11">
        <v>45597</v>
      </c>
      <c r="M328" s="22"/>
      <c r="N328" s="33"/>
      <c r="O328" s="22"/>
      <c r="P328" s="12" t="s">
        <v>5461</v>
      </c>
      <c r="Q328" s="12" t="s">
        <v>5462</v>
      </c>
      <c r="R328" s="12" t="s">
        <v>5460</v>
      </c>
      <c r="S328" s="12" t="s">
        <v>5458</v>
      </c>
      <c r="T328" s="12" t="s">
        <v>5349</v>
      </c>
      <c r="U328" s="14" t="s">
        <v>50</v>
      </c>
      <c r="V328" s="14" t="s">
        <v>50</v>
      </c>
      <c r="W328" s="14" t="s">
        <v>50</v>
      </c>
      <c r="X328" s="16" t="s">
        <v>50</v>
      </c>
      <c r="Y328" s="13"/>
      <c r="Z328" s="13"/>
      <c r="AA328" s="13"/>
      <c r="AB328" s="13"/>
    </row>
    <row r="329" spans="1:28" ht="17.149999999999999" customHeight="1">
      <c r="A329" t="s">
        <v>686</v>
      </c>
      <c r="B329" s="12" t="s">
        <v>687</v>
      </c>
      <c r="C329" s="12" t="s">
        <v>37</v>
      </c>
      <c r="D329" s="12" t="s">
        <v>575</v>
      </c>
      <c r="E329" s="12" t="s">
        <v>447</v>
      </c>
      <c r="F329" s="12" t="s">
        <v>548</v>
      </c>
      <c r="G329" s="41" t="s">
        <v>3329</v>
      </c>
      <c r="H329" s="8" t="s">
        <v>4561</v>
      </c>
      <c r="I329" s="9"/>
      <c r="J329" s="9"/>
      <c r="K329" s="10" t="s">
        <v>1655</v>
      </c>
      <c r="L329" s="11">
        <v>45597</v>
      </c>
      <c r="M329" s="22"/>
      <c r="N329" s="33"/>
      <c r="O329" s="22"/>
      <c r="P329" s="12" t="s">
        <v>5463</v>
      </c>
      <c r="Q329" s="12" t="s">
        <v>1322</v>
      </c>
      <c r="R329" s="12" t="s">
        <v>5460</v>
      </c>
      <c r="S329" s="12" t="s">
        <v>5464</v>
      </c>
      <c r="T329" s="12" t="s">
        <v>5349</v>
      </c>
      <c r="U329" s="14" t="s">
        <v>50</v>
      </c>
      <c r="V329" s="14" t="s">
        <v>50</v>
      </c>
      <c r="W329" s="14" t="s">
        <v>50</v>
      </c>
      <c r="X329" s="16" t="s">
        <v>50</v>
      </c>
      <c r="Y329" s="13"/>
      <c r="Z329" s="13"/>
      <c r="AA329" s="13"/>
      <c r="AB329" s="13"/>
    </row>
    <row r="330" spans="1:28" ht="17.149999999999999" customHeight="1">
      <c r="A330" t="s">
        <v>688</v>
      </c>
      <c r="B330" s="12" t="s">
        <v>689</v>
      </c>
      <c r="C330" s="12" t="s">
        <v>37</v>
      </c>
      <c r="D330" s="12" t="s">
        <v>575</v>
      </c>
      <c r="E330" s="12" t="s">
        <v>447</v>
      </c>
      <c r="F330" s="12" t="s">
        <v>548</v>
      </c>
      <c r="G330" s="41" t="s">
        <v>3329</v>
      </c>
      <c r="H330" s="8" t="s">
        <v>4561</v>
      </c>
      <c r="I330" s="9"/>
      <c r="J330" s="9"/>
      <c r="K330" s="10" t="s">
        <v>1655</v>
      </c>
      <c r="L330" s="11">
        <v>45597</v>
      </c>
      <c r="M330" s="22"/>
      <c r="N330" s="33"/>
      <c r="O330" s="22"/>
      <c r="P330" s="12" t="s">
        <v>5465</v>
      </c>
      <c r="Q330" s="12" t="s">
        <v>5466</v>
      </c>
      <c r="R330" s="12" t="s">
        <v>5460</v>
      </c>
      <c r="S330" s="12" t="s">
        <v>5467</v>
      </c>
      <c r="T330" s="12" t="s">
        <v>5349</v>
      </c>
      <c r="U330" s="14" t="s">
        <v>50</v>
      </c>
      <c r="V330" s="14" t="s">
        <v>50</v>
      </c>
      <c r="W330" s="14" t="s">
        <v>50</v>
      </c>
      <c r="X330" s="16" t="s">
        <v>50</v>
      </c>
      <c r="Y330" s="13"/>
      <c r="Z330" s="13"/>
      <c r="AA330" s="13"/>
      <c r="AB330" s="13"/>
    </row>
    <row r="331" spans="1:28" ht="17.149999999999999" customHeight="1">
      <c r="A331" t="s">
        <v>690</v>
      </c>
      <c r="B331" s="12" t="s">
        <v>691</v>
      </c>
      <c r="C331" s="12" t="s">
        <v>37</v>
      </c>
      <c r="D331" s="12" t="s">
        <v>575</v>
      </c>
      <c r="E331" s="12" t="s">
        <v>447</v>
      </c>
      <c r="F331" s="12" t="s">
        <v>548</v>
      </c>
      <c r="G331" s="41" t="s">
        <v>3329</v>
      </c>
      <c r="H331" s="8" t="s">
        <v>4561</v>
      </c>
      <c r="I331" s="9"/>
      <c r="J331" s="9"/>
      <c r="K331" s="10" t="s">
        <v>1655</v>
      </c>
      <c r="L331" s="11">
        <v>45597</v>
      </c>
      <c r="M331" s="22"/>
      <c r="N331" s="33"/>
      <c r="O331" s="22"/>
      <c r="P331" s="12" t="s">
        <v>5468</v>
      </c>
      <c r="Q331" s="12" t="s">
        <v>5485</v>
      </c>
      <c r="R331" s="12" t="s">
        <v>5460</v>
      </c>
      <c r="S331" s="12" t="s">
        <v>5154</v>
      </c>
      <c r="T331" s="12" t="s">
        <v>5349</v>
      </c>
      <c r="U331" s="14" t="s">
        <v>50</v>
      </c>
      <c r="V331" s="14" t="s">
        <v>50</v>
      </c>
      <c r="W331" s="14" t="s">
        <v>50</v>
      </c>
      <c r="X331" s="16" t="s">
        <v>50</v>
      </c>
      <c r="Y331" s="13"/>
      <c r="Z331" s="13"/>
      <c r="AA331" s="13"/>
      <c r="AB331" s="13"/>
    </row>
    <row r="332" spans="1:28" ht="17.149999999999999" customHeight="1">
      <c r="A332" t="s">
        <v>692</v>
      </c>
      <c r="B332" s="12" t="s">
        <v>693</v>
      </c>
      <c r="C332" s="12" t="s">
        <v>37</v>
      </c>
      <c r="D332" s="12" t="s">
        <v>133</v>
      </c>
      <c r="E332" s="12" t="s">
        <v>134</v>
      </c>
      <c r="F332" s="12" t="s">
        <v>694</v>
      </c>
      <c r="G332" s="41" t="s">
        <v>3330</v>
      </c>
      <c r="H332" s="8" t="s">
        <v>4562</v>
      </c>
      <c r="I332" s="9"/>
      <c r="J332" s="9"/>
      <c r="K332" s="10" t="s">
        <v>1655</v>
      </c>
      <c r="L332" s="11">
        <v>45748</v>
      </c>
      <c r="M332" s="22"/>
      <c r="N332" s="33"/>
      <c r="O332" s="22"/>
      <c r="P332" s="12" t="s">
        <v>5499</v>
      </c>
      <c r="Q332" s="12" t="s">
        <v>5063</v>
      </c>
      <c r="R332" s="12" t="s">
        <v>5500</v>
      </c>
      <c r="S332" s="12" t="s">
        <v>5500</v>
      </c>
      <c r="T332" s="12" t="s">
        <v>5500</v>
      </c>
      <c r="U332" s="14" t="s">
        <v>50</v>
      </c>
      <c r="V332" s="14" t="s">
        <v>50</v>
      </c>
      <c r="W332" s="14" t="s">
        <v>50</v>
      </c>
      <c r="X332" s="16" t="s">
        <v>50</v>
      </c>
      <c r="Y332" s="13"/>
      <c r="Z332" s="13"/>
      <c r="AA332" s="13"/>
      <c r="AB332" s="13"/>
    </row>
    <row r="333" spans="1:28" ht="17.149999999999999" customHeight="1">
      <c r="A333" t="s">
        <v>695</v>
      </c>
      <c r="B333" s="12" t="s">
        <v>696</v>
      </c>
      <c r="C333" s="12" t="s">
        <v>37</v>
      </c>
      <c r="D333" s="12" t="s">
        <v>133</v>
      </c>
      <c r="E333" s="12" t="s">
        <v>447</v>
      </c>
      <c r="F333" s="12" t="s">
        <v>135</v>
      </c>
      <c r="G333" s="41" t="s">
        <v>5501</v>
      </c>
      <c r="H333" s="8" t="s">
        <v>4564</v>
      </c>
      <c r="I333" s="9"/>
      <c r="J333" s="9"/>
      <c r="K333" s="10" t="s">
        <v>1655</v>
      </c>
      <c r="L333" s="11">
        <v>45597</v>
      </c>
      <c r="M333" s="22"/>
      <c r="N333" s="33"/>
      <c r="O333" s="22"/>
      <c r="P333" s="12" t="s">
        <v>5502</v>
      </c>
      <c r="Q333" s="12" t="s">
        <v>5213</v>
      </c>
      <c r="R333" s="12" t="s">
        <v>5359</v>
      </c>
      <c r="S333" s="12" t="s">
        <v>5278</v>
      </c>
      <c r="T333" s="12" t="s">
        <v>5503</v>
      </c>
      <c r="U333" s="14" t="s">
        <v>50</v>
      </c>
      <c r="V333" s="14" t="s">
        <v>50</v>
      </c>
      <c r="W333" s="14" t="s">
        <v>50</v>
      </c>
      <c r="X333" s="16" t="s">
        <v>50</v>
      </c>
      <c r="Y333" s="13"/>
      <c r="Z333" s="13"/>
      <c r="AA333" s="13"/>
      <c r="AB333" s="13"/>
    </row>
    <row r="334" spans="1:28" ht="17.149999999999999" customHeight="1">
      <c r="A334" t="s">
        <v>697</v>
      </c>
      <c r="B334" s="12" t="s">
        <v>698</v>
      </c>
      <c r="C334" s="12" t="s">
        <v>37</v>
      </c>
      <c r="D334" s="12" t="s">
        <v>133</v>
      </c>
      <c r="E334" s="12" t="s">
        <v>447</v>
      </c>
      <c r="F334" s="12" t="s">
        <v>135</v>
      </c>
      <c r="G334" s="41" t="s">
        <v>5504</v>
      </c>
      <c r="H334" s="8" t="s">
        <v>4564</v>
      </c>
      <c r="I334" s="9"/>
      <c r="J334" s="9"/>
      <c r="K334" s="10" t="s">
        <v>1655</v>
      </c>
      <c r="L334" s="11">
        <v>45597</v>
      </c>
      <c r="M334" s="22"/>
      <c r="N334" s="33"/>
      <c r="O334" s="22"/>
      <c r="P334" s="12" t="s">
        <v>5502</v>
      </c>
      <c r="Q334" s="12" t="s">
        <v>5213</v>
      </c>
      <c r="R334" s="12" t="s">
        <v>5359</v>
      </c>
      <c r="S334" s="12" t="s">
        <v>5278</v>
      </c>
      <c r="T334" s="12" t="s">
        <v>5503</v>
      </c>
      <c r="U334" s="14" t="s">
        <v>50</v>
      </c>
      <c r="V334" s="14" t="s">
        <v>50</v>
      </c>
      <c r="W334" s="14" t="s">
        <v>50</v>
      </c>
      <c r="X334" s="16" t="s">
        <v>50</v>
      </c>
      <c r="Y334" s="13"/>
      <c r="Z334" s="13"/>
      <c r="AA334" s="13"/>
      <c r="AB334" s="13"/>
    </row>
    <row r="335" spans="1:28" ht="17.149999999999999" customHeight="1">
      <c r="A335" t="s">
        <v>701</v>
      </c>
      <c r="B335" s="12" t="s">
        <v>702</v>
      </c>
      <c r="C335" s="12" t="s">
        <v>37</v>
      </c>
      <c r="D335" s="12" t="s">
        <v>133</v>
      </c>
      <c r="E335" s="12" t="s">
        <v>447</v>
      </c>
      <c r="F335" s="12" t="s">
        <v>135</v>
      </c>
      <c r="G335" s="9" t="s">
        <v>3334</v>
      </c>
      <c r="H335" s="8" t="s">
        <v>4567</v>
      </c>
      <c r="I335" s="9"/>
      <c r="J335" s="9"/>
      <c r="K335" s="10" t="s">
        <v>1655</v>
      </c>
      <c r="L335" s="11">
        <v>45597</v>
      </c>
      <c r="M335" s="22"/>
      <c r="N335" s="33"/>
      <c r="O335" s="22"/>
      <c r="P335" s="12" t="s">
        <v>5505</v>
      </c>
      <c r="Q335" s="12" t="s">
        <v>5506</v>
      </c>
      <c r="R335" s="12" t="s">
        <v>5217</v>
      </c>
      <c r="S335" s="12" t="s">
        <v>5507</v>
      </c>
      <c r="T335" s="12" t="s">
        <v>5228</v>
      </c>
      <c r="U335" s="14" t="s">
        <v>50</v>
      </c>
      <c r="V335" s="14" t="s">
        <v>50</v>
      </c>
      <c r="W335" s="14" t="s">
        <v>50</v>
      </c>
      <c r="X335" s="16" t="s">
        <v>50</v>
      </c>
      <c r="Y335" s="13"/>
      <c r="Z335" s="13"/>
      <c r="AA335" s="13"/>
      <c r="AB335" s="13"/>
    </row>
    <row r="336" spans="1:28" ht="17.149999999999999" customHeight="1">
      <c r="A336" t="s">
        <v>703</v>
      </c>
      <c r="B336" s="12" t="s">
        <v>704</v>
      </c>
      <c r="C336" s="12" t="s">
        <v>37</v>
      </c>
      <c r="D336" s="12" t="s">
        <v>133</v>
      </c>
      <c r="E336" s="12" t="s">
        <v>447</v>
      </c>
      <c r="F336" s="12" t="s">
        <v>135</v>
      </c>
      <c r="G336" s="9" t="s">
        <v>3335</v>
      </c>
      <c r="H336" s="8" t="s">
        <v>4567</v>
      </c>
      <c r="I336" s="9"/>
      <c r="J336" s="9"/>
      <c r="K336" s="10" t="s">
        <v>1655</v>
      </c>
      <c r="L336" s="11">
        <v>45597</v>
      </c>
      <c r="M336" s="22"/>
      <c r="N336" s="33"/>
      <c r="O336" s="22"/>
      <c r="P336" s="12" t="s">
        <v>5499</v>
      </c>
      <c r="Q336" s="12" t="s">
        <v>5063</v>
      </c>
      <c r="R336" s="12" t="s">
        <v>5500</v>
      </c>
      <c r="S336" s="12" t="s">
        <v>5500</v>
      </c>
      <c r="T336" s="12" t="s">
        <v>5500</v>
      </c>
      <c r="U336" s="14" t="s">
        <v>50</v>
      </c>
      <c r="V336" s="14" t="s">
        <v>50</v>
      </c>
      <c r="W336" s="14" t="s">
        <v>50</v>
      </c>
      <c r="X336" s="16" t="s">
        <v>50</v>
      </c>
      <c r="Y336" s="13"/>
      <c r="Z336" s="13"/>
      <c r="AA336" s="13"/>
      <c r="AB336" s="13"/>
    </row>
    <row r="337" spans="1:28" ht="17.149999999999999" customHeight="1">
      <c r="A337" t="s">
        <v>705</v>
      </c>
      <c r="B337" s="12" t="s">
        <v>706</v>
      </c>
      <c r="C337" s="12" t="s">
        <v>37</v>
      </c>
      <c r="D337" s="12" t="s">
        <v>133</v>
      </c>
      <c r="E337" s="12" t="s">
        <v>447</v>
      </c>
      <c r="F337" s="12" t="s">
        <v>135</v>
      </c>
      <c r="G337" s="41" t="s">
        <v>3336</v>
      </c>
      <c r="H337" s="8" t="s">
        <v>4567</v>
      </c>
      <c r="I337" s="9"/>
      <c r="J337" s="9"/>
      <c r="K337" s="10" t="s">
        <v>1655</v>
      </c>
      <c r="L337" s="11">
        <v>45597</v>
      </c>
      <c r="M337" s="22"/>
      <c r="N337" s="33"/>
      <c r="O337" s="22"/>
      <c r="P337" s="12" t="s">
        <v>5508</v>
      </c>
      <c r="Q337" s="12" t="s">
        <v>5509</v>
      </c>
      <c r="R337" s="12" t="s">
        <v>5510</v>
      </c>
      <c r="S337" s="12" t="s">
        <v>5511</v>
      </c>
      <c r="T337" s="12" t="s">
        <v>5334</v>
      </c>
      <c r="U337" s="14" t="s">
        <v>50</v>
      </c>
      <c r="V337" s="14" t="s">
        <v>50</v>
      </c>
      <c r="W337" s="14" t="s">
        <v>50</v>
      </c>
      <c r="X337" s="16" t="s">
        <v>50</v>
      </c>
      <c r="Y337" s="13"/>
      <c r="Z337" s="13"/>
      <c r="AA337" s="13"/>
      <c r="AB337" s="13"/>
    </row>
    <row r="338" spans="1:28" ht="17.149999999999999" customHeight="1">
      <c r="A338" t="s">
        <v>707</v>
      </c>
      <c r="B338" s="12" t="s">
        <v>708</v>
      </c>
      <c r="C338" s="12" t="s">
        <v>37</v>
      </c>
      <c r="D338" s="12" t="s">
        <v>133</v>
      </c>
      <c r="E338" s="12" t="s">
        <v>447</v>
      </c>
      <c r="F338" s="12" t="s">
        <v>135</v>
      </c>
      <c r="G338" s="41" t="s">
        <v>3337</v>
      </c>
      <c r="H338" s="8" t="s">
        <v>4567</v>
      </c>
      <c r="I338" s="9"/>
      <c r="J338" s="9"/>
      <c r="K338" s="10" t="s">
        <v>1655</v>
      </c>
      <c r="L338" s="11">
        <v>45597</v>
      </c>
      <c r="M338" s="22"/>
      <c r="N338" s="33"/>
      <c r="O338" s="22"/>
      <c r="P338" s="12" t="s">
        <v>5499</v>
      </c>
      <c r="Q338" s="12" t="s">
        <v>5063</v>
      </c>
      <c r="R338" s="12" t="s">
        <v>5500</v>
      </c>
      <c r="S338" s="12" t="s">
        <v>5500</v>
      </c>
      <c r="T338" s="12" t="s">
        <v>5500</v>
      </c>
      <c r="U338" s="14" t="s">
        <v>50</v>
      </c>
      <c r="V338" s="14" t="s">
        <v>50</v>
      </c>
      <c r="W338" s="14" t="s">
        <v>50</v>
      </c>
      <c r="X338" s="16" t="s">
        <v>50</v>
      </c>
      <c r="Y338" s="13"/>
      <c r="Z338" s="13"/>
      <c r="AA338" s="13"/>
      <c r="AB338" s="13"/>
    </row>
    <row r="339" spans="1:28" ht="17.149999999999999" customHeight="1">
      <c r="A339" t="s">
        <v>709</v>
      </c>
      <c r="B339" s="12" t="s">
        <v>710</v>
      </c>
      <c r="C339" s="12" t="s">
        <v>37</v>
      </c>
      <c r="D339" s="12" t="s">
        <v>133</v>
      </c>
      <c r="E339" s="12" t="s">
        <v>447</v>
      </c>
      <c r="F339" s="12" t="s">
        <v>135</v>
      </c>
      <c r="G339" s="41" t="s">
        <v>3338</v>
      </c>
      <c r="H339" s="8" t="s">
        <v>4567</v>
      </c>
      <c r="I339" s="9"/>
      <c r="J339" s="9"/>
      <c r="K339" s="10" t="s">
        <v>1655</v>
      </c>
      <c r="L339" s="11">
        <v>45597</v>
      </c>
      <c r="M339" s="22"/>
      <c r="N339" s="33"/>
      <c r="O339" s="22"/>
      <c r="P339" s="12" t="s">
        <v>5512</v>
      </c>
      <c r="Q339" s="12" t="s">
        <v>5513</v>
      </c>
      <c r="R339" s="12" t="s">
        <v>5514</v>
      </c>
      <c r="S339" s="12" t="s">
        <v>5515</v>
      </c>
      <c r="T339" s="12" t="s">
        <v>5516</v>
      </c>
      <c r="U339" s="14" t="s">
        <v>50</v>
      </c>
      <c r="V339" s="14" t="s">
        <v>50</v>
      </c>
      <c r="W339" s="14" t="s">
        <v>50</v>
      </c>
      <c r="X339" s="16" t="s">
        <v>50</v>
      </c>
      <c r="Y339" s="13"/>
      <c r="Z339" s="13"/>
      <c r="AA339" s="13"/>
      <c r="AB339" s="13"/>
    </row>
    <row r="340" spans="1:28" ht="17.149999999999999" customHeight="1">
      <c r="A340" t="s">
        <v>711</v>
      </c>
      <c r="B340" s="12" t="s">
        <v>712</v>
      </c>
      <c r="C340" s="12" t="s">
        <v>37</v>
      </c>
      <c r="D340" s="12" t="s">
        <v>133</v>
      </c>
      <c r="E340" s="12" t="s">
        <v>447</v>
      </c>
      <c r="F340" s="12" t="s">
        <v>135</v>
      </c>
      <c r="G340" s="41" t="s">
        <v>3339</v>
      </c>
      <c r="H340" s="8" t="s">
        <v>4567</v>
      </c>
      <c r="I340" s="9"/>
      <c r="J340" s="9"/>
      <c r="K340" s="10" t="s">
        <v>1655</v>
      </c>
      <c r="L340" s="11">
        <v>45597</v>
      </c>
      <c r="M340" s="22"/>
      <c r="N340" s="33"/>
      <c r="O340" s="22"/>
      <c r="P340" s="12" t="s">
        <v>5517</v>
      </c>
      <c r="Q340" s="12" t="s">
        <v>5513</v>
      </c>
      <c r="R340" s="12" t="s">
        <v>5351</v>
      </c>
      <c r="S340" s="12" t="s">
        <v>5334</v>
      </c>
      <c r="T340" s="12" t="s">
        <v>5518</v>
      </c>
      <c r="U340" s="14" t="s">
        <v>50</v>
      </c>
      <c r="V340" s="14" t="s">
        <v>50</v>
      </c>
      <c r="W340" s="14" t="s">
        <v>50</v>
      </c>
      <c r="X340" s="16" t="s">
        <v>50</v>
      </c>
      <c r="Y340" s="13"/>
      <c r="Z340" s="13"/>
      <c r="AA340" s="13"/>
      <c r="AB340" s="13"/>
    </row>
    <row r="341" spans="1:28" ht="17.149999999999999" customHeight="1">
      <c r="A341" t="s">
        <v>713</v>
      </c>
      <c r="B341" s="12" t="s">
        <v>714</v>
      </c>
      <c r="C341" s="12" t="s">
        <v>37</v>
      </c>
      <c r="D341" s="12" t="s">
        <v>133</v>
      </c>
      <c r="E341" s="12" t="s">
        <v>447</v>
      </c>
      <c r="F341" s="12" t="s">
        <v>135</v>
      </c>
      <c r="G341" s="41" t="s">
        <v>3340</v>
      </c>
      <c r="H341" s="8" t="s">
        <v>4567</v>
      </c>
      <c r="I341" s="9"/>
      <c r="J341" s="9"/>
      <c r="K341" s="10" t="s">
        <v>1655</v>
      </c>
      <c r="L341" s="11">
        <v>45597</v>
      </c>
      <c r="M341" s="22"/>
      <c r="N341" s="33"/>
      <c r="O341" s="22"/>
      <c r="P341" s="12" t="s">
        <v>5519</v>
      </c>
      <c r="Q341" s="12" t="s">
        <v>5513</v>
      </c>
      <c r="R341" s="12" t="s">
        <v>5514</v>
      </c>
      <c r="S341" s="12" t="s">
        <v>5334</v>
      </c>
      <c r="T341" s="12" t="s">
        <v>5516</v>
      </c>
      <c r="U341" s="14" t="s">
        <v>50</v>
      </c>
      <c r="V341" s="14" t="s">
        <v>50</v>
      </c>
      <c r="W341" s="14" t="s">
        <v>50</v>
      </c>
      <c r="X341" s="16" t="s">
        <v>50</v>
      </c>
      <c r="Y341" s="13"/>
      <c r="Z341" s="13"/>
      <c r="AA341" s="13"/>
      <c r="AB341" s="13"/>
    </row>
    <row r="342" spans="1:28" ht="17.149999999999999" customHeight="1">
      <c r="A342" t="s">
        <v>715</v>
      </c>
      <c r="B342" s="12" t="s">
        <v>716</v>
      </c>
      <c r="C342" s="12" t="s">
        <v>37</v>
      </c>
      <c r="D342" s="12" t="s">
        <v>133</v>
      </c>
      <c r="E342" s="12" t="s">
        <v>447</v>
      </c>
      <c r="F342" s="12" t="s">
        <v>135</v>
      </c>
      <c r="G342" s="41" t="s">
        <v>3341</v>
      </c>
      <c r="H342" s="8" t="s">
        <v>4567</v>
      </c>
      <c r="I342" s="9"/>
      <c r="J342" s="9"/>
      <c r="K342" s="10" t="s">
        <v>1655</v>
      </c>
      <c r="L342" s="11">
        <v>45597</v>
      </c>
      <c r="M342" s="22"/>
      <c r="N342" s="33"/>
      <c r="O342" s="22"/>
      <c r="P342" s="12" t="s">
        <v>5520</v>
      </c>
      <c r="Q342" s="12" t="s">
        <v>5513</v>
      </c>
      <c r="R342" s="12" t="s">
        <v>5351</v>
      </c>
      <c r="S342" s="12" t="s">
        <v>5515</v>
      </c>
      <c r="T342" s="12" t="s">
        <v>5518</v>
      </c>
      <c r="U342" s="14" t="s">
        <v>50</v>
      </c>
      <c r="V342" s="14" t="s">
        <v>50</v>
      </c>
      <c r="W342" s="14" t="s">
        <v>50</v>
      </c>
      <c r="X342" s="16" t="s">
        <v>50</v>
      </c>
      <c r="Y342" s="13"/>
      <c r="Z342" s="13"/>
      <c r="AA342" s="13"/>
      <c r="AB342" s="13"/>
    </row>
    <row r="343" spans="1:28" ht="17.149999999999999" customHeight="1">
      <c r="A343" t="s">
        <v>717</v>
      </c>
      <c r="B343" s="12" t="s">
        <v>718</v>
      </c>
      <c r="C343" s="12" t="s">
        <v>37</v>
      </c>
      <c r="D343" s="12" t="s">
        <v>133</v>
      </c>
      <c r="E343" s="12" t="s">
        <v>447</v>
      </c>
      <c r="F343" s="12" t="s">
        <v>135</v>
      </c>
      <c r="G343" s="41" t="s">
        <v>3342</v>
      </c>
      <c r="H343" s="8" t="s">
        <v>4567</v>
      </c>
      <c r="I343" s="9"/>
      <c r="J343" s="9"/>
      <c r="K343" s="10" t="s">
        <v>1655</v>
      </c>
      <c r="L343" s="11">
        <v>45597</v>
      </c>
      <c r="M343" s="22"/>
      <c r="N343" s="33"/>
      <c r="O343" s="22"/>
      <c r="P343" s="12" t="s">
        <v>5517</v>
      </c>
      <c r="Q343" s="12" t="s">
        <v>5513</v>
      </c>
      <c r="R343" s="12" t="s">
        <v>5351</v>
      </c>
      <c r="S343" s="12" t="s">
        <v>5334</v>
      </c>
      <c r="T343" s="12" t="s">
        <v>5518</v>
      </c>
      <c r="U343" s="14" t="s">
        <v>50</v>
      </c>
      <c r="V343" s="14" t="s">
        <v>50</v>
      </c>
      <c r="W343" s="14" t="s">
        <v>50</v>
      </c>
      <c r="X343" s="16" t="s">
        <v>50</v>
      </c>
      <c r="Y343" s="13"/>
      <c r="Z343" s="13"/>
      <c r="AA343" s="13"/>
      <c r="AB343" s="13"/>
    </row>
    <row r="344" spans="1:28" ht="17.149999999999999" customHeight="1">
      <c r="A344" t="s">
        <v>719</v>
      </c>
      <c r="B344" s="12" t="s">
        <v>720</v>
      </c>
      <c r="C344" s="12" t="s">
        <v>37</v>
      </c>
      <c r="D344" s="12" t="s">
        <v>133</v>
      </c>
      <c r="E344" s="12" t="s">
        <v>447</v>
      </c>
      <c r="F344" s="12" t="s">
        <v>135</v>
      </c>
      <c r="G344" s="41" t="s">
        <v>3343</v>
      </c>
      <c r="H344" s="8" t="s">
        <v>4567</v>
      </c>
      <c r="I344" s="9"/>
      <c r="J344" s="9"/>
      <c r="K344" s="10" t="s">
        <v>1655</v>
      </c>
      <c r="L344" s="11">
        <v>45597</v>
      </c>
      <c r="M344" s="22"/>
      <c r="N344" s="33"/>
      <c r="O344" s="22"/>
      <c r="P344" s="12" t="s">
        <v>5521</v>
      </c>
      <c r="Q344" s="12" t="s">
        <v>5522</v>
      </c>
      <c r="R344" s="12" t="s">
        <v>5351</v>
      </c>
      <c r="S344" s="12" t="s">
        <v>5515</v>
      </c>
      <c r="T344" s="12" t="s">
        <v>5523</v>
      </c>
      <c r="U344" s="14" t="s">
        <v>50</v>
      </c>
      <c r="V344" s="14" t="s">
        <v>50</v>
      </c>
      <c r="W344" s="14" t="s">
        <v>50</v>
      </c>
      <c r="X344" s="16" t="s">
        <v>50</v>
      </c>
      <c r="Y344" s="13"/>
      <c r="Z344" s="13"/>
      <c r="AA344" s="13"/>
      <c r="AB344" s="13"/>
    </row>
    <row r="345" spans="1:28" ht="17.149999999999999" customHeight="1">
      <c r="A345" t="s">
        <v>721</v>
      </c>
      <c r="B345" s="12" t="s">
        <v>722</v>
      </c>
      <c r="C345" s="12" t="s">
        <v>37</v>
      </c>
      <c r="D345" s="12" t="s">
        <v>133</v>
      </c>
      <c r="E345" s="12" t="s">
        <v>447</v>
      </c>
      <c r="F345" s="12" t="s">
        <v>135</v>
      </c>
      <c r="G345" s="41" t="s">
        <v>3344</v>
      </c>
      <c r="H345" s="8" t="s">
        <v>4567</v>
      </c>
      <c r="I345" s="9"/>
      <c r="J345" s="9"/>
      <c r="K345" s="10" t="s">
        <v>1655</v>
      </c>
      <c r="L345" s="11">
        <v>45597</v>
      </c>
      <c r="M345" s="22"/>
      <c r="N345" s="33"/>
      <c r="O345" s="22"/>
      <c r="P345" s="12" t="s">
        <v>5524</v>
      </c>
      <c r="Q345" s="12" t="s">
        <v>5525</v>
      </c>
      <c r="R345" s="12" t="s">
        <v>5226</v>
      </c>
      <c r="S345" s="12" t="s">
        <v>5526</v>
      </c>
      <c r="T345" s="12" t="s">
        <v>5527</v>
      </c>
      <c r="U345" s="14" t="s">
        <v>50</v>
      </c>
      <c r="V345" s="14" t="s">
        <v>50</v>
      </c>
      <c r="W345" s="14" t="s">
        <v>50</v>
      </c>
      <c r="X345" s="16" t="s">
        <v>50</v>
      </c>
      <c r="Y345" s="13"/>
      <c r="Z345" s="13"/>
      <c r="AA345" s="13"/>
      <c r="AB345" s="13"/>
    </row>
    <row r="346" spans="1:28" ht="17.149999999999999" customHeight="1">
      <c r="A346" t="s">
        <v>723</v>
      </c>
      <c r="B346" s="12" t="s">
        <v>724</v>
      </c>
      <c r="C346" s="12" t="s">
        <v>37</v>
      </c>
      <c r="D346" s="12" t="s">
        <v>133</v>
      </c>
      <c r="E346" s="12" t="s">
        <v>447</v>
      </c>
      <c r="F346" s="12" t="s">
        <v>135</v>
      </c>
      <c r="G346" s="41" t="s">
        <v>3345</v>
      </c>
      <c r="H346" s="8" t="s">
        <v>4567</v>
      </c>
      <c r="I346" s="9"/>
      <c r="J346" s="9"/>
      <c r="K346" s="10" t="s">
        <v>1655</v>
      </c>
      <c r="L346" s="11">
        <v>45597</v>
      </c>
      <c r="M346" s="22"/>
      <c r="N346" s="33"/>
      <c r="O346" s="22"/>
      <c r="P346" s="12" t="s">
        <v>5528</v>
      </c>
      <c r="Q346" s="12" t="s">
        <v>5529</v>
      </c>
      <c r="R346" s="12" t="s">
        <v>5530</v>
      </c>
      <c r="S346" s="12" t="s">
        <v>5531</v>
      </c>
      <c r="T346" s="12" t="s">
        <v>5532</v>
      </c>
      <c r="U346" s="14" t="s">
        <v>50</v>
      </c>
      <c r="V346" s="14" t="s">
        <v>50</v>
      </c>
      <c r="W346" s="14" t="s">
        <v>50</v>
      </c>
      <c r="X346" s="16" t="s">
        <v>50</v>
      </c>
      <c r="Y346" s="13"/>
      <c r="Z346" s="13"/>
      <c r="AA346" s="13"/>
      <c r="AB346" s="13"/>
    </row>
    <row r="347" spans="1:28" ht="17.149999999999999" customHeight="1">
      <c r="A347" t="s">
        <v>725</v>
      </c>
      <c r="B347" s="12" t="s">
        <v>726</v>
      </c>
      <c r="C347" s="12" t="s">
        <v>37</v>
      </c>
      <c r="D347" s="12" t="s">
        <v>133</v>
      </c>
      <c r="E347" s="12" t="s">
        <v>447</v>
      </c>
      <c r="F347" s="12" t="s">
        <v>135</v>
      </c>
      <c r="G347" s="41" t="s">
        <v>3346</v>
      </c>
      <c r="H347" s="8" t="s">
        <v>4567</v>
      </c>
      <c r="I347" s="9"/>
      <c r="J347" s="9"/>
      <c r="K347" s="10" t="s">
        <v>1655</v>
      </c>
      <c r="L347" s="11">
        <v>45597</v>
      </c>
      <c r="M347" s="22"/>
      <c r="N347" s="33"/>
      <c r="O347" s="22"/>
      <c r="P347" s="12" t="s">
        <v>5533</v>
      </c>
      <c r="Q347" s="12" t="s">
        <v>5529</v>
      </c>
      <c r="R347" s="12" t="s">
        <v>5236</v>
      </c>
      <c r="S347" s="12" t="s">
        <v>5155</v>
      </c>
      <c r="T347" s="12" t="s">
        <v>5527</v>
      </c>
      <c r="U347" s="14" t="s">
        <v>50</v>
      </c>
      <c r="V347" s="14" t="s">
        <v>50</v>
      </c>
      <c r="W347" s="14" t="s">
        <v>50</v>
      </c>
      <c r="X347" s="16" t="s">
        <v>50</v>
      </c>
      <c r="Y347" s="13"/>
      <c r="Z347" s="13"/>
      <c r="AA347" s="13"/>
      <c r="AB347" s="13"/>
    </row>
    <row r="348" spans="1:28" ht="17.149999999999999" customHeight="1">
      <c r="A348" t="s">
        <v>727</v>
      </c>
      <c r="B348" s="12" t="s">
        <v>728</v>
      </c>
      <c r="C348" s="12" t="s">
        <v>37</v>
      </c>
      <c r="D348" s="12" t="s">
        <v>133</v>
      </c>
      <c r="E348" s="12" t="s">
        <v>447</v>
      </c>
      <c r="F348" s="12" t="s">
        <v>135</v>
      </c>
      <c r="G348" s="41" t="s">
        <v>3347</v>
      </c>
      <c r="H348" s="8" t="s">
        <v>4567</v>
      </c>
      <c r="I348" s="9"/>
      <c r="J348" s="9"/>
      <c r="K348" s="10" t="s">
        <v>1655</v>
      </c>
      <c r="L348" s="11">
        <v>45597</v>
      </c>
      <c r="M348" s="22"/>
      <c r="N348" s="33"/>
      <c r="O348" s="22"/>
      <c r="P348" s="12" t="s">
        <v>5534</v>
      </c>
      <c r="Q348" s="12" t="s">
        <v>5535</v>
      </c>
      <c r="R348" s="12" t="s">
        <v>5236</v>
      </c>
      <c r="S348" s="12" t="s">
        <v>5473</v>
      </c>
      <c r="T348" s="12" t="s">
        <v>5527</v>
      </c>
      <c r="U348" s="14" t="s">
        <v>50</v>
      </c>
      <c r="V348" s="14" t="s">
        <v>50</v>
      </c>
      <c r="W348" s="14" t="s">
        <v>50</v>
      </c>
      <c r="X348" s="16" t="s">
        <v>50</v>
      </c>
      <c r="Y348" s="13"/>
      <c r="Z348" s="13"/>
      <c r="AA348" s="13"/>
      <c r="AB348" s="13"/>
    </row>
    <row r="349" spans="1:28" ht="17.149999999999999" customHeight="1">
      <c r="A349" t="s">
        <v>729</v>
      </c>
      <c r="B349" s="12" t="s">
        <v>730</v>
      </c>
      <c r="C349" s="12" t="s">
        <v>37</v>
      </c>
      <c r="D349" s="12" t="s">
        <v>133</v>
      </c>
      <c r="E349" s="12" t="s">
        <v>447</v>
      </c>
      <c r="F349" s="12" t="s">
        <v>135</v>
      </c>
      <c r="G349" s="41" t="s">
        <v>3348</v>
      </c>
      <c r="H349" s="8" t="s">
        <v>4567</v>
      </c>
      <c r="I349" s="9"/>
      <c r="J349" s="9"/>
      <c r="K349" s="10" t="s">
        <v>1655</v>
      </c>
      <c r="L349" s="11">
        <v>45597</v>
      </c>
      <c r="M349" s="22"/>
      <c r="N349" s="33"/>
      <c r="O349" s="22"/>
      <c r="P349" s="12" t="s">
        <v>5536</v>
      </c>
      <c r="Q349" s="12" t="s">
        <v>5537</v>
      </c>
      <c r="R349" s="12" t="s">
        <v>5291</v>
      </c>
      <c r="S349" s="12" t="s">
        <v>5040</v>
      </c>
      <c r="T349" s="12" t="s">
        <v>5532</v>
      </c>
      <c r="U349" s="14" t="s">
        <v>50</v>
      </c>
      <c r="V349" s="14" t="s">
        <v>50</v>
      </c>
      <c r="W349" s="14" t="s">
        <v>50</v>
      </c>
      <c r="X349" s="16" t="s">
        <v>50</v>
      </c>
      <c r="Y349" s="13"/>
      <c r="Z349" s="13"/>
      <c r="AA349" s="13"/>
      <c r="AB349" s="13"/>
    </row>
    <row r="350" spans="1:28" ht="17.149999999999999" customHeight="1">
      <c r="A350" t="s">
        <v>731</v>
      </c>
      <c r="B350" s="12" t="s">
        <v>732</v>
      </c>
      <c r="C350" s="12" t="s">
        <v>37</v>
      </c>
      <c r="D350" s="12" t="s">
        <v>133</v>
      </c>
      <c r="E350" s="12" t="s">
        <v>447</v>
      </c>
      <c r="F350" s="12" t="s">
        <v>135</v>
      </c>
      <c r="G350" s="9" t="s">
        <v>3349</v>
      </c>
      <c r="H350" s="8" t="s">
        <v>4567</v>
      </c>
      <c r="I350" s="9"/>
      <c r="J350" s="9"/>
      <c r="K350" s="10" t="s">
        <v>1655</v>
      </c>
      <c r="L350" s="11">
        <v>45597</v>
      </c>
      <c r="M350" s="22"/>
      <c r="N350" s="33"/>
      <c r="O350" s="22"/>
      <c r="P350" s="12" t="s">
        <v>5538</v>
      </c>
      <c r="Q350" s="12" t="s">
        <v>5513</v>
      </c>
      <c r="R350" s="12" t="s">
        <v>5351</v>
      </c>
      <c r="S350" s="12" t="s">
        <v>5539</v>
      </c>
      <c r="T350" s="12" t="s">
        <v>5518</v>
      </c>
      <c r="U350" s="14" t="s">
        <v>50</v>
      </c>
      <c r="V350" s="14" t="s">
        <v>50</v>
      </c>
      <c r="W350" s="14" t="s">
        <v>50</v>
      </c>
      <c r="X350" s="16" t="s">
        <v>50</v>
      </c>
      <c r="Y350" s="13"/>
      <c r="Z350" s="13"/>
      <c r="AA350" s="13"/>
      <c r="AB350" s="13"/>
    </row>
    <row r="351" spans="1:28" ht="17.149999999999999" customHeight="1">
      <c r="A351" t="s">
        <v>733</v>
      </c>
      <c r="B351" s="12" t="s">
        <v>734</v>
      </c>
      <c r="C351" s="12" t="s">
        <v>37</v>
      </c>
      <c r="D351" s="12" t="s">
        <v>133</v>
      </c>
      <c r="E351" s="12" t="s">
        <v>447</v>
      </c>
      <c r="F351" s="12" t="s">
        <v>135</v>
      </c>
      <c r="G351" s="9" t="s">
        <v>3350</v>
      </c>
      <c r="H351" s="8" t="s">
        <v>4567</v>
      </c>
      <c r="I351" s="9"/>
      <c r="J351" s="9"/>
      <c r="K351" s="10" t="s">
        <v>1655</v>
      </c>
      <c r="L351" s="11">
        <v>45597</v>
      </c>
      <c r="M351" s="22"/>
      <c r="N351" s="33"/>
      <c r="O351" s="22"/>
      <c r="P351" s="12" t="s">
        <v>5540</v>
      </c>
      <c r="Q351" s="12" t="s">
        <v>5535</v>
      </c>
      <c r="R351" s="12" t="s">
        <v>5510</v>
      </c>
      <c r="S351" s="12" t="s">
        <v>5541</v>
      </c>
      <c r="T351" s="12" t="s">
        <v>5542</v>
      </c>
      <c r="U351" s="14" t="s">
        <v>50</v>
      </c>
      <c r="V351" s="14" t="s">
        <v>50</v>
      </c>
      <c r="W351" s="14" t="s">
        <v>50</v>
      </c>
      <c r="X351" s="16" t="s">
        <v>50</v>
      </c>
      <c r="Y351" s="13"/>
      <c r="Z351" s="13"/>
      <c r="AA351" s="13"/>
      <c r="AB351" s="13"/>
    </row>
    <row r="352" spans="1:28" ht="17.149999999999999" customHeight="1">
      <c r="A352" s="43" t="s">
        <v>735</v>
      </c>
      <c r="B352" s="12" t="s">
        <v>736</v>
      </c>
      <c r="C352" s="12" t="s">
        <v>37</v>
      </c>
      <c r="D352" s="12" t="s">
        <v>133</v>
      </c>
      <c r="E352" s="12" t="s">
        <v>447</v>
      </c>
      <c r="F352" s="12" t="s">
        <v>135</v>
      </c>
      <c r="G352" s="9" t="s">
        <v>3351</v>
      </c>
      <c r="H352" s="8" t="s">
        <v>4567</v>
      </c>
      <c r="I352" s="9"/>
      <c r="J352" s="9"/>
      <c r="K352" s="10" t="s">
        <v>1655</v>
      </c>
      <c r="L352" s="11">
        <v>45597</v>
      </c>
      <c r="M352" s="22"/>
      <c r="N352" s="33"/>
      <c r="O352" s="22"/>
      <c r="P352" s="12" t="s">
        <v>5543</v>
      </c>
      <c r="Q352" s="12" t="s">
        <v>5333</v>
      </c>
      <c r="R352" s="12" t="s">
        <v>5228</v>
      </c>
      <c r="S352" s="12" t="s">
        <v>5544</v>
      </c>
      <c r="T352" s="12" t="s">
        <v>5545</v>
      </c>
      <c r="U352" s="14" t="s">
        <v>50</v>
      </c>
      <c r="V352" s="14" t="s">
        <v>50</v>
      </c>
      <c r="W352" s="14" t="s">
        <v>50</v>
      </c>
      <c r="X352" s="16" t="s">
        <v>50</v>
      </c>
      <c r="Y352" s="13"/>
      <c r="Z352" s="13"/>
      <c r="AA352" s="13"/>
      <c r="AB352" s="13"/>
    </row>
    <row r="353" spans="1:28" ht="17.149999999999999" customHeight="1">
      <c r="A353" s="43" t="s">
        <v>737</v>
      </c>
      <c r="B353" s="12" t="s">
        <v>738</v>
      </c>
      <c r="C353" s="12" t="s">
        <v>37</v>
      </c>
      <c r="D353" s="12" t="s">
        <v>133</v>
      </c>
      <c r="E353" s="12" t="s">
        <v>447</v>
      </c>
      <c r="F353" s="12" t="s">
        <v>135</v>
      </c>
      <c r="G353" s="9" t="s">
        <v>3352</v>
      </c>
      <c r="H353" s="8" t="s">
        <v>4567</v>
      </c>
      <c r="I353" s="9"/>
      <c r="J353" s="9"/>
      <c r="K353" s="10" t="s">
        <v>1655</v>
      </c>
      <c r="L353" s="11">
        <v>45597</v>
      </c>
      <c r="M353" s="22"/>
      <c r="N353" s="33"/>
      <c r="O353" s="22"/>
      <c r="P353" s="12" t="s">
        <v>5543</v>
      </c>
      <c r="Q353" s="12" t="s">
        <v>5333</v>
      </c>
      <c r="R353" s="12" t="s">
        <v>5228</v>
      </c>
      <c r="S353" s="12" t="s">
        <v>5544</v>
      </c>
      <c r="T353" s="12" t="s">
        <v>5545</v>
      </c>
      <c r="U353" s="14" t="s">
        <v>50</v>
      </c>
      <c r="V353" s="14" t="s">
        <v>50</v>
      </c>
      <c r="W353" s="14" t="s">
        <v>50</v>
      </c>
      <c r="X353" s="16" t="s">
        <v>50</v>
      </c>
      <c r="Y353" s="13"/>
      <c r="Z353" s="13"/>
      <c r="AA353" s="13"/>
      <c r="AB353" s="13"/>
    </row>
    <row r="354" spans="1:28" ht="17.149999999999999" customHeight="1">
      <c r="A354" s="43" t="s">
        <v>739</v>
      </c>
      <c r="B354" s="12" t="s">
        <v>740</v>
      </c>
      <c r="C354" s="12" t="s">
        <v>37</v>
      </c>
      <c r="D354" s="12" t="s">
        <v>133</v>
      </c>
      <c r="E354" s="12" t="s">
        <v>447</v>
      </c>
      <c r="F354" s="12" t="s">
        <v>135</v>
      </c>
      <c r="G354" s="9" t="s">
        <v>3353</v>
      </c>
      <c r="H354" s="8" t="s">
        <v>4567</v>
      </c>
      <c r="I354" s="9"/>
      <c r="J354" s="9"/>
      <c r="K354" s="10" t="s">
        <v>1655</v>
      </c>
      <c r="L354" s="11">
        <v>45597</v>
      </c>
      <c r="M354" s="22"/>
      <c r="N354" s="33"/>
      <c r="O354" s="22"/>
      <c r="P354" s="12" t="s">
        <v>5546</v>
      </c>
      <c r="Q354" s="12" t="s">
        <v>5537</v>
      </c>
      <c r="R354" s="12" t="s">
        <v>5228</v>
      </c>
      <c r="S354" s="12" t="s">
        <v>5547</v>
      </c>
      <c r="T354" s="12" t="s">
        <v>5545</v>
      </c>
      <c r="U354" s="14" t="s">
        <v>50</v>
      </c>
      <c r="V354" s="14" t="s">
        <v>50</v>
      </c>
      <c r="W354" s="14" t="s">
        <v>50</v>
      </c>
      <c r="X354" s="16" t="s">
        <v>50</v>
      </c>
      <c r="Y354" s="13"/>
      <c r="Z354" s="13"/>
      <c r="AA354" s="13"/>
      <c r="AB354" s="13"/>
    </row>
    <row r="355" spans="1:28" ht="17.149999999999999" customHeight="1">
      <c r="A355" s="43" t="s">
        <v>741</v>
      </c>
      <c r="B355" s="12" t="s">
        <v>742</v>
      </c>
      <c r="C355" s="12" t="s">
        <v>37</v>
      </c>
      <c r="D355" s="12" t="s">
        <v>133</v>
      </c>
      <c r="E355" s="12" t="s">
        <v>447</v>
      </c>
      <c r="F355" s="12" t="s">
        <v>135</v>
      </c>
      <c r="G355" s="9" t="s">
        <v>3354</v>
      </c>
      <c r="H355" s="8" t="s">
        <v>4567</v>
      </c>
      <c r="I355" s="9"/>
      <c r="J355" s="9"/>
      <c r="K355" s="10" t="s">
        <v>1655</v>
      </c>
      <c r="L355" s="11">
        <v>45597</v>
      </c>
      <c r="M355" s="22"/>
      <c r="N355" s="33"/>
      <c r="O355" s="22"/>
      <c r="P355" s="12" t="s">
        <v>5546</v>
      </c>
      <c r="Q355" s="12" t="s">
        <v>5537</v>
      </c>
      <c r="R355" s="12" t="s">
        <v>5228</v>
      </c>
      <c r="S355" s="12" t="s">
        <v>5547</v>
      </c>
      <c r="T355" s="12" t="s">
        <v>5545</v>
      </c>
      <c r="U355" s="14" t="s">
        <v>50</v>
      </c>
      <c r="V355" s="14" t="s">
        <v>50</v>
      </c>
      <c r="W355" s="14" t="s">
        <v>50</v>
      </c>
      <c r="X355" s="16" t="s">
        <v>50</v>
      </c>
      <c r="Y355" s="13"/>
      <c r="Z355" s="13"/>
      <c r="AA355" s="13"/>
      <c r="AB355" s="13"/>
    </row>
    <row r="356" spans="1:28" ht="17.149999999999999" customHeight="1">
      <c r="A356" s="43" t="s">
        <v>743</v>
      </c>
      <c r="B356" s="12" t="s">
        <v>744</v>
      </c>
      <c r="C356" s="12" t="s">
        <v>37</v>
      </c>
      <c r="D356" s="12" t="s">
        <v>133</v>
      </c>
      <c r="E356" s="12" t="s">
        <v>447</v>
      </c>
      <c r="F356" s="12" t="s">
        <v>135</v>
      </c>
      <c r="G356" s="9" t="s">
        <v>3355</v>
      </c>
      <c r="H356" s="8" t="s">
        <v>4567</v>
      </c>
      <c r="I356" s="9"/>
      <c r="J356" s="9"/>
      <c r="K356" s="10" t="s">
        <v>1655</v>
      </c>
      <c r="L356" s="11">
        <v>45597</v>
      </c>
      <c r="M356" s="22"/>
      <c r="N356" s="33"/>
      <c r="O356" s="22"/>
      <c r="P356" s="12" t="s">
        <v>5546</v>
      </c>
      <c r="Q356" s="12" t="s">
        <v>5548</v>
      </c>
      <c r="R356" s="12" t="s">
        <v>5228</v>
      </c>
      <c r="S356" s="12" t="s">
        <v>5547</v>
      </c>
      <c r="T356" s="12" t="s">
        <v>5545</v>
      </c>
      <c r="U356" s="14" t="s">
        <v>50</v>
      </c>
      <c r="V356" s="14" t="s">
        <v>50</v>
      </c>
      <c r="W356" s="14" t="s">
        <v>50</v>
      </c>
      <c r="X356" s="16" t="s">
        <v>50</v>
      </c>
      <c r="Y356" s="13"/>
      <c r="Z356" s="13"/>
      <c r="AA356" s="13"/>
      <c r="AB356" s="13"/>
    </row>
    <row r="357" spans="1:28" ht="17.149999999999999" customHeight="1">
      <c r="A357" t="s">
        <v>745</v>
      </c>
      <c r="B357" s="12" t="s">
        <v>746</v>
      </c>
      <c r="C357" s="12" t="s">
        <v>37</v>
      </c>
      <c r="D357" s="12" t="s">
        <v>133</v>
      </c>
      <c r="E357" s="12" t="s">
        <v>447</v>
      </c>
      <c r="F357" s="12" t="s">
        <v>135</v>
      </c>
      <c r="G357" s="9" t="s">
        <v>3356</v>
      </c>
      <c r="H357" s="8" t="s">
        <v>4567</v>
      </c>
      <c r="I357" s="9"/>
      <c r="J357" s="9"/>
      <c r="K357" s="10" t="s">
        <v>1655</v>
      </c>
      <c r="L357" s="11">
        <v>45597</v>
      </c>
      <c r="M357" s="22"/>
      <c r="N357" s="33"/>
      <c r="O357" s="22"/>
      <c r="P357" s="12" t="s">
        <v>5499</v>
      </c>
      <c r="Q357" s="12" t="s">
        <v>5063</v>
      </c>
      <c r="R357" s="12" t="s">
        <v>5500</v>
      </c>
      <c r="S357" s="12" t="s">
        <v>5500</v>
      </c>
      <c r="T357" s="12" t="s">
        <v>5500</v>
      </c>
      <c r="U357" s="14" t="s">
        <v>50</v>
      </c>
      <c r="V357" s="14" t="s">
        <v>50</v>
      </c>
      <c r="W357" s="14" t="s">
        <v>50</v>
      </c>
      <c r="X357" s="16" t="s">
        <v>50</v>
      </c>
      <c r="Y357" s="13"/>
      <c r="Z357" s="13"/>
      <c r="AA357" s="13"/>
      <c r="AB357" s="13"/>
    </row>
    <row r="358" spans="1:28" ht="17.149999999999999" customHeight="1">
      <c r="A358" t="s">
        <v>747</v>
      </c>
      <c r="B358" s="12" t="s">
        <v>748</v>
      </c>
      <c r="C358" s="12" t="s">
        <v>37</v>
      </c>
      <c r="D358" s="12" t="s">
        <v>133</v>
      </c>
      <c r="E358" s="12" t="s">
        <v>447</v>
      </c>
      <c r="F358" s="12" t="s">
        <v>135</v>
      </c>
      <c r="G358" s="9" t="s">
        <v>3357</v>
      </c>
      <c r="H358" s="8" t="s">
        <v>4567</v>
      </c>
      <c r="I358" s="9"/>
      <c r="J358" s="9"/>
      <c r="K358" s="10" t="s">
        <v>1655</v>
      </c>
      <c r="L358" s="11">
        <v>45597</v>
      </c>
      <c r="M358" s="22"/>
      <c r="N358" s="33"/>
      <c r="O358" s="22"/>
      <c r="P358" s="12" t="s">
        <v>5499</v>
      </c>
      <c r="Q358" s="12" t="s">
        <v>5063</v>
      </c>
      <c r="R358" s="12" t="s">
        <v>5500</v>
      </c>
      <c r="S358" s="12" t="s">
        <v>5500</v>
      </c>
      <c r="T358" s="12" t="s">
        <v>5500</v>
      </c>
      <c r="U358" s="14" t="s">
        <v>50</v>
      </c>
      <c r="V358" s="14" t="s">
        <v>50</v>
      </c>
      <c r="W358" s="14" t="s">
        <v>50</v>
      </c>
      <c r="X358" s="16" t="s">
        <v>50</v>
      </c>
      <c r="Y358" s="13"/>
      <c r="Z358" s="13"/>
      <c r="AA358" s="13"/>
      <c r="AB358" s="13"/>
    </row>
    <row r="359" spans="1:28" ht="17.149999999999999" customHeight="1">
      <c r="A359" t="s">
        <v>749</v>
      </c>
      <c r="B359" s="12" t="s">
        <v>750</v>
      </c>
      <c r="C359" s="12" t="s">
        <v>37</v>
      </c>
      <c r="D359" s="12" t="s">
        <v>133</v>
      </c>
      <c r="E359" s="12" t="s">
        <v>447</v>
      </c>
      <c r="F359" s="12" t="s">
        <v>135</v>
      </c>
      <c r="G359" s="9" t="s">
        <v>3358</v>
      </c>
      <c r="H359" s="8" t="s">
        <v>4567</v>
      </c>
      <c r="I359" s="9"/>
      <c r="J359" s="9"/>
      <c r="K359" s="10" t="s">
        <v>1655</v>
      </c>
      <c r="L359" s="11">
        <v>45597</v>
      </c>
      <c r="M359" s="22"/>
      <c r="N359" s="33"/>
      <c r="O359" s="22"/>
      <c r="P359" s="12" t="s">
        <v>5499</v>
      </c>
      <c r="Q359" s="12" t="s">
        <v>5063</v>
      </c>
      <c r="R359" s="12" t="s">
        <v>5500</v>
      </c>
      <c r="S359" s="12" t="s">
        <v>5500</v>
      </c>
      <c r="T359" s="12" t="s">
        <v>5500</v>
      </c>
      <c r="U359" s="14" t="s">
        <v>50</v>
      </c>
      <c r="V359" s="14" t="s">
        <v>50</v>
      </c>
      <c r="W359" s="14" t="s">
        <v>50</v>
      </c>
      <c r="X359" s="16" t="s">
        <v>50</v>
      </c>
      <c r="Y359" s="13"/>
      <c r="Z359" s="13"/>
      <c r="AA359" s="13"/>
      <c r="AB359" s="13"/>
    </row>
    <row r="360" spans="1:28" ht="17.149999999999999" customHeight="1">
      <c r="A360" t="s">
        <v>751</v>
      </c>
      <c r="B360" s="12" t="s">
        <v>752</v>
      </c>
      <c r="C360" s="12" t="s">
        <v>37</v>
      </c>
      <c r="D360" s="12" t="s">
        <v>133</v>
      </c>
      <c r="E360" s="12" t="s">
        <v>447</v>
      </c>
      <c r="F360" s="12" t="s">
        <v>135</v>
      </c>
      <c r="G360" s="9" t="s">
        <v>3359</v>
      </c>
      <c r="H360" s="8" t="s">
        <v>4567</v>
      </c>
      <c r="I360" s="9"/>
      <c r="J360" s="9"/>
      <c r="K360" s="10" t="s">
        <v>1655</v>
      </c>
      <c r="L360" s="11">
        <v>45597</v>
      </c>
      <c r="M360" s="22"/>
      <c r="N360" s="33"/>
      <c r="O360" s="22"/>
      <c r="P360" s="12" t="s">
        <v>5499</v>
      </c>
      <c r="Q360" s="12" t="s">
        <v>5063</v>
      </c>
      <c r="R360" s="12" t="s">
        <v>5500</v>
      </c>
      <c r="S360" s="12" t="s">
        <v>5500</v>
      </c>
      <c r="T360" s="12" t="s">
        <v>5500</v>
      </c>
      <c r="U360" s="14" t="s">
        <v>50</v>
      </c>
      <c r="V360" s="14" t="s">
        <v>50</v>
      </c>
      <c r="W360" s="14" t="s">
        <v>50</v>
      </c>
      <c r="X360" s="16" t="s">
        <v>50</v>
      </c>
      <c r="Y360" s="13"/>
      <c r="Z360" s="13"/>
      <c r="AA360" s="13"/>
      <c r="AB360" s="13"/>
    </row>
    <row r="361" spans="1:28" ht="17.149999999999999" customHeight="1">
      <c r="A361" t="s">
        <v>753</v>
      </c>
      <c r="B361" s="12" t="s">
        <v>754</v>
      </c>
      <c r="C361" s="12" t="s">
        <v>37</v>
      </c>
      <c r="D361" s="12" t="s">
        <v>133</v>
      </c>
      <c r="E361" s="12" t="s">
        <v>447</v>
      </c>
      <c r="F361" s="12" t="s">
        <v>135</v>
      </c>
      <c r="G361" s="9" t="s">
        <v>3360</v>
      </c>
      <c r="H361" s="8" t="s">
        <v>4567</v>
      </c>
      <c r="I361" s="9"/>
      <c r="J361" s="9"/>
      <c r="K361" s="10" t="s">
        <v>1655</v>
      </c>
      <c r="L361" s="11">
        <v>45597</v>
      </c>
      <c r="M361" s="22"/>
      <c r="N361" s="33"/>
      <c r="O361" s="22"/>
      <c r="P361" s="12" t="s">
        <v>5499</v>
      </c>
      <c r="Q361" s="12" t="s">
        <v>5063</v>
      </c>
      <c r="R361" s="12" t="s">
        <v>5500</v>
      </c>
      <c r="S361" s="12" t="s">
        <v>5500</v>
      </c>
      <c r="T361" s="12" t="s">
        <v>5500</v>
      </c>
      <c r="U361" s="14" t="s">
        <v>50</v>
      </c>
      <c r="V361" s="14" t="s">
        <v>50</v>
      </c>
      <c r="W361" s="14" t="s">
        <v>50</v>
      </c>
      <c r="X361" s="16" t="s">
        <v>50</v>
      </c>
      <c r="Y361" s="13"/>
      <c r="Z361" s="13"/>
      <c r="AA361" s="13"/>
      <c r="AB361" s="13"/>
    </row>
    <row r="362" spans="1:28" ht="17.149999999999999" customHeight="1">
      <c r="A362" t="s">
        <v>755</v>
      </c>
      <c r="B362" s="12" t="s">
        <v>756</v>
      </c>
      <c r="C362" s="12" t="s">
        <v>37</v>
      </c>
      <c r="D362" s="12" t="s">
        <v>133</v>
      </c>
      <c r="E362" s="12" t="s">
        <v>447</v>
      </c>
      <c r="F362" s="12" t="s">
        <v>135</v>
      </c>
      <c r="G362" s="9" t="s">
        <v>3361</v>
      </c>
      <c r="H362" s="8" t="s">
        <v>4567</v>
      </c>
      <c r="I362" s="9"/>
      <c r="J362" s="9"/>
      <c r="K362" s="10" t="s">
        <v>1655</v>
      </c>
      <c r="L362" s="11">
        <v>45597</v>
      </c>
      <c r="M362" s="22"/>
      <c r="N362" s="33"/>
      <c r="O362" s="22"/>
      <c r="P362" s="12" t="s">
        <v>5543</v>
      </c>
      <c r="Q362" s="12" t="s">
        <v>5549</v>
      </c>
      <c r="R362" s="12" t="s">
        <v>5228</v>
      </c>
      <c r="S362" s="12" t="s">
        <v>5544</v>
      </c>
      <c r="T362" s="12" t="s">
        <v>5545</v>
      </c>
      <c r="U362" s="14" t="s">
        <v>50</v>
      </c>
      <c r="V362" s="14" t="s">
        <v>50</v>
      </c>
      <c r="W362" s="14" t="s">
        <v>50</v>
      </c>
      <c r="X362" s="16" t="s">
        <v>50</v>
      </c>
      <c r="Y362" s="13"/>
      <c r="Z362" s="13"/>
      <c r="AA362" s="13"/>
      <c r="AB362" s="13"/>
    </row>
    <row r="363" spans="1:28" ht="17.149999999999999" customHeight="1">
      <c r="A363" t="s">
        <v>757</v>
      </c>
      <c r="B363" s="12" t="s">
        <v>758</v>
      </c>
      <c r="C363" s="12" t="s">
        <v>37</v>
      </c>
      <c r="D363" s="12" t="s">
        <v>133</v>
      </c>
      <c r="E363" s="12" t="s">
        <v>447</v>
      </c>
      <c r="F363" s="12" t="s">
        <v>135</v>
      </c>
      <c r="G363" s="9" t="s">
        <v>3362</v>
      </c>
      <c r="H363" s="8" t="s">
        <v>4567</v>
      </c>
      <c r="I363" s="9"/>
      <c r="J363" s="9"/>
      <c r="K363" s="10" t="s">
        <v>1655</v>
      </c>
      <c r="L363" s="11">
        <v>45597</v>
      </c>
      <c r="M363" s="22"/>
      <c r="N363" s="33"/>
      <c r="O363" s="22"/>
      <c r="P363" s="12" t="s">
        <v>5543</v>
      </c>
      <c r="Q363" s="12" t="s">
        <v>5549</v>
      </c>
      <c r="R363" s="12" t="s">
        <v>5228</v>
      </c>
      <c r="S363" s="12" t="s">
        <v>5544</v>
      </c>
      <c r="T363" s="12" t="s">
        <v>5545</v>
      </c>
      <c r="U363" s="14" t="s">
        <v>50</v>
      </c>
      <c r="V363" s="14" t="s">
        <v>50</v>
      </c>
      <c r="W363" s="14" t="s">
        <v>50</v>
      </c>
      <c r="X363" s="16" t="s">
        <v>50</v>
      </c>
      <c r="Y363" s="13"/>
      <c r="Z363" s="13"/>
      <c r="AA363" s="13"/>
      <c r="AB363" s="13"/>
    </row>
    <row r="364" spans="1:28" ht="17.149999999999999" customHeight="1">
      <c r="A364" t="s">
        <v>759</v>
      </c>
      <c r="B364" s="12" t="s">
        <v>760</v>
      </c>
      <c r="C364" s="12" t="s">
        <v>37</v>
      </c>
      <c r="D364" s="12" t="s">
        <v>133</v>
      </c>
      <c r="E364" s="12" t="s">
        <v>447</v>
      </c>
      <c r="F364" s="12" t="s">
        <v>135</v>
      </c>
      <c r="G364" s="9" t="s">
        <v>3363</v>
      </c>
      <c r="H364" s="8" t="s">
        <v>4567</v>
      </c>
      <c r="I364" s="9"/>
      <c r="J364" s="9"/>
      <c r="K364" s="10" t="s">
        <v>1655</v>
      </c>
      <c r="L364" s="11">
        <v>45597</v>
      </c>
      <c r="M364" s="22"/>
      <c r="N364" s="33"/>
      <c r="O364" s="22"/>
      <c r="P364" s="12" t="s">
        <v>5546</v>
      </c>
      <c r="Q364" s="12" t="s">
        <v>5550</v>
      </c>
      <c r="R364" s="12" t="s">
        <v>5228</v>
      </c>
      <c r="S364" s="12" t="s">
        <v>5547</v>
      </c>
      <c r="T364" s="12" t="s">
        <v>5545</v>
      </c>
      <c r="U364" s="14" t="s">
        <v>50</v>
      </c>
      <c r="V364" s="14" t="s">
        <v>50</v>
      </c>
      <c r="W364" s="14" t="s">
        <v>50</v>
      </c>
      <c r="X364" s="16" t="s">
        <v>50</v>
      </c>
      <c r="Y364" s="13"/>
      <c r="Z364" s="13"/>
      <c r="AA364" s="13"/>
      <c r="AB364" s="13"/>
    </row>
    <row r="365" spans="1:28" ht="17.149999999999999" customHeight="1">
      <c r="A365" t="s">
        <v>761</v>
      </c>
      <c r="B365" s="12" t="s">
        <v>762</v>
      </c>
      <c r="C365" s="12" t="s">
        <v>37</v>
      </c>
      <c r="D365" s="12" t="s">
        <v>133</v>
      </c>
      <c r="E365" s="12" t="s">
        <v>447</v>
      </c>
      <c r="F365" s="12" t="s">
        <v>135</v>
      </c>
      <c r="G365" s="9" t="s">
        <v>3364</v>
      </c>
      <c r="H365" s="8" t="s">
        <v>4567</v>
      </c>
      <c r="I365" s="9"/>
      <c r="J365" s="9"/>
      <c r="K365" s="10" t="s">
        <v>1655</v>
      </c>
      <c r="L365" s="11">
        <v>45597</v>
      </c>
      <c r="M365" s="22"/>
      <c r="N365" s="33"/>
      <c r="O365" s="22"/>
      <c r="P365" s="12" t="s">
        <v>5546</v>
      </c>
      <c r="Q365" s="12" t="s">
        <v>5550</v>
      </c>
      <c r="R365" s="12" t="s">
        <v>5228</v>
      </c>
      <c r="S365" s="12" t="s">
        <v>5547</v>
      </c>
      <c r="T365" s="12" t="s">
        <v>5545</v>
      </c>
      <c r="U365" s="14" t="s">
        <v>50</v>
      </c>
      <c r="V365" s="14" t="s">
        <v>50</v>
      </c>
      <c r="W365" s="14" t="s">
        <v>50</v>
      </c>
      <c r="X365" s="16" t="s">
        <v>50</v>
      </c>
      <c r="Y365" s="13"/>
      <c r="Z365" s="13"/>
      <c r="AA365" s="13"/>
      <c r="AB365" s="13"/>
    </row>
    <row r="366" spans="1:28" ht="17.149999999999999" customHeight="1">
      <c r="A366" t="s">
        <v>763</v>
      </c>
      <c r="B366" s="12" t="s">
        <v>764</v>
      </c>
      <c r="C366" s="12" t="s">
        <v>37</v>
      </c>
      <c r="D366" s="12" t="s">
        <v>133</v>
      </c>
      <c r="E366" s="12" t="s">
        <v>447</v>
      </c>
      <c r="F366" s="12" t="s">
        <v>135</v>
      </c>
      <c r="G366" s="9" t="s">
        <v>3365</v>
      </c>
      <c r="H366" s="8" t="s">
        <v>4567</v>
      </c>
      <c r="I366" s="9"/>
      <c r="J366" s="9"/>
      <c r="K366" s="10" t="s">
        <v>1655</v>
      </c>
      <c r="L366" s="11">
        <v>45597</v>
      </c>
      <c r="M366" s="22"/>
      <c r="N366" s="33"/>
      <c r="O366" s="22"/>
      <c r="P366" s="12" t="s">
        <v>5546</v>
      </c>
      <c r="Q366" s="12" t="s">
        <v>5551</v>
      </c>
      <c r="R366" s="12" t="s">
        <v>5228</v>
      </c>
      <c r="S366" s="12" t="s">
        <v>5547</v>
      </c>
      <c r="T366" s="12" t="s">
        <v>5545</v>
      </c>
      <c r="U366" s="14" t="s">
        <v>50</v>
      </c>
      <c r="V366" s="14" t="s">
        <v>50</v>
      </c>
      <c r="W366" s="14" t="s">
        <v>50</v>
      </c>
      <c r="X366" s="16" t="s">
        <v>50</v>
      </c>
      <c r="Y366" s="13"/>
      <c r="Z366" s="13"/>
      <c r="AA366" s="13"/>
      <c r="AB366" s="13"/>
    </row>
    <row r="367" spans="1:28" ht="17.149999999999999" customHeight="1">
      <c r="A367" t="s">
        <v>765</v>
      </c>
      <c r="B367" s="12" t="s">
        <v>766</v>
      </c>
      <c r="C367" s="12" t="s">
        <v>37</v>
      </c>
      <c r="D367" s="12" t="s">
        <v>133</v>
      </c>
      <c r="E367" s="12" t="s">
        <v>447</v>
      </c>
      <c r="F367" s="12" t="s">
        <v>135</v>
      </c>
      <c r="G367" s="9" t="s">
        <v>3366</v>
      </c>
      <c r="H367" s="8" t="s">
        <v>4567</v>
      </c>
      <c r="I367" s="9"/>
      <c r="J367" s="9"/>
      <c r="K367" s="10" t="s">
        <v>1655</v>
      </c>
      <c r="L367" s="11">
        <v>45597</v>
      </c>
      <c r="M367" s="22"/>
      <c r="N367" s="33"/>
      <c r="O367" s="22"/>
      <c r="P367" s="12" t="s">
        <v>5499</v>
      </c>
      <c r="Q367" s="12" t="s">
        <v>5063</v>
      </c>
      <c r="R367" s="12" t="s">
        <v>5500</v>
      </c>
      <c r="S367" s="12" t="s">
        <v>5500</v>
      </c>
      <c r="T367" s="12" t="s">
        <v>5500</v>
      </c>
      <c r="U367" s="14" t="s">
        <v>50</v>
      </c>
      <c r="V367" s="14" t="s">
        <v>50</v>
      </c>
      <c r="W367" s="14" t="s">
        <v>50</v>
      </c>
      <c r="X367" s="16" t="s">
        <v>50</v>
      </c>
      <c r="Y367" s="13"/>
      <c r="Z367" s="13"/>
      <c r="AA367" s="13"/>
      <c r="AB367" s="13"/>
    </row>
    <row r="368" spans="1:28" ht="17.149999999999999" customHeight="1">
      <c r="A368" t="s">
        <v>767</v>
      </c>
      <c r="B368" s="12" t="s">
        <v>768</v>
      </c>
      <c r="C368" s="12" t="s">
        <v>37</v>
      </c>
      <c r="D368" s="12" t="s">
        <v>133</v>
      </c>
      <c r="E368" s="12" t="s">
        <v>447</v>
      </c>
      <c r="F368" s="12" t="s">
        <v>135</v>
      </c>
      <c r="G368" s="9" t="s">
        <v>3367</v>
      </c>
      <c r="H368" s="8" t="s">
        <v>4567</v>
      </c>
      <c r="I368" s="9"/>
      <c r="J368" s="9"/>
      <c r="K368" s="10" t="s">
        <v>1655</v>
      </c>
      <c r="L368" s="11">
        <v>45597</v>
      </c>
      <c r="M368" s="22"/>
      <c r="N368" s="33"/>
      <c r="O368" s="22"/>
      <c r="P368" s="12" t="s">
        <v>5499</v>
      </c>
      <c r="Q368" s="12" t="s">
        <v>5063</v>
      </c>
      <c r="R368" s="12" t="s">
        <v>5500</v>
      </c>
      <c r="S368" s="12" t="s">
        <v>5500</v>
      </c>
      <c r="T368" s="12" t="s">
        <v>5500</v>
      </c>
      <c r="U368" s="14" t="s">
        <v>50</v>
      </c>
      <c r="V368" s="14" t="s">
        <v>50</v>
      </c>
      <c r="W368" s="14" t="s">
        <v>50</v>
      </c>
      <c r="X368" s="16" t="s">
        <v>50</v>
      </c>
      <c r="Y368" s="13"/>
      <c r="Z368" s="13"/>
      <c r="AA368" s="13"/>
      <c r="AB368" s="13"/>
    </row>
    <row r="369" spans="1:28" ht="17.149999999999999" customHeight="1">
      <c r="A369" t="s">
        <v>769</v>
      </c>
      <c r="B369" s="12" t="s">
        <v>770</v>
      </c>
      <c r="C369" s="12" t="s">
        <v>37</v>
      </c>
      <c r="D369" s="12" t="s">
        <v>133</v>
      </c>
      <c r="E369" s="12" t="s">
        <v>447</v>
      </c>
      <c r="F369" s="12" t="s">
        <v>135</v>
      </c>
      <c r="G369" s="9" t="s">
        <v>3368</v>
      </c>
      <c r="H369" s="8" t="s">
        <v>4567</v>
      </c>
      <c r="I369" s="9"/>
      <c r="J369" s="9"/>
      <c r="K369" s="10" t="s">
        <v>1655</v>
      </c>
      <c r="L369" s="11">
        <v>45597</v>
      </c>
      <c r="M369" s="22"/>
      <c r="N369" s="33"/>
      <c r="O369" s="22"/>
      <c r="P369" s="12" t="s">
        <v>5499</v>
      </c>
      <c r="Q369" s="12" t="s">
        <v>5063</v>
      </c>
      <c r="R369" s="12" t="s">
        <v>5500</v>
      </c>
      <c r="S369" s="12" t="s">
        <v>5500</v>
      </c>
      <c r="T369" s="12" t="s">
        <v>5500</v>
      </c>
      <c r="U369" s="14" t="s">
        <v>50</v>
      </c>
      <c r="V369" s="14" t="s">
        <v>50</v>
      </c>
      <c r="W369" s="14" t="s">
        <v>50</v>
      </c>
      <c r="X369" s="16" t="s">
        <v>50</v>
      </c>
      <c r="Y369" s="13"/>
      <c r="Z369" s="13"/>
      <c r="AA369" s="13"/>
      <c r="AB369" s="13"/>
    </row>
    <row r="370" spans="1:28" ht="17.149999999999999" customHeight="1">
      <c r="A370" t="s">
        <v>771</v>
      </c>
      <c r="B370" s="12" t="s">
        <v>772</v>
      </c>
      <c r="C370" s="12" t="s">
        <v>37</v>
      </c>
      <c r="D370" s="12" t="s">
        <v>133</v>
      </c>
      <c r="E370" s="12" t="s">
        <v>447</v>
      </c>
      <c r="F370" s="12" t="s">
        <v>135</v>
      </c>
      <c r="G370" s="9" t="s">
        <v>3369</v>
      </c>
      <c r="H370" s="8" t="s">
        <v>4567</v>
      </c>
      <c r="I370" s="9"/>
      <c r="J370" s="9"/>
      <c r="K370" s="10" t="s">
        <v>1655</v>
      </c>
      <c r="L370" s="11">
        <v>45597</v>
      </c>
      <c r="M370" s="22"/>
      <c r="N370" s="33"/>
      <c r="O370" s="22"/>
      <c r="P370" s="12" t="s">
        <v>5499</v>
      </c>
      <c r="Q370" s="12" t="s">
        <v>5063</v>
      </c>
      <c r="R370" s="12" t="s">
        <v>5500</v>
      </c>
      <c r="S370" s="12" t="s">
        <v>5500</v>
      </c>
      <c r="T370" s="12" t="s">
        <v>5500</v>
      </c>
      <c r="U370" s="14" t="s">
        <v>50</v>
      </c>
      <c r="V370" s="14" t="s">
        <v>50</v>
      </c>
      <c r="W370" s="14" t="s">
        <v>50</v>
      </c>
      <c r="X370" s="16" t="s">
        <v>50</v>
      </c>
      <c r="Y370" s="13"/>
      <c r="Z370" s="13"/>
      <c r="AA370" s="13"/>
      <c r="AB370" s="13"/>
    </row>
    <row r="371" spans="1:28" ht="17.149999999999999" customHeight="1">
      <c r="A371" t="s">
        <v>773</v>
      </c>
      <c r="B371" s="12" t="s">
        <v>774</v>
      </c>
      <c r="C371" s="12" t="s">
        <v>37</v>
      </c>
      <c r="D371" s="12" t="s">
        <v>133</v>
      </c>
      <c r="E371" s="12" t="s">
        <v>447</v>
      </c>
      <c r="F371" s="12" t="s">
        <v>135</v>
      </c>
      <c r="G371" s="9" t="s">
        <v>3370</v>
      </c>
      <c r="H371" s="8" t="s">
        <v>4567</v>
      </c>
      <c r="I371" s="9"/>
      <c r="J371" s="9"/>
      <c r="K371" s="10" t="s">
        <v>1655</v>
      </c>
      <c r="L371" s="11">
        <v>45597</v>
      </c>
      <c r="M371" s="22"/>
      <c r="N371" s="33"/>
      <c r="O371" s="22"/>
      <c r="P371" s="12" t="s">
        <v>5499</v>
      </c>
      <c r="Q371" s="12" t="s">
        <v>5063</v>
      </c>
      <c r="R371" s="12" t="s">
        <v>5500</v>
      </c>
      <c r="S371" s="12" t="s">
        <v>5500</v>
      </c>
      <c r="T371" s="12" t="s">
        <v>5500</v>
      </c>
      <c r="U371" s="14" t="s">
        <v>50</v>
      </c>
      <c r="V371" s="14" t="s">
        <v>50</v>
      </c>
      <c r="W371" s="14" t="s">
        <v>50</v>
      </c>
      <c r="X371" s="16" t="s">
        <v>50</v>
      </c>
      <c r="Y371" s="13"/>
      <c r="Z371" s="13"/>
      <c r="AA371" s="13"/>
      <c r="AB371" s="13"/>
    </row>
    <row r="372" spans="1:28" ht="17.149999999999999" customHeight="1">
      <c r="A372" t="s">
        <v>775</v>
      </c>
      <c r="B372" s="12" t="s">
        <v>776</v>
      </c>
      <c r="C372" s="12" t="s">
        <v>37</v>
      </c>
      <c r="D372" s="12" t="s">
        <v>133</v>
      </c>
      <c r="E372" s="12" t="s">
        <v>447</v>
      </c>
      <c r="F372" s="12" t="s">
        <v>135</v>
      </c>
      <c r="G372" s="9" t="s">
        <v>3371</v>
      </c>
      <c r="H372" s="8" t="s">
        <v>4567</v>
      </c>
      <c r="I372" s="9"/>
      <c r="J372" s="9"/>
      <c r="K372" s="10" t="s">
        <v>1655</v>
      </c>
      <c r="L372" s="11">
        <v>45597</v>
      </c>
      <c r="M372" s="22"/>
      <c r="N372" s="33"/>
      <c r="O372" s="22"/>
      <c r="P372" s="12" t="s">
        <v>5543</v>
      </c>
      <c r="Q372" s="12" t="s">
        <v>5549</v>
      </c>
      <c r="R372" s="12" t="s">
        <v>5228</v>
      </c>
      <c r="S372" s="12" t="s">
        <v>5544</v>
      </c>
      <c r="T372" s="12" t="s">
        <v>5545</v>
      </c>
      <c r="U372" s="14" t="s">
        <v>50</v>
      </c>
      <c r="V372" s="14" t="s">
        <v>50</v>
      </c>
      <c r="W372" s="14" t="s">
        <v>50</v>
      </c>
      <c r="X372" s="16" t="s">
        <v>50</v>
      </c>
      <c r="Y372" s="13"/>
      <c r="Z372" s="13"/>
      <c r="AA372" s="13"/>
      <c r="AB372" s="13"/>
    </row>
    <row r="373" spans="1:28" ht="17.149999999999999" customHeight="1">
      <c r="A373" t="s">
        <v>777</v>
      </c>
      <c r="B373" s="12" t="s">
        <v>778</v>
      </c>
      <c r="C373" s="12" t="s">
        <v>37</v>
      </c>
      <c r="D373" s="12" t="s">
        <v>133</v>
      </c>
      <c r="E373" s="12" t="s">
        <v>447</v>
      </c>
      <c r="F373" s="12" t="s">
        <v>135</v>
      </c>
      <c r="G373" s="9" t="s">
        <v>3372</v>
      </c>
      <c r="H373" s="8" t="s">
        <v>4567</v>
      </c>
      <c r="I373" s="9"/>
      <c r="J373" s="9"/>
      <c r="K373" s="10" t="s">
        <v>1655</v>
      </c>
      <c r="L373" s="11">
        <v>45597</v>
      </c>
      <c r="M373" s="22"/>
      <c r="N373" s="33"/>
      <c r="O373" s="22"/>
      <c r="P373" s="12" t="s">
        <v>5546</v>
      </c>
      <c r="Q373" s="12" t="s">
        <v>5550</v>
      </c>
      <c r="R373" s="12" t="s">
        <v>5228</v>
      </c>
      <c r="S373" s="12" t="s">
        <v>5547</v>
      </c>
      <c r="T373" s="12" t="s">
        <v>5545</v>
      </c>
      <c r="U373" s="14" t="s">
        <v>50</v>
      </c>
      <c r="V373" s="14" t="s">
        <v>50</v>
      </c>
      <c r="W373" s="14" t="s">
        <v>50</v>
      </c>
      <c r="X373" s="16" t="s">
        <v>50</v>
      </c>
      <c r="Y373" s="13"/>
      <c r="Z373" s="13"/>
      <c r="AA373" s="13"/>
      <c r="AB373" s="13"/>
    </row>
    <row r="374" spans="1:28" ht="17.149999999999999" customHeight="1">
      <c r="A374" t="s">
        <v>779</v>
      </c>
      <c r="B374" s="12" t="s">
        <v>780</v>
      </c>
      <c r="C374" s="12" t="s">
        <v>37</v>
      </c>
      <c r="D374" s="12" t="s">
        <v>133</v>
      </c>
      <c r="E374" s="12" t="s">
        <v>447</v>
      </c>
      <c r="F374" s="12" t="s">
        <v>135</v>
      </c>
      <c r="G374" s="9" t="s">
        <v>3373</v>
      </c>
      <c r="H374" s="8" t="s">
        <v>4567</v>
      </c>
      <c r="I374" s="9"/>
      <c r="J374" s="9"/>
      <c r="K374" s="10" t="s">
        <v>1655</v>
      </c>
      <c r="L374" s="11">
        <v>45597</v>
      </c>
      <c r="M374" s="22"/>
      <c r="N374" s="33"/>
      <c r="O374" s="22"/>
      <c r="P374" s="12" t="s">
        <v>5546</v>
      </c>
      <c r="Q374" s="12" t="s">
        <v>5550</v>
      </c>
      <c r="R374" s="12" t="s">
        <v>5228</v>
      </c>
      <c r="S374" s="12" t="s">
        <v>5547</v>
      </c>
      <c r="T374" s="12" t="s">
        <v>5545</v>
      </c>
      <c r="U374" s="14" t="s">
        <v>50</v>
      </c>
      <c r="V374" s="14" t="s">
        <v>50</v>
      </c>
      <c r="W374" s="14" t="s">
        <v>50</v>
      </c>
      <c r="X374" s="16" t="s">
        <v>50</v>
      </c>
      <c r="Y374" s="13"/>
      <c r="Z374" s="13"/>
      <c r="AA374" s="13"/>
      <c r="AB374" s="13"/>
    </row>
    <row r="375" spans="1:28" ht="17.149999999999999" customHeight="1">
      <c r="A375" t="s">
        <v>781</v>
      </c>
      <c r="B375" s="12" t="s">
        <v>782</v>
      </c>
      <c r="C375" s="12" t="s">
        <v>37</v>
      </c>
      <c r="D375" s="12" t="s">
        <v>133</v>
      </c>
      <c r="E375" s="12" t="s">
        <v>447</v>
      </c>
      <c r="F375" s="12" t="s">
        <v>135</v>
      </c>
      <c r="G375" s="9" t="s">
        <v>3374</v>
      </c>
      <c r="H375" s="8" t="s">
        <v>4567</v>
      </c>
      <c r="I375" s="9"/>
      <c r="J375" s="9"/>
      <c r="K375" s="10" t="s">
        <v>1655</v>
      </c>
      <c r="L375" s="11">
        <v>45597</v>
      </c>
      <c r="M375" s="22"/>
      <c r="N375" s="33"/>
      <c r="O375" s="22"/>
      <c r="P375" s="12" t="s">
        <v>5546</v>
      </c>
      <c r="Q375" s="12" t="s">
        <v>5551</v>
      </c>
      <c r="R375" s="12" t="s">
        <v>5228</v>
      </c>
      <c r="S375" s="12" t="s">
        <v>5547</v>
      </c>
      <c r="T375" s="12" t="s">
        <v>5545</v>
      </c>
      <c r="U375" s="14" t="s">
        <v>50</v>
      </c>
      <c r="V375" s="14" t="s">
        <v>50</v>
      </c>
      <c r="W375" s="14" t="s">
        <v>50</v>
      </c>
      <c r="X375" s="16" t="s">
        <v>50</v>
      </c>
      <c r="Y375" s="13"/>
      <c r="Z375" s="13"/>
      <c r="AA375" s="13"/>
      <c r="AB375" s="13"/>
    </row>
    <row r="376" spans="1:28" ht="17.149999999999999" customHeight="1">
      <c r="A376" t="s">
        <v>783</v>
      </c>
      <c r="B376" s="12" t="s">
        <v>784</v>
      </c>
      <c r="C376" s="12" t="s">
        <v>37</v>
      </c>
      <c r="D376" s="12" t="s">
        <v>133</v>
      </c>
      <c r="E376" s="12" t="s">
        <v>447</v>
      </c>
      <c r="F376" s="12" t="s">
        <v>135</v>
      </c>
      <c r="G376" s="9" t="s">
        <v>3375</v>
      </c>
      <c r="H376" s="8" t="s">
        <v>4567</v>
      </c>
      <c r="I376" s="9"/>
      <c r="J376" s="9"/>
      <c r="K376" s="10" t="s">
        <v>1655</v>
      </c>
      <c r="L376" s="11">
        <v>45597</v>
      </c>
      <c r="M376" s="22"/>
      <c r="N376" s="33"/>
      <c r="O376" s="22"/>
      <c r="P376" s="12" t="s">
        <v>5499</v>
      </c>
      <c r="Q376" s="12" t="s">
        <v>5063</v>
      </c>
      <c r="R376" s="12" t="s">
        <v>5500</v>
      </c>
      <c r="S376" s="12" t="s">
        <v>5500</v>
      </c>
      <c r="T376" s="12" t="s">
        <v>5500</v>
      </c>
      <c r="U376" s="14" t="s">
        <v>50</v>
      </c>
      <c r="V376" s="14" t="s">
        <v>50</v>
      </c>
      <c r="W376" s="14" t="s">
        <v>50</v>
      </c>
      <c r="X376" s="16" t="s">
        <v>50</v>
      </c>
      <c r="Y376" s="13"/>
      <c r="Z376" s="13"/>
      <c r="AA376" s="13"/>
      <c r="AB376" s="13"/>
    </row>
    <row r="377" spans="1:28" ht="17.149999999999999" customHeight="1">
      <c r="A377" t="s">
        <v>785</v>
      </c>
      <c r="B377" s="12" t="s">
        <v>786</v>
      </c>
      <c r="C377" s="12" t="s">
        <v>37</v>
      </c>
      <c r="D377" s="12" t="s">
        <v>133</v>
      </c>
      <c r="E377" s="12" t="s">
        <v>447</v>
      </c>
      <c r="F377" s="12" t="s">
        <v>135</v>
      </c>
      <c r="G377" s="9" t="s">
        <v>3376</v>
      </c>
      <c r="H377" s="8" t="s">
        <v>4567</v>
      </c>
      <c r="I377" s="9"/>
      <c r="J377" s="9"/>
      <c r="K377" s="10" t="s">
        <v>1655</v>
      </c>
      <c r="L377" s="11">
        <v>45597</v>
      </c>
      <c r="M377" s="22"/>
      <c r="N377" s="33"/>
      <c r="O377" s="22"/>
      <c r="P377" s="12" t="s">
        <v>5499</v>
      </c>
      <c r="Q377" s="12" t="s">
        <v>5063</v>
      </c>
      <c r="R377" s="12" t="s">
        <v>5500</v>
      </c>
      <c r="S377" s="12" t="s">
        <v>5500</v>
      </c>
      <c r="T377" s="12" t="s">
        <v>5500</v>
      </c>
      <c r="U377" s="14" t="s">
        <v>50</v>
      </c>
      <c r="V377" s="14" t="s">
        <v>50</v>
      </c>
      <c r="W377" s="14" t="s">
        <v>50</v>
      </c>
      <c r="X377" s="16" t="s">
        <v>50</v>
      </c>
      <c r="Y377" s="13"/>
      <c r="Z377" s="13"/>
      <c r="AA377" s="13"/>
      <c r="AB377" s="13"/>
    </row>
    <row r="378" spans="1:28" ht="17.149999999999999" customHeight="1">
      <c r="A378" t="s">
        <v>787</v>
      </c>
      <c r="B378" s="12" t="s">
        <v>788</v>
      </c>
      <c r="C378" s="12" t="s">
        <v>37</v>
      </c>
      <c r="D378" s="12" t="s">
        <v>133</v>
      </c>
      <c r="E378" s="12" t="s">
        <v>447</v>
      </c>
      <c r="F378" s="12" t="s">
        <v>135</v>
      </c>
      <c r="G378" s="9" t="s">
        <v>3377</v>
      </c>
      <c r="H378" s="8" t="s">
        <v>4567</v>
      </c>
      <c r="I378" s="9"/>
      <c r="J378" s="9"/>
      <c r="K378" s="10" t="s">
        <v>1655</v>
      </c>
      <c r="L378" s="11">
        <v>45597</v>
      </c>
      <c r="M378" s="22"/>
      <c r="N378" s="33"/>
      <c r="O378" s="22"/>
      <c r="P378" s="12" t="s">
        <v>5499</v>
      </c>
      <c r="Q378" s="12" t="s">
        <v>5063</v>
      </c>
      <c r="R378" s="12" t="s">
        <v>5500</v>
      </c>
      <c r="S378" s="12" t="s">
        <v>5500</v>
      </c>
      <c r="T378" s="12" t="s">
        <v>5500</v>
      </c>
      <c r="U378" s="14" t="s">
        <v>50</v>
      </c>
      <c r="V378" s="14" t="s">
        <v>50</v>
      </c>
      <c r="W378" s="14" t="s">
        <v>50</v>
      </c>
      <c r="X378" s="16" t="s">
        <v>50</v>
      </c>
      <c r="Y378" s="13"/>
      <c r="Z378" s="13"/>
      <c r="AA378" s="13"/>
      <c r="AB378" s="13"/>
    </row>
    <row r="379" spans="1:28" ht="17.149999999999999" customHeight="1">
      <c r="A379" t="s">
        <v>789</v>
      </c>
      <c r="B379" s="12" t="s">
        <v>790</v>
      </c>
      <c r="C379" s="12" t="s">
        <v>37</v>
      </c>
      <c r="D379" s="12" t="s">
        <v>133</v>
      </c>
      <c r="E379" s="12" t="s">
        <v>447</v>
      </c>
      <c r="F379" s="12" t="s">
        <v>135</v>
      </c>
      <c r="G379" s="9" t="s">
        <v>3378</v>
      </c>
      <c r="H379" s="8" t="s">
        <v>4567</v>
      </c>
      <c r="I379" s="9"/>
      <c r="J379" s="9"/>
      <c r="K379" s="10" t="s">
        <v>1655</v>
      </c>
      <c r="L379" s="11">
        <v>45597</v>
      </c>
      <c r="M379" s="22"/>
      <c r="N379" s="33"/>
      <c r="O379" s="22"/>
      <c r="P379" s="12" t="s">
        <v>5499</v>
      </c>
      <c r="Q379" s="12" t="s">
        <v>5063</v>
      </c>
      <c r="R379" s="12" t="s">
        <v>5500</v>
      </c>
      <c r="S379" s="12" t="s">
        <v>5500</v>
      </c>
      <c r="T379" s="12" t="s">
        <v>5500</v>
      </c>
      <c r="U379" s="14" t="s">
        <v>50</v>
      </c>
      <c r="V379" s="14" t="s">
        <v>50</v>
      </c>
      <c r="W379" s="14" t="s">
        <v>50</v>
      </c>
      <c r="X379" s="16" t="s">
        <v>50</v>
      </c>
      <c r="Y379" s="13"/>
      <c r="Z379" s="13"/>
      <c r="AA379" s="13"/>
      <c r="AB379" s="13"/>
    </row>
    <row r="380" spans="1:28" ht="17.149999999999999" customHeight="1">
      <c r="A380" t="s">
        <v>791</v>
      </c>
      <c r="B380" s="12" t="s">
        <v>792</v>
      </c>
      <c r="C380" s="12" t="s">
        <v>37</v>
      </c>
      <c r="D380" s="12" t="s">
        <v>133</v>
      </c>
      <c r="E380" s="12" t="s">
        <v>447</v>
      </c>
      <c r="F380" s="12" t="s">
        <v>135</v>
      </c>
      <c r="G380" s="9" t="s">
        <v>3379</v>
      </c>
      <c r="H380" s="8" t="s">
        <v>4567</v>
      </c>
      <c r="I380" s="9"/>
      <c r="J380" s="9"/>
      <c r="K380" s="10" t="s">
        <v>1655</v>
      </c>
      <c r="L380" s="11">
        <v>45597</v>
      </c>
      <c r="M380" s="22"/>
      <c r="N380" s="33"/>
      <c r="O380" s="22"/>
      <c r="P380" s="12" t="s">
        <v>5552</v>
      </c>
      <c r="Q380" s="12" t="s">
        <v>1308</v>
      </c>
      <c r="R380" s="12" t="s">
        <v>5233</v>
      </c>
      <c r="S380" s="12" t="s">
        <v>5008</v>
      </c>
      <c r="T380" s="12" t="s">
        <v>5359</v>
      </c>
      <c r="U380" s="14" t="s">
        <v>50</v>
      </c>
      <c r="V380" s="14" t="s">
        <v>50</v>
      </c>
      <c r="W380" s="14" t="s">
        <v>50</v>
      </c>
      <c r="X380" s="16" t="s">
        <v>50</v>
      </c>
      <c r="Y380" s="13"/>
      <c r="Z380" s="13"/>
      <c r="AA380" s="13"/>
      <c r="AB380" s="13"/>
    </row>
    <row r="381" spans="1:28" ht="17.149999999999999" customHeight="1">
      <c r="A381" t="s">
        <v>793</v>
      </c>
      <c r="B381" s="12" t="s">
        <v>794</v>
      </c>
      <c r="C381" s="12" t="s">
        <v>37</v>
      </c>
      <c r="D381" s="12" t="s">
        <v>133</v>
      </c>
      <c r="E381" s="12" t="s">
        <v>447</v>
      </c>
      <c r="F381" s="12" t="s">
        <v>135</v>
      </c>
      <c r="G381" s="9" t="s">
        <v>3380</v>
      </c>
      <c r="H381" s="8" t="s">
        <v>4567</v>
      </c>
      <c r="I381" s="9"/>
      <c r="J381" s="9"/>
      <c r="K381" s="10" t="s">
        <v>1655</v>
      </c>
      <c r="L381" s="11">
        <v>45597</v>
      </c>
      <c r="M381" s="22"/>
      <c r="N381" s="33"/>
      <c r="O381" s="22"/>
      <c r="P381" s="12" t="s">
        <v>5553</v>
      </c>
      <c r="Q381" s="12" t="s">
        <v>5554</v>
      </c>
      <c r="R381" s="12" t="s">
        <v>5233</v>
      </c>
      <c r="S381" s="12" t="s">
        <v>5555</v>
      </c>
      <c r="T381" s="12" t="s">
        <v>5359</v>
      </c>
      <c r="U381" s="14" t="s">
        <v>50</v>
      </c>
      <c r="V381" s="14" t="s">
        <v>50</v>
      </c>
      <c r="W381" s="14" t="s">
        <v>50</v>
      </c>
      <c r="X381" s="16" t="s">
        <v>50</v>
      </c>
      <c r="Y381" s="13"/>
      <c r="Z381" s="13"/>
      <c r="AA381" s="13"/>
      <c r="AB381" s="13"/>
    </row>
    <row r="382" spans="1:28" ht="17.149999999999999" customHeight="1">
      <c r="A382" t="s">
        <v>795</v>
      </c>
      <c r="B382" s="12" t="s">
        <v>796</v>
      </c>
      <c r="C382" s="12" t="s">
        <v>37</v>
      </c>
      <c r="D382" s="12" t="s">
        <v>133</v>
      </c>
      <c r="E382" s="12" t="s">
        <v>447</v>
      </c>
      <c r="F382" s="12" t="s">
        <v>135</v>
      </c>
      <c r="G382" s="9" t="s">
        <v>3381</v>
      </c>
      <c r="H382" s="8" t="s">
        <v>4567</v>
      </c>
      <c r="I382" s="9"/>
      <c r="J382" s="9"/>
      <c r="K382" s="10" t="s">
        <v>1655</v>
      </c>
      <c r="L382" s="11">
        <v>45597</v>
      </c>
      <c r="M382" s="22"/>
      <c r="N382" s="33"/>
      <c r="O382" s="22"/>
      <c r="P382" s="12" t="s">
        <v>5556</v>
      </c>
      <c r="Q382" s="12" t="s">
        <v>5557</v>
      </c>
      <c r="R382" s="12" t="s">
        <v>5233</v>
      </c>
      <c r="S382" s="12" t="s">
        <v>5558</v>
      </c>
      <c r="T382" s="12" t="s">
        <v>5359</v>
      </c>
      <c r="U382" s="14" t="s">
        <v>50</v>
      </c>
      <c r="V382" s="14" t="s">
        <v>50</v>
      </c>
      <c r="W382" s="14" t="s">
        <v>50</v>
      </c>
      <c r="X382" s="16" t="s">
        <v>50</v>
      </c>
      <c r="Y382" s="13"/>
      <c r="Z382" s="13"/>
      <c r="AA382" s="13"/>
      <c r="AB382" s="13"/>
    </row>
    <row r="383" spans="1:28" ht="17.149999999999999" customHeight="1">
      <c r="A383" t="s">
        <v>797</v>
      </c>
      <c r="B383" s="12" t="s">
        <v>798</v>
      </c>
      <c r="C383" s="12" t="s">
        <v>37</v>
      </c>
      <c r="D383" s="12" t="s">
        <v>133</v>
      </c>
      <c r="E383" s="12" t="s">
        <v>447</v>
      </c>
      <c r="F383" s="12" t="s">
        <v>135</v>
      </c>
      <c r="G383" s="9" t="s">
        <v>3382</v>
      </c>
      <c r="H383" s="8" t="s">
        <v>4567</v>
      </c>
      <c r="I383" s="9"/>
      <c r="J383" s="9"/>
      <c r="K383" s="10" t="s">
        <v>1655</v>
      </c>
      <c r="L383" s="11">
        <v>45597</v>
      </c>
      <c r="M383" s="22"/>
      <c r="N383" s="33"/>
      <c r="O383" s="22"/>
      <c r="P383" s="12" t="s">
        <v>5559</v>
      </c>
      <c r="Q383" s="12" t="s">
        <v>5560</v>
      </c>
      <c r="R383" s="12" t="s">
        <v>5233</v>
      </c>
      <c r="S383" s="12" t="s">
        <v>5006</v>
      </c>
      <c r="T383" s="12" t="s">
        <v>5359</v>
      </c>
      <c r="U383" s="14" t="s">
        <v>50</v>
      </c>
      <c r="V383" s="14" t="s">
        <v>50</v>
      </c>
      <c r="W383" s="14" t="s">
        <v>50</v>
      </c>
      <c r="X383" s="16" t="s">
        <v>50</v>
      </c>
      <c r="Y383" s="13"/>
      <c r="Z383" s="13"/>
      <c r="AA383" s="13"/>
      <c r="AB383" s="13"/>
    </row>
    <row r="384" spans="1:28" ht="17.149999999999999" customHeight="1">
      <c r="A384" t="s">
        <v>799</v>
      </c>
      <c r="B384" s="12" t="s">
        <v>800</v>
      </c>
      <c r="C384" s="12" t="s">
        <v>37</v>
      </c>
      <c r="D384" s="12" t="s">
        <v>133</v>
      </c>
      <c r="E384" s="12" t="s">
        <v>447</v>
      </c>
      <c r="F384" s="12" t="s">
        <v>135</v>
      </c>
      <c r="G384" s="9" t="s">
        <v>3383</v>
      </c>
      <c r="H384" s="8" t="s">
        <v>4567</v>
      </c>
      <c r="I384" s="9"/>
      <c r="J384" s="9"/>
      <c r="K384" s="10" t="s">
        <v>1655</v>
      </c>
      <c r="L384" s="11">
        <v>45597</v>
      </c>
      <c r="M384" s="22"/>
      <c r="N384" s="33"/>
      <c r="O384" s="22"/>
      <c r="P384" s="12" t="s">
        <v>5561</v>
      </c>
      <c r="Q384" s="12" t="s">
        <v>5513</v>
      </c>
      <c r="R384" s="12" t="s">
        <v>5233</v>
      </c>
      <c r="S384" s="12" t="s">
        <v>5562</v>
      </c>
      <c r="T384" s="12" t="s">
        <v>5359</v>
      </c>
      <c r="U384" s="14" t="s">
        <v>50</v>
      </c>
      <c r="V384" s="14" t="s">
        <v>50</v>
      </c>
      <c r="W384" s="14" t="s">
        <v>50</v>
      </c>
      <c r="X384" s="16" t="s">
        <v>50</v>
      </c>
      <c r="Y384" s="13"/>
      <c r="Z384" s="13"/>
      <c r="AA384" s="13"/>
      <c r="AB384" s="13"/>
    </row>
    <row r="385" spans="1:28" ht="17.149999999999999" customHeight="1">
      <c r="A385" t="s">
        <v>801</v>
      </c>
      <c r="B385" s="12" t="s">
        <v>802</v>
      </c>
      <c r="C385" s="12" t="s">
        <v>37</v>
      </c>
      <c r="D385" s="12" t="s">
        <v>133</v>
      </c>
      <c r="E385" s="12" t="s">
        <v>447</v>
      </c>
      <c r="F385" s="12" t="s">
        <v>135</v>
      </c>
      <c r="G385" s="9" t="s">
        <v>3384</v>
      </c>
      <c r="H385" s="8" t="s">
        <v>4567</v>
      </c>
      <c r="I385" s="9"/>
      <c r="J385" s="9"/>
      <c r="K385" s="10" t="s">
        <v>1655</v>
      </c>
      <c r="L385" s="11">
        <v>45597</v>
      </c>
      <c r="M385" s="22"/>
      <c r="N385" s="33"/>
      <c r="O385" s="22"/>
      <c r="P385" s="12" t="s">
        <v>5563</v>
      </c>
      <c r="Q385" s="12" t="s">
        <v>5549</v>
      </c>
      <c r="R385" s="12" t="s">
        <v>4983</v>
      </c>
      <c r="S385" s="12" t="s">
        <v>5452</v>
      </c>
      <c r="T385" s="12" t="s">
        <v>5452</v>
      </c>
      <c r="U385" s="14" t="s">
        <v>50</v>
      </c>
      <c r="V385" s="14" t="s">
        <v>50</v>
      </c>
      <c r="W385" s="14" t="s">
        <v>50</v>
      </c>
      <c r="X385" s="16" t="s">
        <v>50</v>
      </c>
      <c r="Y385" s="13"/>
      <c r="Z385" s="13"/>
      <c r="AA385" s="13"/>
      <c r="AB385" s="13"/>
    </row>
    <row r="386" spans="1:28" ht="17.149999999999999" customHeight="1">
      <c r="A386" t="s">
        <v>803</v>
      </c>
      <c r="B386" s="12" t="s">
        <v>804</v>
      </c>
      <c r="C386" s="12" t="s">
        <v>37</v>
      </c>
      <c r="D386" s="12" t="s">
        <v>133</v>
      </c>
      <c r="E386" s="12" t="s">
        <v>447</v>
      </c>
      <c r="F386" s="12" t="s">
        <v>135</v>
      </c>
      <c r="G386" s="9" t="s">
        <v>3385</v>
      </c>
      <c r="H386" s="8" t="s">
        <v>4567</v>
      </c>
      <c r="I386" s="9"/>
      <c r="J386" s="9"/>
      <c r="K386" s="10" t="s">
        <v>1655</v>
      </c>
      <c r="L386" s="11">
        <v>45597</v>
      </c>
      <c r="M386" s="22"/>
      <c r="N386" s="33"/>
      <c r="O386" s="22"/>
      <c r="P386" s="12" t="s">
        <v>5564</v>
      </c>
      <c r="Q386" s="12" t="s">
        <v>5549</v>
      </c>
      <c r="R386" s="12" t="s">
        <v>5565</v>
      </c>
      <c r="S386" s="12" t="s">
        <v>5227</v>
      </c>
      <c r="T386" s="12" t="s">
        <v>5227</v>
      </c>
      <c r="U386" s="14" t="s">
        <v>50</v>
      </c>
      <c r="V386" s="14" t="s">
        <v>50</v>
      </c>
      <c r="W386" s="14" t="s">
        <v>50</v>
      </c>
      <c r="X386" s="16" t="s">
        <v>50</v>
      </c>
      <c r="Y386" s="13"/>
      <c r="Z386" s="13"/>
      <c r="AA386" s="13"/>
      <c r="AB386" s="13"/>
    </row>
    <row r="387" spans="1:28" ht="17.149999999999999" customHeight="1">
      <c r="A387" t="s">
        <v>805</v>
      </c>
      <c r="B387" s="12" t="s">
        <v>806</v>
      </c>
      <c r="C387" s="12" t="s">
        <v>37</v>
      </c>
      <c r="D387" s="12" t="s">
        <v>133</v>
      </c>
      <c r="E387" s="12" t="s">
        <v>447</v>
      </c>
      <c r="F387" s="12" t="s">
        <v>135</v>
      </c>
      <c r="G387" s="9" t="s">
        <v>3386</v>
      </c>
      <c r="H387" s="8" t="s">
        <v>4567</v>
      </c>
      <c r="I387" s="9"/>
      <c r="J387" s="9"/>
      <c r="K387" s="10" t="s">
        <v>1655</v>
      </c>
      <c r="L387" s="11">
        <v>45597</v>
      </c>
      <c r="M387" s="22"/>
      <c r="N387" s="33"/>
      <c r="O387" s="22"/>
      <c r="P387" s="12" t="s">
        <v>5564</v>
      </c>
      <c r="Q387" s="12" t="s">
        <v>5550</v>
      </c>
      <c r="R387" s="12" t="s">
        <v>5565</v>
      </c>
      <c r="S387" s="12" t="s">
        <v>5227</v>
      </c>
      <c r="T387" s="12" t="s">
        <v>5227</v>
      </c>
      <c r="U387" s="14" t="s">
        <v>50</v>
      </c>
      <c r="V387" s="14" t="s">
        <v>50</v>
      </c>
      <c r="W387" s="14" t="s">
        <v>50</v>
      </c>
      <c r="X387" s="16" t="s">
        <v>50</v>
      </c>
      <c r="Y387" s="13"/>
      <c r="Z387" s="13"/>
      <c r="AA387" s="13"/>
      <c r="AB387" s="13"/>
    </row>
    <row r="388" spans="1:28" ht="17.149999999999999" customHeight="1">
      <c r="A388" t="s">
        <v>807</v>
      </c>
      <c r="B388" s="12" t="s">
        <v>808</v>
      </c>
      <c r="C388" s="12" t="s">
        <v>37</v>
      </c>
      <c r="D388" s="12" t="s">
        <v>133</v>
      </c>
      <c r="E388" s="12" t="s">
        <v>447</v>
      </c>
      <c r="F388" s="12" t="s">
        <v>135</v>
      </c>
      <c r="G388" s="9" t="s">
        <v>3387</v>
      </c>
      <c r="H388" s="8" t="s">
        <v>4567</v>
      </c>
      <c r="I388" s="9"/>
      <c r="J388" s="9"/>
      <c r="K388" s="10" t="s">
        <v>1655</v>
      </c>
      <c r="L388" s="11">
        <v>45597</v>
      </c>
      <c r="M388" s="22"/>
      <c r="N388" s="33"/>
      <c r="O388" s="22"/>
      <c r="P388" s="12" t="s">
        <v>5564</v>
      </c>
      <c r="Q388" s="12" t="s">
        <v>5550</v>
      </c>
      <c r="R388" s="12" t="s">
        <v>5565</v>
      </c>
      <c r="S388" s="12" t="s">
        <v>5227</v>
      </c>
      <c r="T388" s="12" t="s">
        <v>5227</v>
      </c>
      <c r="U388" s="14" t="s">
        <v>50</v>
      </c>
      <c r="V388" s="14" t="s">
        <v>50</v>
      </c>
      <c r="W388" s="14" t="s">
        <v>50</v>
      </c>
      <c r="X388" s="16" t="s">
        <v>50</v>
      </c>
      <c r="Y388" s="13"/>
      <c r="Z388" s="13"/>
      <c r="AA388" s="13"/>
      <c r="AB388" s="13"/>
    </row>
    <row r="389" spans="1:28" ht="17.149999999999999" customHeight="1">
      <c r="A389" t="s">
        <v>809</v>
      </c>
      <c r="B389" s="12" t="s">
        <v>810</v>
      </c>
      <c r="C389" s="12" t="s">
        <v>37</v>
      </c>
      <c r="D389" s="12" t="s">
        <v>133</v>
      </c>
      <c r="E389" s="12" t="s">
        <v>447</v>
      </c>
      <c r="F389" s="12" t="s">
        <v>135</v>
      </c>
      <c r="G389" s="9" t="s">
        <v>3388</v>
      </c>
      <c r="H389" s="8" t="s">
        <v>4567</v>
      </c>
      <c r="I389" s="9"/>
      <c r="J389" s="9"/>
      <c r="K389" s="10" t="s">
        <v>1655</v>
      </c>
      <c r="L389" s="11">
        <v>45597</v>
      </c>
      <c r="M389" s="22"/>
      <c r="N389" s="33"/>
      <c r="O389" s="22"/>
      <c r="P389" s="12" t="s">
        <v>5564</v>
      </c>
      <c r="Q389" s="12" t="s">
        <v>5551</v>
      </c>
      <c r="R389" s="12" t="s">
        <v>5565</v>
      </c>
      <c r="S389" s="12" t="s">
        <v>5227</v>
      </c>
      <c r="T389" s="12" t="s">
        <v>5227</v>
      </c>
      <c r="U389" s="14" t="s">
        <v>50</v>
      </c>
      <c r="V389" s="14" t="s">
        <v>50</v>
      </c>
      <c r="W389" s="14" t="s">
        <v>50</v>
      </c>
      <c r="X389" s="16" t="s">
        <v>50</v>
      </c>
      <c r="Y389" s="13"/>
      <c r="Z389" s="13"/>
      <c r="AA389" s="13"/>
      <c r="AB389" s="13"/>
    </row>
    <row r="390" spans="1:28" ht="17.149999999999999" customHeight="1">
      <c r="A390" t="s">
        <v>811</v>
      </c>
      <c r="B390" s="12" t="s">
        <v>812</v>
      </c>
      <c r="C390" s="12" t="s">
        <v>37</v>
      </c>
      <c r="D390" s="12" t="s">
        <v>133</v>
      </c>
      <c r="E390" s="12" t="s">
        <v>447</v>
      </c>
      <c r="F390" s="12" t="s">
        <v>135</v>
      </c>
      <c r="G390" s="9" t="s">
        <v>3389</v>
      </c>
      <c r="H390" s="8" t="s">
        <v>4567</v>
      </c>
      <c r="I390" s="9"/>
      <c r="J390" s="9"/>
      <c r="K390" s="10" t="s">
        <v>1655</v>
      </c>
      <c r="L390" s="11">
        <v>45597</v>
      </c>
      <c r="M390" s="22"/>
      <c r="N390" s="33"/>
      <c r="O390" s="22"/>
      <c r="P390" s="12" t="s">
        <v>5499</v>
      </c>
      <c r="Q390" s="12" t="s">
        <v>5063</v>
      </c>
      <c r="R390" s="12" t="s">
        <v>5500</v>
      </c>
      <c r="S390" s="12" t="s">
        <v>5500</v>
      </c>
      <c r="T390" s="12" t="s">
        <v>5500</v>
      </c>
      <c r="U390" s="14" t="s">
        <v>50</v>
      </c>
      <c r="V390" s="14" t="s">
        <v>50</v>
      </c>
      <c r="W390" s="14" t="s">
        <v>50</v>
      </c>
      <c r="X390" s="16" t="s">
        <v>50</v>
      </c>
      <c r="Y390" s="13"/>
      <c r="Z390" s="13"/>
      <c r="AA390" s="13"/>
      <c r="AB390" s="13"/>
    </row>
    <row r="391" spans="1:28" ht="17.149999999999999" customHeight="1">
      <c r="A391" t="s">
        <v>813</v>
      </c>
      <c r="B391" s="12" t="s">
        <v>814</v>
      </c>
      <c r="C391" s="12" t="s">
        <v>37</v>
      </c>
      <c r="D391" s="12" t="s">
        <v>133</v>
      </c>
      <c r="E391" s="12" t="s">
        <v>447</v>
      </c>
      <c r="F391" s="12" t="s">
        <v>135</v>
      </c>
      <c r="G391" s="9" t="s">
        <v>3390</v>
      </c>
      <c r="H391" s="8" t="s">
        <v>4567</v>
      </c>
      <c r="I391" s="9"/>
      <c r="J391" s="9"/>
      <c r="K391" s="10" t="s">
        <v>1655</v>
      </c>
      <c r="L391" s="11">
        <v>45597</v>
      </c>
      <c r="M391" s="22"/>
      <c r="N391" s="33"/>
      <c r="O391" s="22"/>
      <c r="P391" s="12" t="s">
        <v>5499</v>
      </c>
      <c r="Q391" s="12" t="s">
        <v>5063</v>
      </c>
      <c r="R391" s="12" t="s">
        <v>5500</v>
      </c>
      <c r="S391" s="12" t="s">
        <v>5500</v>
      </c>
      <c r="T391" s="12" t="s">
        <v>5500</v>
      </c>
      <c r="U391" s="14" t="s">
        <v>50</v>
      </c>
      <c r="V391" s="14" t="s">
        <v>50</v>
      </c>
      <c r="W391" s="14" t="s">
        <v>50</v>
      </c>
      <c r="X391" s="16" t="s">
        <v>50</v>
      </c>
      <c r="Y391" s="13"/>
      <c r="Z391" s="13"/>
      <c r="AA391" s="13"/>
      <c r="AB391" s="13"/>
    </row>
    <row r="392" spans="1:28" ht="17.149999999999999" customHeight="1">
      <c r="A392" t="s">
        <v>815</v>
      </c>
      <c r="B392" s="12" t="s">
        <v>816</v>
      </c>
      <c r="C392" s="12" t="s">
        <v>37</v>
      </c>
      <c r="D392" s="12" t="s">
        <v>133</v>
      </c>
      <c r="E392" s="12" t="s">
        <v>447</v>
      </c>
      <c r="F392" s="12" t="s">
        <v>135</v>
      </c>
      <c r="G392" s="9" t="s">
        <v>3391</v>
      </c>
      <c r="H392" s="8" t="s">
        <v>4567</v>
      </c>
      <c r="I392" s="9"/>
      <c r="J392" s="9"/>
      <c r="K392" s="10" t="s">
        <v>1655</v>
      </c>
      <c r="L392" s="11">
        <v>45597</v>
      </c>
      <c r="M392" s="22"/>
      <c r="N392" s="33"/>
      <c r="O392" s="22"/>
      <c r="P392" s="12" t="s">
        <v>5499</v>
      </c>
      <c r="Q392" s="12" t="s">
        <v>5063</v>
      </c>
      <c r="R392" s="12" t="s">
        <v>5500</v>
      </c>
      <c r="S392" s="12" t="s">
        <v>5500</v>
      </c>
      <c r="T392" s="12" t="s">
        <v>5500</v>
      </c>
      <c r="U392" s="14" t="s">
        <v>50</v>
      </c>
      <c r="V392" s="14" t="s">
        <v>50</v>
      </c>
      <c r="W392" s="14" t="s">
        <v>50</v>
      </c>
      <c r="X392" s="16" t="s">
        <v>50</v>
      </c>
      <c r="Y392" s="13"/>
      <c r="Z392" s="13"/>
      <c r="AA392" s="13"/>
      <c r="AB392" s="13"/>
    </row>
    <row r="393" spans="1:28" ht="17.149999999999999" customHeight="1">
      <c r="A393" t="s">
        <v>817</v>
      </c>
      <c r="B393" s="12" t="s">
        <v>818</v>
      </c>
      <c r="C393" s="12" t="s">
        <v>37</v>
      </c>
      <c r="D393" s="12" t="s">
        <v>133</v>
      </c>
      <c r="E393" s="12" t="s">
        <v>447</v>
      </c>
      <c r="F393" s="12" t="s">
        <v>135</v>
      </c>
      <c r="G393" s="9" t="s">
        <v>3392</v>
      </c>
      <c r="H393" s="8" t="s">
        <v>4567</v>
      </c>
      <c r="I393" s="9"/>
      <c r="J393" s="9"/>
      <c r="K393" s="10" t="s">
        <v>1655</v>
      </c>
      <c r="L393" s="11">
        <v>45597</v>
      </c>
      <c r="M393" s="22"/>
      <c r="N393" s="33"/>
      <c r="O393" s="22"/>
      <c r="P393" s="12" t="s">
        <v>5499</v>
      </c>
      <c r="Q393" s="12" t="s">
        <v>5063</v>
      </c>
      <c r="R393" s="12" t="s">
        <v>5500</v>
      </c>
      <c r="S393" s="12" t="s">
        <v>5500</v>
      </c>
      <c r="T393" s="12" t="s">
        <v>5500</v>
      </c>
      <c r="U393" s="14" t="s">
        <v>50</v>
      </c>
      <c r="V393" s="14" t="s">
        <v>50</v>
      </c>
      <c r="W393" s="14" t="s">
        <v>50</v>
      </c>
      <c r="X393" s="16" t="s">
        <v>50</v>
      </c>
      <c r="Y393" s="13"/>
      <c r="Z393" s="13"/>
      <c r="AA393" s="13"/>
      <c r="AB393" s="13"/>
    </row>
    <row r="394" spans="1:28" ht="17.149999999999999" customHeight="1">
      <c r="A394" t="s">
        <v>819</v>
      </c>
      <c r="B394" s="12" t="s">
        <v>820</v>
      </c>
      <c r="C394" s="12" t="s">
        <v>37</v>
      </c>
      <c r="D394" s="12" t="s">
        <v>133</v>
      </c>
      <c r="E394" s="12" t="s">
        <v>447</v>
      </c>
      <c r="F394" s="12" t="s">
        <v>135</v>
      </c>
      <c r="G394" s="9" t="s">
        <v>3393</v>
      </c>
      <c r="H394" s="8" t="s">
        <v>4567</v>
      </c>
      <c r="I394" s="9"/>
      <c r="J394" s="9"/>
      <c r="K394" s="10" t="s">
        <v>1655</v>
      </c>
      <c r="L394" s="11">
        <v>45597</v>
      </c>
      <c r="M394" s="22"/>
      <c r="N394" s="33"/>
      <c r="O394" s="22"/>
      <c r="P394" s="12" t="s">
        <v>5499</v>
      </c>
      <c r="Q394" s="12" t="s">
        <v>5063</v>
      </c>
      <c r="R394" s="12" t="s">
        <v>5500</v>
      </c>
      <c r="S394" s="12" t="s">
        <v>5500</v>
      </c>
      <c r="T394" s="12" t="s">
        <v>5500</v>
      </c>
      <c r="U394" s="14" t="s">
        <v>50</v>
      </c>
      <c r="V394" s="14" t="s">
        <v>50</v>
      </c>
      <c r="W394" s="14" t="s">
        <v>50</v>
      </c>
      <c r="X394" s="16" t="s">
        <v>50</v>
      </c>
      <c r="Y394" s="13"/>
      <c r="Z394" s="13"/>
      <c r="AA394" s="13"/>
      <c r="AB394" s="13"/>
    </row>
    <row r="395" spans="1:28" ht="17.149999999999999" customHeight="1">
      <c r="A395" t="s">
        <v>821</v>
      </c>
      <c r="B395" s="12" t="s">
        <v>822</v>
      </c>
      <c r="C395" s="12" t="s">
        <v>37</v>
      </c>
      <c r="D395" s="12" t="s">
        <v>133</v>
      </c>
      <c r="E395" s="12" t="s">
        <v>447</v>
      </c>
      <c r="F395" s="12" t="s">
        <v>135</v>
      </c>
      <c r="G395" s="9" t="s">
        <v>3394</v>
      </c>
      <c r="H395" s="8" t="s">
        <v>4567</v>
      </c>
      <c r="I395" s="9"/>
      <c r="J395" s="9"/>
      <c r="K395" s="10" t="s">
        <v>1655</v>
      </c>
      <c r="L395" s="11">
        <v>45597</v>
      </c>
      <c r="M395" s="22"/>
      <c r="N395" s="33"/>
      <c r="O395" s="22"/>
      <c r="P395" s="12" t="s">
        <v>5563</v>
      </c>
      <c r="Q395" s="12" t="s">
        <v>5549</v>
      </c>
      <c r="R395" s="12" t="s">
        <v>4983</v>
      </c>
      <c r="S395" s="12" t="s">
        <v>5452</v>
      </c>
      <c r="T395" s="12" t="s">
        <v>5452</v>
      </c>
      <c r="U395" s="14" t="s">
        <v>50</v>
      </c>
      <c r="V395" s="14" t="s">
        <v>50</v>
      </c>
      <c r="W395" s="14" t="s">
        <v>50</v>
      </c>
      <c r="X395" s="16" t="s">
        <v>50</v>
      </c>
      <c r="Y395" s="13"/>
      <c r="Z395" s="13"/>
      <c r="AA395" s="13"/>
      <c r="AB395" s="13"/>
    </row>
    <row r="396" spans="1:28" ht="17.149999999999999" customHeight="1">
      <c r="A396" t="s">
        <v>823</v>
      </c>
      <c r="B396" s="12" t="s">
        <v>824</v>
      </c>
      <c r="C396" s="12" t="s">
        <v>37</v>
      </c>
      <c r="D396" s="12" t="s">
        <v>133</v>
      </c>
      <c r="E396" s="12" t="s">
        <v>447</v>
      </c>
      <c r="F396" s="12" t="s">
        <v>135</v>
      </c>
      <c r="G396" s="9" t="s">
        <v>3395</v>
      </c>
      <c r="H396" s="8" t="s">
        <v>4567</v>
      </c>
      <c r="I396" s="9"/>
      <c r="J396" s="9"/>
      <c r="K396" s="10" t="s">
        <v>1655</v>
      </c>
      <c r="L396" s="11">
        <v>45597</v>
      </c>
      <c r="M396" s="22"/>
      <c r="N396" s="33"/>
      <c r="O396" s="22"/>
      <c r="P396" s="12" t="s">
        <v>5564</v>
      </c>
      <c r="Q396" s="12" t="s">
        <v>5549</v>
      </c>
      <c r="R396" s="12" t="s">
        <v>5565</v>
      </c>
      <c r="S396" s="12" t="s">
        <v>5227</v>
      </c>
      <c r="T396" s="12" t="s">
        <v>5227</v>
      </c>
      <c r="U396" s="14" t="s">
        <v>50</v>
      </c>
      <c r="V396" s="14" t="s">
        <v>50</v>
      </c>
      <c r="W396" s="14" t="s">
        <v>50</v>
      </c>
      <c r="X396" s="16" t="s">
        <v>50</v>
      </c>
      <c r="Y396" s="13"/>
      <c r="Z396" s="13"/>
      <c r="AA396" s="13"/>
      <c r="AB396" s="13"/>
    </row>
    <row r="397" spans="1:28" ht="17.149999999999999" customHeight="1">
      <c r="A397" t="s">
        <v>825</v>
      </c>
      <c r="B397" s="12" t="s">
        <v>826</v>
      </c>
      <c r="C397" s="12" t="s">
        <v>37</v>
      </c>
      <c r="D397" s="12" t="s">
        <v>133</v>
      </c>
      <c r="E397" s="12" t="s">
        <v>447</v>
      </c>
      <c r="F397" s="12" t="s">
        <v>135</v>
      </c>
      <c r="G397" s="9" t="s">
        <v>3396</v>
      </c>
      <c r="H397" s="8" t="s">
        <v>4567</v>
      </c>
      <c r="I397" s="9"/>
      <c r="J397" s="9"/>
      <c r="K397" s="10" t="s">
        <v>1655</v>
      </c>
      <c r="L397" s="11">
        <v>45597</v>
      </c>
      <c r="M397" s="22"/>
      <c r="N397" s="33"/>
      <c r="O397" s="22"/>
      <c r="P397" s="12" t="s">
        <v>5564</v>
      </c>
      <c r="Q397" s="12" t="s">
        <v>5550</v>
      </c>
      <c r="R397" s="12" t="s">
        <v>5565</v>
      </c>
      <c r="S397" s="12" t="s">
        <v>5227</v>
      </c>
      <c r="T397" s="12" t="s">
        <v>5227</v>
      </c>
      <c r="U397" s="14" t="s">
        <v>50</v>
      </c>
      <c r="V397" s="14" t="s">
        <v>50</v>
      </c>
      <c r="W397" s="14" t="s">
        <v>50</v>
      </c>
      <c r="X397" s="16" t="s">
        <v>50</v>
      </c>
      <c r="Y397" s="13"/>
      <c r="Z397" s="13"/>
      <c r="AA397" s="13"/>
      <c r="AB397" s="13"/>
    </row>
    <row r="398" spans="1:28" ht="17.149999999999999" customHeight="1">
      <c r="A398" t="s">
        <v>827</v>
      </c>
      <c r="B398" s="12" t="s">
        <v>828</v>
      </c>
      <c r="C398" s="12" t="s">
        <v>37</v>
      </c>
      <c r="D398" s="12" t="s">
        <v>133</v>
      </c>
      <c r="E398" s="12" t="s">
        <v>447</v>
      </c>
      <c r="F398" s="12" t="s">
        <v>135</v>
      </c>
      <c r="G398" s="9" t="s">
        <v>3397</v>
      </c>
      <c r="H398" s="8" t="s">
        <v>4567</v>
      </c>
      <c r="I398" s="9"/>
      <c r="J398" s="9"/>
      <c r="K398" s="10" t="s">
        <v>1655</v>
      </c>
      <c r="L398" s="11">
        <v>45597</v>
      </c>
      <c r="M398" s="22"/>
      <c r="N398" s="33"/>
      <c r="O398" s="22"/>
      <c r="P398" s="12" t="s">
        <v>5564</v>
      </c>
      <c r="Q398" s="12" t="s">
        <v>5550</v>
      </c>
      <c r="R398" s="12" t="s">
        <v>5565</v>
      </c>
      <c r="S398" s="12" t="s">
        <v>5227</v>
      </c>
      <c r="T398" s="12" t="s">
        <v>5227</v>
      </c>
      <c r="U398" s="14" t="s">
        <v>50</v>
      </c>
      <c r="V398" s="14" t="s">
        <v>50</v>
      </c>
      <c r="W398" s="14" t="s">
        <v>50</v>
      </c>
      <c r="X398" s="16" t="s">
        <v>50</v>
      </c>
      <c r="Y398" s="13"/>
      <c r="Z398" s="13"/>
      <c r="AA398" s="13"/>
      <c r="AB398" s="13"/>
    </row>
    <row r="399" spans="1:28" ht="17.149999999999999" customHeight="1">
      <c r="A399" t="s">
        <v>829</v>
      </c>
      <c r="B399" s="12" t="s">
        <v>830</v>
      </c>
      <c r="C399" s="12" t="s">
        <v>37</v>
      </c>
      <c r="D399" s="12" t="s">
        <v>133</v>
      </c>
      <c r="E399" s="12" t="s">
        <v>447</v>
      </c>
      <c r="F399" s="12" t="s">
        <v>135</v>
      </c>
      <c r="G399" s="9" t="s">
        <v>3398</v>
      </c>
      <c r="H399" s="8" t="s">
        <v>4567</v>
      </c>
      <c r="I399" s="9"/>
      <c r="J399" s="9"/>
      <c r="K399" s="10" t="s">
        <v>1655</v>
      </c>
      <c r="L399" s="11">
        <v>45597</v>
      </c>
      <c r="M399" s="22"/>
      <c r="N399" s="33"/>
      <c r="O399" s="22"/>
      <c r="P399" s="12" t="s">
        <v>5564</v>
      </c>
      <c r="Q399" s="12" t="s">
        <v>5551</v>
      </c>
      <c r="R399" s="12" t="s">
        <v>5565</v>
      </c>
      <c r="S399" s="12" t="s">
        <v>5227</v>
      </c>
      <c r="T399" s="12" t="s">
        <v>5227</v>
      </c>
      <c r="U399" s="14" t="s">
        <v>50</v>
      </c>
      <c r="V399" s="14" t="s">
        <v>50</v>
      </c>
      <c r="W399" s="14" t="s">
        <v>50</v>
      </c>
      <c r="X399" s="16" t="s">
        <v>50</v>
      </c>
      <c r="Y399" s="13"/>
      <c r="Z399" s="13"/>
      <c r="AA399" s="13"/>
      <c r="AB399" s="13"/>
    </row>
    <row r="400" spans="1:28" ht="17.149999999999999" customHeight="1">
      <c r="A400" t="s">
        <v>831</v>
      </c>
      <c r="B400" s="12" t="s">
        <v>832</v>
      </c>
      <c r="C400" s="12" t="s">
        <v>37</v>
      </c>
      <c r="D400" s="12" t="s">
        <v>133</v>
      </c>
      <c r="E400" s="12" t="s">
        <v>447</v>
      </c>
      <c r="F400" s="12" t="s">
        <v>135</v>
      </c>
      <c r="G400" s="9" t="s">
        <v>3399</v>
      </c>
      <c r="H400" s="8" t="s">
        <v>4567</v>
      </c>
      <c r="I400" s="9"/>
      <c r="J400" s="9"/>
      <c r="K400" s="10" t="s">
        <v>1655</v>
      </c>
      <c r="L400" s="11">
        <v>45597</v>
      </c>
      <c r="M400" s="22"/>
      <c r="N400" s="33"/>
      <c r="O400" s="22"/>
      <c r="P400" s="12" t="s">
        <v>5499</v>
      </c>
      <c r="Q400" s="12" t="s">
        <v>5063</v>
      </c>
      <c r="R400" s="12" t="s">
        <v>5500</v>
      </c>
      <c r="S400" s="12" t="s">
        <v>5500</v>
      </c>
      <c r="T400" s="12" t="s">
        <v>5500</v>
      </c>
      <c r="U400" s="14" t="s">
        <v>50</v>
      </c>
      <c r="V400" s="14" t="s">
        <v>50</v>
      </c>
      <c r="W400" s="14" t="s">
        <v>50</v>
      </c>
      <c r="X400" s="16" t="s">
        <v>50</v>
      </c>
      <c r="Y400" s="13"/>
      <c r="Z400" s="13"/>
      <c r="AA400" s="13"/>
      <c r="AB400" s="13"/>
    </row>
    <row r="401" spans="1:28" ht="17.149999999999999" customHeight="1">
      <c r="A401" t="s">
        <v>833</v>
      </c>
      <c r="B401" s="12" t="s">
        <v>834</v>
      </c>
      <c r="C401" s="12" t="s">
        <v>37</v>
      </c>
      <c r="D401" s="12" t="s">
        <v>133</v>
      </c>
      <c r="E401" s="12" t="s">
        <v>447</v>
      </c>
      <c r="F401" s="12" t="s">
        <v>135</v>
      </c>
      <c r="G401" s="9" t="s">
        <v>3400</v>
      </c>
      <c r="H401" s="8" t="s">
        <v>4567</v>
      </c>
      <c r="I401" s="9"/>
      <c r="J401" s="9"/>
      <c r="K401" s="10" t="s">
        <v>1655</v>
      </c>
      <c r="L401" s="11">
        <v>45597</v>
      </c>
      <c r="M401" s="22"/>
      <c r="N401" s="33"/>
      <c r="O401" s="22"/>
      <c r="P401" s="12" t="s">
        <v>5499</v>
      </c>
      <c r="Q401" s="12" t="s">
        <v>5063</v>
      </c>
      <c r="R401" s="12" t="s">
        <v>5500</v>
      </c>
      <c r="S401" s="12" t="s">
        <v>5500</v>
      </c>
      <c r="T401" s="12" t="s">
        <v>5500</v>
      </c>
      <c r="U401" s="14" t="s">
        <v>50</v>
      </c>
      <c r="V401" s="14" t="s">
        <v>50</v>
      </c>
      <c r="W401" s="14" t="s">
        <v>50</v>
      </c>
      <c r="X401" s="16" t="s">
        <v>50</v>
      </c>
      <c r="Y401" s="13"/>
      <c r="Z401" s="13"/>
      <c r="AA401" s="13"/>
      <c r="AB401" s="13"/>
    </row>
    <row r="402" spans="1:28" ht="17.149999999999999" customHeight="1">
      <c r="A402" t="s">
        <v>835</v>
      </c>
      <c r="B402" s="12" t="s">
        <v>836</v>
      </c>
      <c r="C402" s="12" t="s">
        <v>37</v>
      </c>
      <c r="D402" s="12" t="s">
        <v>133</v>
      </c>
      <c r="E402" s="12" t="s">
        <v>447</v>
      </c>
      <c r="F402" s="12" t="s">
        <v>135</v>
      </c>
      <c r="G402" s="9" t="s">
        <v>3401</v>
      </c>
      <c r="H402" s="8" t="s">
        <v>4567</v>
      </c>
      <c r="I402" s="9"/>
      <c r="J402" s="9"/>
      <c r="K402" s="10" t="s">
        <v>1655</v>
      </c>
      <c r="L402" s="11">
        <v>45597</v>
      </c>
      <c r="M402" s="22"/>
      <c r="N402" s="33"/>
      <c r="O402" s="22"/>
      <c r="P402" s="12" t="s">
        <v>5499</v>
      </c>
      <c r="Q402" s="12" t="s">
        <v>5063</v>
      </c>
      <c r="R402" s="12" t="s">
        <v>5500</v>
      </c>
      <c r="S402" s="12" t="s">
        <v>5500</v>
      </c>
      <c r="T402" s="12" t="s">
        <v>5500</v>
      </c>
      <c r="U402" s="14" t="s">
        <v>50</v>
      </c>
      <c r="V402" s="14" t="s">
        <v>50</v>
      </c>
      <c r="W402" s="14" t="s">
        <v>50</v>
      </c>
      <c r="X402" s="16" t="s">
        <v>50</v>
      </c>
      <c r="Y402" s="13"/>
      <c r="Z402" s="13"/>
      <c r="AA402" s="13"/>
      <c r="AB402" s="13"/>
    </row>
    <row r="403" spans="1:28" ht="17.149999999999999" customHeight="1">
      <c r="A403" t="s">
        <v>837</v>
      </c>
      <c r="B403" s="12" t="s">
        <v>838</v>
      </c>
      <c r="C403" s="12" t="s">
        <v>37</v>
      </c>
      <c r="D403" s="12" t="s">
        <v>133</v>
      </c>
      <c r="E403" s="12" t="s">
        <v>447</v>
      </c>
      <c r="F403" s="12" t="s">
        <v>135</v>
      </c>
      <c r="G403" s="9" t="s">
        <v>3402</v>
      </c>
      <c r="H403" s="8" t="s">
        <v>4567</v>
      </c>
      <c r="I403" s="9"/>
      <c r="J403" s="9"/>
      <c r="K403" s="10" t="s">
        <v>1655</v>
      </c>
      <c r="L403" s="11">
        <v>45597</v>
      </c>
      <c r="M403" s="22"/>
      <c r="N403" s="33"/>
      <c r="O403" s="22"/>
      <c r="P403" s="12" t="s">
        <v>5499</v>
      </c>
      <c r="Q403" s="12" t="s">
        <v>5063</v>
      </c>
      <c r="R403" s="12" t="s">
        <v>5500</v>
      </c>
      <c r="S403" s="12" t="s">
        <v>5500</v>
      </c>
      <c r="T403" s="12" t="s">
        <v>5500</v>
      </c>
      <c r="U403" s="14" t="s">
        <v>50</v>
      </c>
      <c r="V403" s="14" t="s">
        <v>50</v>
      </c>
      <c r="W403" s="14" t="s">
        <v>50</v>
      </c>
      <c r="X403" s="16" t="s">
        <v>50</v>
      </c>
      <c r="Y403" s="13"/>
      <c r="Z403" s="13"/>
      <c r="AA403" s="13"/>
      <c r="AB403" s="13"/>
    </row>
    <row r="404" spans="1:28" ht="17.149999999999999" customHeight="1">
      <c r="A404" t="s">
        <v>839</v>
      </c>
      <c r="B404" s="12" t="s">
        <v>840</v>
      </c>
      <c r="C404" s="12" t="s">
        <v>37</v>
      </c>
      <c r="D404" s="12" t="s">
        <v>133</v>
      </c>
      <c r="E404" s="12" t="s">
        <v>447</v>
      </c>
      <c r="F404" s="12" t="s">
        <v>135</v>
      </c>
      <c r="G404" s="9" t="s">
        <v>3403</v>
      </c>
      <c r="H404" s="8" t="s">
        <v>4567</v>
      </c>
      <c r="I404" s="9"/>
      <c r="J404" s="9"/>
      <c r="K404" s="10" t="s">
        <v>1655</v>
      </c>
      <c r="L404" s="11">
        <v>45597</v>
      </c>
      <c r="M404" s="22"/>
      <c r="N404" s="33"/>
      <c r="O404" s="22"/>
      <c r="P404" s="12" t="s">
        <v>5499</v>
      </c>
      <c r="Q404" s="12" t="s">
        <v>5063</v>
      </c>
      <c r="R404" s="12" t="s">
        <v>5500</v>
      </c>
      <c r="S404" s="12" t="s">
        <v>5500</v>
      </c>
      <c r="T404" s="12" t="s">
        <v>5500</v>
      </c>
      <c r="U404" s="14" t="s">
        <v>50</v>
      </c>
      <c r="V404" s="14" t="s">
        <v>50</v>
      </c>
      <c r="W404" s="14" t="s">
        <v>50</v>
      </c>
      <c r="X404" s="16" t="s">
        <v>50</v>
      </c>
      <c r="Y404" s="13"/>
      <c r="Z404" s="13"/>
      <c r="AA404" s="13"/>
      <c r="AB404" s="13"/>
    </row>
    <row r="405" spans="1:28" ht="17.149999999999999" customHeight="1">
      <c r="A405" t="s">
        <v>841</v>
      </c>
      <c r="B405" s="12" t="s">
        <v>842</v>
      </c>
      <c r="C405" s="12" t="s">
        <v>37</v>
      </c>
      <c r="D405" s="12" t="s">
        <v>133</v>
      </c>
      <c r="E405" s="12" t="s">
        <v>447</v>
      </c>
      <c r="F405" s="12" t="s">
        <v>135</v>
      </c>
      <c r="G405" s="9" t="s">
        <v>3404</v>
      </c>
      <c r="H405" s="8" t="s">
        <v>4567</v>
      </c>
      <c r="I405" s="9"/>
      <c r="J405" s="9"/>
      <c r="K405" s="10" t="s">
        <v>1655</v>
      </c>
      <c r="L405" s="11">
        <v>45597</v>
      </c>
      <c r="M405" s="22"/>
      <c r="N405" s="33"/>
      <c r="O405" s="22"/>
      <c r="P405" s="12" t="s">
        <v>5543</v>
      </c>
      <c r="Q405" s="12" t="s">
        <v>5549</v>
      </c>
      <c r="R405" s="12" t="s">
        <v>5228</v>
      </c>
      <c r="S405" s="12" t="s">
        <v>5544</v>
      </c>
      <c r="T405" s="12" t="s">
        <v>5545</v>
      </c>
      <c r="U405" s="14" t="s">
        <v>50</v>
      </c>
      <c r="V405" s="14" t="s">
        <v>50</v>
      </c>
      <c r="W405" s="14" t="s">
        <v>50</v>
      </c>
      <c r="X405" s="16" t="s">
        <v>50</v>
      </c>
      <c r="Y405" s="13"/>
      <c r="Z405" s="13"/>
      <c r="AA405" s="13"/>
      <c r="AB405" s="13"/>
    </row>
    <row r="406" spans="1:28" ht="17.149999999999999" customHeight="1">
      <c r="A406" t="s">
        <v>843</v>
      </c>
      <c r="B406" s="12" t="s">
        <v>844</v>
      </c>
      <c r="C406" s="12" t="s">
        <v>37</v>
      </c>
      <c r="D406" s="12" t="s">
        <v>133</v>
      </c>
      <c r="E406" s="12" t="s">
        <v>447</v>
      </c>
      <c r="F406" s="12" t="s">
        <v>135</v>
      </c>
      <c r="G406" s="9" t="s">
        <v>3405</v>
      </c>
      <c r="H406" s="8" t="s">
        <v>4567</v>
      </c>
      <c r="I406" s="9"/>
      <c r="J406" s="9"/>
      <c r="K406" s="10" t="s">
        <v>1655</v>
      </c>
      <c r="L406" s="11">
        <v>45597</v>
      </c>
      <c r="M406" s="22"/>
      <c r="N406" s="33"/>
      <c r="O406" s="22"/>
      <c r="P406" s="12" t="s">
        <v>5543</v>
      </c>
      <c r="Q406" s="12" t="s">
        <v>5549</v>
      </c>
      <c r="R406" s="12" t="s">
        <v>5228</v>
      </c>
      <c r="S406" s="12" t="s">
        <v>5544</v>
      </c>
      <c r="T406" s="12" t="s">
        <v>5545</v>
      </c>
      <c r="U406" s="14" t="s">
        <v>50</v>
      </c>
      <c r="V406" s="14" t="s">
        <v>50</v>
      </c>
      <c r="W406" s="14" t="s">
        <v>50</v>
      </c>
      <c r="X406" s="16" t="s">
        <v>50</v>
      </c>
      <c r="Y406" s="13"/>
      <c r="Z406" s="13"/>
      <c r="AA406" s="13"/>
      <c r="AB406" s="13"/>
    </row>
    <row r="407" spans="1:28" ht="17.149999999999999" customHeight="1">
      <c r="A407" t="s">
        <v>845</v>
      </c>
      <c r="B407" s="12" t="s">
        <v>846</v>
      </c>
      <c r="C407" s="12" t="s">
        <v>37</v>
      </c>
      <c r="D407" s="12" t="s">
        <v>133</v>
      </c>
      <c r="E407" s="12" t="s">
        <v>447</v>
      </c>
      <c r="F407" s="12" t="s">
        <v>135</v>
      </c>
      <c r="G407" s="9" t="s">
        <v>3406</v>
      </c>
      <c r="H407" s="8" t="s">
        <v>4567</v>
      </c>
      <c r="I407" s="9"/>
      <c r="J407" s="9"/>
      <c r="K407" s="10" t="s">
        <v>1655</v>
      </c>
      <c r="L407" s="11">
        <v>45597</v>
      </c>
      <c r="M407" s="22"/>
      <c r="N407" s="33"/>
      <c r="O407" s="22"/>
      <c r="P407" s="12" t="s">
        <v>5546</v>
      </c>
      <c r="Q407" s="12" t="s">
        <v>5550</v>
      </c>
      <c r="R407" s="12" t="s">
        <v>5228</v>
      </c>
      <c r="S407" s="12" t="s">
        <v>5547</v>
      </c>
      <c r="T407" s="12" t="s">
        <v>5545</v>
      </c>
      <c r="U407" s="14" t="s">
        <v>50</v>
      </c>
      <c r="V407" s="14" t="s">
        <v>50</v>
      </c>
      <c r="W407" s="14" t="s">
        <v>50</v>
      </c>
      <c r="X407" s="16" t="s">
        <v>50</v>
      </c>
      <c r="Y407" s="13"/>
      <c r="Z407" s="13"/>
      <c r="AA407" s="13"/>
      <c r="AB407" s="13"/>
    </row>
    <row r="408" spans="1:28" ht="17.149999999999999" customHeight="1">
      <c r="A408" t="s">
        <v>847</v>
      </c>
      <c r="B408" s="12" t="s">
        <v>848</v>
      </c>
      <c r="C408" s="12" t="s">
        <v>37</v>
      </c>
      <c r="D408" s="12" t="s">
        <v>133</v>
      </c>
      <c r="E408" s="12" t="s">
        <v>447</v>
      </c>
      <c r="F408" s="12" t="s">
        <v>135</v>
      </c>
      <c r="G408" s="9" t="s">
        <v>3407</v>
      </c>
      <c r="H408" s="8" t="s">
        <v>4567</v>
      </c>
      <c r="I408" s="9"/>
      <c r="J408" s="9"/>
      <c r="K408" s="10" t="s">
        <v>1655</v>
      </c>
      <c r="L408" s="11">
        <v>45597</v>
      </c>
      <c r="M408" s="22"/>
      <c r="N408" s="33"/>
      <c r="O408" s="22"/>
      <c r="P408" s="12" t="s">
        <v>5546</v>
      </c>
      <c r="Q408" s="12" t="s">
        <v>5550</v>
      </c>
      <c r="R408" s="12" t="s">
        <v>5228</v>
      </c>
      <c r="S408" s="12" t="s">
        <v>5547</v>
      </c>
      <c r="T408" s="12" t="s">
        <v>5545</v>
      </c>
      <c r="U408" s="14" t="s">
        <v>50</v>
      </c>
      <c r="V408" s="14" t="s">
        <v>50</v>
      </c>
      <c r="W408" s="14" t="s">
        <v>50</v>
      </c>
      <c r="X408" s="16" t="s">
        <v>50</v>
      </c>
      <c r="Y408" s="13"/>
      <c r="Z408" s="13"/>
      <c r="AA408" s="13"/>
      <c r="AB408" s="13"/>
    </row>
    <row r="409" spans="1:28" ht="17.149999999999999" customHeight="1">
      <c r="A409" t="s">
        <v>849</v>
      </c>
      <c r="B409" s="12" t="s">
        <v>850</v>
      </c>
      <c r="C409" s="12" t="s">
        <v>37</v>
      </c>
      <c r="D409" s="12" t="s">
        <v>133</v>
      </c>
      <c r="E409" s="12" t="s">
        <v>447</v>
      </c>
      <c r="F409" s="12" t="s">
        <v>135</v>
      </c>
      <c r="G409" s="9" t="s">
        <v>3408</v>
      </c>
      <c r="H409" s="8" t="s">
        <v>4567</v>
      </c>
      <c r="I409" s="9"/>
      <c r="J409" s="9"/>
      <c r="K409" s="10" t="s">
        <v>1655</v>
      </c>
      <c r="L409" s="11">
        <v>45597</v>
      </c>
      <c r="M409" s="22"/>
      <c r="N409" s="33"/>
      <c r="O409" s="22"/>
      <c r="P409" s="12" t="s">
        <v>5546</v>
      </c>
      <c r="Q409" s="12" t="s">
        <v>5551</v>
      </c>
      <c r="R409" s="12" t="s">
        <v>5228</v>
      </c>
      <c r="S409" s="12" t="s">
        <v>5547</v>
      </c>
      <c r="T409" s="12" t="s">
        <v>5545</v>
      </c>
      <c r="U409" s="14" t="s">
        <v>50</v>
      </c>
      <c r="V409" s="14" t="s">
        <v>50</v>
      </c>
      <c r="W409" s="14" t="s">
        <v>50</v>
      </c>
      <c r="X409" s="16" t="s">
        <v>50</v>
      </c>
      <c r="Y409" s="13"/>
      <c r="Z409" s="13"/>
      <c r="AA409" s="13"/>
      <c r="AB409" s="13"/>
    </row>
    <row r="410" spans="1:28" ht="17.149999999999999" customHeight="1">
      <c r="A410" t="s">
        <v>851</v>
      </c>
      <c r="B410" s="12" t="s">
        <v>852</v>
      </c>
      <c r="C410" s="12" t="s">
        <v>37</v>
      </c>
      <c r="D410" s="12" t="s">
        <v>133</v>
      </c>
      <c r="E410" s="12" t="s">
        <v>447</v>
      </c>
      <c r="F410" s="12" t="s">
        <v>135</v>
      </c>
      <c r="G410" s="9" t="s">
        <v>3409</v>
      </c>
      <c r="H410" s="8" t="s">
        <v>4567</v>
      </c>
      <c r="I410" s="9"/>
      <c r="J410" s="9"/>
      <c r="K410" s="10" t="s">
        <v>1655</v>
      </c>
      <c r="L410" s="11">
        <v>45597</v>
      </c>
      <c r="M410" s="22"/>
      <c r="N410" s="33"/>
      <c r="O410" s="22"/>
      <c r="P410" s="12" t="s">
        <v>5499</v>
      </c>
      <c r="Q410" s="12" t="s">
        <v>5063</v>
      </c>
      <c r="R410" s="12" t="s">
        <v>5500</v>
      </c>
      <c r="S410" s="12" t="s">
        <v>5500</v>
      </c>
      <c r="T410" s="12" t="s">
        <v>5500</v>
      </c>
      <c r="U410" s="14" t="s">
        <v>50</v>
      </c>
      <c r="V410" s="14" t="s">
        <v>50</v>
      </c>
      <c r="W410" s="14" t="s">
        <v>50</v>
      </c>
      <c r="X410" s="16" t="s">
        <v>50</v>
      </c>
      <c r="Y410" s="13"/>
      <c r="Z410" s="13"/>
      <c r="AA410" s="13"/>
      <c r="AB410" s="13"/>
    </row>
    <row r="411" spans="1:28" ht="17.149999999999999" customHeight="1">
      <c r="A411" t="s">
        <v>853</v>
      </c>
      <c r="B411" s="12" t="s">
        <v>854</v>
      </c>
      <c r="C411" s="12" t="s">
        <v>37</v>
      </c>
      <c r="D411" s="12" t="s">
        <v>133</v>
      </c>
      <c r="E411" s="12" t="s">
        <v>447</v>
      </c>
      <c r="F411" s="12" t="s">
        <v>135</v>
      </c>
      <c r="G411" s="9" t="s">
        <v>3410</v>
      </c>
      <c r="H411" s="8" t="s">
        <v>4567</v>
      </c>
      <c r="I411" s="9"/>
      <c r="J411" s="9"/>
      <c r="K411" s="10" t="s">
        <v>1655</v>
      </c>
      <c r="L411" s="11">
        <v>45597</v>
      </c>
      <c r="M411" s="22"/>
      <c r="N411" s="33"/>
      <c r="O411" s="22"/>
      <c r="P411" s="12" t="s">
        <v>5499</v>
      </c>
      <c r="Q411" s="12" t="s">
        <v>5063</v>
      </c>
      <c r="R411" s="12" t="s">
        <v>5500</v>
      </c>
      <c r="S411" s="12" t="s">
        <v>5500</v>
      </c>
      <c r="T411" s="12" t="s">
        <v>5500</v>
      </c>
      <c r="U411" s="14" t="s">
        <v>50</v>
      </c>
      <c r="V411" s="14" t="s">
        <v>50</v>
      </c>
      <c r="W411" s="14" t="s">
        <v>50</v>
      </c>
      <c r="X411" s="16" t="s">
        <v>50</v>
      </c>
      <c r="Y411" s="13"/>
      <c r="Z411" s="13"/>
      <c r="AA411" s="13"/>
      <c r="AB411" s="13"/>
    </row>
    <row r="412" spans="1:28" ht="17.149999999999999" customHeight="1">
      <c r="A412" t="s">
        <v>855</v>
      </c>
      <c r="B412" s="12" t="s">
        <v>856</v>
      </c>
      <c r="C412" s="12" t="s">
        <v>37</v>
      </c>
      <c r="D412" s="12" t="s">
        <v>133</v>
      </c>
      <c r="E412" s="12" t="s">
        <v>447</v>
      </c>
      <c r="F412" s="12" t="s">
        <v>135</v>
      </c>
      <c r="G412" s="9" t="s">
        <v>3411</v>
      </c>
      <c r="H412" s="8" t="s">
        <v>4567</v>
      </c>
      <c r="I412" s="9"/>
      <c r="J412" s="9"/>
      <c r="K412" s="10" t="s">
        <v>1655</v>
      </c>
      <c r="L412" s="11">
        <v>45597</v>
      </c>
      <c r="M412" s="22"/>
      <c r="N412" s="33"/>
      <c r="O412" s="22"/>
      <c r="P412" s="12" t="s">
        <v>5499</v>
      </c>
      <c r="Q412" s="12" t="s">
        <v>5063</v>
      </c>
      <c r="R412" s="12" t="s">
        <v>5500</v>
      </c>
      <c r="S412" s="12" t="s">
        <v>5500</v>
      </c>
      <c r="T412" s="12" t="s">
        <v>5500</v>
      </c>
      <c r="U412" s="14" t="s">
        <v>50</v>
      </c>
      <c r="V412" s="14" t="s">
        <v>50</v>
      </c>
      <c r="W412" s="14" t="s">
        <v>50</v>
      </c>
      <c r="X412" s="16" t="s">
        <v>50</v>
      </c>
      <c r="Y412" s="13"/>
      <c r="Z412" s="13"/>
      <c r="AA412" s="13"/>
      <c r="AB412" s="13"/>
    </row>
    <row r="413" spans="1:28" ht="17.149999999999999" customHeight="1">
      <c r="A413" t="s">
        <v>857</v>
      </c>
      <c r="B413" s="12" t="s">
        <v>858</v>
      </c>
      <c r="C413" s="12" t="s">
        <v>37</v>
      </c>
      <c r="D413" s="12" t="s">
        <v>133</v>
      </c>
      <c r="E413" s="12" t="s">
        <v>447</v>
      </c>
      <c r="F413" s="12" t="s">
        <v>135</v>
      </c>
      <c r="G413" s="9" t="s">
        <v>3412</v>
      </c>
      <c r="H413" s="8" t="s">
        <v>4567</v>
      </c>
      <c r="I413" s="9"/>
      <c r="J413" s="9"/>
      <c r="K413" s="10" t="s">
        <v>1655</v>
      </c>
      <c r="L413" s="11">
        <v>45597</v>
      </c>
      <c r="M413" s="22"/>
      <c r="N413" s="33"/>
      <c r="O413" s="22"/>
      <c r="P413" s="12" t="s">
        <v>5499</v>
      </c>
      <c r="Q413" s="12" t="s">
        <v>5063</v>
      </c>
      <c r="R413" s="12" t="s">
        <v>5500</v>
      </c>
      <c r="S413" s="12" t="s">
        <v>5500</v>
      </c>
      <c r="T413" s="12" t="s">
        <v>5500</v>
      </c>
      <c r="U413" s="14" t="s">
        <v>50</v>
      </c>
      <c r="V413" s="14" t="s">
        <v>50</v>
      </c>
      <c r="W413" s="14" t="s">
        <v>50</v>
      </c>
      <c r="X413" s="16" t="s">
        <v>50</v>
      </c>
      <c r="Y413" s="13"/>
      <c r="Z413" s="13"/>
      <c r="AA413" s="13"/>
      <c r="AB413" s="13"/>
    </row>
    <row r="414" spans="1:28" ht="17.149999999999999" customHeight="1">
      <c r="A414" t="s">
        <v>859</v>
      </c>
      <c r="B414" s="12" t="s">
        <v>860</v>
      </c>
      <c r="C414" s="12" t="s">
        <v>37</v>
      </c>
      <c r="D414" s="12" t="s">
        <v>133</v>
      </c>
      <c r="E414" s="12" t="s">
        <v>447</v>
      </c>
      <c r="F414" s="12" t="s">
        <v>135</v>
      </c>
      <c r="G414" s="9" t="s">
        <v>3413</v>
      </c>
      <c r="H414" s="8" t="s">
        <v>4567</v>
      </c>
      <c r="I414" s="9"/>
      <c r="J414" s="9"/>
      <c r="K414" s="10" t="s">
        <v>1655</v>
      </c>
      <c r="L414" s="11">
        <v>45597</v>
      </c>
      <c r="M414" s="22"/>
      <c r="N414" s="33"/>
      <c r="O414" s="22"/>
      <c r="P414" s="12" t="s">
        <v>5499</v>
      </c>
      <c r="Q414" s="12" t="s">
        <v>5063</v>
      </c>
      <c r="R414" s="12" t="s">
        <v>5500</v>
      </c>
      <c r="S414" s="12" t="s">
        <v>5500</v>
      </c>
      <c r="T414" s="12" t="s">
        <v>5500</v>
      </c>
      <c r="U414" s="14" t="s">
        <v>50</v>
      </c>
      <c r="V414" s="14" t="s">
        <v>50</v>
      </c>
      <c r="W414" s="14" t="s">
        <v>50</v>
      </c>
      <c r="X414" s="16" t="s">
        <v>50</v>
      </c>
      <c r="Y414" s="13"/>
      <c r="Z414" s="13"/>
      <c r="AA414" s="13"/>
      <c r="AB414" s="13"/>
    </row>
    <row r="415" spans="1:28" ht="17.149999999999999" customHeight="1">
      <c r="A415" t="s">
        <v>861</v>
      </c>
      <c r="B415" s="12" t="s">
        <v>862</v>
      </c>
      <c r="C415" s="12" t="s">
        <v>37</v>
      </c>
      <c r="D415" s="12" t="s">
        <v>133</v>
      </c>
      <c r="E415" s="12" t="s">
        <v>447</v>
      </c>
      <c r="F415" s="12" t="s">
        <v>135</v>
      </c>
      <c r="G415" s="9" t="s">
        <v>3414</v>
      </c>
      <c r="H415" s="8" t="s">
        <v>4567</v>
      </c>
      <c r="I415" s="9"/>
      <c r="J415" s="9"/>
      <c r="K415" s="10" t="s">
        <v>1655</v>
      </c>
      <c r="L415" s="11">
        <v>45597</v>
      </c>
      <c r="M415" s="22"/>
      <c r="N415" s="33"/>
      <c r="O415" s="22"/>
      <c r="P415" s="12" t="s">
        <v>5499</v>
      </c>
      <c r="Q415" s="12" t="s">
        <v>5063</v>
      </c>
      <c r="R415" s="12" t="s">
        <v>5500</v>
      </c>
      <c r="S415" s="12" t="s">
        <v>5500</v>
      </c>
      <c r="T415" s="12" t="s">
        <v>5500</v>
      </c>
      <c r="U415" s="14" t="s">
        <v>50</v>
      </c>
      <c r="V415" s="14" t="s">
        <v>50</v>
      </c>
      <c r="W415" s="14" t="s">
        <v>50</v>
      </c>
      <c r="X415" s="16" t="s">
        <v>50</v>
      </c>
      <c r="Y415" s="13"/>
      <c r="Z415" s="13"/>
      <c r="AA415" s="13"/>
      <c r="AB415" s="13"/>
    </row>
    <row r="416" spans="1:28" ht="17.149999999999999" customHeight="1">
      <c r="A416" t="s">
        <v>863</v>
      </c>
      <c r="B416" s="12" t="s">
        <v>864</v>
      </c>
      <c r="C416" s="12" t="s">
        <v>37</v>
      </c>
      <c r="D416" s="12" t="s">
        <v>133</v>
      </c>
      <c r="E416" s="12" t="s">
        <v>447</v>
      </c>
      <c r="F416" s="12" t="s">
        <v>135</v>
      </c>
      <c r="G416" s="9" t="s">
        <v>3415</v>
      </c>
      <c r="H416" s="8" t="s">
        <v>4567</v>
      </c>
      <c r="I416" s="9"/>
      <c r="J416" s="9"/>
      <c r="K416" s="10" t="s">
        <v>1655</v>
      </c>
      <c r="L416" s="11">
        <v>45597</v>
      </c>
      <c r="M416" s="22"/>
      <c r="N416" s="33"/>
      <c r="O416" s="22"/>
      <c r="P416" s="12" t="s">
        <v>5499</v>
      </c>
      <c r="Q416" s="12" t="s">
        <v>5063</v>
      </c>
      <c r="R416" s="12" t="s">
        <v>5500</v>
      </c>
      <c r="S416" s="12" t="s">
        <v>5500</v>
      </c>
      <c r="T416" s="12" t="s">
        <v>5500</v>
      </c>
      <c r="U416" s="14" t="s">
        <v>50</v>
      </c>
      <c r="V416" s="14" t="s">
        <v>50</v>
      </c>
      <c r="W416" s="14" t="s">
        <v>50</v>
      </c>
      <c r="X416" s="16" t="s">
        <v>50</v>
      </c>
      <c r="Y416" s="13"/>
      <c r="Z416" s="13"/>
      <c r="AA416" s="13"/>
      <c r="AB416" s="13"/>
    </row>
    <row r="417" spans="1:28" ht="17.149999999999999" customHeight="1">
      <c r="A417" t="s">
        <v>865</v>
      </c>
      <c r="B417" s="12" t="s">
        <v>866</v>
      </c>
      <c r="C417" s="12" t="s">
        <v>37</v>
      </c>
      <c r="D417" s="12" t="s">
        <v>133</v>
      </c>
      <c r="E417" s="12" t="s">
        <v>447</v>
      </c>
      <c r="F417" s="12" t="s">
        <v>135</v>
      </c>
      <c r="G417" s="9" t="s">
        <v>3416</v>
      </c>
      <c r="H417" s="8" t="s">
        <v>4567</v>
      </c>
      <c r="I417" s="9"/>
      <c r="J417" s="9"/>
      <c r="K417" s="10" t="s">
        <v>1655</v>
      </c>
      <c r="L417" s="11">
        <v>45597</v>
      </c>
      <c r="M417" s="22"/>
      <c r="N417" s="33"/>
      <c r="O417" s="22"/>
      <c r="P417" s="12" t="s">
        <v>5499</v>
      </c>
      <c r="Q417" s="12" t="s">
        <v>5063</v>
      </c>
      <c r="R417" s="12" t="s">
        <v>5500</v>
      </c>
      <c r="S417" s="12" t="s">
        <v>5500</v>
      </c>
      <c r="T417" s="12" t="s">
        <v>5500</v>
      </c>
      <c r="U417" s="14" t="s">
        <v>50</v>
      </c>
      <c r="V417" s="14" t="s">
        <v>50</v>
      </c>
      <c r="W417" s="14" t="s">
        <v>50</v>
      </c>
      <c r="X417" s="16" t="s">
        <v>50</v>
      </c>
      <c r="Y417" s="13"/>
      <c r="Z417" s="13"/>
      <c r="AA417" s="13"/>
      <c r="AB417" s="13"/>
    </row>
    <row r="418" spans="1:28" ht="17.149999999999999" customHeight="1">
      <c r="A418" t="s">
        <v>867</v>
      </c>
      <c r="B418" s="12" t="s">
        <v>868</v>
      </c>
      <c r="C418" s="12" t="s">
        <v>37</v>
      </c>
      <c r="D418" s="12" t="s">
        <v>133</v>
      </c>
      <c r="E418" s="12" t="s">
        <v>447</v>
      </c>
      <c r="F418" s="12" t="s">
        <v>135</v>
      </c>
      <c r="G418" s="9" t="s">
        <v>3417</v>
      </c>
      <c r="H418" s="8" t="s">
        <v>4567</v>
      </c>
      <c r="I418" s="9"/>
      <c r="J418" s="9"/>
      <c r="K418" s="10" t="s">
        <v>1655</v>
      </c>
      <c r="L418" s="11">
        <v>45597</v>
      </c>
      <c r="M418" s="22"/>
      <c r="N418" s="33"/>
      <c r="O418" s="22"/>
      <c r="P418" s="12" t="s">
        <v>5499</v>
      </c>
      <c r="Q418" s="12" t="s">
        <v>5063</v>
      </c>
      <c r="R418" s="12" t="s">
        <v>5500</v>
      </c>
      <c r="S418" s="12" t="s">
        <v>5500</v>
      </c>
      <c r="T418" s="12" t="s">
        <v>5500</v>
      </c>
      <c r="U418" s="14" t="s">
        <v>50</v>
      </c>
      <c r="V418" s="14" t="s">
        <v>50</v>
      </c>
      <c r="W418" s="14" t="s">
        <v>50</v>
      </c>
      <c r="X418" s="16" t="s">
        <v>50</v>
      </c>
      <c r="Y418" s="13"/>
      <c r="Z418" s="13"/>
      <c r="AA418" s="13"/>
      <c r="AB418" s="13"/>
    </row>
    <row r="419" spans="1:28" ht="17.149999999999999" customHeight="1">
      <c r="A419" t="s">
        <v>869</v>
      </c>
      <c r="B419" s="12" t="s">
        <v>870</v>
      </c>
      <c r="C419" s="12" t="s">
        <v>37</v>
      </c>
      <c r="D419" s="12" t="s">
        <v>133</v>
      </c>
      <c r="E419" s="12" t="s">
        <v>447</v>
      </c>
      <c r="F419" s="12" t="s">
        <v>135</v>
      </c>
      <c r="G419" s="9" t="s">
        <v>3418</v>
      </c>
      <c r="H419" s="8" t="s">
        <v>4567</v>
      </c>
      <c r="I419" s="9"/>
      <c r="J419" s="9"/>
      <c r="K419" s="10" t="s">
        <v>1655</v>
      </c>
      <c r="L419" s="11">
        <v>45597</v>
      </c>
      <c r="M419" s="22"/>
      <c r="N419" s="33"/>
      <c r="O419" s="22"/>
      <c r="P419" s="12" t="s">
        <v>5499</v>
      </c>
      <c r="Q419" s="12" t="s">
        <v>5063</v>
      </c>
      <c r="R419" s="12" t="s">
        <v>5500</v>
      </c>
      <c r="S419" s="12" t="s">
        <v>5500</v>
      </c>
      <c r="T419" s="12" t="s">
        <v>5500</v>
      </c>
      <c r="U419" s="14" t="s">
        <v>50</v>
      </c>
      <c r="V419" s="14" t="s">
        <v>50</v>
      </c>
      <c r="W419" s="14" t="s">
        <v>50</v>
      </c>
      <c r="X419" s="16" t="s">
        <v>50</v>
      </c>
      <c r="Y419" s="13"/>
      <c r="Z419" s="13"/>
      <c r="AA419" s="13"/>
      <c r="AB419" s="13"/>
    </row>
    <row r="420" spans="1:28" ht="17.149999999999999" customHeight="1">
      <c r="A420" t="s">
        <v>871</v>
      </c>
      <c r="B420" s="12" t="s">
        <v>872</v>
      </c>
      <c r="C420" s="12" t="s">
        <v>37</v>
      </c>
      <c r="D420" s="12" t="s">
        <v>133</v>
      </c>
      <c r="E420" s="12" t="s">
        <v>447</v>
      </c>
      <c r="F420" s="12" t="s">
        <v>135</v>
      </c>
      <c r="G420" s="9" t="s">
        <v>3419</v>
      </c>
      <c r="H420" s="8" t="s">
        <v>4567</v>
      </c>
      <c r="I420" s="9"/>
      <c r="J420" s="9"/>
      <c r="K420" s="10" t="s">
        <v>1655</v>
      </c>
      <c r="L420" s="11">
        <v>45597</v>
      </c>
      <c r="M420" s="22"/>
      <c r="N420" s="33"/>
      <c r="O420" s="22"/>
      <c r="P420" s="12" t="s">
        <v>5499</v>
      </c>
      <c r="Q420" s="12" t="s">
        <v>5063</v>
      </c>
      <c r="R420" s="12" t="s">
        <v>5500</v>
      </c>
      <c r="S420" s="12" t="s">
        <v>5500</v>
      </c>
      <c r="T420" s="12" t="s">
        <v>5500</v>
      </c>
      <c r="U420" s="14" t="s">
        <v>50</v>
      </c>
      <c r="V420" s="14" t="s">
        <v>50</v>
      </c>
      <c r="W420" s="14" t="s">
        <v>50</v>
      </c>
      <c r="X420" s="16" t="s">
        <v>50</v>
      </c>
      <c r="Y420" s="13"/>
      <c r="Z420" s="13"/>
      <c r="AA420" s="13"/>
      <c r="AB420" s="13"/>
    </row>
    <row r="421" spans="1:28" ht="17.149999999999999" customHeight="1">
      <c r="A421" t="s">
        <v>873</v>
      </c>
      <c r="B421" s="12" t="s">
        <v>874</v>
      </c>
      <c r="C421" s="12" t="s">
        <v>37</v>
      </c>
      <c r="D421" s="12" t="s">
        <v>133</v>
      </c>
      <c r="E421" s="12" t="s">
        <v>447</v>
      </c>
      <c r="F421" s="12" t="s">
        <v>135</v>
      </c>
      <c r="G421" s="9" t="s">
        <v>3420</v>
      </c>
      <c r="H421" s="8" t="s">
        <v>4567</v>
      </c>
      <c r="I421" s="9"/>
      <c r="J421" s="9"/>
      <c r="K421" s="10" t="s">
        <v>1655</v>
      </c>
      <c r="L421" s="11">
        <v>45597</v>
      </c>
      <c r="M421" s="22"/>
      <c r="N421" s="33"/>
      <c r="O421" s="22"/>
      <c r="P421" s="12" t="s">
        <v>5499</v>
      </c>
      <c r="Q421" s="12" t="s">
        <v>5063</v>
      </c>
      <c r="R421" s="12" t="s">
        <v>5500</v>
      </c>
      <c r="S421" s="12" t="s">
        <v>5500</v>
      </c>
      <c r="T421" s="12" t="s">
        <v>5500</v>
      </c>
      <c r="U421" s="14" t="s">
        <v>50</v>
      </c>
      <c r="V421" s="14" t="s">
        <v>50</v>
      </c>
      <c r="W421" s="14" t="s">
        <v>50</v>
      </c>
      <c r="X421" s="16" t="s">
        <v>50</v>
      </c>
      <c r="Y421" s="13"/>
      <c r="Z421" s="13"/>
      <c r="AA421" s="13"/>
      <c r="AB421" s="13"/>
    </row>
    <row r="422" spans="1:28" ht="17.149999999999999" customHeight="1">
      <c r="A422" t="s">
        <v>875</v>
      </c>
      <c r="B422" s="12" t="s">
        <v>876</v>
      </c>
      <c r="C422" s="12" t="s">
        <v>37</v>
      </c>
      <c r="D422" s="12" t="s">
        <v>133</v>
      </c>
      <c r="E422" s="12" t="s">
        <v>447</v>
      </c>
      <c r="F422" s="12" t="s">
        <v>135</v>
      </c>
      <c r="G422" s="9" t="s">
        <v>3421</v>
      </c>
      <c r="H422" s="8" t="s">
        <v>4567</v>
      </c>
      <c r="I422" s="9"/>
      <c r="J422" s="9"/>
      <c r="K422" s="10" t="s">
        <v>1655</v>
      </c>
      <c r="L422" s="11">
        <v>45597</v>
      </c>
      <c r="M422" s="22"/>
      <c r="N422" s="33"/>
      <c r="O422" s="22"/>
      <c r="P422" s="12" t="s">
        <v>5499</v>
      </c>
      <c r="Q422" s="12" t="s">
        <v>5063</v>
      </c>
      <c r="R422" s="12" t="s">
        <v>5500</v>
      </c>
      <c r="S422" s="12" t="s">
        <v>5500</v>
      </c>
      <c r="T422" s="12" t="s">
        <v>5500</v>
      </c>
      <c r="U422" s="14" t="s">
        <v>50</v>
      </c>
      <c r="V422" s="14" t="s">
        <v>50</v>
      </c>
      <c r="W422" s="14" t="s">
        <v>50</v>
      </c>
      <c r="X422" s="16" t="s">
        <v>50</v>
      </c>
      <c r="Y422" s="13"/>
      <c r="Z422" s="13"/>
      <c r="AA422" s="13"/>
      <c r="AB422" s="13"/>
    </row>
    <row r="423" spans="1:28" ht="17.149999999999999" customHeight="1">
      <c r="A423" t="s">
        <v>877</v>
      </c>
      <c r="B423" s="12" t="s">
        <v>878</v>
      </c>
      <c r="C423" s="12" t="s">
        <v>37</v>
      </c>
      <c r="D423" s="12" t="s">
        <v>133</v>
      </c>
      <c r="E423" s="12" t="s">
        <v>447</v>
      </c>
      <c r="F423" s="12" t="s">
        <v>135</v>
      </c>
      <c r="G423" s="9" t="s">
        <v>3422</v>
      </c>
      <c r="H423" s="8" t="s">
        <v>4567</v>
      </c>
      <c r="I423" s="9"/>
      <c r="J423" s="9"/>
      <c r="K423" s="10" t="s">
        <v>1655</v>
      </c>
      <c r="L423" s="11">
        <v>45597</v>
      </c>
      <c r="M423" s="22"/>
      <c r="N423" s="33"/>
      <c r="O423" s="22"/>
      <c r="P423" s="12" t="s">
        <v>5499</v>
      </c>
      <c r="Q423" s="12" t="s">
        <v>5063</v>
      </c>
      <c r="R423" s="12" t="s">
        <v>5500</v>
      </c>
      <c r="S423" s="12" t="s">
        <v>5500</v>
      </c>
      <c r="T423" s="12" t="s">
        <v>5500</v>
      </c>
      <c r="U423" s="14" t="s">
        <v>50</v>
      </c>
      <c r="V423" s="14" t="s">
        <v>50</v>
      </c>
      <c r="W423" s="14" t="s">
        <v>50</v>
      </c>
      <c r="X423" s="16" t="s">
        <v>50</v>
      </c>
      <c r="Y423" s="13"/>
      <c r="Z423" s="13"/>
      <c r="AA423" s="13"/>
      <c r="AB423" s="13"/>
    </row>
    <row r="424" spans="1:28" ht="17.149999999999999" customHeight="1">
      <c r="A424" t="s">
        <v>879</v>
      </c>
      <c r="B424" s="12" t="s">
        <v>880</v>
      </c>
      <c r="C424" s="12" t="s">
        <v>37</v>
      </c>
      <c r="D424" s="12" t="s">
        <v>133</v>
      </c>
      <c r="E424" s="12" t="s">
        <v>447</v>
      </c>
      <c r="F424" s="12" t="s">
        <v>135</v>
      </c>
      <c r="G424" s="9" t="s">
        <v>3423</v>
      </c>
      <c r="H424" s="8" t="s">
        <v>4567</v>
      </c>
      <c r="I424" s="9"/>
      <c r="J424" s="9"/>
      <c r="K424" s="10" t="s">
        <v>1655</v>
      </c>
      <c r="L424" s="11">
        <v>45597</v>
      </c>
      <c r="M424" s="22"/>
      <c r="N424" s="33"/>
      <c r="O424" s="22"/>
      <c r="P424" s="12" t="s">
        <v>5499</v>
      </c>
      <c r="Q424" s="12" t="s">
        <v>5063</v>
      </c>
      <c r="R424" s="12" t="s">
        <v>5500</v>
      </c>
      <c r="S424" s="12" t="s">
        <v>5500</v>
      </c>
      <c r="T424" s="12" t="s">
        <v>5500</v>
      </c>
      <c r="U424" s="14" t="s">
        <v>50</v>
      </c>
      <c r="V424" s="14" t="s">
        <v>50</v>
      </c>
      <c r="W424" s="14" t="s">
        <v>50</v>
      </c>
      <c r="X424" s="16" t="s">
        <v>50</v>
      </c>
      <c r="Y424" s="13"/>
      <c r="Z424" s="13"/>
      <c r="AA424" s="13"/>
      <c r="AB424" s="13"/>
    </row>
    <row r="425" spans="1:28" ht="17.149999999999999" customHeight="1">
      <c r="A425" t="s">
        <v>881</v>
      </c>
      <c r="B425" s="12" t="s">
        <v>882</v>
      </c>
      <c r="C425" s="12" t="s">
        <v>37</v>
      </c>
      <c r="D425" s="12" t="s">
        <v>133</v>
      </c>
      <c r="E425" s="12" t="s">
        <v>447</v>
      </c>
      <c r="F425" s="12" t="s">
        <v>135</v>
      </c>
      <c r="G425" s="9" t="s">
        <v>3424</v>
      </c>
      <c r="H425" s="8" t="s">
        <v>4567</v>
      </c>
      <c r="I425" s="9"/>
      <c r="J425" s="9"/>
      <c r="K425" s="10" t="s">
        <v>1655</v>
      </c>
      <c r="L425" s="11">
        <v>45597</v>
      </c>
      <c r="M425" s="22"/>
      <c r="N425" s="33"/>
      <c r="O425" s="22"/>
      <c r="P425" s="12" t="s">
        <v>5499</v>
      </c>
      <c r="Q425" s="12" t="s">
        <v>5063</v>
      </c>
      <c r="R425" s="12" t="s">
        <v>5500</v>
      </c>
      <c r="S425" s="12" t="s">
        <v>5500</v>
      </c>
      <c r="T425" s="12" t="s">
        <v>5500</v>
      </c>
      <c r="U425" s="14" t="s">
        <v>50</v>
      </c>
      <c r="V425" s="14" t="s">
        <v>50</v>
      </c>
      <c r="W425" s="14" t="s">
        <v>50</v>
      </c>
      <c r="X425" s="16" t="s">
        <v>50</v>
      </c>
      <c r="Y425" s="13"/>
      <c r="Z425" s="13"/>
      <c r="AA425" s="13"/>
      <c r="AB425" s="13"/>
    </row>
    <row r="426" spans="1:28" ht="17.149999999999999" customHeight="1">
      <c r="A426" t="s">
        <v>883</v>
      </c>
      <c r="B426" s="12" t="s">
        <v>884</v>
      </c>
      <c r="C426" s="12" t="s">
        <v>37</v>
      </c>
      <c r="D426" s="12" t="s">
        <v>133</v>
      </c>
      <c r="E426" s="12" t="s">
        <v>447</v>
      </c>
      <c r="F426" s="12" t="s">
        <v>135</v>
      </c>
      <c r="G426" s="9" t="s">
        <v>3425</v>
      </c>
      <c r="H426" s="8" t="s">
        <v>4567</v>
      </c>
      <c r="I426" s="9"/>
      <c r="J426" s="9"/>
      <c r="K426" s="10" t="s">
        <v>1655</v>
      </c>
      <c r="L426" s="11">
        <v>45597</v>
      </c>
      <c r="M426" s="22"/>
      <c r="N426" s="33"/>
      <c r="O426" s="22"/>
      <c r="P426" s="12" t="s">
        <v>5499</v>
      </c>
      <c r="Q426" s="12" t="s">
        <v>5063</v>
      </c>
      <c r="R426" s="12" t="s">
        <v>5500</v>
      </c>
      <c r="S426" s="12" t="s">
        <v>5500</v>
      </c>
      <c r="T426" s="12" t="s">
        <v>5500</v>
      </c>
      <c r="U426" s="14" t="s">
        <v>50</v>
      </c>
      <c r="V426" s="14" t="s">
        <v>50</v>
      </c>
      <c r="W426" s="14" t="s">
        <v>50</v>
      </c>
      <c r="X426" s="16" t="s">
        <v>50</v>
      </c>
      <c r="Y426" s="13"/>
      <c r="Z426" s="13"/>
      <c r="AA426" s="13"/>
      <c r="AB426" s="13"/>
    </row>
    <row r="427" spans="1:28" ht="17.149999999999999" customHeight="1">
      <c r="A427" t="s">
        <v>885</v>
      </c>
      <c r="B427" s="12" t="s">
        <v>886</v>
      </c>
      <c r="C427" s="12" t="s">
        <v>37</v>
      </c>
      <c r="D427" s="12" t="s">
        <v>133</v>
      </c>
      <c r="E427" s="12" t="s">
        <v>447</v>
      </c>
      <c r="F427" s="12" t="s">
        <v>135</v>
      </c>
      <c r="G427" s="9" t="s">
        <v>3426</v>
      </c>
      <c r="H427" s="8" t="s">
        <v>4567</v>
      </c>
      <c r="I427" s="9"/>
      <c r="J427" s="9"/>
      <c r="K427" s="10" t="s">
        <v>1655</v>
      </c>
      <c r="L427" s="11">
        <v>45597</v>
      </c>
      <c r="M427" s="22"/>
      <c r="N427" s="33"/>
      <c r="O427" s="22"/>
      <c r="P427" s="12" t="s">
        <v>5499</v>
      </c>
      <c r="Q427" s="12" t="s">
        <v>5063</v>
      </c>
      <c r="R427" s="12" t="s">
        <v>5500</v>
      </c>
      <c r="S427" s="12" t="s">
        <v>5500</v>
      </c>
      <c r="T427" s="12" t="s">
        <v>5500</v>
      </c>
      <c r="U427" s="14" t="s">
        <v>50</v>
      </c>
      <c r="V427" s="14" t="s">
        <v>50</v>
      </c>
      <c r="W427" s="14" t="s">
        <v>50</v>
      </c>
      <c r="X427" s="16" t="s">
        <v>50</v>
      </c>
      <c r="Y427" s="13"/>
      <c r="Z427" s="13"/>
      <c r="AA427" s="13"/>
      <c r="AB427" s="13"/>
    </row>
    <row r="428" spans="1:28" ht="17.149999999999999" customHeight="1">
      <c r="A428" t="s">
        <v>887</v>
      </c>
      <c r="B428" s="12" t="s">
        <v>888</v>
      </c>
      <c r="C428" s="12" t="s">
        <v>37</v>
      </c>
      <c r="D428" s="12" t="s">
        <v>133</v>
      </c>
      <c r="E428" s="12" t="s">
        <v>447</v>
      </c>
      <c r="F428" s="12" t="s">
        <v>135</v>
      </c>
      <c r="G428" s="9" t="s">
        <v>3427</v>
      </c>
      <c r="H428" s="8" t="s">
        <v>4567</v>
      </c>
      <c r="I428" s="9"/>
      <c r="J428" s="9"/>
      <c r="K428" s="10" t="s">
        <v>1655</v>
      </c>
      <c r="L428" s="11">
        <v>45597</v>
      </c>
      <c r="M428" s="22"/>
      <c r="N428" s="33"/>
      <c r="O428" s="22"/>
      <c r="P428" s="12" t="s">
        <v>5499</v>
      </c>
      <c r="Q428" s="12" t="s">
        <v>5063</v>
      </c>
      <c r="R428" s="12" t="s">
        <v>5500</v>
      </c>
      <c r="S428" s="12" t="s">
        <v>5500</v>
      </c>
      <c r="T428" s="12" t="s">
        <v>5500</v>
      </c>
      <c r="U428" s="14" t="s">
        <v>50</v>
      </c>
      <c r="V428" s="14" t="s">
        <v>50</v>
      </c>
      <c r="W428" s="14" t="s">
        <v>50</v>
      </c>
      <c r="X428" s="16" t="s">
        <v>50</v>
      </c>
      <c r="Y428" s="13"/>
      <c r="Z428" s="13"/>
      <c r="AA428" s="13"/>
      <c r="AB428" s="13"/>
    </row>
    <row r="429" spans="1:28" ht="17.149999999999999" customHeight="1">
      <c r="A429" t="s">
        <v>889</v>
      </c>
      <c r="B429" s="12" t="s">
        <v>890</v>
      </c>
      <c r="C429" s="12" t="s">
        <v>37</v>
      </c>
      <c r="D429" s="12" t="s">
        <v>133</v>
      </c>
      <c r="E429" s="12" t="s">
        <v>447</v>
      </c>
      <c r="F429" s="12" t="s">
        <v>135</v>
      </c>
      <c r="G429" s="9" t="s">
        <v>3428</v>
      </c>
      <c r="H429" s="8" t="s">
        <v>4567</v>
      </c>
      <c r="I429" s="9"/>
      <c r="J429" s="9"/>
      <c r="K429" s="10" t="s">
        <v>1655</v>
      </c>
      <c r="L429" s="11">
        <v>45597</v>
      </c>
      <c r="M429" s="22"/>
      <c r="N429" s="33"/>
      <c r="O429" s="22"/>
      <c r="P429" s="12" t="s">
        <v>5499</v>
      </c>
      <c r="Q429" s="12" t="s">
        <v>5063</v>
      </c>
      <c r="R429" s="12" t="s">
        <v>5500</v>
      </c>
      <c r="S429" s="12" t="s">
        <v>5500</v>
      </c>
      <c r="T429" s="12" t="s">
        <v>5500</v>
      </c>
      <c r="U429" s="14" t="s">
        <v>50</v>
      </c>
      <c r="V429" s="14" t="s">
        <v>50</v>
      </c>
      <c r="W429" s="14" t="s">
        <v>50</v>
      </c>
      <c r="X429" s="16" t="s">
        <v>50</v>
      </c>
      <c r="Y429" s="13"/>
      <c r="Z429" s="13"/>
      <c r="AA429" s="13"/>
      <c r="AB429" s="13"/>
    </row>
    <row r="430" spans="1:28" ht="17.149999999999999" customHeight="1">
      <c r="A430" t="s">
        <v>891</v>
      </c>
      <c r="B430" s="12" t="s">
        <v>892</v>
      </c>
      <c r="C430" s="12" t="s">
        <v>37</v>
      </c>
      <c r="D430" s="12" t="s">
        <v>133</v>
      </c>
      <c r="E430" s="12" t="s">
        <v>447</v>
      </c>
      <c r="F430" s="12" t="s">
        <v>135</v>
      </c>
      <c r="G430" s="9" t="s">
        <v>3429</v>
      </c>
      <c r="H430" s="8" t="s">
        <v>4567</v>
      </c>
      <c r="I430" s="9"/>
      <c r="J430" s="9"/>
      <c r="K430" s="10" t="s">
        <v>1655</v>
      </c>
      <c r="L430" s="11">
        <v>45597</v>
      </c>
      <c r="M430" s="22"/>
      <c r="N430" s="33"/>
      <c r="O430" s="22"/>
      <c r="P430" s="12" t="s">
        <v>5499</v>
      </c>
      <c r="Q430" s="12" t="s">
        <v>5063</v>
      </c>
      <c r="R430" s="12" t="s">
        <v>5500</v>
      </c>
      <c r="S430" s="12" t="s">
        <v>5500</v>
      </c>
      <c r="T430" s="12" t="s">
        <v>5500</v>
      </c>
      <c r="U430" s="14" t="s">
        <v>50</v>
      </c>
      <c r="V430" s="14" t="s">
        <v>50</v>
      </c>
      <c r="W430" s="14" t="s">
        <v>50</v>
      </c>
      <c r="X430" s="16" t="s">
        <v>50</v>
      </c>
      <c r="Y430" s="13"/>
      <c r="Z430" s="13"/>
      <c r="AA430" s="13"/>
      <c r="AB430" s="13"/>
    </row>
    <row r="431" spans="1:28" ht="17.149999999999999" customHeight="1">
      <c r="A431" t="s">
        <v>893</v>
      </c>
      <c r="B431" s="12" t="s">
        <v>894</v>
      </c>
      <c r="C431" s="12" t="s">
        <v>37</v>
      </c>
      <c r="D431" s="12" t="s">
        <v>133</v>
      </c>
      <c r="E431" s="12" t="s">
        <v>447</v>
      </c>
      <c r="F431" s="12" t="s">
        <v>135</v>
      </c>
      <c r="G431" s="9" t="s">
        <v>3430</v>
      </c>
      <c r="H431" s="8" t="s">
        <v>4567</v>
      </c>
      <c r="I431" s="9"/>
      <c r="J431" s="9"/>
      <c r="K431" s="10" t="s">
        <v>1655</v>
      </c>
      <c r="L431" s="11">
        <v>45597</v>
      </c>
      <c r="M431" s="22"/>
      <c r="N431" s="33"/>
      <c r="O431" s="22"/>
      <c r="P431" s="12" t="s">
        <v>5499</v>
      </c>
      <c r="Q431" s="12" t="s">
        <v>5063</v>
      </c>
      <c r="R431" s="12" t="s">
        <v>5500</v>
      </c>
      <c r="S431" s="12" t="s">
        <v>5500</v>
      </c>
      <c r="T431" s="12" t="s">
        <v>5500</v>
      </c>
      <c r="U431" s="14" t="s">
        <v>50</v>
      </c>
      <c r="V431" s="14" t="s">
        <v>50</v>
      </c>
      <c r="W431" s="14" t="s">
        <v>50</v>
      </c>
      <c r="X431" s="16" t="s">
        <v>50</v>
      </c>
      <c r="Y431" s="13"/>
      <c r="Z431" s="13"/>
      <c r="AA431" s="13"/>
      <c r="AB431" s="13"/>
    </row>
    <row r="432" spans="1:28" ht="17.149999999999999" customHeight="1">
      <c r="A432" t="s">
        <v>895</v>
      </c>
      <c r="B432" s="12" t="s">
        <v>896</v>
      </c>
      <c r="C432" s="12" t="s">
        <v>37</v>
      </c>
      <c r="D432" s="12" t="s">
        <v>133</v>
      </c>
      <c r="E432" s="12" t="s">
        <v>447</v>
      </c>
      <c r="F432" s="12" t="s">
        <v>135</v>
      </c>
      <c r="G432" s="9" t="s">
        <v>3431</v>
      </c>
      <c r="H432" s="8" t="s">
        <v>4567</v>
      </c>
      <c r="I432" s="9"/>
      <c r="J432" s="9"/>
      <c r="K432" s="10" t="s">
        <v>1655</v>
      </c>
      <c r="L432" s="11">
        <v>45597</v>
      </c>
      <c r="M432" s="22"/>
      <c r="N432" s="33"/>
      <c r="O432" s="22"/>
      <c r="P432" s="12" t="s">
        <v>5499</v>
      </c>
      <c r="Q432" s="12" t="s">
        <v>5063</v>
      </c>
      <c r="R432" s="12" t="s">
        <v>5500</v>
      </c>
      <c r="S432" s="12" t="s">
        <v>5500</v>
      </c>
      <c r="T432" s="12" t="s">
        <v>5500</v>
      </c>
      <c r="U432" s="14" t="s">
        <v>50</v>
      </c>
      <c r="V432" s="14" t="s">
        <v>50</v>
      </c>
      <c r="W432" s="14" t="s">
        <v>50</v>
      </c>
      <c r="X432" s="16" t="s">
        <v>50</v>
      </c>
      <c r="Y432" s="13"/>
      <c r="Z432" s="13"/>
      <c r="AA432" s="13"/>
      <c r="AB432" s="13"/>
    </row>
    <row r="433" spans="1:28" ht="17.149999999999999" customHeight="1">
      <c r="A433" t="s">
        <v>897</v>
      </c>
      <c r="B433" s="12" t="s">
        <v>898</v>
      </c>
      <c r="C433" s="12" t="s">
        <v>37</v>
      </c>
      <c r="D433" s="12" t="s">
        <v>133</v>
      </c>
      <c r="E433" s="12" t="s">
        <v>447</v>
      </c>
      <c r="F433" s="12" t="s">
        <v>135</v>
      </c>
      <c r="G433" s="9" t="s">
        <v>3432</v>
      </c>
      <c r="H433" s="8" t="s">
        <v>4567</v>
      </c>
      <c r="I433" s="9"/>
      <c r="J433" s="9"/>
      <c r="K433" s="10" t="s">
        <v>1655</v>
      </c>
      <c r="L433" s="11">
        <v>45597</v>
      </c>
      <c r="M433" s="22"/>
      <c r="N433" s="33"/>
      <c r="O433" s="22"/>
      <c r="P433" s="12" t="s">
        <v>5499</v>
      </c>
      <c r="Q433" s="12" t="s">
        <v>5063</v>
      </c>
      <c r="R433" s="12" t="s">
        <v>5500</v>
      </c>
      <c r="S433" s="12" t="s">
        <v>5500</v>
      </c>
      <c r="T433" s="12" t="s">
        <v>5500</v>
      </c>
      <c r="U433" s="14" t="s">
        <v>50</v>
      </c>
      <c r="V433" s="14" t="s">
        <v>50</v>
      </c>
      <c r="W433" s="14" t="s">
        <v>50</v>
      </c>
      <c r="X433" s="16" t="s">
        <v>50</v>
      </c>
      <c r="Y433" s="13"/>
      <c r="Z433" s="13"/>
      <c r="AA433" s="13"/>
      <c r="AB433" s="13"/>
    </row>
    <row r="434" spans="1:28" ht="17.149999999999999" customHeight="1">
      <c r="A434" t="s">
        <v>899</v>
      </c>
      <c r="B434" s="12" t="s">
        <v>900</v>
      </c>
      <c r="C434" s="12" t="s">
        <v>37</v>
      </c>
      <c r="D434" s="12" t="s">
        <v>133</v>
      </c>
      <c r="E434" s="12" t="s">
        <v>447</v>
      </c>
      <c r="F434" s="12" t="s">
        <v>135</v>
      </c>
      <c r="G434" s="9" t="s">
        <v>3433</v>
      </c>
      <c r="H434" s="8" t="s">
        <v>4567</v>
      </c>
      <c r="I434" s="9"/>
      <c r="J434" s="9"/>
      <c r="K434" s="10" t="s">
        <v>1655</v>
      </c>
      <c r="L434" s="11">
        <v>45597</v>
      </c>
      <c r="M434" s="22"/>
      <c r="N434" s="33"/>
      <c r="O434" s="22"/>
      <c r="P434" s="12" t="s">
        <v>5499</v>
      </c>
      <c r="Q434" s="12" t="s">
        <v>5063</v>
      </c>
      <c r="R434" s="12" t="s">
        <v>5500</v>
      </c>
      <c r="S434" s="12" t="s">
        <v>5500</v>
      </c>
      <c r="T434" s="12" t="s">
        <v>5500</v>
      </c>
      <c r="U434" s="14" t="s">
        <v>50</v>
      </c>
      <c r="V434" s="14" t="s">
        <v>50</v>
      </c>
      <c r="W434" s="14" t="s">
        <v>50</v>
      </c>
      <c r="X434" s="16" t="s">
        <v>50</v>
      </c>
      <c r="Y434" s="13"/>
      <c r="Z434" s="13"/>
      <c r="AA434" s="13"/>
      <c r="AB434" s="13"/>
    </row>
    <row r="435" spans="1:28" ht="17.149999999999999" customHeight="1">
      <c r="A435" t="s">
        <v>901</v>
      </c>
      <c r="B435" s="12" t="s">
        <v>902</v>
      </c>
      <c r="C435" s="12" t="s">
        <v>37</v>
      </c>
      <c r="D435" s="12" t="s">
        <v>133</v>
      </c>
      <c r="E435" s="12" t="s">
        <v>447</v>
      </c>
      <c r="F435" s="12" t="s">
        <v>135</v>
      </c>
      <c r="G435" s="9" t="s">
        <v>3434</v>
      </c>
      <c r="H435" s="8" t="s">
        <v>4567</v>
      </c>
      <c r="I435" s="9"/>
      <c r="J435" s="9"/>
      <c r="K435" s="10" t="s">
        <v>1655</v>
      </c>
      <c r="L435" s="11">
        <v>45597</v>
      </c>
      <c r="M435" s="22"/>
      <c r="N435" s="33"/>
      <c r="O435" s="22"/>
      <c r="P435" s="12" t="s">
        <v>5499</v>
      </c>
      <c r="Q435" s="12" t="s">
        <v>5063</v>
      </c>
      <c r="R435" s="12" t="s">
        <v>5500</v>
      </c>
      <c r="S435" s="12" t="s">
        <v>5500</v>
      </c>
      <c r="T435" s="12" t="s">
        <v>5500</v>
      </c>
      <c r="U435" s="14" t="s">
        <v>50</v>
      </c>
      <c r="V435" s="14" t="s">
        <v>50</v>
      </c>
      <c r="W435" s="14" t="s">
        <v>50</v>
      </c>
      <c r="X435" s="16" t="s">
        <v>50</v>
      </c>
      <c r="Y435" s="13"/>
      <c r="Z435" s="13"/>
      <c r="AA435" s="13"/>
      <c r="AB435" s="13"/>
    </row>
    <row r="436" spans="1:28" ht="17.149999999999999" customHeight="1">
      <c r="A436" t="s">
        <v>903</v>
      </c>
      <c r="B436" s="12" t="s">
        <v>904</v>
      </c>
      <c r="C436" s="12" t="s">
        <v>37</v>
      </c>
      <c r="D436" s="12" t="s">
        <v>133</v>
      </c>
      <c r="E436" s="12" t="s">
        <v>447</v>
      </c>
      <c r="F436" s="12" t="s">
        <v>135</v>
      </c>
      <c r="G436" s="9" t="s">
        <v>3435</v>
      </c>
      <c r="H436" s="8" t="s">
        <v>4567</v>
      </c>
      <c r="I436" s="9"/>
      <c r="J436" s="9"/>
      <c r="K436" s="10" t="s">
        <v>1655</v>
      </c>
      <c r="L436" s="11">
        <v>45597</v>
      </c>
      <c r="M436" s="22"/>
      <c r="N436" s="33"/>
      <c r="O436" s="22"/>
      <c r="P436" s="12" t="s">
        <v>5499</v>
      </c>
      <c r="Q436" s="12" t="s">
        <v>5063</v>
      </c>
      <c r="R436" s="12" t="s">
        <v>5500</v>
      </c>
      <c r="S436" s="12" t="s">
        <v>5500</v>
      </c>
      <c r="T436" s="12" t="s">
        <v>5500</v>
      </c>
      <c r="U436" s="14" t="s">
        <v>50</v>
      </c>
      <c r="V436" s="14" t="s">
        <v>50</v>
      </c>
      <c r="W436" s="14" t="s">
        <v>50</v>
      </c>
      <c r="X436" s="16" t="s">
        <v>50</v>
      </c>
      <c r="Y436" s="13"/>
      <c r="Z436" s="13"/>
      <c r="AA436" s="13"/>
      <c r="AB436" s="13"/>
    </row>
    <row r="437" spans="1:28" ht="17.149999999999999" customHeight="1">
      <c r="A437" t="s">
        <v>905</v>
      </c>
      <c r="B437" s="12" t="s">
        <v>906</v>
      </c>
      <c r="C437" s="12" t="s">
        <v>37</v>
      </c>
      <c r="D437" s="12" t="s">
        <v>133</v>
      </c>
      <c r="E437" s="12" t="s">
        <v>447</v>
      </c>
      <c r="F437" s="12" t="s">
        <v>135</v>
      </c>
      <c r="G437" s="9" t="s">
        <v>3436</v>
      </c>
      <c r="H437" s="8" t="s">
        <v>4567</v>
      </c>
      <c r="I437" s="9"/>
      <c r="J437" s="9"/>
      <c r="K437" s="10" t="s">
        <v>1655</v>
      </c>
      <c r="L437" s="11">
        <v>45597</v>
      </c>
      <c r="M437" s="22"/>
      <c r="N437" s="33"/>
      <c r="O437" s="22"/>
      <c r="P437" s="12" t="s">
        <v>5499</v>
      </c>
      <c r="Q437" s="12" t="s">
        <v>5063</v>
      </c>
      <c r="R437" s="12" t="s">
        <v>5500</v>
      </c>
      <c r="S437" s="12" t="s">
        <v>5500</v>
      </c>
      <c r="T437" s="12" t="s">
        <v>5500</v>
      </c>
      <c r="U437" s="14" t="s">
        <v>50</v>
      </c>
      <c r="V437" s="14" t="s">
        <v>50</v>
      </c>
      <c r="W437" s="14" t="s">
        <v>50</v>
      </c>
      <c r="X437" s="16" t="s">
        <v>50</v>
      </c>
      <c r="Y437" s="13"/>
      <c r="Z437" s="13"/>
      <c r="AA437" s="13"/>
      <c r="AB437" s="13"/>
    </row>
    <row r="438" spans="1:28" ht="17.149999999999999" customHeight="1">
      <c r="A438" t="s">
        <v>907</v>
      </c>
      <c r="B438" s="12" t="s">
        <v>908</v>
      </c>
      <c r="C438" s="12" t="s">
        <v>37</v>
      </c>
      <c r="D438" s="12" t="s">
        <v>133</v>
      </c>
      <c r="E438" s="12" t="s">
        <v>447</v>
      </c>
      <c r="F438" s="12" t="s">
        <v>135</v>
      </c>
      <c r="G438" s="9" t="s">
        <v>3437</v>
      </c>
      <c r="H438" s="8" t="s">
        <v>4567</v>
      </c>
      <c r="I438" s="9"/>
      <c r="J438" s="9"/>
      <c r="K438" s="10" t="s">
        <v>1655</v>
      </c>
      <c r="L438" s="11">
        <v>45597</v>
      </c>
      <c r="M438" s="22"/>
      <c r="N438" s="33"/>
      <c r="O438" s="22"/>
      <c r="P438" s="12" t="s">
        <v>5499</v>
      </c>
      <c r="Q438" s="12" t="s">
        <v>5063</v>
      </c>
      <c r="R438" s="12" t="s">
        <v>5500</v>
      </c>
      <c r="S438" s="12" t="s">
        <v>5500</v>
      </c>
      <c r="T438" s="12" t="s">
        <v>5500</v>
      </c>
      <c r="U438" s="14" t="s">
        <v>50</v>
      </c>
      <c r="V438" s="14" t="s">
        <v>50</v>
      </c>
      <c r="W438" s="14" t="s">
        <v>50</v>
      </c>
      <c r="X438" s="16" t="s">
        <v>50</v>
      </c>
      <c r="Y438" s="13"/>
      <c r="Z438" s="13"/>
      <c r="AA438" s="13"/>
      <c r="AB438" s="13"/>
    </row>
    <row r="439" spans="1:28" ht="17.149999999999999" customHeight="1">
      <c r="A439" t="s">
        <v>909</v>
      </c>
      <c r="B439" s="12" t="s">
        <v>910</v>
      </c>
      <c r="C439" s="12" t="s">
        <v>37</v>
      </c>
      <c r="D439" s="12" t="s">
        <v>133</v>
      </c>
      <c r="E439" s="12" t="s">
        <v>447</v>
      </c>
      <c r="F439" s="12" t="s">
        <v>135</v>
      </c>
      <c r="G439" s="9" t="s">
        <v>3438</v>
      </c>
      <c r="H439" s="8" t="s">
        <v>4567</v>
      </c>
      <c r="I439" s="9"/>
      <c r="J439" s="9"/>
      <c r="K439" s="10" t="s">
        <v>1655</v>
      </c>
      <c r="L439" s="11">
        <v>45597</v>
      </c>
      <c r="M439" s="22"/>
      <c r="N439" s="33"/>
      <c r="O439" s="22"/>
      <c r="P439" s="12" t="s">
        <v>5499</v>
      </c>
      <c r="Q439" s="12" t="s">
        <v>5063</v>
      </c>
      <c r="R439" s="12" t="s">
        <v>5500</v>
      </c>
      <c r="S439" s="12" t="s">
        <v>5500</v>
      </c>
      <c r="T439" s="12" t="s">
        <v>5500</v>
      </c>
      <c r="U439" s="14" t="s">
        <v>50</v>
      </c>
      <c r="V439" s="14" t="s">
        <v>50</v>
      </c>
      <c r="W439" s="14" t="s">
        <v>50</v>
      </c>
      <c r="X439" s="16" t="s">
        <v>50</v>
      </c>
      <c r="Y439" s="13"/>
      <c r="Z439" s="13"/>
      <c r="AA439" s="13"/>
      <c r="AB439" s="13"/>
    </row>
    <row r="440" spans="1:28" ht="17.149999999999999" customHeight="1">
      <c r="A440" t="s">
        <v>911</v>
      </c>
      <c r="B440" s="12" t="s">
        <v>912</v>
      </c>
      <c r="C440" s="12" t="s">
        <v>37</v>
      </c>
      <c r="D440" s="12" t="s">
        <v>133</v>
      </c>
      <c r="E440" s="12" t="s">
        <v>447</v>
      </c>
      <c r="F440" s="12" t="s">
        <v>135</v>
      </c>
      <c r="G440" s="9" t="s">
        <v>3439</v>
      </c>
      <c r="H440" s="8" t="s">
        <v>4567</v>
      </c>
      <c r="I440" s="9"/>
      <c r="J440" s="9"/>
      <c r="K440" s="10" t="s">
        <v>1655</v>
      </c>
      <c r="L440" s="11">
        <v>45597</v>
      </c>
      <c r="M440" s="22"/>
      <c r="N440" s="33"/>
      <c r="O440" s="22"/>
      <c r="P440" s="12" t="s">
        <v>5499</v>
      </c>
      <c r="Q440" s="12" t="s">
        <v>5063</v>
      </c>
      <c r="R440" s="12" t="s">
        <v>5500</v>
      </c>
      <c r="S440" s="12" t="s">
        <v>5500</v>
      </c>
      <c r="T440" s="12" t="s">
        <v>5500</v>
      </c>
      <c r="U440" s="14" t="s">
        <v>50</v>
      </c>
      <c r="V440" s="14" t="s">
        <v>50</v>
      </c>
      <c r="W440" s="14" t="s">
        <v>50</v>
      </c>
      <c r="X440" s="16" t="s">
        <v>50</v>
      </c>
      <c r="Y440" s="13"/>
      <c r="Z440" s="13"/>
      <c r="AA440" s="13"/>
      <c r="AB440" s="13"/>
    </row>
    <row r="441" spans="1:28" ht="17.149999999999999" customHeight="1">
      <c r="A441" t="s">
        <v>913</v>
      </c>
      <c r="B441" s="12" t="s">
        <v>914</v>
      </c>
      <c r="C441" s="12" t="s">
        <v>37</v>
      </c>
      <c r="D441" s="12" t="s">
        <v>133</v>
      </c>
      <c r="E441" s="12" t="s">
        <v>447</v>
      </c>
      <c r="F441" s="12" t="s">
        <v>135</v>
      </c>
      <c r="G441" s="9" t="s">
        <v>3440</v>
      </c>
      <c r="H441" s="8" t="s">
        <v>4567</v>
      </c>
      <c r="I441" s="9"/>
      <c r="J441" s="9"/>
      <c r="K441" s="10" t="s">
        <v>1655</v>
      </c>
      <c r="L441" s="11">
        <v>45597</v>
      </c>
      <c r="M441" s="22"/>
      <c r="N441" s="33"/>
      <c r="O441" s="22"/>
      <c r="P441" s="12" t="s">
        <v>5499</v>
      </c>
      <c r="Q441" s="12" t="s">
        <v>5063</v>
      </c>
      <c r="R441" s="12" t="s">
        <v>5500</v>
      </c>
      <c r="S441" s="12" t="s">
        <v>5500</v>
      </c>
      <c r="T441" s="12" t="s">
        <v>5500</v>
      </c>
      <c r="U441" s="14" t="s">
        <v>50</v>
      </c>
      <c r="V441" s="14" t="s">
        <v>50</v>
      </c>
      <c r="W441" s="14" t="s">
        <v>50</v>
      </c>
      <c r="X441" s="16" t="s">
        <v>50</v>
      </c>
      <c r="Y441" s="13"/>
      <c r="Z441" s="13"/>
      <c r="AA441" s="13"/>
      <c r="AB441" s="13"/>
    </row>
    <row r="442" spans="1:28" ht="17.149999999999999" customHeight="1">
      <c r="A442" t="s">
        <v>915</v>
      </c>
      <c r="B442" s="12" t="s">
        <v>916</v>
      </c>
      <c r="C442" s="12" t="s">
        <v>37</v>
      </c>
      <c r="D442" s="12" t="s">
        <v>133</v>
      </c>
      <c r="E442" s="12" t="s">
        <v>447</v>
      </c>
      <c r="F442" s="12" t="s">
        <v>135</v>
      </c>
      <c r="G442" s="9" t="s">
        <v>3441</v>
      </c>
      <c r="H442" s="8" t="s">
        <v>4567</v>
      </c>
      <c r="I442" s="9"/>
      <c r="J442" s="9"/>
      <c r="K442" s="10" t="s">
        <v>1655</v>
      </c>
      <c r="L442" s="11">
        <v>45597</v>
      </c>
      <c r="M442" s="22"/>
      <c r="N442" s="33"/>
      <c r="O442" s="22"/>
      <c r="P442" s="12" t="s">
        <v>5499</v>
      </c>
      <c r="Q442" s="12" t="s">
        <v>5063</v>
      </c>
      <c r="R442" s="12" t="s">
        <v>5500</v>
      </c>
      <c r="S442" s="12" t="s">
        <v>5500</v>
      </c>
      <c r="T442" s="12" t="s">
        <v>5500</v>
      </c>
      <c r="U442" s="14" t="s">
        <v>50</v>
      </c>
      <c r="V442" s="14" t="s">
        <v>50</v>
      </c>
      <c r="W442" s="14" t="s">
        <v>50</v>
      </c>
      <c r="X442" s="16" t="s">
        <v>50</v>
      </c>
      <c r="Y442" s="13"/>
      <c r="Z442" s="13"/>
      <c r="AA442" s="13"/>
      <c r="AB442" s="13"/>
    </row>
    <row r="443" spans="1:28" ht="17.149999999999999" customHeight="1">
      <c r="A443" t="s">
        <v>917</v>
      </c>
      <c r="B443" s="12" t="s">
        <v>918</v>
      </c>
      <c r="C443" s="12" t="s">
        <v>37</v>
      </c>
      <c r="D443" s="12" t="s">
        <v>133</v>
      </c>
      <c r="E443" s="12" t="s">
        <v>447</v>
      </c>
      <c r="F443" s="12" t="s">
        <v>135</v>
      </c>
      <c r="G443" s="9" t="s">
        <v>3442</v>
      </c>
      <c r="H443" s="8" t="s">
        <v>4567</v>
      </c>
      <c r="I443" s="9"/>
      <c r="J443" s="9"/>
      <c r="K443" s="10" t="s">
        <v>1655</v>
      </c>
      <c r="L443" s="11">
        <v>45597</v>
      </c>
      <c r="M443" s="22"/>
      <c r="N443" s="33"/>
      <c r="O443" s="22"/>
      <c r="P443" s="12" t="s">
        <v>5499</v>
      </c>
      <c r="Q443" s="12" t="s">
        <v>5063</v>
      </c>
      <c r="R443" s="12" t="s">
        <v>5500</v>
      </c>
      <c r="S443" s="12" t="s">
        <v>5500</v>
      </c>
      <c r="T443" s="12" t="s">
        <v>5500</v>
      </c>
      <c r="U443" s="14" t="s">
        <v>50</v>
      </c>
      <c r="V443" s="14" t="s">
        <v>50</v>
      </c>
      <c r="W443" s="14" t="s">
        <v>50</v>
      </c>
      <c r="X443" s="16" t="s">
        <v>50</v>
      </c>
      <c r="Y443" s="13"/>
      <c r="Z443" s="13"/>
      <c r="AA443" s="13"/>
      <c r="AB443" s="13"/>
    </row>
    <row r="444" spans="1:28" ht="17.149999999999999" customHeight="1">
      <c r="A444" t="s">
        <v>919</v>
      </c>
      <c r="B444" s="12" t="s">
        <v>920</v>
      </c>
      <c r="C444" s="12" t="s">
        <v>37</v>
      </c>
      <c r="D444" s="12" t="s">
        <v>133</v>
      </c>
      <c r="E444" s="12" t="s">
        <v>447</v>
      </c>
      <c r="F444" s="12" t="s">
        <v>135</v>
      </c>
      <c r="G444" s="9" t="s">
        <v>3443</v>
      </c>
      <c r="H444" s="8" t="s">
        <v>4567</v>
      </c>
      <c r="I444" s="9"/>
      <c r="J444" s="9"/>
      <c r="K444" s="10" t="s">
        <v>1655</v>
      </c>
      <c r="L444" s="11">
        <v>45597</v>
      </c>
      <c r="M444" s="22"/>
      <c r="N444" s="33"/>
      <c r="O444" s="22"/>
      <c r="P444" s="12" t="s">
        <v>5499</v>
      </c>
      <c r="Q444" s="12" t="s">
        <v>5063</v>
      </c>
      <c r="R444" s="12" t="s">
        <v>5500</v>
      </c>
      <c r="S444" s="12" t="s">
        <v>5500</v>
      </c>
      <c r="T444" s="12" t="s">
        <v>5500</v>
      </c>
      <c r="U444" s="14" t="s">
        <v>50</v>
      </c>
      <c r="V444" s="14" t="s">
        <v>50</v>
      </c>
      <c r="W444" s="14" t="s">
        <v>50</v>
      </c>
      <c r="X444" s="16" t="s">
        <v>50</v>
      </c>
      <c r="Y444" s="13"/>
      <c r="Z444" s="13"/>
      <c r="AA444" s="13"/>
      <c r="AB444" s="13"/>
    </row>
    <row r="445" spans="1:28" ht="17.149999999999999" customHeight="1">
      <c r="A445" t="s">
        <v>921</v>
      </c>
      <c r="B445" s="12" t="s">
        <v>922</v>
      </c>
      <c r="C445" s="12" t="s">
        <v>37</v>
      </c>
      <c r="D445" s="12" t="s">
        <v>133</v>
      </c>
      <c r="E445" s="12" t="s">
        <v>447</v>
      </c>
      <c r="F445" s="12" t="s">
        <v>135</v>
      </c>
      <c r="G445" s="9" t="s">
        <v>3444</v>
      </c>
      <c r="H445" s="8" t="s">
        <v>4567</v>
      </c>
      <c r="I445" s="9"/>
      <c r="J445" s="9"/>
      <c r="K445" s="10" t="s">
        <v>1655</v>
      </c>
      <c r="L445" s="11">
        <v>45597</v>
      </c>
      <c r="M445" s="22"/>
      <c r="N445" s="33"/>
      <c r="O445" s="22"/>
      <c r="P445" s="12" t="s">
        <v>5499</v>
      </c>
      <c r="Q445" s="12" t="s">
        <v>5063</v>
      </c>
      <c r="R445" s="12" t="s">
        <v>5500</v>
      </c>
      <c r="S445" s="12" t="s">
        <v>5500</v>
      </c>
      <c r="T445" s="12" t="s">
        <v>5500</v>
      </c>
      <c r="U445" s="14" t="s">
        <v>50</v>
      </c>
      <c r="V445" s="14" t="s">
        <v>50</v>
      </c>
      <c r="W445" s="14" t="s">
        <v>50</v>
      </c>
      <c r="X445" s="16" t="s">
        <v>50</v>
      </c>
      <c r="Y445" s="13"/>
      <c r="Z445" s="13"/>
      <c r="AA445" s="13"/>
      <c r="AB445" s="13"/>
    </row>
    <row r="446" spans="1:28" ht="17.149999999999999" customHeight="1">
      <c r="A446" t="s">
        <v>923</v>
      </c>
      <c r="B446" s="12" t="s">
        <v>924</v>
      </c>
      <c r="C446" s="12" t="s">
        <v>37</v>
      </c>
      <c r="D446" s="12" t="s">
        <v>133</v>
      </c>
      <c r="E446" s="12" t="s">
        <v>447</v>
      </c>
      <c r="F446" s="12" t="s">
        <v>135</v>
      </c>
      <c r="G446" s="9" t="s">
        <v>3445</v>
      </c>
      <c r="H446" s="8" t="s">
        <v>4567</v>
      </c>
      <c r="I446" s="9"/>
      <c r="J446" s="9"/>
      <c r="K446" s="10" t="s">
        <v>1655</v>
      </c>
      <c r="L446" s="11">
        <v>45597</v>
      </c>
      <c r="M446" s="22"/>
      <c r="N446" s="33"/>
      <c r="O446" s="22"/>
      <c r="P446" s="12" t="s">
        <v>5499</v>
      </c>
      <c r="Q446" s="12" t="s">
        <v>5063</v>
      </c>
      <c r="R446" s="12" t="s">
        <v>5500</v>
      </c>
      <c r="S446" s="12" t="s">
        <v>5500</v>
      </c>
      <c r="T446" s="12" t="s">
        <v>5500</v>
      </c>
      <c r="U446" s="14" t="s">
        <v>50</v>
      </c>
      <c r="V446" s="14" t="s">
        <v>50</v>
      </c>
      <c r="W446" s="14" t="s">
        <v>50</v>
      </c>
      <c r="X446" s="16" t="s">
        <v>50</v>
      </c>
      <c r="Y446" s="13"/>
      <c r="Z446" s="13"/>
      <c r="AA446" s="13"/>
      <c r="AB446" s="13"/>
    </row>
    <row r="447" spans="1:28" ht="17.149999999999999" customHeight="1">
      <c r="A447" t="s">
        <v>925</v>
      </c>
      <c r="B447" s="12" t="s">
        <v>926</v>
      </c>
      <c r="C447" s="12" t="s">
        <v>37</v>
      </c>
      <c r="D447" s="12" t="s">
        <v>133</v>
      </c>
      <c r="E447" s="12" t="s">
        <v>447</v>
      </c>
      <c r="F447" s="12" t="s">
        <v>135</v>
      </c>
      <c r="G447" s="9" t="s">
        <v>3446</v>
      </c>
      <c r="H447" s="8" t="s">
        <v>4567</v>
      </c>
      <c r="I447" s="9"/>
      <c r="J447" s="9"/>
      <c r="K447" s="10" t="s">
        <v>1655</v>
      </c>
      <c r="L447" s="11">
        <v>45597</v>
      </c>
      <c r="M447" s="22"/>
      <c r="N447" s="33"/>
      <c r="O447" s="22"/>
      <c r="P447" s="12" t="s">
        <v>5499</v>
      </c>
      <c r="Q447" s="12" t="s">
        <v>5063</v>
      </c>
      <c r="R447" s="12" t="s">
        <v>5500</v>
      </c>
      <c r="S447" s="12" t="s">
        <v>5500</v>
      </c>
      <c r="T447" s="12" t="s">
        <v>5500</v>
      </c>
      <c r="U447" s="14" t="s">
        <v>50</v>
      </c>
      <c r="V447" s="14" t="s">
        <v>50</v>
      </c>
      <c r="W447" s="14" t="s">
        <v>50</v>
      </c>
      <c r="X447" s="16" t="s">
        <v>50</v>
      </c>
      <c r="Y447" s="13"/>
      <c r="Z447" s="13"/>
      <c r="AA447" s="13"/>
      <c r="AB447" s="13"/>
    </row>
    <row r="448" spans="1:28" ht="17.149999999999999" customHeight="1">
      <c r="A448" t="s">
        <v>927</v>
      </c>
      <c r="B448" s="12" t="s">
        <v>928</v>
      </c>
      <c r="C448" s="12" t="s">
        <v>37</v>
      </c>
      <c r="D448" s="12" t="s">
        <v>133</v>
      </c>
      <c r="E448" s="12" t="s">
        <v>447</v>
      </c>
      <c r="F448" s="12" t="s">
        <v>135</v>
      </c>
      <c r="G448" s="9" t="s">
        <v>3447</v>
      </c>
      <c r="H448" s="8" t="s">
        <v>4567</v>
      </c>
      <c r="I448" s="9"/>
      <c r="J448" s="9"/>
      <c r="K448" s="10" t="s">
        <v>1655</v>
      </c>
      <c r="L448" s="11">
        <v>45597</v>
      </c>
      <c r="M448" s="22"/>
      <c r="N448" s="33"/>
      <c r="O448" s="22"/>
      <c r="P448" s="12" t="s">
        <v>5499</v>
      </c>
      <c r="Q448" s="12" t="s">
        <v>5063</v>
      </c>
      <c r="R448" s="12" t="s">
        <v>5500</v>
      </c>
      <c r="S448" s="12" t="s">
        <v>5500</v>
      </c>
      <c r="T448" s="12" t="s">
        <v>5500</v>
      </c>
      <c r="U448" s="14" t="s">
        <v>50</v>
      </c>
      <c r="V448" s="14" t="s">
        <v>50</v>
      </c>
      <c r="W448" s="14" t="s">
        <v>50</v>
      </c>
      <c r="X448" s="16" t="s">
        <v>50</v>
      </c>
      <c r="Y448" s="13"/>
      <c r="Z448" s="13"/>
      <c r="AA448" s="13"/>
      <c r="AB448" s="13"/>
    </row>
    <row r="449" spans="1:28" ht="17.149999999999999" customHeight="1">
      <c r="A449" t="s">
        <v>929</v>
      </c>
      <c r="B449" s="12" t="s">
        <v>930</v>
      </c>
      <c r="C449" s="12" t="s">
        <v>37</v>
      </c>
      <c r="D449" s="12" t="s">
        <v>133</v>
      </c>
      <c r="E449" s="12" t="s">
        <v>447</v>
      </c>
      <c r="F449" s="12" t="s">
        <v>135</v>
      </c>
      <c r="G449" s="9" t="s">
        <v>3448</v>
      </c>
      <c r="H449" s="8" t="s">
        <v>4567</v>
      </c>
      <c r="I449" s="9"/>
      <c r="J449" s="9"/>
      <c r="K449" s="10" t="s">
        <v>1655</v>
      </c>
      <c r="L449" s="11">
        <v>45597</v>
      </c>
      <c r="M449" s="22"/>
      <c r="N449" s="33"/>
      <c r="O449" s="22"/>
      <c r="P449" s="12" t="s">
        <v>5499</v>
      </c>
      <c r="Q449" s="12" t="s">
        <v>5063</v>
      </c>
      <c r="R449" s="12" t="s">
        <v>5500</v>
      </c>
      <c r="S449" s="12" t="s">
        <v>5500</v>
      </c>
      <c r="T449" s="12" t="s">
        <v>5500</v>
      </c>
      <c r="U449" s="14" t="s">
        <v>50</v>
      </c>
      <c r="V449" s="14" t="s">
        <v>50</v>
      </c>
      <c r="W449" s="14" t="s">
        <v>50</v>
      </c>
      <c r="X449" s="16" t="s">
        <v>50</v>
      </c>
      <c r="Y449" s="13"/>
      <c r="Z449" s="13"/>
      <c r="AA449" s="13"/>
      <c r="AB449" s="13"/>
    </row>
    <row r="450" spans="1:28" ht="17.149999999999999" customHeight="1">
      <c r="A450" t="s">
        <v>931</v>
      </c>
      <c r="B450" s="12" t="s">
        <v>932</v>
      </c>
      <c r="C450" s="12" t="s">
        <v>37</v>
      </c>
      <c r="D450" s="12" t="s">
        <v>133</v>
      </c>
      <c r="E450" s="12" t="s">
        <v>447</v>
      </c>
      <c r="F450" s="12" t="s">
        <v>135</v>
      </c>
      <c r="G450" s="9" t="s">
        <v>3449</v>
      </c>
      <c r="H450" s="8" t="s">
        <v>4567</v>
      </c>
      <c r="I450" s="9"/>
      <c r="J450" s="9"/>
      <c r="K450" s="10" t="s">
        <v>1655</v>
      </c>
      <c r="L450" s="11">
        <v>45597</v>
      </c>
      <c r="M450" s="22"/>
      <c r="N450" s="33"/>
      <c r="O450" s="22"/>
      <c r="P450" s="12" t="s">
        <v>5499</v>
      </c>
      <c r="Q450" s="12" t="s">
        <v>5063</v>
      </c>
      <c r="R450" s="12" t="s">
        <v>5500</v>
      </c>
      <c r="S450" s="12" t="s">
        <v>5500</v>
      </c>
      <c r="T450" s="12" t="s">
        <v>5500</v>
      </c>
      <c r="U450" s="14" t="s">
        <v>50</v>
      </c>
      <c r="V450" s="14" t="s">
        <v>50</v>
      </c>
      <c r="W450" s="14" t="s">
        <v>50</v>
      </c>
      <c r="X450" s="16" t="s">
        <v>50</v>
      </c>
      <c r="Y450" s="13"/>
      <c r="Z450" s="13"/>
      <c r="AA450" s="13"/>
      <c r="AB450" s="13"/>
    </row>
    <row r="451" spans="1:28" ht="17.149999999999999" customHeight="1">
      <c r="A451" t="s">
        <v>933</v>
      </c>
      <c r="B451" s="12" t="s">
        <v>934</v>
      </c>
      <c r="C451" s="12" t="s">
        <v>37</v>
      </c>
      <c r="D451" s="12" t="s">
        <v>133</v>
      </c>
      <c r="E451" s="12" t="s">
        <v>447</v>
      </c>
      <c r="F451" s="12" t="s">
        <v>135</v>
      </c>
      <c r="G451" s="9" t="s">
        <v>3450</v>
      </c>
      <c r="H451" s="8" t="s">
        <v>4567</v>
      </c>
      <c r="I451" s="9"/>
      <c r="J451" s="9"/>
      <c r="K451" s="10" t="s">
        <v>1655</v>
      </c>
      <c r="L451" s="11">
        <v>45597</v>
      </c>
      <c r="M451" s="22"/>
      <c r="N451" s="33"/>
      <c r="O451" s="22"/>
      <c r="P451" s="12" t="s">
        <v>5499</v>
      </c>
      <c r="Q451" s="12" t="s">
        <v>5063</v>
      </c>
      <c r="R451" s="12" t="s">
        <v>5500</v>
      </c>
      <c r="S451" s="12" t="s">
        <v>5500</v>
      </c>
      <c r="T451" s="12" t="s">
        <v>5500</v>
      </c>
      <c r="U451" s="14" t="s">
        <v>50</v>
      </c>
      <c r="V451" s="14" t="s">
        <v>50</v>
      </c>
      <c r="W451" s="14" t="s">
        <v>50</v>
      </c>
      <c r="X451" s="16" t="s">
        <v>50</v>
      </c>
      <c r="Y451" s="13"/>
      <c r="Z451" s="13"/>
      <c r="AA451" s="13"/>
      <c r="AB451" s="13"/>
    </row>
    <row r="452" spans="1:28" ht="17.149999999999999" customHeight="1">
      <c r="A452" t="s">
        <v>935</v>
      </c>
      <c r="B452" s="12" t="s">
        <v>936</v>
      </c>
      <c r="C452" s="12" t="s">
        <v>37</v>
      </c>
      <c r="D452" s="12" t="s">
        <v>133</v>
      </c>
      <c r="E452" s="12" t="s">
        <v>447</v>
      </c>
      <c r="F452" s="12" t="s">
        <v>135</v>
      </c>
      <c r="G452" s="9" t="s">
        <v>3451</v>
      </c>
      <c r="H452" s="8" t="s">
        <v>4567</v>
      </c>
      <c r="I452" s="9"/>
      <c r="J452" s="9"/>
      <c r="K452" s="10" t="s">
        <v>1655</v>
      </c>
      <c r="L452" s="11">
        <v>45597</v>
      </c>
      <c r="M452" s="22"/>
      <c r="N452" s="33"/>
      <c r="O452" s="22"/>
      <c r="P452" s="12" t="s">
        <v>5499</v>
      </c>
      <c r="Q452" s="12" t="s">
        <v>5063</v>
      </c>
      <c r="R452" s="12" t="s">
        <v>5500</v>
      </c>
      <c r="S452" s="12" t="s">
        <v>5500</v>
      </c>
      <c r="T452" s="12" t="s">
        <v>5500</v>
      </c>
      <c r="U452" s="14" t="s">
        <v>50</v>
      </c>
      <c r="V452" s="14" t="s">
        <v>50</v>
      </c>
      <c r="W452" s="14" t="s">
        <v>50</v>
      </c>
      <c r="X452" s="16" t="s">
        <v>50</v>
      </c>
      <c r="Y452" s="13"/>
      <c r="Z452" s="13"/>
      <c r="AA452" s="13"/>
      <c r="AB452" s="13"/>
    </row>
    <row r="453" spans="1:28" ht="17.149999999999999" customHeight="1">
      <c r="A453" t="s">
        <v>937</v>
      </c>
      <c r="B453" s="12" t="s">
        <v>938</v>
      </c>
      <c r="C453" s="12" t="s">
        <v>37</v>
      </c>
      <c r="D453" s="12" t="s">
        <v>133</v>
      </c>
      <c r="E453" s="12" t="s">
        <v>447</v>
      </c>
      <c r="F453" s="12" t="s">
        <v>135</v>
      </c>
      <c r="G453" s="9" t="s">
        <v>3452</v>
      </c>
      <c r="H453" s="8" t="s">
        <v>4567</v>
      </c>
      <c r="I453" s="9"/>
      <c r="J453" s="9"/>
      <c r="K453" s="10" t="s">
        <v>1655</v>
      </c>
      <c r="L453" s="11">
        <v>45597</v>
      </c>
      <c r="M453" s="22"/>
      <c r="N453" s="33"/>
      <c r="O453" s="22"/>
      <c r="P453" s="12" t="s">
        <v>5499</v>
      </c>
      <c r="Q453" s="12" t="s">
        <v>5063</v>
      </c>
      <c r="R453" s="12" t="s">
        <v>5500</v>
      </c>
      <c r="S453" s="12" t="s">
        <v>5500</v>
      </c>
      <c r="T453" s="12" t="s">
        <v>5500</v>
      </c>
      <c r="U453" s="14" t="s">
        <v>50</v>
      </c>
      <c r="V453" s="14" t="s">
        <v>50</v>
      </c>
      <c r="W453" s="14" t="s">
        <v>50</v>
      </c>
      <c r="X453" s="16" t="s">
        <v>50</v>
      </c>
      <c r="Y453" s="13"/>
      <c r="Z453" s="13"/>
      <c r="AA453" s="13"/>
      <c r="AB453" s="13"/>
    </row>
    <row r="454" spans="1:28" ht="17.149999999999999" customHeight="1">
      <c r="A454" t="s">
        <v>939</v>
      </c>
      <c r="B454" s="12" t="s">
        <v>940</v>
      </c>
      <c r="C454" s="12" t="s">
        <v>37</v>
      </c>
      <c r="D454" s="12" t="s">
        <v>133</v>
      </c>
      <c r="E454" s="12" t="s">
        <v>447</v>
      </c>
      <c r="F454" s="12" t="s">
        <v>135</v>
      </c>
      <c r="G454" s="9" t="s">
        <v>3453</v>
      </c>
      <c r="H454" s="8" t="s">
        <v>4567</v>
      </c>
      <c r="I454" s="9"/>
      <c r="J454" s="9"/>
      <c r="K454" s="10" t="s">
        <v>1655</v>
      </c>
      <c r="L454" s="11">
        <v>45597</v>
      </c>
      <c r="M454" s="22"/>
      <c r="N454" s="33"/>
      <c r="O454" s="22"/>
      <c r="P454" s="12" t="s">
        <v>5499</v>
      </c>
      <c r="Q454" s="12" t="s">
        <v>5063</v>
      </c>
      <c r="R454" s="12" t="s">
        <v>5500</v>
      </c>
      <c r="S454" s="12" t="s">
        <v>5500</v>
      </c>
      <c r="T454" s="12" t="s">
        <v>5500</v>
      </c>
      <c r="U454" s="14" t="s">
        <v>50</v>
      </c>
      <c r="V454" s="14" t="s">
        <v>50</v>
      </c>
      <c r="W454" s="14" t="s">
        <v>50</v>
      </c>
      <c r="X454" s="16" t="s">
        <v>50</v>
      </c>
      <c r="Y454" s="13"/>
      <c r="Z454" s="13"/>
      <c r="AA454" s="13"/>
      <c r="AB454" s="13"/>
    </row>
    <row r="455" spans="1:28" ht="17.149999999999999" customHeight="1">
      <c r="A455" t="s">
        <v>941</v>
      </c>
      <c r="B455" s="12" t="s">
        <v>942</v>
      </c>
      <c r="C455" s="12" t="s">
        <v>37</v>
      </c>
      <c r="D455" s="12" t="s">
        <v>133</v>
      </c>
      <c r="E455" s="12" t="s">
        <v>447</v>
      </c>
      <c r="F455" s="12" t="s">
        <v>135</v>
      </c>
      <c r="G455" s="9" t="s">
        <v>3454</v>
      </c>
      <c r="H455" s="8" t="s">
        <v>4567</v>
      </c>
      <c r="I455" s="9"/>
      <c r="J455" s="9"/>
      <c r="K455" s="10" t="s">
        <v>1655</v>
      </c>
      <c r="L455" s="11">
        <v>45597</v>
      </c>
      <c r="M455" s="22"/>
      <c r="N455" s="33"/>
      <c r="O455" s="22"/>
      <c r="P455" s="12" t="s">
        <v>5499</v>
      </c>
      <c r="Q455" s="12" t="s">
        <v>5063</v>
      </c>
      <c r="R455" s="12" t="s">
        <v>5500</v>
      </c>
      <c r="S455" s="12" t="s">
        <v>5500</v>
      </c>
      <c r="T455" s="12" t="s">
        <v>5500</v>
      </c>
      <c r="U455" s="14" t="s">
        <v>50</v>
      </c>
      <c r="V455" s="14" t="s">
        <v>50</v>
      </c>
      <c r="W455" s="14" t="s">
        <v>50</v>
      </c>
      <c r="X455" s="16" t="s">
        <v>50</v>
      </c>
      <c r="Y455" s="13"/>
      <c r="Z455" s="13"/>
      <c r="AA455" s="13"/>
      <c r="AB455" s="13"/>
    </row>
    <row r="456" spans="1:28" ht="17.149999999999999" customHeight="1">
      <c r="A456" t="s">
        <v>943</v>
      </c>
      <c r="B456" s="12" t="s">
        <v>944</v>
      </c>
      <c r="C456" s="12" t="s">
        <v>37</v>
      </c>
      <c r="D456" s="12" t="s">
        <v>133</v>
      </c>
      <c r="E456" s="12" t="s">
        <v>447</v>
      </c>
      <c r="F456" s="12" t="s">
        <v>135</v>
      </c>
      <c r="G456" s="9" t="s">
        <v>3455</v>
      </c>
      <c r="H456" s="8" t="s">
        <v>4567</v>
      </c>
      <c r="I456" s="9"/>
      <c r="J456" s="9"/>
      <c r="K456" s="10" t="s">
        <v>1655</v>
      </c>
      <c r="L456" s="11">
        <v>45597</v>
      </c>
      <c r="M456" s="22"/>
      <c r="N456" s="33"/>
      <c r="O456" s="22"/>
      <c r="P456" s="12" t="s">
        <v>5499</v>
      </c>
      <c r="Q456" s="12" t="s">
        <v>5063</v>
      </c>
      <c r="R456" s="12" t="s">
        <v>5500</v>
      </c>
      <c r="S456" s="12" t="s">
        <v>5500</v>
      </c>
      <c r="T456" s="12" t="s">
        <v>5500</v>
      </c>
      <c r="U456" s="14" t="s">
        <v>50</v>
      </c>
      <c r="V456" s="14" t="s">
        <v>50</v>
      </c>
      <c r="W456" s="14" t="s">
        <v>50</v>
      </c>
      <c r="X456" s="16" t="s">
        <v>50</v>
      </c>
      <c r="Y456" s="13"/>
      <c r="Z456" s="13"/>
      <c r="AA456" s="13"/>
      <c r="AB456" s="13"/>
    </row>
    <row r="457" spans="1:28" ht="17.149999999999999" customHeight="1">
      <c r="A457" t="s">
        <v>945</v>
      </c>
      <c r="B457" s="12" t="s">
        <v>946</v>
      </c>
      <c r="C457" s="12" t="s">
        <v>37</v>
      </c>
      <c r="D457" s="12" t="s">
        <v>133</v>
      </c>
      <c r="E457" s="12" t="s">
        <v>447</v>
      </c>
      <c r="F457" s="12" t="s">
        <v>135</v>
      </c>
      <c r="G457" s="9" t="s">
        <v>3456</v>
      </c>
      <c r="H457" s="8" t="s">
        <v>4567</v>
      </c>
      <c r="I457" s="9"/>
      <c r="J457" s="9"/>
      <c r="K457" s="10" t="s">
        <v>1655</v>
      </c>
      <c r="L457" s="11">
        <v>45597</v>
      </c>
      <c r="M457" s="22"/>
      <c r="N457" s="33"/>
      <c r="O457" s="22"/>
      <c r="P457" s="12" t="s">
        <v>5499</v>
      </c>
      <c r="Q457" s="12" t="s">
        <v>5063</v>
      </c>
      <c r="R457" s="12" t="s">
        <v>5500</v>
      </c>
      <c r="S457" s="12" t="s">
        <v>5500</v>
      </c>
      <c r="T457" s="12" t="s">
        <v>5500</v>
      </c>
      <c r="U457" s="14" t="s">
        <v>50</v>
      </c>
      <c r="V457" s="14" t="s">
        <v>50</v>
      </c>
      <c r="W457" s="14" t="s">
        <v>50</v>
      </c>
      <c r="X457" s="16" t="s">
        <v>50</v>
      </c>
      <c r="Y457" s="13"/>
      <c r="Z457" s="13"/>
      <c r="AA457" s="13"/>
      <c r="AB457" s="13"/>
    </row>
    <row r="458" spans="1:28" ht="17.149999999999999" customHeight="1">
      <c r="A458" t="s">
        <v>947</v>
      </c>
      <c r="B458" s="12" t="s">
        <v>948</v>
      </c>
      <c r="C458" s="12" t="s">
        <v>37</v>
      </c>
      <c r="D458" s="12" t="s">
        <v>133</v>
      </c>
      <c r="E458" s="12" t="s">
        <v>447</v>
      </c>
      <c r="F458" s="12" t="s">
        <v>135</v>
      </c>
      <c r="G458" s="9" t="s">
        <v>3457</v>
      </c>
      <c r="H458" s="8" t="s">
        <v>4567</v>
      </c>
      <c r="I458" s="9"/>
      <c r="J458" s="9"/>
      <c r="K458" s="10" t="s">
        <v>1655</v>
      </c>
      <c r="L458" s="11">
        <v>45597</v>
      </c>
      <c r="M458" s="22"/>
      <c r="N458" s="33"/>
      <c r="O458" s="22"/>
      <c r="P458" s="12" t="s">
        <v>5499</v>
      </c>
      <c r="Q458" s="12" t="s">
        <v>5063</v>
      </c>
      <c r="R458" s="12" t="s">
        <v>5500</v>
      </c>
      <c r="S458" s="12" t="s">
        <v>5500</v>
      </c>
      <c r="T458" s="12" t="s">
        <v>5500</v>
      </c>
      <c r="U458" s="14" t="s">
        <v>50</v>
      </c>
      <c r="V458" s="14" t="s">
        <v>50</v>
      </c>
      <c r="W458" s="14" t="s">
        <v>50</v>
      </c>
      <c r="X458" s="16" t="s">
        <v>50</v>
      </c>
      <c r="Y458" s="13"/>
      <c r="Z458" s="13"/>
      <c r="AA458" s="13"/>
      <c r="AB458" s="13"/>
    </row>
    <row r="459" spans="1:28" ht="17.149999999999999" customHeight="1">
      <c r="A459" t="s">
        <v>949</v>
      </c>
      <c r="B459" s="12" t="s">
        <v>950</v>
      </c>
      <c r="C459" s="12" t="s">
        <v>37</v>
      </c>
      <c r="D459" s="12" t="s">
        <v>133</v>
      </c>
      <c r="E459" s="12" t="s">
        <v>447</v>
      </c>
      <c r="F459" s="12" t="s">
        <v>135</v>
      </c>
      <c r="G459" s="9" t="s">
        <v>3458</v>
      </c>
      <c r="H459" s="8" t="s">
        <v>4567</v>
      </c>
      <c r="I459" s="9"/>
      <c r="J459" s="9"/>
      <c r="K459" s="10" t="s">
        <v>1655</v>
      </c>
      <c r="L459" s="11">
        <v>45597</v>
      </c>
      <c r="M459" s="22"/>
      <c r="N459" s="33"/>
      <c r="O459" s="22"/>
      <c r="P459" s="12" t="s">
        <v>5499</v>
      </c>
      <c r="Q459" s="12" t="s">
        <v>5063</v>
      </c>
      <c r="R459" s="12" t="s">
        <v>5500</v>
      </c>
      <c r="S459" s="12" t="s">
        <v>5500</v>
      </c>
      <c r="T459" s="12" t="s">
        <v>5500</v>
      </c>
      <c r="U459" s="14" t="s">
        <v>50</v>
      </c>
      <c r="V459" s="14" t="s">
        <v>50</v>
      </c>
      <c r="W459" s="14" t="s">
        <v>50</v>
      </c>
      <c r="X459" s="16" t="s">
        <v>50</v>
      </c>
      <c r="Y459" s="13"/>
      <c r="Z459" s="13"/>
      <c r="AA459" s="13"/>
      <c r="AB459" s="13"/>
    </row>
    <row r="460" spans="1:28" ht="17.149999999999999" customHeight="1">
      <c r="A460" t="s">
        <v>951</v>
      </c>
      <c r="B460" s="12" t="s">
        <v>952</v>
      </c>
      <c r="C460" s="12" t="s">
        <v>37</v>
      </c>
      <c r="D460" s="12" t="s">
        <v>133</v>
      </c>
      <c r="E460" s="12" t="s">
        <v>447</v>
      </c>
      <c r="F460" s="12" t="s">
        <v>135</v>
      </c>
      <c r="G460" s="9" t="s">
        <v>3459</v>
      </c>
      <c r="H460" s="8" t="s">
        <v>4567</v>
      </c>
      <c r="I460" s="9"/>
      <c r="J460" s="9"/>
      <c r="K460" s="10" t="s">
        <v>1655</v>
      </c>
      <c r="L460" s="11">
        <v>45597</v>
      </c>
      <c r="M460" s="22"/>
      <c r="N460" s="33"/>
      <c r="O460" s="22"/>
      <c r="P460" s="12" t="s">
        <v>5499</v>
      </c>
      <c r="Q460" s="12" t="s">
        <v>5063</v>
      </c>
      <c r="R460" s="12" t="s">
        <v>5500</v>
      </c>
      <c r="S460" s="12" t="s">
        <v>5500</v>
      </c>
      <c r="T460" s="12" t="s">
        <v>5500</v>
      </c>
      <c r="U460" s="14" t="s">
        <v>50</v>
      </c>
      <c r="V460" s="14" t="s">
        <v>50</v>
      </c>
      <c r="W460" s="14" t="s">
        <v>50</v>
      </c>
      <c r="X460" s="16" t="s">
        <v>50</v>
      </c>
      <c r="Y460" s="13"/>
      <c r="Z460" s="13"/>
      <c r="AA460" s="13"/>
      <c r="AB460" s="13"/>
    </row>
    <row r="461" spans="1:28" ht="17.149999999999999" customHeight="1">
      <c r="A461" t="s">
        <v>953</v>
      </c>
      <c r="B461" s="12" t="s">
        <v>954</v>
      </c>
      <c r="C461" s="12" t="s">
        <v>37</v>
      </c>
      <c r="D461" s="12" t="s">
        <v>133</v>
      </c>
      <c r="E461" s="12" t="s">
        <v>447</v>
      </c>
      <c r="F461" s="12" t="s">
        <v>135</v>
      </c>
      <c r="G461" s="9" t="s">
        <v>3460</v>
      </c>
      <c r="H461" s="8" t="s">
        <v>4567</v>
      </c>
      <c r="I461" s="9"/>
      <c r="J461" s="9"/>
      <c r="K461" s="10" t="s">
        <v>1655</v>
      </c>
      <c r="L461" s="11">
        <v>45597</v>
      </c>
      <c r="M461" s="22"/>
      <c r="N461" s="33"/>
      <c r="O461" s="22"/>
      <c r="P461" s="12" t="s">
        <v>5499</v>
      </c>
      <c r="Q461" s="12" t="s">
        <v>5063</v>
      </c>
      <c r="R461" s="12" t="s">
        <v>5500</v>
      </c>
      <c r="S461" s="12" t="s">
        <v>5500</v>
      </c>
      <c r="T461" s="12" t="s">
        <v>5500</v>
      </c>
      <c r="U461" s="14" t="s">
        <v>50</v>
      </c>
      <c r="V461" s="14" t="s">
        <v>50</v>
      </c>
      <c r="W461" s="14" t="s">
        <v>50</v>
      </c>
      <c r="X461" s="16" t="s">
        <v>50</v>
      </c>
      <c r="Y461" s="13"/>
      <c r="Z461" s="13"/>
      <c r="AA461" s="13"/>
      <c r="AB461" s="13"/>
    </row>
    <row r="462" spans="1:28" ht="17.149999999999999" customHeight="1">
      <c r="A462" t="s">
        <v>955</v>
      </c>
      <c r="B462" s="12" t="s">
        <v>956</v>
      </c>
      <c r="C462" s="12" t="s">
        <v>37</v>
      </c>
      <c r="D462" s="12" t="s">
        <v>133</v>
      </c>
      <c r="E462" s="12" t="s">
        <v>447</v>
      </c>
      <c r="F462" s="12" t="s">
        <v>135</v>
      </c>
      <c r="G462" s="9" t="s">
        <v>3461</v>
      </c>
      <c r="H462" s="8" t="s">
        <v>4567</v>
      </c>
      <c r="I462" s="9"/>
      <c r="J462" s="9"/>
      <c r="K462" s="10" t="s">
        <v>1655</v>
      </c>
      <c r="L462" s="11">
        <v>45597</v>
      </c>
      <c r="M462" s="22"/>
      <c r="N462" s="33"/>
      <c r="O462" s="22"/>
      <c r="P462" s="12" t="s">
        <v>5499</v>
      </c>
      <c r="Q462" s="12" t="s">
        <v>5063</v>
      </c>
      <c r="R462" s="12" t="s">
        <v>5500</v>
      </c>
      <c r="S462" s="12" t="s">
        <v>5500</v>
      </c>
      <c r="T462" s="12" t="s">
        <v>5500</v>
      </c>
      <c r="U462" s="14" t="s">
        <v>50</v>
      </c>
      <c r="V462" s="14" t="s">
        <v>50</v>
      </c>
      <c r="W462" s="14" t="s">
        <v>50</v>
      </c>
      <c r="X462" s="16" t="s">
        <v>50</v>
      </c>
      <c r="Y462" s="13"/>
      <c r="Z462" s="13"/>
      <c r="AA462" s="13"/>
      <c r="AB462" s="13"/>
    </row>
    <row r="463" spans="1:28" ht="17.149999999999999" customHeight="1">
      <c r="A463" t="s">
        <v>957</v>
      </c>
      <c r="B463" s="12" t="s">
        <v>958</v>
      </c>
      <c r="C463" s="12" t="s">
        <v>37</v>
      </c>
      <c r="D463" s="12" t="s">
        <v>133</v>
      </c>
      <c r="E463" s="12" t="s">
        <v>447</v>
      </c>
      <c r="F463" s="12" t="s">
        <v>135</v>
      </c>
      <c r="G463" s="9" t="s">
        <v>3462</v>
      </c>
      <c r="H463" s="8" t="s">
        <v>4567</v>
      </c>
      <c r="I463" s="9"/>
      <c r="J463" s="9"/>
      <c r="K463" s="10" t="s">
        <v>1655</v>
      </c>
      <c r="L463" s="11">
        <v>45597</v>
      </c>
      <c r="M463" s="22"/>
      <c r="N463" s="33"/>
      <c r="O463" s="22"/>
      <c r="P463" s="12" t="s">
        <v>5499</v>
      </c>
      <c r="Q463" s="12" t="s">
        <v>5063</v>
      </c>
      <c r="R463" s="12" t="s">
        <v>5500</v>
      </c>
      <c r="S463" s="12" t="s">
        <v>5500</v>
      </c>
      <c r="T463" s="12" t="s">
        <v>5500</v>
      </c>
      <c r="U463" s="14" t="s">
        <v>50</v>
      </c>
      <c r="V463" s="14" t="s">
        <v>50</v>
      </c>
      <c r="W463" s="14" t="s">
        <v>50</v>
      </c>
      <c r="X463" s="16" t="s">
        <v>50</v>
      </c>
      <c r="Y463" s="13"/>
      <c r="Z463" s="13"/>
      <c r="AA463" s="13"/>
      <c r="AB463" s="13"/>
    </row>
    <row r="464" spans="1:28" ht="17.149999999999999" customHeight="1">
      <c r="A464" t="s">
        <v>959</v>
      </c>
      <c r="B464" s="12" t="s">
        <v>960</v>
      </c>
      <c r="C464" s="12" t="s">
        <v>37</v>
      </c>
      <c r="D464" s="12" t="s">
        <v>133</v>
      </c>
      <c r="E464" s="12" t="s">
        <v>447</v>
      </c>
      <c r="F464" s="12" t="s">
        <v>135</v>
      </c>
      <c r="G464" s="9" t="s">
        <v>3463</v>
      </c>
      <c r="H464" s="8" t="s">
        <v>4567</v>
      </c>
      <c r="I464" s="9"/>
      <c r="J464" s="9"/>
      <c r="K464" s="10" t="s">
        <v>1655</v>
      </c>
      <c r="L464" s="11">
        <v>45597</v>
      </c>
      <c r="M464" s="22"/>
      <c r="N464" s="33"/>
      <c r="O464" s="22"/>
      <c r="P464" s="12" t="s">
        <v>5499</v>
      </c>
      <c r="Q464" s="12" t="s">
        <v>5063</v>
      </c>
      <c r="R464" s="12" t="s">
        <v>5500</v>
      </c>
      <c r="S464" s="12" t="s">
        <v>5500</v>
      </c>
      <c r="T464" s="12" t="s">
        <v>5500</v>
      </c>
      <c r="U464" s="14" t="s">
        <v>50</v>
      </c>
      <c r="V464" s="14" t="s">
        <v>50</v>
      </c>
      <c r="W464" s="14" t="s">
        <v>50</v>
      </c>
      <c r="X464" s="16" t="s">
        <v>50</v>
      </c>
      <c r="Y464" s="13"/>
      <c r="Z464" s="13"/>
      <c r="AA464" s="13"/>
      <c r="AB464" s="13"/>
    </row>
    <row r="465" spans="1:28" ht="17.149999999999999" customHeight="1">
      <c r="A465" t="s">
        <v>961</v>
      </c>
      <c r="B465" s="12" t="s">
        <v>962</v>
      </c>
      <c r="C465" s="12" t="s">
        <v>37</v>
      </c>
      <c r="D465" s="12" t="s">
        <v>133</v>
      </c>
      <c r="E465" s="12" t="s">
        <v>447</v>
      </c>
      <c r="F465" s="12" t="s">
        <v>135</v>
      </c>
      <c r="G465" s="9" t="s">
        <v>3464</v>
      </c>
      <c r="H465" s="8" t="s">
        <v>4567</v>
      </c>
      <c r="I465" s="9"/>
      <c r="J465" s="9"/>
      <c r="K465" s="10" t="s">
        <v>1655</v>
      </c>
      <c r="L465" s="11">
        <v>45597</v>
      </c>
      <c r="M465" s="22"/>
      <c r="N465" s="33"/>
      <c r="O465" s="22"/>
      <c r="P465" s="12" t="s">
        <v>5499</v>
      </c>
      <c r="Q465" s="12" t="s">
        <v>5063</v>
      </c>
      <c r="R465" s="12" t="s">
        <v>5500</v>
      </c>
      <c r="S465" s="12" t="s">
        <v>5500</v>
      </c>
      <c r="T465" s="12" t="s">
        <v>5500</v>
      </c>
      <c r="U465" s="14" t="s">
        <v>50</v>
      </c>
      <c r="V465" s="14" t="s">
        <v>50</v>
      </c>
      <c r="W465" s="14" t="s">
        <v>50</v>
      </c>
      <c r="X465" s="16" t="s">
        <v>50</v>
      </c>
      <c r="Y465" s="13"/>
      <c r="Z465" s="13"/>
      <c r="AA465" s="13"/>
      <c r="AB465" s="13"/>
    </row>
    <row r="466" spans="1:28" ht="17.149999999999999" customHeight="1">
      <c r="A466" t="s">
        <v>963</v>
      </c>
      <c r="B466" s="12" t="s">
        <v>964</v>
      </c>
      <c r="C466" s="12" t="s">
        <v>37</v>
      </c>
      <c r="D466" s="12" t="s">
        <v>133</v>
      </c>
      <c r="E466" s="12" t="s">
        <v>965</v>
      </c>
      <c r="F466" s="12" t="s">
        <v>694</v>
      </c>
      <c r="G466" s="41" t="s">
        <v>3465</v>
      </c>
      <c r="H466" s="8" t="s">
        <v>4568</v>
      </c>
      <c r="I466" s="9"/>
      <c r="J466" s="9"/>
      <c r="K466" s="10" t="s">
        <v>1655</v>
      </c>
      <c r="L466" s="11">
        <v>45658</v>
      </c>
      <c r="M466" s="22"/>
      <c r="N466" s="33"/>
      <c r="O466" s="22"/>
      <c r="P466" s="12" t="s">
        <v>5566</v>
      </c>
      <c r="Q466" s="12" t="s">
        <v>5567</v>
      </c>
      <c r="R466" s="12" t="s">
        <v>5568</v>
      </c>
      <c r="S466" s="12" t="s">
        <v>5569</v>
      </c>
      <c r="T466" s="12" t="s">
        <v>5570</v>
      </c>
      <c r="U466" s="14" t="s">
        <v>40</v>
      </c>
      <c r="V466" s="14">
        <v>0.1</v>
      </c>
      <c r="W466" s="14">
        <v>0.02</v>
      </c>
      <c r="X466" s="52">
        <v>1.9999999999999999E-6</v>
      </c>
      <c r="Y466" s="13"/>
      <c r="Z466" s="13"/>
      <c r="AA466" s="13"/>
      <c r="AB466" s="13"/>
    </row>
    <row r="467" spans="1:28" ht="17.149999999999999" customHeight="1">
      <c r="A467" t="s">
        <v>966</v>
      </c>
      <c r="B467" s="12" t="s">
        <v>967</v>
      </c>
      <c r="C467" s="12" t="s">
        <v>37</v>
      </c>
      <c r="D467" s="12" t="s">
        <v>133</v>
      </c>
      <c r="E467" s="12" t="s">
        <v>965</v>
      </c>
      <c r="F467" s="12" t="s">
        <v>694</v>
      </c>
      <c r="G467" s="41" t="s">
        <v>3466</v>
      </c>
      <c r="H467" s="8" t="s">
        <v>4568</v>
      </c>
      <c r="I467" s="9"/>
      <c r="J467" s="9"/>
      <c r="K467" s="10" t="s">
        <v>1655</v>
      </c>
      <c r="L467" s="11">
        <v>45658</v>
      </c>
      <c r="M467" s="22"/>
      <c r="N467" s="33"/>
      <c r="O467" s="22"/>
      <c r="P467" s="12" t="s">
        <v>5571</v>
      </c>
      <c r="Q467" s="12" t="s">
        <v>5490</v>
      </c>
      <c r="R467" s="12" t="s">
        <v>5568</v>
      </c>
      <c r="S467" s="12" t="s">
        <v>5572</v>
      </c>
      <c r="T467" s="12" t="s">
        <v>5570</v>
      </c>
      <c r="U467" s="14" t="s">
        <v>40</v>
      </c>
      <c r="V467" s="14">
        <v>0.14000000000000001</v>
      </c>
      <c r="W467" s="14">
        <v>0.02</v>
      </c>
      <c r="X467" s="52">
        <v>2.8000000000000003E-6</v>
      </c>
      <c r="Y467" s="13"/>
      <c r="Z467" s="13"/>
      <c r="AA467" s="13"/>
      <c r="AB467" s="13"/>
    </row>
    <row r="468" spans="1:28" ht="17.149999999999999" customHeight="1">
      <c r="A468" t="s">
        <v>968</v>
      </c>
      <c r="B468" s="12" t="s">
        <v>969</v>
      </c>
      <c r="C468" s="12" t="s">
        <v>37</v>
      </c>
      <c r="D468" s="12" t="s">
        <v>133</v>
      </c>
      <c r="E468" s="12" t="s">
        <v>965</v>
      </c>
      <c r="F468" s="12" t="s">
        <v>694</v>
      </c>
      <c r="G468" s="41" t="s">
        <v>3467</v>
      </c>
      <c r="H468" s="8" t="s">
        <v>4568</v>
      </c>
      <c r="I468" s="9"/>
      <c r="J468" s="9"/>
      <c r="K468" s="10" t="s">
        <v>1655</v>
      </c>
      <c r="L468" s="11">
        <v>45658</v>
      </c>
      <c r="M468" s="22"/>
      <c r="N468" s="33"/>
      <c r="O468" s="22"/>
      <c r="P468" s="12" t="s">
        <v>5573</v>
      </c>
      <c r="Q468" s="12" t="s">
        <v>5128</v>
      </c>
      <c r="R468" s="12" t="s">
        <v>5568</v>
      </c>
      <c r="S468" s="12" t="s">
        <v>5574</v>
      </c>
      <c r="T468" s="12" t="s">
        <v>5570</v>
      </c>
      <c r="U468" s="14" t="s">
        <v>40</v>
      </c>
      <c r="V468" s="14">
        <v>0.15</v>
      </c>
      <c r="W468" s="14">
        <v>0.02</v>
      </c>
      <c r="X468" s="52">
        <v>3.0000000000000001E-6</v>
      </c>
      <c r="Y468" s="13"/>
      <c r="Z468" s="13"/>
      <c r="AA468" s="13"/>
      <c r="AB468" s="13"/>
    </row>
    <row r="469" spans="1:28" ht="17.149999999999999" customHeight="1">
      <c r="A469" t="s">
        <v>970</v>
      </c>
      <c r="B469" s="12" t="s">
        <v>971</v>
      </c>
      <c r="C469" s="12" t="s">
        <v>37</v>
      </c>
      <c r="D469" s="12" t="s">
        <v>133</v>
      </c>
      <c r="E469" s="12" t="s">
        <v>965</v>
      </c>
      <c r="F469" s="12" t="s">
        <v>694</v>
      </c>
      <c r="G469" s="41" t="s">
        <v>3468</v>
      </c>
      <c r="H469" s="8" t="s">
        <v>4568</v>
      </c>
      <c r="I469" s="9"/>
      <c r="J469" s="9"/>
      <c r="K469" s="10" t="s">
        <v>1655</v>
      </c>
      <c r="L469" s="11">
        <v>45658</v>
      </c>
      <c r="M469" s="22"/>
      <c r="N469" s="33"/>
      <c r="O469" s="22"/>
      <c r="P469" s="12" t="s">
        <v>5566</v>
      </c>
      <c r="Q469" s="12" t="s">
        <v>5567</v>
      </c>
      <c r="R469" s="12" t="s">
        <v>5568</v>
      </c>
      <c r="S469" s="12" t="s">
        <v>5569</v>
      </c>
      <c r="T469" s="12" t="s">
        <v>5570</v>
      </c>
      <c r="U469" s="14" t="s">
        <v>40</v>
      </c>
      <c r="V469" s="14">
        <v>0.1</v>
      </c>
      <c r="W469" s="14">
        <v>0.02</v>
      </c>
      <c r="X469" s="52">
        <v>1.9999999999999999E-6</v>
      </c>
      <c r="Y469" s="13"/>
      <c r="Z469" s="13"/>
      <c r="AA469" s="13"/>
      <c r="AB469" s="13"/>
    </row>
    <row r="470" spans="1:28" ht="17.149999999999999" customHeight="1">
      <c r="A470" t="s">
        <v>972</v>
      </c>
      <c r="B470" s="12" t="s">
        <v>973</v>
      </c>
      <c r="C470" s="12" t="s">
        <v>37</v>
      </c>
      <c r="D470" s="12" t="s">
        <v>133</v>
      </c>
      <c r="E470" s="12" t="s">
        <v>965</v>
      </c>
      <c r="F470" s="12" t="s">
        <v>694</v>
      </c>
      <c r="G470" s="41" t="s">
        <v>3469</v>
      </c>
      <c r="H470" s="8" t="s">
        <v>4568</v>
      </c>
      <c r="I470" s="9"/>
      <c r="J470" s="9"/>
      <c r="K470" s="10" t="s">
        <v>1655</v>
      </c>
      <c r="L470" s="11">
        <v>45658</v>
      </c>
      <c r="M470" s="22"/>
      <c r="N470" s="33"/>
      <c r="O470" s="22"/>
      <c r="P470" s="12" t="s">
        <v>5571</v>
      </c>
      <c r="Q470" s="12" t="s">
        <v>5490</v>
      </c>
      <c r="R470" s="12" t="s">
        <v>5568</v>
      </c>
      <c r="S470" s="12" t="s">
        <v>5572</v>
      </c>
      <c r="T470" s="12" t="s">
        <v>5570</v>
      </c>
      <c r="U470" s="14" t="s">
        <v>40</v>
      </c>
      <c r="V470" s="14">
        <v>0.14000000000000001</v>
      </c>
      <c r="W470" s="14">
        <v>0.02</v>
      </c>
      <c r="X470" s="52">
        <v>2.8000000000000003E-6</v>
      </c>
      <c r="Y470" s="13"/>
      <c r="Z470" s="13"/>
      <c r="AA470" s="13"/>
      <c r="AB470" s="13"/>
    </row>
    <row r="471" spans="1:28" ht="17.149999999999999" customHeight="1">
      <c r="A471" t="s">
        <v>974</v>
      </c>
      <c r="B471" s="12" t="s">
        <v>975</v>
      </c>
      <c r="C471" s="12" t="s">
        <v>37</v>
      </c>
      <c r="D471" s="12" t="s">
        <v>133</v>
      </c>
      <c r="E471" s="12" t="s">
        <v>965</v>
      </c>
      <c r="F471" s="12" t="s">
        <v>694</v>
      </c>
      <c r="G471" s="41" t="s">
        <v>3470</v>
      </c>
      <c r="H471" s="8" t="s">
        <v>4568</v>
      </c>
      <c r="I471" s="9"/>
      <c r="J471" s="9"/>
      <c r="K471" s="10" t="s">
        <v>1655</v>
      </c>
      <c r="L471" s="11">
        <v>45658</v>
      </c>
      <c r="M471" s="22"/>
      <c r="N471" s="33"/>
      <c r="O471" s="22"/>
      <c r="P471" s="12" t="s">
        <v>5573</v>
      </c>
      <c r="Q471" s="12" t="s">
        <v>5128</v>
      </c>
      <c r="R471" s="12" t="s">
        <v>5568</v>
      </c>
      <c r="S471" s="12" t="s">
        <v>5574</v>
      </c>
      <c r="T471" s="12" t="s">
        <v>5570</v>
      </c>
      <c r="U471" s="14" t="s">
        <v>40</v>
      </c>
      <c r="V471" s="14">
        <v>0.15</v>
      </c>
      <c r="W471" s="14">
        <v>0.02</v>
      </c>
      <c r="X471" s="52">
        <v>3.0000000000000001E-6</v>
      </c>
      <c r="Y471" s="13"/>
      <c r="Z471" s="13"/>
      <c r="AA471" s="13"/>
      <c r="AB471" s="13"/>
    </row>
    <row r="472" spans="1:28" ht="17.149999999999999" customHeight="1">
      <c r="A472" t="s">
        <v>976</v>
      </c>
      <c r="B472" s="12" t="s">
        <v>977</v>
      </c>
      <c r="C472" s="12" t="s">
        <v>37</v>
      </c>
      <c r="D472" s="12" t="s">
        <v>133</v>
      </c>
      <c r="E472" s="12" t="s">
        <v>965</v>
      </c>
      <c r="F472" s="12" t="s">
        <v>694</v>
      </c>
      <c r="G472" s="41" t="s">
        <v>3471</v>
      </c>
      <c r="H472" s="8" t="s">
        <v>4568</v>
      </c>
      <c r="I472" s="9"/>
      <c r="J472" s="9"/>
      <c r="K472" s="10" t="s">
        <v>1655</v>
      </c>
      <c r="L472" s="11">
        <v>45658</v>
      </c>
      <c r="M472" s="22"/>
      <c r="N472" s="33"/>
      <c r="O472" s="22"/>
      <c r="P472" s="12" t="s">
        <v>5566</v>
      </c>
      <c r="Q472" s="12" t="s">
        <v>5567</v>
      </c>
      <c r="R472" s="12" t="s">
        <v>5568</v>
      </c>
      <c r="S472" s="12" t="s">
        <v>5569</v>
      </c>
      <c r="T472" s="12" t="s">
        <v>5570</v>
      </c>
      <c r="U472" s="14" t="s">
        <v>40</v>
      </c>
      <c r="V472" s="14">
        <v>0.1</v>
      </c>
      <c r="W472" s="14">
        <v>0.02</v>
      </c>
      <c r="X472" s="52">
        <v>1.9999999999999999E-6</v>
      </c>
      <c r="Y472" s="13"/>
      <c r="Z472" s="13"/>
      <c r="AA472" s="13"/>
      <c r="AB472" s="13"/>
    </row>
    <row r="473" spans="1:28" ht="17.149999999999999" customHeight="1">
      <c r="A473" t="s">
        <v>978</v>
      </c>
      <c r="B473" s="12" t="s">
        <v>979</v>
      </c>
      <c r="C473" s="12" t="s">
        <v>37</v>
      </c>
      <c r="D473" s="12" t="s">
        <v>133</v>
      </c>
      <c r="E473" s="12" t="s">
        <v>965</v>
      </c>
      <c r="F473" s="12" t="s">
        <v>694</v>
      </c>
      <c r="G473" s="41" t="s">
        <v>3472</v>
      </c>
      <c r="H473" s="8" t="s">
        <v>4568</v>
      </c>
      <c r="I473" s="9"/>
      <c r="J473" s="9"/>
      <c r="K473" s="10" t="s">
        <v>1655</v>
      </c>
      <c r="L473" s="11">
        <v>45658</v>
      </c>
      <c r="M473" s="22"/>
      <c r="N473" s="33"/>
      <c r="O473" s="22"/>
      <c r="P473" s="12" t="s">
        <v>5571</v>
      </c>
      <c r="Q473" s="12" t="s">
        <v>5490</v>
      </c>
      <c r="R473" s="12" t="s">
        <v>5568</v>
      </c>
      <c r="S473" s="12" t="s">
        <v>5572</v>
      </c>
      <c r="T473" s="12" t="s">
        <v>5570</v>
      </c>
      <c r="U473" s="14" t="s">
        <v>40</v>
      </c>
      <c r="V473" s="14">
        <v>0.14000000000000001</v>
      </c>
      <c r="W473" s="14">
        <v>0.02</v>
      </c>
      <c r="X473" s="52">
        <v>2.8000000000000003E-6</v>
      </c>
      <c r="Y473" s="13"/>
      <c r="Z473" s="13"/>
      <c r="AA473" s="13"/>
      <c r="AB473" s="13"/>
    </row>
    <row r="474" spans="1:28" ht="17.149999999999999" customHeight="1">
      <c r="A474" t="s">
        <v>980</v>
      </c>
      <c r="B474" s="12" t="s">
        <v>981</v>
      </c>
      <c r="C474" s="12" t="s">
        <v>37</v>
      </c>
      <c r="D474" s="12" t="s">
        <v>133</v>
      </c>
      <c r="E474" s="12" t="s">
        <v>965</v>
      </c>
      <c r="F474" s="12" t="s">
        <v>694</v>
      </c>
      <c r="G474" s="41" t="s">
        <v>3473</v>
      </c>
      <c r="H474" s="8" t="s">
        <v>4568</v>
      </c>
      <c r="I474" s="9"/>
      <c r="J474" s="9"/>
      <c r="K474" s="10" t="s">
        <v>1655</v>
      </c>
      <c r="L474" s="11">
        <v>45658</v>
      </c>
      <c r="M474" s="22"/>
      <c r="N474" s="33"/>
      <c r="O474" s="22"/>
      <c r="P474" s="12" t="s">
        <v>5573</v>
      </c>
      <c r="Q474" s="12" t="s">
        <v>5128</v>
      </c>
      <c r="R474" s="12" t="s">
        <v>5568</v>
      </c>
      <c r="S474" s="12" t="s">
        <v>5574</v>
      </c>
      <c r="T474" s="12" t="s">
        <v>5570</v>
      </c>
      <c r="U474" s="14" t="s">
        <v>40</v>
      </c>
      <c r="V474" s="14">
        <v>0.15</v>
      </c>
      <c r="W474" s="14">
        <v>0.02</v>
      </c>
      <c r="X474" s="52">
        <v>3.0000000000000001E-6</v>
      </c>
      <c r="Y474" s="13"/>
      <c r="Z474" s="13"/>
      <c r="AA474" s="13"/>
      <c r="AB474" s="13"/>
    </row>
    <row r="475" spans="1:28" ht="17.149999999999999" customHeight="1">
      <c r="A475" t="s">
        <v>982</v>
      </c>
      <c r="B475" s="12" t="s">
        <v>983</v>
      </c>
      <c r="C475" s="12" t="s">
        <v>37</v>
      </c>
      <c r="D475" s="12" t="s">
        <v>133</v>
      </c>
      <c r="E475" s="12" t="s">
        <v>965</v>
      </c>
      <c r="F475" s="12" t="s">
        <v>694</v>
      </c>
      <c r="G475" s="41" t="s">
        <v>3474</v>
      </c>
      <c r="H475" s="8" t="s">
        <v>4568</v>
      </c>
      <c r="I475" s="9"/>
      <c r="J475" s="9"/>
      <c r="K475" s="10" t="s">
        <v>1655</v>
      </c>
      <c r="L475" s="11">
        <v>45658</v>
      </c>
      <c r="M475" s="22"/>
      <c r="N475" s="33"/>
      <c r="O475" s="22"/>
      <c r="P475" s="12" t="s">
        <v>5566</v>
      </c>
      <c r="Q475" s="12" t="s">
        <v>5567</v>
      </c>
      <c r="R475" s="12" t="s">
        <v>5568</v>
      </c>
      <c r="S475" s="12" t="s">
        <v>5569</v>
      </c>
      <c r="T475" s="12" t="s">
        <v>5570</v>
      </c>
      <c r="U475" s="14" t="s">
        <v>40</v>
      </c>
      <c r="V475" s="14">
        <v>0.1</v>
      </c>
      <c r="W475" s="14">
        <v>0.02</v>
      </c>
      <c r="X475" s="52">
        <v>1.9999999999999999E-6</v>
      </c>
      <c r="Y475" s="13"/>
      <c r="Z475" s="13"/>
      <c r="AA475" s="13"/>
      <c r="AB475" s="13"/>
    </row>
    <row r="476" spans="1:28" ht="17.149999999999999" customHeight="1">
      <c r="A476" t="s">
        <v>984</v>
      </c>
      <c r="B476" s="12" t="s">
        <v>985</v>
      </c>
      <c r="C476" s="12" t="s">
        <v>37</v>
      </c>
      <c r="D476" s="12" t="s">
        <v>133</v>
      </c>
      <c r="E476" s="12" t="s">
        <v>965</v>
      </c>
      <c r="F476" s="12" t="s">
        <v>694</v>
      </c>
      <c r="G476" s="41" t="s">
        <v>3475</v>
      </c>
      <c r="H476" s="8" t="s">
        <v>4568</v>
      </c>
      <c r="I476" s="9"/>
      <c r="J476" s="9"/>
      <c r="K476" s="10" t="s">
        <v>1655</v>
      </c>
      <c r="L476" s="11">
        <v>45658</v>
      </c>
      <c r="M476" s="22"/>
      <c r="N476" s="33"/>
      <c r="O476" s="22"/>
      <c r="P476" s="12" t="s">
        <v>5571</v>
      </c>
      <c r="Q476" s="12" t="s">
        <v>5490</v>
      </c>
      <c r="R476" s="12" t="s">
        <v>5568</v>
      </c>
      <c r="S476" s="12" t="s">
        <v>5572</v>
      </c>
      <c r="T476" s="12" t="s">
        <v>5570</v>
      </c>
      <c r="U476" s="14" t="s">
        <v>40</v>
      </c>
      <c r="V476" s="14">
        <v>0.14000000000000001</v>
      </c>
      <c r="W476" s="14">
        <v>0.02</v>
      </c>
      <c r="X476" s="52">
        <v>2.8000000000000003E-6</v>
      </c>
      <c r="Y476" s="13"/>
      <c r="Z476" s="13"/>
      <c r="AA476" s="13"/>
      <c r="AB476" s="13"/>
    </row>
    <row r="477" spans="1:28" ht="17.149999999999999" customHeight="1">
      <c r="A477" t="s">
        <v>986</v>
      </c>
      <c r="B477" s="12" t="s">
        <v>987</v>
      </c>
      <c r="C477" s="12" t="s">
        <v>37</v>
      </c>
      <c r="D477" s="12" t="s">
        <v>133</v>
      </c>
      <c r="E477" s="12" t="s">
        <v>965</v>
      </c>
      <c r="F477" s="12" t="s">
        <v>694</v>
      </c>
      <c r="G477" s="41" t="s">
        <v>3476</v>
      </c>
      <c r="H477" s="8" t="s">
        <v>4568</v>
      </c>
      <c r="I477" s="9"/>
      <c r="J477" s="9"/>
      <c r="K477" s="10" t="s">
        <v>1655</v>
      </c>
      <c r="L477" s="11">
        <v>45658</v>
      </c>
      <c r="M477" s="22"/>
      <c r="N477" s="33"/>
      <c r="O477" s="22"/>
      <c r="P477" s="12" t="s">
        <v>5573</v>
      </c>
      <c r="Q477" s="12" t="s">
        <v>5128</v>
      </c>
      <c r="R477" s="12" t="s">
        <v>5568</v>
      </c>
      <c r="S477" s="12" t="s">
        <v>5574</v>
      </c>
      <c r="T477" s="12" t="s">
        <v>5570</v>
      </c>
      <c r="U477" s="14" t="s">
        <v>40</v>
      </c>
      <c r="V477" s="14">
        <v>0.15</v>
      </c>
      <c r="W477" s="14">
        <v>0.02</v>
      </c>
      <c r="X477" s="52">
        <v>3.0000000000000001E-6</v>
      </c>
      <c r="Y477" s="13"/>
      <c r="Z477" s="13"/>
      <c r="AA477" s="13"/>
      <c r="AB477" s="13"/>
    </row>
    <row r="478" spans="1:28" ht="17.149999999999999" customHeight="1">
      <c r="A478" t="s">
        <v>988</v>
      </c>
      <c r="B478" s="12" t="s">
        <v>989</v>
      </c>
      <c r="C478" s="12" t="s">
        <v>37</v>
      </c>
      <c r="D478" s="12" t="s">
        <v>133</v>
      </c>
      <c r="E478" s="12" t="s">
        <v>965</v>
      </c>
      <c r="F478" s="12" t="s">
        <v>694</v>
      </c>
      <c r="G478" s="41" t="s">
        <v>3477</v>
      </c>
      <c r="H478" s="8" t="s">
        <v>4568</v>
      </c>
      <c r="I478" s="9"/>
      <c r="J478" s="9"/>
      <c r="K478" s="10" t="s">
        <v>1655</v>
      </c>
      <c r="L478" s="11">
        <v>45658</v>
      </c>
      <c r="M478" s="22"/>
      <c r="N478" s="33"/>
      <c r="O478" s="22"/>
      <c r="P478" s="12" t="s">
        <v>5566</v>
      </c>
      <c r="Q478" s="12" t="s">
        <v>5567</v>
      </c>
      <c r="R478" s="12" t="s">
        <v>5568</v>
      </c>
      <c r="S478" s="12" t="s">
        <v>5569</v>
      </c>
      <c r="T478" s="12" t="s">
        <v>5570</v>
      </c>
      <c r="U478" s="14" t="s">
        <v>40</v>
      </c>
      <c r="V478" s="14">
        <v>0.1</v>
      </c>
      <c r="W478" s="14">
        <v>0.02</v>
      </c>
      <c r="X478" s="52">
        <v>1.9999999999999999E-6</v>
      </c>
      <c r="Y478" s="13"/>
      <c r="Z478" s="13"/>
      <c r="AA478" s="13"/>
      <c r="AB478" s="13"/>
    </row>
    <row r="479" spans="1:28" ht="17.149999999999999" customHeight="1">
      <c r="A479" t="s">
        <v>990</v>
      </c>
      <c r="B479" s="12" t="s">
        <v>991</v>
      </c>
      <c r="C479" s="12" t="s">
        <v>37</v>
      </c>
      <c r="D479" s="12" t="s">
        <v>133</v>
      </c>
      <c r="E479" s="12" t="s">
        <v>965</v>
      </c>
      <c r="F479" s="12" t="s">
        <v>694</v>
      </c>
      <c r="G479" s="41" t="s">
        <v>3478</v>
      </c>
      <c r="H479" s="8" t="s">
        <v>4568</v>
      </c>
      <c r="I479" s="9"/>
      <c r="J479" s="9"/>
      <c r="K479" s="10" t="s">
        <v>1655</v>
      </c>
      <c r="L479" s="11">
        <v>45658</v>
      </c>
      <c r="M479" s="22"/>
      <c r="N479" s="33"/>
      <c r="O479" s="22"/>
      <c r="P479" s="12" t="s">
        <v>5571</v>
      </c>
      <c r="Q479" s="12" t="s">
        <v>5490</v>
      </c>
      <c r="R479" s="12" t="s">
        <v>5568</v>
      </c>
      <c r="S479" s="12" t="s">
        <v>5572</v>
      </c>
      <c r="T479" s="12" t="s">
        <v>5570</v>
      </c>
      <c r="U479" s="14" t="s">
        <v>40</v>
      </c>
      <c r="V479" s="14">
        <v>0.14000000000000001</v>
      </c>
      <c r="W479" s="14">
        <v>0.02</v>
      </c>
      <c r="X479" s="52">
        <v>2.8000000000000003E-6</v>
      </c>
      <c r="Y479" s="13"/>
      <c r="Z479" s="13"/>
      <c r="AA479" s="13"/>
      <c r="AB479" s="13"/>
    </row>
    <row r="480" spans="1:28" ht="17.149999999999999" customHeight="1">
      <c r="A480" t="s">
        <v>992</v>
      </c>
      <c r="B480" s="12" t="s">
        <v>993</v>
      </c>
      <c r="C480" s="12" t="s">
        <v>37</v>
      </c>
      <c r="D480" s="12" t="s">
        <v>133</v>
      </c>
      <c r="E480" s="12" t="s">
        <v>965</v>
      </c>
      <c r="F480" s="12" t="s">
        <v>694</v>
      </c>
      <c r="G480" s="41" t="s">
        <v>3479</v>
      </c>
      <c r="H480" s="8" t="s">
        <v>4568</v>
      </c>
      <c r="I480" s="9"/>
      <c r="J480" s="9"/>
      <c r="K480" s="10" t="s">
        <v>1655</v>
      </c>
      <c r="L480" s="11">
        <v>45658</v>
      </c>
      <c r="M480" s="22"/>
      <c r="N480" s="33"/>
      <c r="O480" s="22"/>
      <c r="P480" s="12" t="s">
        <v>5573</v>
      </c>
      <c r="Q480" s="12" t="s">
        <v>5128</v>
      </c>
      <c r="R480" s="12" t="s">
        <v>5568</v>
      </c>
      <c r="S480" s="12" t="s">
        <v>5574</v>
      </c>
      <c r="T480" s="12" t="s">
        <v>5570</v>
      </c>
      <c r="U480" s="14" t="s">
        <v>40</v>
      </c>
      <c r="V480" s="14">
        <v>0.15</v>
      </c>
      <c r="W480" s="14">
        <v>0.02</v>
      </c>
      <c r="X480" s="52">
        <v>3.0000000000000001E-6</v>
      </c>
      <c r="Y480" s="13"/>
      <c r="Z480" s="13"/>
      <c r="AA480" s="13"/>
      <c r="AB480" s="13"/>
    </row>
    <row r="481" spans="1:28" ht="17.149999999999999" customHeight="1">
      <c r="A481" t="s">
        <v>994</v>
      </c>
      <c r="B481" s="12" t="s">
        <v>995</v>
      </c>
      <c r="C481" s="12" t="s">
        <v>37</v>
      </c>
      <c r="D481" s="12" t="s">
        <v>133</v>
      </c>
      <c r="E481" s="12" t="s">
        <v>965</v>
      </c>
      <c r="F481" s="12" t="s">
        <v>694</v>
      </c>
      <c r="G481" s="41" t="s">
        <v>3480</v>
      </c>
      <c r="H481" s="8" t="s">
        <v>4568</v>
      </c>
      <c r="I481" s="9"/>
      <c r="J481" s="9"/>
      <c r="K481" s="10" t="s">
        <v>1655</v>
      </c>
      <c r="L481" s="11">
        <v>45658</v>
      </c>
      <c r="M481" s="22"/>
      <c r="N481" s="33"/>
      <c r="O481" s="22"/>
      <c r="P481" s="12" t="s">
        <v>5566</v>
      </c>
      <c r="Q481" s="12" t="s">
        <v>5567</v>
      </c>
      <c r="R481" s="12" t="s">
        <v>5568</v>
      </c>
      <c r="S481" s="12" t="s">
        <v>5569</v>
      </c>
      <c r="T481" s="12" t="s">
        <v>5570</v>
      </c>
      <c r="U481" s="14" t="s">
        <v>40</v>
      </c>
      <c r="V481" s="14">
        <v>0.1</v>
      </c>
      <c r="W481" s="14">
        <v>0.02</v>
      </c>
      <c r="X481" s="52">
        <v>1.9999999999999999E-6</v>
      </c>
      <c r="Y481" s="13"/>
      <c r="Z481" s="13"/>
      <c r="AA481" s="13"/>
      <c r="AB481" s="13"/>
    </row>
    <row r="482" spans="1:28" ht="17.149999999999999" customHeight="1">
      <c r="A482" t="s">
        <v>996</v>
      </c>
      <c r="B482" s="12" t="s">
        <v>997</v>
      </c>
      <c r="C482" s="12" t="s">
        <v>37</v>
      </c>
      <c r="D482" s="12" t="s">
        <v>133</v>
      </c>
      <c r="E482" s="12" t="s">
        <v>965</v>
      </c>
      <c r="F482" s="12" t="s">
        <v>694</v>
      </c>
      <c r="G482" s="41" t="s">
        <v>3481</v>
      </c>
      <c r="H482" s="8" t="s">
        <v>4568</v>
      </c>
      <c r="I482" s="9"/>
      <c r="J482" s="9"/>
      <c r="K482" s="10" t="s">
        <v>1655</v>
      </c>
      <c r="L482" s="11">
        <v>45658</v>
      </c>
      <c r="M482" s="22"/>
      <c r="N482" s="33"/>
      <c r="O482" s="22"/>
      <c r="P482" s="12" t="s">
        <v>5571</v>
      </c>
      <c r="Q482" s="12" t="s">
        <v>5490</v>
      </c>
      <c r="R482" s="12" t="s">
        <v>5568</v>
      </c>
      <c r="S482" s="12" t="s">
        <v>5572</v>
      </c>
      <c r="T482" s="12" t="s">
        <v>5570</v>
      </c>
      <c r="U482" s="14" t="s">
        <v>40</v>
      </c>
      <c r="V482" s="14">
        <v>0.14000000000000001</v>
      </c>
      <c r="W482" s="14">
        <v>0.02</v>
      </c>
      <c r="X482" s="52">
        <v>2.8000000000000003E-6</v>
      </c>
      <c r="Y482" s="13"/>
      <c r="Z482" s="13"/>
      <c r="AA482" s="13"/>
      <c r="AB482" s="13"/>
    </row>
    <row r="483" spans="1:28" ht="17.149999999999999" customHeight="1">
      <c r="A483" t="s">
        <v>998</v>
      </c>
      <c r="B483" s="12" t="s">
        <v>999</v>
      </c>
      <c r="C483" s="12" t="s">
        <v>37</v>
      </c>
      <c r="D483" s="12" t="s">
        <v>133</v>
      </c>
      <c r="E483" s="12" t="s">
        <v>965</v>
      </c>
      <c r="F483" s="12" t="s">
        <v>694</v>
      </c>
      <c r="G483" s="41" t="s">
        <v>3482</v>
      </c>
      <c r="H483" s="8" t="s">
        <v>4568</v>
      </c>
      <c r="I483" s="9"/>
      <c r="J483" s="9"/>
      <c r="K483" s="10" t="s">
        <v>1655</v>
      </c>
      <c r="L483" s="11">
        <v>45658</v>
      </c>
      <c r="M483" s="22"/>
      <c r="N483" s="33"/>
      <c r="O483" s="22"/>
      <c r="P483" s="12" t="s">
        <v>5573</v>
      </c>
      <c r="Q483" s="12" t="s">
        <v>5128</v>
      </c>
      <c r="R483" s="12" t="s">
        <v>5568</v>
      </c>
      <c r="S483" s="12" t="s">
        <v>5574</v>
      </c>
      <c r="T483" s="12" t="s">
        <v>5570</v>
      </c>
      <c r="U483" s="14" t="s">
        <v>40</v>
      </c>
      <c r="V483" s="14">
        <v>0.15</v>
      </c>
      <c r="W483" s="14">
        <v>0.02</v>
      </c>
      <c r="X483" s="52">
        <v>3.0000000000000001E-6</v>
      </c>
      <c r="Y483" s="13"/>
      <c r="Z483" s="13"/>
      <c r="AA483" s="13"/>
      <c r="AB483" s="13"/>
    </row>
    <row r="484" spans="1:28" ht="17.149999999999999" customHeight="1">
      <c r="A484" t="s">
        <v>1000</v>
      </c>
      <c r="B484" s="12" t="s">
        <v>1001</v>
      </c>
      <c r="C484" s="12" t="s">
        <v>37</v>
      </c>
      <c r="D484" s="12" t="s">
        <v>133</v>
      </c>
      <c r="E484" s="12" t="s">
        <v>965</v>
      </c>
      <c r="F484" s="12" t="s">
        <v>694</v>
      </c>
      <c r="G484" s="41" t="s">
        <v>3483</v>
      </c>
      <c r="H484" s="8" t="s">
        <v>4568</v>
      </c>
      <c r="I484" s="9"/>
      <c r="J484" s="9"/>
      <c r="K484" s="10" t="s">
        <v>1655</v>
      </c>
      <c r="L484" s="11">
        <v>45658</v>
      </c>
      <c r="M484" s="22"/>
      <c r="N484" s="33"/>
      <c r="O484" s="22"/>
      <c r="P484" s="12" t="s">
        <v>5566</v>
      </c>
      <c r="Q484" s="12" t="s">
        <v>5567</v>
      </c>
      <c r="R484" s="12" t="s">
        <v>5568</v>
      </c>
      <c r="S484" s="12" t="s">
        <v>5569</v>
      </c>
      <c r="T484" s="12" t="s">
        <v>5570</v>
      </c>
      <c r="U484" s="14" t="s">
        <v>40</v>
      </c>
      <c r="V484" s="14">
        <v>0.1</v>
      </c>
      <c r="W484" s="14">
        <v>0.02</v>
      </c>
      <c r="X484" s="52">
        <v>1.9999999999999999E-6</v>
      </c>
      <c r="Y484" s="13"/>
      <c r="Z484" s="13"/>
      <c r="AA484" s="13"/>
      <c r="AB484" s="13"/>
    </row>
    <row r="485" spans="1:28" ht="17.149999999999999" customHeight="1">
      <c r="A485" t="s">
        <v>1002</v>
      </c>
      <c r="B485" s="12" t="s">
        <v>1003</v>
      </c>
      <c r="C485" s="12" t="s">
        <v>37</v>
      </c>
      <c r="D485" s="12" t="s">
        <v>133</v>
      </c>
      <c r="E485" s="12" t="s">
        <v>965</v>
      </c>
      <c r="F485" s="12" t="s">
        <v>694</v>
      </c>
      <c r="G485" s="41" t="s">
        <v>3484</v>
      </c>
      <c r="H485" s="8" t="s">
        <v>4568</v>
      </c>
      <c r="I485" s="9"/>
      <c r="J485" s="9"/>
      <c r="K485" s="10" t="s">
        <v>1655</v>
      </c>
      <c r="L485" s="11">
        <v>45658</v>
      </c>
      <c r="M485" s="22"/>
      <c r="N485" s="33"/>
      <c r="O485" s="22"/>
      <c r="P485" s="12" t="s">
        <v>5571</v>
      </c>
      <c r="Q485" s="12" t="s">
        <v>5490</v>
      </c>
      <c r="R485" s="12" t="s">
        <v>5568</v>
      </c>
      <c r="S485" s="12" t="s">
        <v>5572</v>
      </c>
      <c r="T485" s="12" t="s">
        <v>5570</v>
      </c>
      <c r="U485" s="14" t="s">
        <v>40</v>
      </c>
      <c r="V485" s="14">
        <v>0.14000000000000001</v>
      </c>
      <c r="W485" s="14">
        <v>0.02</v>
      </c>
      <c r="X485" s="52">
        <v>2.8000000000000003E-6</v>
      </c>
      <c r="Y485" s="13"/>
      <c r="Z485" s="13"/>
      <c r="AA485" s="13"/>
      <c r="AB485" s="13"/>
    </row>
    <row r="486" spans="1:28" ht="17.149999999999999" customHeight="1">
      <c r="A486" t="s">
        <v>1004</v>
      </c>
      <c r="B486" s="12" t="s">
        <v>1005</v>
      </c>
      <c r="C486" s="12" t="s">
        <v>37</v>
      </c>
      <c r="D486" s="12" t="s">
        <v>133</v>
      </c>
      <c r="E486" s="12" t="s">
        <v>965</v>
      </c>
      <c r="F486" s="12" t="s">
        <v>694</v>
      </c>
      <c r="G486" s="41" t="s">
        <v>3485</v>
      </c>
      <c r="H486" s="8" t="s">
        <v>4568</v>
      </c>
      <c r="I486" s="9"/>
      <c r="J486" s="9"/>
      <c r="K486" s="10" t="s">
        <v>1655</v>
      </c>
      <c r="L486" s="11">
        <v>45658</v>
      </c>
      <c r="M486" s="22"/>
      <c r="N486" s="33"/>
      <c r="O486" s="22"/>
      <c r="P486" s="12" t="s">
        <v>5573</v>
      </c>
      <c r="Q486" s="12" t="s">
        <v>5128</v>
      </c>
      <c r="R486" s="12" t="s">
        <v>5568</v>
      </c>
      <c r="S486" s="12" t="s">
        <v>5574</v>
      </c>
      <c r="T486" s="12" t="s">
        <v>5570</v>
      </c>
      <c r="U486" s="14" t="s">
        <v>40</v>
      </c>
      <c r="V486" s="14">
        <v>0.15</v>
      </c>
      <c r="W486" s="14">
        <v>0.02</v>
      </c>
      <c r="X486" s="52">
        <v>3.0000000000000001E-6</v>
      </c>
      <c r="Y486" s="13"/>
      <c r="Z486" s="13"/>
      <c r="AA486" s="13"/>
      <c r="AB486" s="13"/>
    </row>
    <row r="487" spans="1:28" ht="17.149999999999999" customHeight="1">
      <c r="A487" t="s">
        <v>1006</v>
      </c>
      <c r="B487" s="12" t="s">
        <v>1007</v>
      </c>
      <c r="C487" s="12" t="s">
        <v>37</v>
      </c>
      <c r="D487" s="12" t="s">
        <v>133</v>
      </c>
      <c r="E487" s="12" t="s">
        <v>965</v>
      </c>
      <c r="F487" s="12" t="s">
        <v>694</v>
      </c>
      <c r="G487" s="41" t="s">
        <v>3486</v>
      </c>
      <c r="H487" s="8" t="s">
        <v>4568</v>
      </c>
      <c r="I487" s="9"/>
      <c r="J487" s="9"/>
      <c r="K487" s="10" t="s">
        <v>1655</v>
      </c>
      <c r="L487" s="11">
        <v>45658</v>
      </c>
      <c r="M487" s="22"/>
      <c r="N487" s="33"/>
      <c r="O487" s="22"/>
      <c r="P487" s="12" t="s">
        <v>5566</v>
      </c>
      <c r="Q487" s="12" t="s">
        <v>5567</v>
      </c>
      <c r="R487" s="12" t="s">
        <v>5568</v>
      </c>
      <c r="S487" s="12" t="s">
        <v>5569</v>
      </c>
      <c r="T487" s="12" t="s">
        <v>5570</v>
      </c>
      <c r="U487" s="14" t="s">
        <v>40</v>
      </c>
      <c r="V487" s="14">
        <v>0.1</v>
      </c>
      <c r="W487" s="14">
        <v>0.02</v>
      </c>
      <c r="X487" s="52">
        <v>1.9999999999999999E-6</v>
      </c>
      <c r="Y487" s="13"/>
      <c r="Z487" s="13"/>
      <c r="AA487" s="13"/>
      <c r="AB487" s="13"/>
    </row>
    <row r="488" spans="1:28" ht="17.149999999999999" customHeight="1">
      <c r="A488" t="s">
        <v>1008</v>
      </c>
      <c r="B488" s="12" t="s">
        <v>1009</v>
      </c>
      <c r="C488" s="12" t="s">
        <v>37</v>
      </c>
      <c r="D488" s="12" t="s">
        <v>133</v>
      </c>
      <c r="E488" s="12" t="s">
        <v>965</v>
      </c>
      <c r="F488" s="12" t="s">
        <v>694</v>
      </c>
      <c r="G488" s="41" t="s">
        <v>3487</v>
      </c>
      <c r="H488" s="8" t="s">
        <v>4568</v>
      </c>
      <c r="I488" s="9"/>
      <c r="J488" s="9"/>
      <c r="K488" s="10" t="s">
        <v>1655</v>
      </c>
      <c r="L488" s="11">
        <v>45658</v>
      </c>
      <c r="M488" s="22"/>
      <c r="N488" s="33"/>
      <c r="O488" s="22"/>
      <c r="P488" s="12" t="s">
        <v>5571</v>
      </c>
      <c r="Q488" s="12" t="s">
        <v>5490</v>
      </c>
      <c r="R488" s="12" t="s">
        <v>5568</v>
      </c>
      <c r="S488" s="12" t="s">
        <v>5572</v>
      </c>
      <c r="T488" s="12" t="s">
        <v>5570</v>
      </c>
      <c r="U488" s="14" t="s">
        <v>40</v>
      </c>
      <c r="V488" s="14">
        <v>0.14000000000000001</v>
      </c>
      <c r="W488" s="14">
        <v>0.02</v>
      </c>
      <c r="X488" s="52">
        <v>2.8000000000000003E-6</v>
      </c>
      <c r="Y488" s="13"/>
      <c r="Z488" s="13"/>
      <c r="AA488" s="13"/>
      <c r="AB488" s="13"/>
    </row>
    <row r="489" spans="1:28" ht="17.149999999999999" customHeight="1">
      <c r="A489" t="s">
        <v>1010</v>
      </c>
      <c r="B489" s="12" t="s">
        <v>1011</v>
      </c>
      <c r="C489" s="12" t="s">
        <v>37</v>
      </c>
      <c r="D489" s="12" t="s">
        <v>133</v>
      </c>
      <c r="E489" s="12" t="s">
        <v>965</v>
      </c>
      <c r="F489" s="12" t="s">
        <v>694</v>
      </c>
      <c r="G489" s="41" t="s">
        <v>3488</v>
      </c>
      <c r="H489" s="8" t="s">
        <v>4568</v>
      </c>
      <c r="I489" s="9"/>
      <c r="J489" s="9"/>
      <c r="K489" s="10" t="s">
        <v>1655</v>
      </c>
      <c r="L489" s="11">
        <v>45658</v>
      </c>
      <c r="M489" s="22"/>
      <c r="N489" s="33"/>
      <c r="O489" s="22"/>
      <c r="P489" s="12" t="s">
        <v>5573</v>
      </c>
      <c r="Q489" s="12" t="s">
        <v>5128</v>
      </c>
      <c r="R489" s="12" t="s">
        <v>5568</v>
      </c>
      <c r="S489" s="12" t="s">
        <v>5574</v>
      </c>
      <c r="T489" s="12" t="s">
        <v>5570</v>
      </c>
      <c r="U489" s="14" t="s">
        <v>40</v>
      </c>
      <c r="V489" s="14">
        <v>0.15</v>
      </c>
      <c r="W489" s="14">
        <v>0.02</v>
      </c>
      <c r="X489" s="52">
        <v>3.0000000000000001E-6</v>
      </c>
      <c r="Y489" s="13"/>
      <c r="Z489" s="13"/>
      <c r="AA489" s="13"/>
      <c r="AB489" s="13"/>
    </row>
    <row r="490" spans="1:28" ht="17.149999999999999" customHeight="1">
      <c r="A490" t="s">
        <v>1012</v>
      </c>
      <c r="B490" s="12" t="s">
        <v>1013</v>
      </c>
      <c r="C490" s="12" t="s">
        <v>37</v>
      </c>
      <c r="D490" s="12" t="s">
        <v>133</v>
      </c>
      <c r="E490" s="12" t="s">
        <v>1014</v>
      </c>
      <c r="F490" s="12" t="s">
        <v>1015</v>
      </c>
      <c r="G490" s="9" t="s">
        <v>3489</v>
      </c>
      <c r="H490" s="8" t="s">
        <v>4569</v>
      </c>
      <c r="I490" s="9"/>
      <c r="J490" s="9"/>
      <c r="K490" s="10"/>
      <c r="L490" s="11"/>
      <c r="M490" s="22"/>
      <c r="N490" s="33"/>
      <c r="O490" s="22"/>
      <c r="P490" s="12" t="s">
        <v>5575</v>
      </c>
      <c r="Q490" s="12" t="s">
        <v>5576</v>
      </c>
      <c r="R490" s="12" t="s">
        <v>5577</v>
      </c>
      <c r="S490" s="12" t="s">
        <v>5531</v>
      </c>
      <c r="T490" s="12" t="s">
        <v>5105</v>
      </c>
      <c r="U490" s="14" t="s">
        <v>50</v>
      </c>
      <c r="V490" s="14" t="s">
        <v>50</v>
      </c>
      <c r="W490" s="14" t="s">
        <v>50</v>
      </c>
      <c r="X490" s="16" t="s">
        <v>50</v>
      </c>
      <c r="Y490" s="13"/>
      <c r="Z490" s="13"/>
      <c r="AA490" s="13"/>
      <c r="AB490" s="13"/>
    </row>
    <row r="491" spans="1:28" ht="17.149999999999999" customHeight="1">
      <c r="A491" t="s">
        <v>1016</v>
      </c>
      <c r="B491" s="12" t="s">
        <v>1017</v>
      </c>
      <c r="C491" s="12" t="s">
        <v>37</v>
      </c>
      <c r="D491" s="12" t="s">
        <v>133</v>
      </c>
      <c r="E491" s="12" t="s">
        <v>1014</v>
      </c>
      <c r="F491" s="12" t="s">
        <v>1018</v>
      </c>
      <c r="G491" s="9" t="s">
        <v>3490</v>
      </c>
      <c r="H491" s="8" t="s">
        <v>4570</v>
      </c>
      <c r="I491" s="9"/>
      <c r="J491" s="9"/>
      <c r="K491" s="10"/>
      <c r="L491" s="11"/>
      <c r="M491" s="22"/>
      <c r="N491" s="33"/>
      <c r="O491" s="22"/>
      <c r="P491" s="12" t="s">
        <v>5578</v>
      </c>
      <c r="Q491" s="12" t="s">
        <v>5576</v>
      </c>
      <c r="R491" s="12" t="s">
        <v>5579</v>
      </c>
      <c r="S491" s="12" t="s">
        <v>5222</v>
      </c>
      <c r="T491" s="12" t="s">
        <v>5105</v>
      </c>
      <c r="U491" s="14" t="s">
        <v>50</v>
      </c>
      <c r="V491" s="14" t="s">
        <v>50</v>
      </c>
      <c r="W491" s="14" t="s">
        <v>50</v>
      </c>
      <c r="X491" s="16" t="s">
        <v>50</v>
      </c>
      <c r="Y491" s="13"/>
      <c r="Z491" s="13"/>
      <c r="AA491" s="13"/>
      <c r="AB491" s="13"/>
    </row>
    <row r="492" spans="1:28" ht="17.149999999999999" customHeight="1">
      <c r="A492" t="s">
        <v>1019</v>
      </c>
      <c r="B492" s="12" t="s">
        <v>1020</v>
      </c>
      <c r="C492" s="12" t="s">
        <v>37</v>
      </c>
      <c r="D492" s="12" t="s">
        <v>133</v>
      </c>
      <c r="E492" s="12" t="s">
        <v>1021</v>
      </c>
      <c r="F492" s="12" t="s">
        <v>1018</v>
      </c>
      <c r="G492" s="9" t="s">
        <v>3491</v>
      </c>
      <c r="H492" s="8" t="s">
        <v>3491</v>
      </c>
      <c r="I492" s="9"/>
      <c r="J492" s="9"/>
      <c r="K492" s="10"/>
      <c r="L492" s="11"/>
      <c r="M492" s="22"/>
      <c r="N492" s="33"/>
      <c r="O492" s="22"/>
      <c r="P492" s="12" t="s">
        <v>5580</v>
      </c>
      <c r="Q492" s="12" t="s">
        <v>5581</v>
      </c>
      <c r="R492" s="12" t="s">
        <v>4988</v>
      </c>
      <c r="S492" s="12" t="s">
        <v>5074</v>
      </c>
      <c r="T492" s="12" t="s">
        <v>5419</v>
      </c>
      <c r="U492" s="14" t="s">
        <v>50</v>
      </c>
      <c r="V492" s="14" t="s">
        <v>50</v>
      </c>
      <c r="W492" s="14" t="s">
        <v>50</v>
      </c>
      <c r="X492" s="16" t="s">
        <v>50</v>
      </c>
      <c r="Y492" s="13"/>
      <c r="Z492" s="13"/>
      <c r="AA492" s="13"/>
      <c r="AB492" s="13"/>
    </row>
    <row r="493" spans="1:28" ht="17.149999999999999" customHeight="1">
      <c r="A493" t="s">
        <v>1022</v>
      </c>
      <c r="B493" s="12" t="s">
        <v>1023</v>
      </c>
      <c r="C493" s="12" t="s">
        <v>37</v>
      </c>
      <c r="D493" s="12" t="s">
        <v>133</v>
      </c>
      <c r="E493" s="12" t="s">
        <v>1021</v>
      </c>
      <c r="F493" s="12" t="s">
        <v>1018</v>
      </c>
      <c r="G493" s="9" t="s">
        <v>3492</v>
      </c>
      <c r="H493" s="8" t="s">
        <v>3492</v>
      </c>
      <c r="I493" s="9"/>
      <c r="J493" s="9"/>
      <c r="K493" s="10"/>
      <c r="L493" s="11"/>
      <c r="M493" s="22"/>
      <c r="N493" s="33"/>
      <c r="O493" s="22"/>
      <c r="P493" s="12" t="s">
        <v>5582</v>
      </c>
      <c r="Q493" s="12" t="s">
        <v>5583</v>
      </c>
      <c r="R493" s="12" t="s">
        <v>5584</v>
      </c>
      <c r="S493" s="12" t="s">
        <v>5008</v>
      </c>
      <c r="T493" s="12" t="s">
        <v>5419</v>
      </c>
      <c r="U493" s="14" t="s">
        <v>50</v>
      </c>
      <c r="V493" s="14" t="s">
        <v>50</v>
      </c>
      <c r="W493" s="14" t="s">
        <v>50</v>
      </c>
      <c r="X493" s="16" t="s">
        <v>50</v>
      </c>
      <c r="Y493" s="13"/>
      <c r="Z493" s="13"/>
      <c r="AA493" s="13"/>
      <c r="AB493" s="13"/>
    </row>
    <row r="494" spans="1:28" ht="17.149999999999999" customHeight="1">
      <c r="A494" t="s">
        <v>1024</v>
      </c>
      <c r="B494" s="12" t="s">
        <v>1025</v>
      </c>
      <c r="C494" s="12" t="s">
        <v>37</v>
      </c>
      <c r="D494" s="12" t="s">
        <v>133</v>
      </c>
      <c r="E494" s="12" t="s">
        <v>1021</v>
      </c>
      <c r="F494" s="12" t="s">
        <v>1018</v>
      </c>
      <c r="G494" s="9" t="s">
        <v>3493</v>
      </c>
      <c r="H494" s="8" t="s">
        <v>3493</v>
      </c>
      <c r="I494" s="9"/>
      <c r="J494" s="9"/>
      <c r="K494" s="10"/>
      <c r="L494" s="11"/>
      <c r="M494" s="22"/>
      <c r="N494" s="33"/>
      <c r="O494" s="22"/>
      <c r="P494" s="12" t="s">
        <v>5585</v>
      </c>
      <c r="Q494" s="12" t="s">
        <v>5462</v>
      </c>
      <c r="R494" s="12" t="s">
        <v>5586</v>
      </c>
      <c r="S494" s="12" t="s">
        <v>5065</v>
      </c>
      <c r="T494" s="12" t="s">
        <v>5065</v>
      </c>
      <c r="U494" s="14" t="s">
        <v>50</v>
      </c>
      <c r="V494" s="14" t="s">
        <v>50</v>
      </c>
      <c r="W494" s="14" t="s">
        <v>50</v>
      </c>
      <c r="X494" s="16" t="s">
        <v>50</v>
      </c>
      <c r="Y494" s="13"/>
      <c r="Z494" s="13"/>
      <c r="AA494" s="13"/>
      <c r="AB494" s="13"/>
    </row>
    <row r="495" spans="1:28" ht="17.149999999999999" customHeight="1">
      <c r="A495" t="s">
        <v>1026</v>
      </c>
      <c r="B495" s="12" t="s">
        <v>1027</v>
      </c>
      <c r="C495" s="12" t="s">
        <v>37</v>
      </c>
      <c r="D495" s="12" t="s">
        <v>133</v>
      </c>
      <c r="E495" s="12" t="s">
        <v>1021</v>
      </c>
      <c r="F495" s="12" t="s">
        <v>1018</v>
      </c>
      <c r="G495" s="9" t="s">
        <v>3494</v>
      </c>
      <c r="H495" s="8" t="s">
        <v>3494</v>
      </c>
      <c r="I495" s="9"/>
      <c r="J495" s="9"/>
      <c r="K495" s="10"/>
      <c r="L495" s="11"/>
      <c r="M495" s="22"/>
      <c r="N495" s="33"/>
      <c r="O495" s="22"/>
      <c r="P495" s="12" t="s">
        <v>5587</v>
      </c>
      <c r="Q495" s="12" t="s">
        <v>5485</v>
      </c>
      <c r="R495" s="12" t="s">
        <v>5588</v>
      </c>
      <c r="S495" s="12" t="s">
        <v>5065</v>
      </c>
      <c r="T495" s="12" t="s">
        <v>5065</v>
      </c>
      <c r="U495" s="14" t="s">
        <v>50</v>
      </c>
      <c r="V495" s="14" t="s">
        <v>50</v>
      </c>
      <c r="W495" s="14" t="s">
        <v>50</v>
      </c>
      <c r="X495" s="16" t="s">
        <v>50</v>
      </c>
      <c r="Y495" s="13"/>
      <c r="Z495" s="13"/>
      <c r="AA495" s="13"/>
      <c r="AB495" s="13"/>
    </row>
    <row r="496" spans="1:28" ht="17.149999999999999" customHeight="1">
      <c r="A496" t="s">
        <v>1028</v>
      </c>
      <c r="B496" s="12" t="s">
        <v>1029</v>
      </c>
      <c r="C496" s="12" t="s">
        <v>37</v>
      </c>
      <c r="D496" s="12" t="s">
        <v>133</v>
      </c>
      <c r="E496" s="12" t="s">
        <v>1030</v>
      </c>
      <c r="F496" s="12" t="s">
        <v>1015</v>
      </c>
      <c r="G496" s="9" t="s">
        <v>3501</v>
      </c>
      <c r="H496" s="8" t="s">
        <v>3501</v>
      </c>
      <c r="I496" s="9"/>
      <c r="J496" s="9"/>
      <c r="K496" s="10"/>
      <c r="L496" s="11"/>
      <c r="M496" s="22"/>
      <c r="N496" s="33"/>
      <c r="O496" s="22"/>
      <c r="P496" s="12" t="s">
        <v>5589</v>
      </c>
      <c r="Q496" s="12" t="s">
        <v>5590</v>
      </c>
      <c r="R496" s="12" t="s">
        <v>5093</v>
      </c>
      <c r="S496" s="12" t="s">
        <v>5591</v>
      </c>
      <c r="T496" s="12" t="s">
        <v>5591</v>
      </c>
      <c r="U496" s="14" t="s">
        <v>50</v>
      </c>
      <c r="V496" s="14" t="s">
        <v>50</v>
      </c>
      <c r="W496" s="14" t="s">
        <v>50</v>
      </c>
      <c r="X496" s="16" t="s">
        <v>50</v>
      </c>
      <c r="Y496" s="13"/>
      <c r="Z496" s="13"/>
      <c r="AA496" s="13"/>
      <c r="AB496" s="13"/>
    </row>
    <row r="497" spans="1:28" ht="17.149999999999999" customHeight="1">
      <c r="A497" t="s">
        <v>1031</v>
      </c>
      <c r="B497" s="12" t="s">
        <v>1032</v>
      </c>
      <c r="C497" s="12" t="s">
        <v>37</v>
      </c>
      <c r="D497" s="12" t="s">
        <v>133</v>
      </c>
      <c r="E497" s="12" t="s">
        <v>1030</v>
      </c>
      <c r="F497" s="12" t="s">
        <v>1015</v>
      </c>
      <c r="G497" s="9" t="s">
        <v>3502</v>
      </c>
      <c r="H497" s="8" t="s">
        <v>3502</v>
      </c>
      <c r="I497" s="9"/>
      <c r="J497" s="9"/>
      <c r="K497" s="10"/>
      <c r="L497" s="11"/>
      <c r="M497" s="22"/>
      <c r="N497" s="33"/>
      <c r="O497" s="22"/>
      <c r="P497" s="12" t="s">
        <v>5592</v>
      </c>
      <c r="Q497" s="12" t="s">
        <v>5593</v>
      </c>
      <c r="R497" s="12" t="s">
        <v>5040</v>
      </c>
      <c r="S497" s="12" t="s">
        <v>5101</v>
      </c>
      <c r="T497" s="12" t="s">
        <v>5101</v>
      </c>
      <c r="U497" s="14" t="s">
        <v>50</v>
      </c>
      <c r="V497" s="14" t="s">
        <v>50</v>
      </c>
      <c r="W497" s="14" t="s">
        <v>50</v>
      </c>
      <c r="X497" s="16" t="s">
        <v>50</v>
      </c>
      <c r="Y497" s="13"/>
      <c r="Z497" s="13"/>
      <c r="AA497" s="13"/>
      <c r="AB497" s="13"/>
    </row>
    <row r="498" spans="1:28" ht="17.149999999999999" customHeight="1">
      <c r="A498" t="s">
        <v>1033</v>
      </c>
      <c r="B498" s="12" t="s">
        <v>1034</v>
      </c>
      <c r="C498" s="12" t="s">
        <v>37</v>
      </c>
      <c r="D498" s="12" t="s">
        <v>133</v>
      </c>
      <c r="E498" s="12" t="s">
        <v>1030</v>
      </c>
      <c r="F498" s="12" t="s">
        <v>1015</v>
      </c>
      <c r="G498" s="9" t="s">
        <v>3503</v>
      </c>
      <c r="H498" s="8" t="s">
        <v>3503</v>
      </c>
      <c r="I498" s="9"/>
      <c r="J498" s="9"/>
      <c r="K498" s="10"/>
      <c r="L498" s="11"/>
      <c r="M498" s="22"/>
      <c r="N498" s="33"/>
      <c r="O498" s="22"/>
      <c r="P498" s="12" t="s">
        <v>5594</v>
      </c>
      <c r="Q498" s="12" t="s">
        <v>5595</v>
      </c>
      <c r="R498" s="12" t="s">
        <v>5596</v>
      </c>
      <c r="S498" s="12" t="s">
        <v>5101</v>
      </c>
      <c r="T498" s="12" t="s">
        <v>5101</v>
      </c>
      <c r="U498" s="14" t="s">
        <v>50</v>
      </c>
      <c r="V498" s="14" t="s">
        <v>50</v>
      </c>
      <c r="W498" s="14" t="s">
        <v>50</v>
      </c>
      <c r="X498" s="16" t="s">
        <v>50</v>
      </c>
      <c r="Y498" s="13"/>
      <c r="Z498" s="13"/>
      <c r="AA498" s="13"/>
      <c r="AB498" s="13"/>
    </row>
    <row r="499" spans="1:28" ht="17.149999999999999" customHeight="1">
      <c r="A499" t="s">
        <v>1035</v>
      </c>
      <c r="B499" s="12" t="s">
        <v>1036</v>
      </c>
      <c r="C499" s="12" t="s">
        <v>37</v>
      </c>
      <c r="D499" s="12" t="s">
        <v>133</v>
      </c>
      <c r="E499" s="12" t="s">
        <v>1030</v>
      </c>
      <c r="F499" s="12" t="s">
        <v>1015</v>
      </c>
      <c r="G499" s="9" t="s">
        <v>3504</v>
      </c>
      <c r="H499" s="8" t="s">
        <v>3504</v>
      </c>
      <c r="I499" s="9"/>
      <c r="J499" s="9"/>
      <c r="K499" s="10"/>
      <c r="L499" s="11"/>
      <c r="M499" s="22"/>
      <c r="N499" s="33"/>
      <c r="O499" s="22"/>
      <c r="P499" s="12" t="s">
        <v>5597</v>
      </c>
      <c r="Q499" s="12" t="s">
        <v>5598</v>
      </c>
      <c r="R499" s="12" t="s">
        <v>5599</v>
      </c>
      <c r="S499" s="12" t="s">
        <v>5101</v>
      </c>
      <c r="T499" s="12" t="s">
        <v>5101</v>
      </c>
      <c r="U499" s="14" t="s">
        <v>50</v>
      </c>
      <c r="V499" s="14" t="s">
        <v>50</v>
      </c>
      <c r="W499" s="14" t="s">
        <v>50</v>
      </c>
      <c r="X499" s="16" t="s">
        <v>50</v>
      </c>
      <c r="Y499" s="13"/>
      <c r="Z499" s="13"/>
      <c r="AA499" s="13"/>
      <c r="AB499" s="13"/>
    </row>
    <row r="500" spans="1:28" ht="17.149999999999999" customHeight="1">
      <c r="A500" t="s">
        <v>1037</v>
      </c>
      <c r="B500" s="12" t="s">
        <v>1038</v>
      </c>
      <c r="C500" s="12" t="s">
        <v>37</v>
      </c>
      <c r="D500" s="12" t="s">
        <v>133</v>
      </c>
      <c r="E500" s="12" t="s">
        <v>1030</v>
      </c>
      <c r="F500" s="12" t="s">
        <v>1015</v>
      </c>
      <c r="G500" s="9" t="s">
        <v>3505</v>
      </c>
      <c r="H500" s="8" t="s">
        <v>3505</v>
      </c>
      <c r="I500" s="9"/>
      <c r="J500" s="9"/>
      <c r="K500" s="10"/>
      <c r="L500" s="11"/>
      <c r="M500" s="22"/>
      <c r="N500" s="33"/>
      <c r="O500" s="22"/>
      <c r="P500" s="12" t="s">
        <v>5597</v>
      </c>
      <c r="Q500" s="12" t="s">
        <v>5600</v>
      </c>
      <c r="R500" s="12" t="s">
        <v>5599</v>
      </c>
      <c r="S500" s="12" t="s">
        <v>5101</v>
      </c>
      <c r="T500" s="12" t="s">
        <v>5101</v>
      </c>
      <c r="U500" s="14" t="s">
        <v>50</v>
      </c>
      <c r="V500" s="14" t="s">
        <v>50</v>
      </c>
      <c r="W500" s="14" t="s">
        <v>50</v>
      </c>
      <c r="X500" s="16" t="s">
        <v>50</v>
      </c>
      <c r="Y500" s="13"/>
      <c r="Z500" s="13"/>
      <c r="AA500" s="13"/>
      <c r="AB500" s="13"/>
    </row>
    <row r="501" spans="1:28" ht="17.149999999999999" customHeight="1">
      <c r="A501" t="s">
        <v>4571</v>
      </c>
      <c r="B501" s="12" t="s">
        <v>4572</v>
      </c>
      <c r="C501" s="12" t="s">
        <v>37</v>
      </c>
      <c r="D501" s="12" t="s">
        <v>133</v>
      </c>
      <c r="E501" s="12" t="s">
        <v>1030</v>
      </c>
      <c r="F501" s="12" t="s">
        <v>1015</v>
      </c>
      <c r="G501" s="9" t="s">
        <v>4573</v>
      </c>
      <c r="H501" s="8" t="s">
        <v>4573</v>
      </c>
      <c r="I501" s="9"/>
      <c r="J501" s="9"/>
      <c r="K501" s="10"/>
      <c r="L501" s="11"/>
      <c r="M501" s="22"/>
      <c r="N501" s="33"/>
      <c r="O501" s="22"/>
      <c r="P501" s="12" t="s">
        <v>5601</v>
      </c>
      <c r="Q501" s="12" t="s">
        <v>5593</v>
      </c>
      <c r="R501" s="12" t="s">
        <v>5602</v>
      </c>
      <c r="S501" s="12" t="s">
        <v>5395</v>
      </c>
      <c r="T501" s="12" t="s">
        <v>5395</v>
      </c>
      <c r="U501" s="14" t="s">
        <v>50</v>
      </c>
      <c r="V501" s="14" t="s">
        <v>50</v>
      </c>
      <c r="W501" s="14" t="s">
        <v>50</v>
      </c>
      <c r="X501" s="16" t="s">
        <v>50</v>
      </c>
      <c r="Y501" s="47"/>
      <c r="Z501" s="47"/>
      <c r="AA501" s="47"/>
      <c r="AB501" s="47"/>
    </row>
    <row r="502" spans="1:28" ht="17.149999999999999" customHeight="1">
      <c r="A502" t="s">
        <v>1039</v>
      </c>
      <c r="B502" s="12" t="s">
        <v>1040</v>
      </c>
      <c r="C502" s="12" t="s">
        <v>37</v>
      </c>
      <c r="D502" s="12" t="s">
        <v>133</v>
      </c>
      <c r="E502" s="12" t="s">
        <v>1030</v>
      </c>
      <c r="F502" s="12" t="s">
        <v>1018</v>
      </c>
      <c r="G502" s="9" t="s">
        <v>3514</v>
      </c>
      <c r="H502" s="8" t="s">
        <v>3514</v>
      </c>
      <c r="I502" s="9"/>
      <c r="J502" s="9"/>
      <c r="K502" s="10"/>
      <c r="L502" s="11"/>
      <c r="M502" s="22"/>
      <c r="N502" s="33"/>
      <c r="O502" s="22"/>
      <c r="P502" s="12" t="s">
        <v>5603</v>
      </c>
      <c r="Q502" s="12" t="s">
        <v>5135</v>
      </c>
      <c r="R502" s="12" t="s">
        <v>5044</v>
      </c>
      <c r="S502" s="12" t="s">
        <v>5604</v>
      </c>
      <c r="T502" s="12" t="s">
        <v>5604</v>
      </c>
      <c r="U502" s="14" t="s">
        <v>50</v>
      </c>
      <c r="V502" s="14" t="s">
        <v>50</v>
      </c>
      <c r="W502" s="14" t="s">
        <v>50</v>
      </c>
      <c r="X502" s="16" t="s">
        <v>50</v>
      </c>
      <c r="Y502" s="47"/>
      <c r="Z502" s="47"/>
      <c r="AA502" s="47"/>
      <c r="AB502" s="47"/>
    </row>
    <row r="503" spans="1:28" ht="17.149999999999999" customHeight="1">
      <c r="A503" t="s">
        <v>1041</v>
      </c>
      <c r="B503" s="12" t="s">
        <v>1042</v>
      </c>
      <c r="C503" s="12" t="s">
        <v>37</v>
      </c>
      <c r="D503" s="12" t="s">
        <v>133</v>
      </c>
      <c r="E503" s="12" t="s">
        <v>1030</v>
      </c>
      <c r="F503" s="12" t="s">
        <v>1018</v>
      </c>
      <c r="G503" s="9" t="s">
        <v>3515</v>
      </c>
      <c r="H503" s="8" t="s">
        <v>3515</v>
      </c>
      <c r="I503" s="9"/>
      <c r="J503" s="9"/>
      <c r="K503" s="10"/>
      <c r="L503" s="11"/>
      <c r="M503" s="22"/>
      <c r="N503" s="33"/>
      <c r="O503" s="22"/>
      <c r="P503" s="12" t="s">
        <v>5605</v>
      </c>
      <c r="Q503" s="12" t="s">
        <v>5481</v>
      </c>
      <c r="R503" s="12" t="s">
        <v>5606</v>
      </c>
      <c r="S503" s="12" t="s">
        <v>4983</v>
      </c>
      <c r="T503" s="12" t="s">
        <v>4983</v>
      </c>
      <c r="U503" s="14" t="s">
        <v>50</v>
      </c>
      <c r="V503" s="14" t="s">
        <v>50</v>
      </c>
      <c r="W503" s="14" t="s">
        <v>50</v>
      </c>
      <c r="X503" s="16" t="s">
        <v>50</v>
      </c>
      <c r="Y503" s="13"/>
      <c r="Z503" s="13"/>
      <c r="AA503" s="13"/>
      <c r="AB503" s="13"/>
    </row>
    <row r="504" spans="1:28" ht="17.149999999999999" customHeight="1">
      <c r="A504" t="s">
        <v>1043</v>
      </c>
      <c r="B504" s="12" t="s">
        <v>1044</v>
      </c>
      <c r="C504" s="12" t="s">
        <v>37</v>
      </c>
      <c r="D504" s="12" t="s">
        <v>133</v>
      </c>
      <c r="E504" s="12" t="s">
        <v>1030</v>
      </c>
      <c r="F504" s="12" t="s">
        <v>1018</v>
      </c>
      <c r="G504" s="9" t="s">
        <v>3516</v>
      </c>
      <c r="H504" s="8" t="s">
        <v>4574</v>
      </c>
      <c r="I504" s="9"/>
      <c r="J504" s="9"/>
      <c r="K504" s="10"/>
      <c r="L504" s="11"/>
      <c r="M504" s="22"/>
      <c r="N504" s="33"/>
      <c r="O504" s="22"/>
      <c r="P504" s="12" t="s">
        <v>5605</v>
      </c>
      <c r="Q504" s="12" t="s">
        <v>5607</v>
      </c>
      <c r="R504" s="12" t="s">
        <v>5606</v>
      </c>
      <c r="S504" s="12" t="s">
        <v>4983</v>
      </c>
      <c r="T504" s="12" t="s">
        <v>4983</v>
      </c>
      <c r="U504" s="14" t="s">
        <v>50</v>
      </c>
      <c r="V504" s="14" t="s">
        <v>50</v>
      </c>
      <c r="W504" s="14" t="s">
        <v>50</v>
      </c>
      <c r="X504" s="16" t="s">
        <v>50</v>
      </c>
      <c r="Y504" s="13"/>
      <c r="Z504" s="13"/>
      <c r="AA504" s="13"/>
      <c r="AB504" s="13"/>
    </row>
    <row r="505" spans="1:28" ht="17.149999999999999" customHeight="1">
      <c r="A505" t="s">
        <v>1045</v>
      </c>
      <c r="B505" s="12" t="s">
        <v>1046</v>
      </c>
      <c r="C505" s="12" t="s">
        <v>37</v>
      </c>
      <c r="D505" s="12" t="s">
        <v>133</v>
      </c>
      <c r="E505" s="12" t="s">
        <v>134</v>
      </c>
      <c r="F505" s="12" t="s">
        <v>1047</v>
      </c>
      <c r="G505" s="9" t="s">
        <v>3517</v>
      </c>
      <c r="H505" s="8" t="s">
        <v>4575</v>
      </c>
      <c r="I505" s="9"/>
      <c r="J505" s="9"/>
      <c r="K505" s="10"/>
      <c r="L505" s="11"/>
      <c r="M505" s="22"/>
      <c r="N505" s="33"/>
      <c r="O505" s="22"/>
      <c r="P505" s="12" t="s">
        <v>5608</v>
      </c>
      <c r="Q505" s="12" t="s">
        <v>5609</v>
      </c>
      <c r="R505" s="12" t="s">
        <v>5610</v>
      </c>
      <c r="S505" s="12" t="s">
        <v>5611</v>
      </c>
      <c r="T505" s="12" t="s">
        <v>5217</v>
      </c>
      <c r="U505" s="14" t="s">
        <v>50</v>
      </c>
      <c r="V505" s="14" t="s">
        <v>50</v>
      </c>
      <c r="W505" s="14" t="s">
        <v>50</v>
      </c>
      <c r="X505" s="16" t="s">
        <v>50</v>
      </c>
      <c r="Y505" s="13"/>
      <c r="Z505" s="13"/>
      <c r="AA505" s="13"/>
      <c r="AB505" s="13"/>
    </row>
    <row r="506" spans="1:28" ht="17.149999999999999" customHeight="1">
      <c r="A506" t="s">
        <v>1048</v>
      </c>
      <c r="B506" s="12" t="s">
        <v>1049</v>
      </c>
      <c r="C506" s="12" t="s">
        <v>37</v>
      </c>
      <c r="D506" s="12" t="s">
        <v>133</v>
      </c>
      <c r="E506" s="12" t="s">
        <v>134</v>
      </c>
      <c r="F506" s="12" t="s">
        <v>1047</v>
      </c>
      <c r="G506" s="9" t="s">
        <v>3518</v>
      </c>
      <c r="H506" s="8" t="s">
        <v>4576</v>
      </c>
      <c r="I506" s="9"/>
      <c r="J506" s="9"/>
      <c r="K506" s="10"/>
      <c r="L506" s="11"/>
      <c r="M506" s="22"/>
      <c r="N506" s="33"/>
      <c r="O506" s="22"/>
      <c r="P506" s="12" t="s">
        <v>5612</v>
      </c>
      <c r="Q506" s="12" t="s">
        <v>5613</v>
      </c>
      <c r="R506" s="12" t="s">
        <v>5291</v>
      </c>
      <c r="S506" s="12" t="s">
        <v>5500</v>
      </c>
      <c r="T506" s="12" t="s">
        <v>5217</v>
      </c>
      <c r="U506" s="14" t="s">
        <v>50</v>
      </c>
      <c r="V506" s="14" t="s">
        <v>50</v>
      </c>
      <c r="W506" s="14" t="s">
        <v>50</v>
      </c>
      <c r="X506" s="16" t="s">
        <v>50</v>
      </c>
      <c r="Y506" s="13"/>
      <c r="Z506" s="13"/>
      <c r="AA506" s="13"/>
      <c r="AB506" s="13"/>
    </row>
    <row r="507" spans="1:28" ht="17.149999999999999" customHeight="1">
      <c r="A507" t="s">
        <v>1050</v>
      </c>
      <c r="B507" s="12" t="s">
        <v>1051</v>
      </c>
      <c r="C507" s="12" t="s">
        <v>37</v>
      </c>
      <c r="D507" s="12" t="s">
        <v>133</v>
      </c>
      <c r="E507" s="12" t="s">
        <v>134</v>
      </c>
      <c r="F507" s="12" t="s">
        <v>1047</v>
      </c>
      <c r="G507" s="9" t="s">
        <v>3519</v>
      </c>
      <c r="H507" s="8" t="s">
        <v>4577</v>
      </c>
      <c r="I507" s="9"/>
      <c r="J507" s="9"/>
      <c r="K507" s="10"/>
      <c r="L507" s="11"/>
      <c r="M507" s="22"/>
      <c r="N507" s="33"/>
      <c r="O507" s="22"/>
      <c r="P507" s="12" t="s">
        <v>5614</v>
      </c>
      <c r="Q507" s="12" t="s">
        <v>5615</v>
      </c>
      <c r="R507" s="12" t="s">
        <v>5216</v>
      </c>
      <c r="S507" s="12" t="s">
        <v>5611</v>
      </c>
      <c r="T507" s="12" t="s">
        <v>5500</v>
      </c>
      <c r="U507" s="14" t="s">
        <v>50</v>
      </c>
      <c r="V507" s="14" t="s">
        <v>50</v>
      </c>
      <c r="W507" s="14" t="s">
        <v>50</v>
      </c>
      <c r="X507" s="16" t="s">
        <v>50</v>
      </c>
      <c r="Y507" s="13"/>
      <c r="Z507" s="13"/>
      <c r="AA507" s="13"/>
      <c r="AB507" s="13"/>
    </row>
    <row r="508" spans="1:28" ht="17.149999999999999" customHeight="1">
      <c r="A508" t="s">
        <v>1052</v>
      </c>
      <c r="B508" s="12" t="s">
        <v>1053</v>
      </c>
      <c r="C508" s="12" t="s">
        <v>37</v>
      </c>
      <c r="D508" s="12" t="s">
        <v>133</v>
      </c>
      <c r="E508" s="12" t="s">
        <v>134</v>
      </c>
      <c r="F508" s="12" t="s">
        <v>1047</v>
      </c>
      <c r="G508" s="9" t="s">
        <v>3520</v>
      </c>
      <c r="H508" s="8" t="s">
        <v>4578</v>
      </c>
      <c r="I508" s="9"/>
      <c r="J508" s="9"/>
      <c r="K508" s="10"/>
      <c r="L508" s="11"/>
      <c r="M508" s="22"/>
      <c r="N508" s="33"/>
      <c r="O508" s="22"/>
      <c r="P508" s="12" t="s">
        <v>5616</v>
      </c>
      <c r="Q508" s="12" t="s">
        <v>5617</v>
      </c>
      <c r="R508" s="12" t="s">
        <v>5291</v>
      </c>
      <c r="S508" s="12" t="s">
        <v>5618</v>
      </c>
      <c r="T508" s="12" t="s">
        <v>5270</v>
      </c>
      <c r="U508" s="14" t="s">
        <v>50</v>
      </c>
      <c r="V508" s="14" t="s">
        <v>50</v>
      </c>
      <c r="W508" s="14" t="s">
        <v>50</v>
      </c>
      <c r="X508" s="16" t="s">
        <v>50</v>
      </c>
      <c r="Y508" s="13"/>
      <c r="Z508" s="13"/>
      <c r="AA508" s="13"/>
      <c r="AB508" s="13"/>
    </row>
    <row r="509" spans="1:28" ht="17.149999999999999" customHeight="1">
      <c r="A509" t="s">
        <v>1054</v>
      </c>
      <c r="B509" s="12" t="s">
        <v>1055</v>
      </c>
      <c r="C509" s="12" t="s">
        <v>37</v>
      </c>
      <c r="D509" s="12" t="s">
        <v>133</v>
      </c>
      <c r="E509" s="12" t="s">
        <v>134</v>
      </c>
      <c r="F509" s="12" t="s">
        <v>1056</v>
      </c>
      <c r="G509" s="9" t="s">
        <v>3521</v>
      </c>
      <c r="H509" s="8" t="s">
        <v>4579</v>
      </c>
      <c r="I509" s="9"/>
      <c r="J509" s="9"/>
      <c r="K509" s="10" t="s">
        <v>1655</v>
      </c>
      <c r="L509" s="11">
        <v>45597</v>
      </c>
      <c r="M509" s="22"/>
      <c r="N509" s="33"/>
      <c r="O509" s="22"/>
      <c r="P509" s="12" t="s">
        <v>5619</v>
      </c>
      <c r="Q509" s="12" t="s">
        <v>5225</v>
      </c>
      <c r="R509" s="12" t="s">
        <v>5620</v>
      </c>
      <c r="S509" s="12" t="s">
        <v>5156</v>
      </c>
      <c r="T509" s="12" t="s">
        <v>5227</v>
      </c>
      <c r="U509" s="14" t="s">
        <v>50</v>
      </c>
      <c r="V509" s="14" t="s">
        <v>50</v>
      </c>
      <c r="W509" s="14" t="s">
        <v>50</v>
      </c>
      <c r="X509" s="16" t="s">
        <v>50</v>
      </c>
      <c r="Y509" s="47"/>
      <c r="Z509" s="47"/>
      <c r="AA509" s="47"/>
      <c r="AB509" s="47"/>
    </row>
    <row r="510" spans="1:28" ht="17.149999999999999" customHeight="1">
      <c r="A510" t="s">
        <v>1057</v>
      </c>
      <c r="B510" s="12" t="s">
        <v>1058</v>
      </c>
      <c r="C510" s="12" t="s">
        <v>37</v>
      </c>
      <c r="D510" s="12" t="s">
        <v>133</v>
      </c>
      <c r="E510" s="12" t="s">
        <v>134</v>
      </c>
      <c r="F510" s="12" t="s">
        <v>1056</v>
      </c>
      <c r="G510" s="9" t="s">
        <v>3522</v>
      </c>
      <c r="H510" s="8" t="s">
        <v>4579</v>
      </c>
      <c r="I510" s="9"/>
      <c r="J510" s="9"/>
      <c r="K510" s="10" t="s">
        <v>1655</v>
      </c>
      <c r="L510" s="11">
        <v>45597</v>
      </c>
      <c r="M510" s="22"/>
      <c r="N510" s="33"/>
      <c r="O510" s="22"/>
      <c r="P510" s="12" t="s">
        <v>5619</v>
      </c>
      <c r="Q510" s="12" t="s">
        <v>5225</v>
      </c>
      <c r="R510" s="12" t="s">
        <v>5620</v>
      </c>
      <c r="S510" s="12" t="s">
        <v>5156</v>
      </c>
      <c r="T510" s="12" t="s">
        <v>5227</v>
      </c>
      <c r="U510" s="14" t="s">
        <v>50</v>
      </c>
      <c r="V510" s="14" t="s">
        <v>50</v>
      </c>
      <c r="W510" s="14" t="s">
        <v>50</v>
      </c>
      <c r="X510" s="16" t="s">
        <v>50</v>
      </c>
      <c r="Y510" s="47"/>
      <c r="Z510" s="47"/>
      <c r="AA510" s="47"/>
      <c r="AB510" s="47"/>
    </row>
    <row r="511" spans="1:28" ht="17.149999999999999" customHeight="1">
      <c r="A511" t="s">
        <v>1059</v>
      </c>
      <c r="B511" s="12" t="s">
        <v>1060</v>
      </c>
      <c r="C511" s="12" t="s">
        <v>37</v>
      </c>
      <c r="D511" s="12" t="s">
        <v>133</v>
      </c>
      <c r="E511" s="12" t="s">
        <v>1061</v>
      </c>
      <c r="F511" s="12" t="s">
        <v>1062</v>
      </c>
      <c r="G511" s="9" t="s">
        <v>3523</v>
      </c>
      <c r="H511" s="8" t="s">
        <v>4580</v>
      </c>
      <c r="I511" s="9"/>
      <c r="J511" s="9"/>
      <c r="K511" s="10"/>
      <c r="L511" s="11"/>
      <c r="M511" s="22"/>
      <c r="N511" s="33"/>
      <c r="O511" s="22"/>
      <c r="P511" s="12" t="s">
        <v>5621</v>
      </c>
      <c r="Q511" s="12" t="s">
        <v>5466</v>
      </c>
      <c r="R511" s="12" t="s">
        <v>5555</v>
      </c>
      <c r="S511" s="12" t="s">
        <v>5622</v>
      </c>
      <c r="T511" s="12" t="s">
        <v>4983</v>
      </c>
      <c r="U511" s="14" t="s">
        <v>50</v>
      </c>
      <c r="V511" s="14" t="s">
        <v>50</v>
      </c>
      <c r="W511" s="14" t="s">
        <v>50</v>
      </c>
      <c r="X511" s="16" t="s">
        <v>50</v>
      </c>
      <c r="Y511" s="13"/>
      <c r="Z511" s="13"/>
      <c r="AA511" s="13"/>
      <c r="AB511" s="13"/>
    </row>
    <row r="512" spans="1:28" ht="17.149999999999999" customHeight="1">
      <c r="A512" t="s">
        <v>1063</v>
      </c>
      <c r="B512" s="12" t="s">
        <v>1064</v>
      </c>
      <c r="C512" s="12" t="s">
        <v>37</v>
      </c>
      <c r="D512" s="12" t="s">
        <v>133</v>
      </c>
      <c r="E512" s="12" t="s">
        <v>1061</v>
      </c>
      <c r="F512" s="12" t="s">
        <v>1062</v>
      </c>
      <c r="G512" s="9" t="s">
        <v>3524</v>
      </c>
      <c r="H512" s="8" t="s">
        <v>4581</v>
      </c>
      <c r="I512" s="9"/>
      <c r="J512" s="9"/>
      <c r="K512" s="10"/>
      <c r="L512" s="11"/>
      <c r="M512" s="22"/>
      <c r="N512" s="33"/>
      <c r="O512" s="22"/>
      <c r="P512" s="12" t="s">
        <v>5623</v>
      </c>
      <c r="Q512" s="12" t="s">
        <v>5466</v>
      </c>
      <c r="R512" s="12" t="s">
        <v>5624</v>
      </c>
      <c r="S512" s="12" t="s">
        <v>5625</v>
      </c>
      <c r="T512" s="12" t="s">
        <v>5591</v>
      </c>
      <c r="U512" s="14" t="s">
        <v>50</v>
      </c>
      <c r="V512" s="14" t="s">
        <v>50</v>
      </c>
      <c r="W512" s="14" t="s">
        <v>50</v>
      </c>
      <c r="X512" s="16" t="s">
        <v>50</v>
      </c>
      <c r="Y512" s="47"/>
      <c r="Z512" s="47"/>
      <c r="AA512" s="47"/>
      <c r="AB512" s="47"/>
    </row>
    <row r="513" spans="1:28" ht="17.149999999999999" customHeight="1">
      <c r="A513" t="s">
        <v>1065</v>
      </c>
      <c r="B513" s="12" t="s">
        <v>1066</v>
      </c>
      <c r="C513" s="12" t="s">
        <v>37</v>
      </c>
      <c r="D513" s="12" t="s">
        <v>133</v>
      </c>
      <c r="E513" s="12" t="s">
        <v>134</v>
      </c>
      <c r="F513" s="12" t="s">
        <v>1067</v>
      </c>
      <c r="G513" s="9" t="s">
        <v>3525</v>
      </c>
      <c r="H513" s="8" t="s">
        <v>4582</v>
      </c>
      <c r="I513" s="9"/>
      <c r="J513" s="9"/>
      <c r="K513" s="10"/>
      <c r="L513" s="11"/>
      <c r="M513" s="22"/>
      <c r="N513" s="33"/>
      <c r="O513" s="22"/>
      <c r="P513" s="12" t="s">
        <v>5626</v>
      </c>
      <c r="Q513" s="12" t="s">
        <v>5627</v>
      </c>
      <c r="R513" s="12" t="s">
        <v>5291</v>
      </c>
      <c r="S513" s="12" t="s">
        <v>5377</v>
      </c>
      <c r="T513" s="12" t="s">
        <v>5377</v>
      </c>
      <c r="U513" s="14" t="s">
        <v>50</v>
      </c>
      <c r="V513" s="14" t="s">
        <v>50</v>
      </c>
      <c r="W513" s="14" t="s">
        <v>50</v>
      </c>
      <c r="X513" s="16" t="s">
        <v>50</v>
      </c>
      <c r="Y513" s="47"/>
      <c r="Z513" s="47"/>
      <c r="AA513" s="47"/>
      <c r="AB513" s="47"/>
    </row>
    <row r="514" spans="1:28" ht="17.149999999999999" customHeight="1">
      <c r="A514" t="s">
        <v>1068</v>
      </c>
      <c r="B514" s="12" t="s">
        <v>1069</v>
      </c>
      <c r="C514" s="12" t="s">
        <v>37</v>
      </c>
      <c r="D514" s="12" t="s">
        <v>133</v>
      </c>
      <c r="E514" s="12" t="s">
        <v>134</v>
      </c>
      <c r="F514" s="12" t="s">
        <v>1067</v>
      </c>
      <c r="G514" s="9" t="s">
        <v>3526</v>
      </c>
      <c r="H514" s="8" t="s">
        <v>4583</v>
      </c>
      <c r="I514" s="9"/>
      <c r="J514" s="9"/>
      <c r="K514" s="10"/>
      <c r="L514" s="11"/>
      <c r="M514" s="22"/>
      <c r="N514" s="33"/>
      <c r="O514" s="22"/>
      <c r="P514" s="12" t="s">
        <v>5628</v>
      </c>
      <c r="Q514" s="12" t="s">
        <v>5629</v>
      </c>
      <c r="R514" s="12" t="s">
        <v>5236</v>
      </c>
      <c r="S514" s="12" t="s">
        <v>5500</v>
      </c>
      <c r="T514" s="12" t="s">
        <v>5500</v>
      </c>
      <c r="U514" s="14" t="s">
        <v>50</v>
      </c>
      <c r="V514" s="14" t="s">
        <v>50</v>
      </c>
      <c r="W514" s="14" t="s">
        <v>50</v>
      </c>
      <c r="X514" s="16" t="s">
        <v>50</v>
      </c>
      <c r="Y514" s="13"/>
      <c r="Z514" s="13"/>
      <c r="AA514" s="13"/>
      <c r="AB514" s="13"/>
    </row>
    <row r="515" spans="1:28" ht="17.149999999999999" customHeight="1">
      <c r="A515" t="s">
        <v>1070</v>
      </c>
      <c r="B515" s="12" t="s">
        <v>1071</v>
      </c>
      <c r="C515" s="12" t="s">
        <v>37</v>
      </c>
      <c r="D515" s="12" t="s">
        <v>133</v>
      </c>
      <c r="E515" s="12" t="s">
        <v>134</v>
      </c>
      <c r="F515" s="12" t="s">
        <v>1067</v>
      </c>
      <c r="G515" s="9" t="s">
        <v>3527</v>
      </c>
      <c r="H515" s="8" t="s">
        <v>4584</v>
      </c>
      <c r="I515" s="9"/>
      <c r="J515" s="9"/>
      <c r="K515" s="10"/>
      <c r="L515" s="11"/>
      <c r="M515" s="22"/>
      <c r="N515" s="33"/>
      <c r="O515" s="22"/>
      <c r="P515" s="12" t="s">
        <v>5630</v>
      </c>
      <c r="Q515" s="12" t="s">
        <v>5631</v>
      </c>
      <c r="R515" s="12" t="s">
        <v>5632</v>
      </c>
      <c r="S515" s="12" t="s">
        <v>5233</v>
      </c>
      <c r="T515" s="12" t="s">
        <v>5286</v>
      </c>
      <c r="U515" s="14" t="s">
        <v>50</v>
      </c>
      <c r="V515" s="14" t="s">
        <v>50</v>
      </c>
      <c r="W515" s="14" t="s">
        <v>50</v>
      </c>
      <c r="X515" s="16" t="s">
        <v>50</v>
      </c>
      <c r="Y515" s="13"/>
      <c r="Z515" s="13"/>
      <c r="AA515" s="13"/>
      <c r="AB515" s="13"/>
    </row>
    <row r="516" spans="1:28" ht="17.149999999999999" customHeight="1">
      <c r="A516" t="s">
        <v>1072</v>
      </c>
      <c r="B516" s="12" t="s">
        <v>1073</v>
      </c>
      <c r="C516" s="12" t="s">
        <v>37</v>
      </c>
      <c r="D516" s="12" t="s">
        <v>133</v>
      </c>
      <c r="E516" s="12" t="s">
        <v>134</v>
      </c>
      <c r="F516" s="12" t="s">
        <v>1067</v>
      </c>
      <c r="G516" s="9" t="s">
        <v>3528</v>
      </c>
      <c r="H516" s="8" t="s">
        <v>3528</v>
      </c>
      <c r="I516" s="9"/>
      <c r="J516" s="9"/>
      <c r="K516" s="10"/>
      <c r="L516" s="11"/>
      <c r="M516" s="22"/>
      <c r="N516" s="33"/>
      <c r="O516" s="22"/>
      <c r="P516" s="12" t="s">
        <v>5633</v>
      </c>
      <c r="Q516" s="12" t="s">
        <v>5634</v>
      </c>
      <c r="R516" s="12" t="s">
        <v>5236</v>
      </c>
      <c r="S516" s="12" t="s">
        <v>5286</v>
      </c>
      <c r="T516" s="12" t="s">
        <v>5286</v>
      </c>
      <c r="U516" s="14" t="s">
        <v>50</v>
      </c>
      <c r="V516" s="14" t="s">
        <v>50</v>
      </c>
      <c r="W516" s="14" t="s">
        <v>50</v>
      </c>
      <c r="X516" s="16" t="s">
        <v>50</v>
      </c>
      <c r="Y516" s="13"/>
      <c r="Z516" s="13"/>
      <c r="AA516" s="13"/>
      <c r="AB516" s="13"/>
    </row>
    <row r="517" spans="1:28" ht="17.149999999999999" customHeight="1">
      <c r="A517" t="s">
        <v>1074</v>
      </c>
      <c r="B517" s="12" t="s">
        <v>1075</v>
      </c>
      <c r="C517" s="12" t="s">
        <v>37</v>
      </c>
      <c r="D517" s="12" t="s">
        <v>133</v>
      </c>
      <c r="E517" s="12" t="s">
        <v>134</v>
      </c>
      <c r="F517" s="12" t="s">
        <v>1067</v>
      </c>
      <c r="G517" s="9" t="s">
        <v>3529</v>
      </c>
      <c r="H517" s="8" t="s">
        <v>3529</v>
      </c>
      <c r="I517" s="9"/>
      <c r="J517" s="9"/>
      <c r="K517" s="10"/>
      <c r="L517" s="11"/>
      <c r="M517" s="22"/>
      <c r="N517" s="33"/>
      <c r="O517" s="22"/>
      <c r="P517" s="12" t="s">
        <v>5635</v>
      </c>
      <c r="Q517" s="12" t="s">
        <v>1308</v>
      </c>
      <c r="R517" s="12" t="s">
        <v>5291</v>
      </c>
      <c r="S517" s="12" t="s">
        <v>5221</v>
      </c>
      <c r="T517" s="12" t="s">
        <v>5283</v>
      </c>
      <c r="U517" s="14" t="s">
        <v>50</v>
      </c>
      <c r="V517" s="14" t="s">
        <v>50</v>
      </c>
      <c r="W517" s="14" t="s">
        <v>50</v>
      </c>
      <c r="X517" s="16" t="s">
        <v>50</v>
      </c>
      <c r="Y517" s="13"/>
      <c r="Z517" s="13"/>
      <c r="AA517" s="13"/>
      <c r="AB517" s="13"/>
    </row>
    <row r="518" spans="1:28" ht="17.149999999999999" customHeight="1">
      <c r="A518" t="s">
        <v>1076</v>
      </c>
      <c r="B518" s="12" t="s">
        <v>1077</v>
      </c>
      <c r="C518" s="12" t="s">
        <v>37</v>
      </c>
      <c r="D518" s="12" t="s">
        <v>133</v>
      </c>
      <c r="E518" s="12" t="s">
        <v>134</v>
      </c>
      <c r="F518" s="12" t="s">
        <v>1067</v>
      </c>
      <c r="G518" s="9" t="s">
        <v>3530</v>
      </c>
      <c r="H518" s="8" t="s">
        <v>3530</v>
      </c>
      <c r="I518" s="9"/>
      <c r="J518" s="9"/>
      <c r="K518" s="10"/>
      <c r="L518" s="11"/>
      <c r="M518" s="22"/>
      <c r="N518" s="33"/>
      <c r="O518" s="22"/>
      <c r="P518" s="12" t="s">
        <v>5636</v>
      </c>
      <c r="Q518" s="12" t="s">
        <v>5629</v>
      </c>
      <c r="R518" s="12" t="s">
        <v>5637</v>
      </c>
      <c r="S518" s="12" t="s">
        <v>5156</v>
      </c>
      <c r="T518" s="12" t="s">
        <v>5638</v>
      </c>
      <c r="U518" s="14" t="s">
        <v>50</v>
      </c>
      <c r="V518" s="14" t="s">
        <v>50</v>
      </c>
      <c r="W518" s="14" t="s">
        <v>50</v>
      </c>
      <c r="X518" s="16" t="s">
        <v>50</v>
      </c>
      <c r="Y518" s="13"/>
      <c r="Z518" s="13"/>
      <c r="AA518" s="13"/>
      <c r="AB518" s="13"/>
    </row>
    <row r="519" spans="1:28" ht="17.149999999999999" customHeight="1">
      <c r="A519" t="s">
        <v>1078</v>
      </c>
      <c r="B519" s="12" t="s">
        <v>1079</v>
      </c>
      <c r="C519" s="12" t="s">
        <v>37</v>
      </c>
      <c r="D519" s="12" t="s">
        <v>133</v>
      </c>
      <c r="E519" s="12" t="s">
        <v>134</v>
      </c>
      <c r="F519" s="12" t="s">
        <v>1067</v>
      </c>
      <c r="G519" s="9" t="s">
        <v>3531</v>
      </c>
      <c r="H519" s="8" t="s">
        <v>3531</v>
      </c>
      <c r="I519" s="9"/>
      <c r="J519" s="9"/>
      <c r="K519" s="10"/>
      <c r="L519" s="11"/>
      <c r="M519" s="22"/>
      <c r="N519" s="33"/>
      <c r="O519" s="22"/>
      <c r="P519" s="12" t="s">
        <v>5639</v>
      </c>
      <c r="Q519" s="12" t="s">
        <v>5640</v>
      </c>
      <c r="R519" s="12" t="s">
        <v>5226</v>
      </c>
      <c r="S519" s="12" t="s">
        <v>5641</v>
      </c>
      <c r="T519" s="12" t="s">
        <v>5286</v>
      </c>
      <c r="U519" s="14" t="s">
        <v>50</v>
      </c>
      <c r="V519" s="14" t="s">
        <v>50</v>
      </c>
      <c r="W519" s="14" t="s">
        <v>50</v>
      </c>
      <c r="X519" s="16" t="s">
        <v>50</v>
      </c>
      <c r="Y519" s="13"/>
      <c r="Z519" s="13"/>
      <c r="AA519" s="13"/>
      <c r="AB519" s="13"/>
    </row>
    <row r="520" spans="1:28" ht="17.149999999999999" customHeight="1">
      <c r="A520" t="s">
        <v>1080</v>
      </c>
      <c r="B520" s="12" t="s">
        <v>1081</v>
      </c>
      <c r="C520" s="12" t="s">
        <v>37</v>
      </c>
      <c r="D520" s="12" t="s">
        <v>133</v>
      </c>
      <c r="E520" s="12" t="s">
        <v>134</v>
      </c>
      <c r="F520" s="12" t="s">
        <v>1067</v>
      </c>
      <c r="G520" s="9" t="s">
        <v>3532</v>
      </c>
      <c r="H520" s="8" t="s">
        <v>3532</v>
      </c>
      <c r="I520" s="9"/>
      <c r="J520" s="9"/>
      <c r="K520" s="10"/>
      <c r="L520" s="11"/>
      <c r="M520" s="22"/>
      <c r="N520" s="33"/>
      <c r="O520" s="22"/>
      <c r="P520" s="12" t="s">
        <v>5642</v>
      </c>
      <c r="Q520" s="12" t="s">
        <v>5643</v>
      </c>
      <c r="R520" s="12" t="s">
        <v>5297</v>
      </c>
      <c r="S520" s="12" t="s">
        <v>5523</v>
      </c>
      <c r="T520" s="12" t="s">
        <v>5518</v>
      </c>
      <c r="U520" s="14" t="s">
        <v>50</v>
      </c>
      <c r="V520" s="14" t="s">
        <v>50</v>
      </c>
      <c r="W520" s="14" t="s">
        <v>50</v>
      </c>
      <c r="X520" s="16" t="s">
        <v>50</v>
      </c>
      <c r="Y520" s="47"/>
      <c r="Z520" s="47"/>
      <c r="AA520" s="47"/>
      <c r="AB520" s="47"/>
    </row>
    <row r="521" spans="1:28" ht="17.149999999999999" customHeight="1">
      <c r="A521" t="s">
        <v>1082</v>
      </c>
      <c r="B521" s="12" t="s">
        <v>1083</v>
      </c>
      <c r="C521" s="12" t="s">
        <v>37</v>
      </c>
      <c r="D521" s="12" t="s">
        <v>133</v>
      </c>
      <c r="E521" s="12" t="s">
        <v>134</v>
      </c>
      <c r="F521" s="12" t="s">
        <v>1067</v>
      </c>
      <c r="G521" s="9" t="s">
        <v>3533</v>
      </c>
      <c r="H521" s="8" t="s">
        <v>3533</v>
      </c>
      <c r="I521" s="9"/>
      <c r="J521" s="9"/>
      <c r="K521" s="10"/>
      <c r="L521" s="11"/>
      <c r="M521" s="22"/>
      <c r="N521" s="33"/>
      <c r="O521" s="22"/>
      <c r="P521" s="12" t="s">
        <v>5644</v>
      </c>
      <c r="Q521" s="12" t="s">
        <v>5645</v>
      </c>
      <c r="R521" s="12" t="s">
        <v>5226</v>
      </c>
      <c r="S521" s="12" t="s">
        <v>5641</v>
      </c>
      <c r="T521" s="12" t="s">
        <v>5646</v>
      </c>
      <c r="U521" s="14" t="s">
        <v>50</v>
      </c>
      <c r="V521" s="14" t="s">
        <v>50</v>
      </c>
      <c r="W521" s="14" t="s">
        <v>50</v>
      </c>
      <c r="X521" s="16" t="s">
        <v>50</v>
      </c>
      <c r="Y521" s="47"/>
      <c r="Z521" s="47"/>
      <c r="AA521" s="47"/>
      <c r="AB521" s="47"/>
    </row>
    <row r="522" spans="1:28" ht="17.149999999999999" customHeight="1">
      <c r="A522" t="s">
        <v>1084</v>
      </c>
      <c r="B522" s="12" t="s">
        <v>1085</v>
      </c>
      <c r="C522" s="12" t="s">
        <v>37</v>
      </c>
      <c r="D522" s="12" t="s">
        <v>133</v>
      </c>
      <c r="E522" s="12" t="s">
        <v>134</v>
      </c>
      <c r="F522" s="12" t="s">
        <v>1067</v>
      </c>
      <c r="G522" s="9" t="s">
        <v>3534</v>
      </c>
      <c r="H522" s="8" t="s">
        <v>4585</v>
      </c>
      <c r="I522" s="9"/>
      <c r="J522" s="9"/>
      <c r="K522" s="10"/>
      <c r="L522" s="11"/>
      <c r="M522" s="22"/>
      <c r="N522" s="33"/>
      <c r="O522" s="22"/>
      <c r="P522" s="12" t="s">
        <v>5647</v>
      </c>
      <c r="Q522" s="12" t="s">
        <v>5648</v>
      </c>
      <c r="R522" s="12" t="s">
        <v>5500</v>
      </c>
      <c r="S522" s="12" t="s">
        <v>5624</v>
      </c>
      <c r="T522" s="12" t="s">
        <v>5073</v>
      </c>
      <c r="U522" s="14" t="s">
        <v>50</v>
      </c>
      <c r="V522" s="14" t="s">
        <v>50</v>
      </c>
      <c r="W522" s="14" t="s">
        <v>50</v>
      </c>
      <c r="X522" s="16" t="s">
        <v>50</v>
      </c>
      <c r="Y522" s="13"/>
      <c r="Z522" s="13"/>
      <c r="AA522" s="13"/>
      <c r="AB522" s="13"/>
    </row>
    <row r="523" spans="1:28" ht="17.149999999999999" customHeight="1">
      <c r="A523" t="s">
        <v>1086</v>
      </c>
      <c r="B523" s="12" t="s">
        <v>1087</v>
      </c>
      <c r="C523" s="12" t="s">
        <v>37</v>
      </c>
      <c r="D523" s="12" t="s">
        <v>133</v>
      </c>
      <c r="E523" s="12" t="s">
        <v>134</v>
      </c>
      <c r="F523" s="12" t="s">
        <v>1067</v>
      </c>
      <c r="G523" s="9" t="s">
        <v>3535</v>
      </c>
      <c r="H523" s="8" t="s">
        <v>3535</v>
      </c>
      <c r="I523" s="9"/>
      <c r="J523" s="9"/>
      <c r="K523" s="10"/>
      <c r="L523" s="11"/>
      <c r="M523" s="22"/>
      <c r="N523" s="33"/>
      <c r="O523" s="22"/>
      <c r="P523" s="12" t="s">
        <v>5649</v>
      </c>
      <c r="Q523" s="12" t="s">
        <v>5333</v>
      </c>
      <c r="R523" s="12" t="s">
        <v>5500</v>
      </c>
      <c r="S523" s="12" t="s">
        <v>5359</v>
      </c>
      <c r="T523" s="12" t="s">
        <v>5359</v>
      </c>
      <c r="U523" s="14" t="s">
        <v>50</v>
      </c>
      <c r="V523" s="14" t="s">
        <v>50</v>
      </c>
      <c r="W523" s="14" t="s">
        <v>50</v>
      </c>
      <c r="X523" s="16" t="s">
        <v>50</v>
      </c>
      <c r="Y523" s="13"/>
      <c r="Z523" s="13"/>
      <c r="AA523" s="13"/>
      <c r="AB523" s="13"/>
    </row>
    <row r="524" spans="1:28" ht="17.149999999999999" customHeight="1">
      <c r="A524" t="s">
        <v>1088</v>
      </c>
      <c r="B524" s="12" t="s">
        <v>1089</v>
      </c>
      <c r="C524" s="12" t="s">
        <v>37</v>
      </c>
      <c r="D524" s="12" t="s">
        <v>133</v>
      </c>
      <c r="E524" s="12" t="s">
        <v>134</v>
      </c>
      <c r="F524" s="12" t="s">
        <v>1067</v>
      </c>
      <c r="G524" s="9" t="s">
        <v>3536</v>
      </c>
      <c r="H524" s="8" t="s">
        <v>3536</v>
      </c>
      <c r="I524" s="9"/>
      <c r="J524" s="9"/>
      <c r="K524" s="10"/>
      <c r="L524" s="11"/>
      <c r="M524" s="22"/>
      <c r="N524" s="33"/>
      <c r="O524" s="22"/>
      <c r="P524" s="12" t="s">
        <v>5649</v>
      </c>
      <c r="Q524" s="12" t="s">
        <v>5333</v>
      </c>
      <c r="R524" s="12" t="s">
        <v>5500</v>
      </c>
      <c r="S524" s="12" t="s">
        <v>5359</v>
      </c>
      <c r="T524" s="12" t="s">
        <v>5359</v>
      </c>
      <c r="U524" s="14" t="s">
        <v>50</v>
      </c>
      <c r="V524" s="14" t="s">
        <v>50</v>
      </c>
      <c r="W524" s="14" t="s">
        <v>50</v>
      </c>
      <c r="X524" s="16" t="s">
        <v>50</v>
      </c>
      <c r="Y524" s="13"/>
      <c r="Z524" s="13"/>
      <c r="AA524" s="13"/>
      <c r="AB524" s="13"/>
    </row>
    <row r="525" spans="1:28" ht="17.149999999999999" customHeight="1">
      <c r="A525" s="43" t="s">
        <v>1094</v>
      </c>
      <c r="B525" s="12" t="s">
        <v>5650</v>
      </c>
      <c r="C525" s="12" t="s">
        <v>37</v>
      </c>
      <c r="D525" s="12" t="s">
        <v>133</v>
      </c>
      <c r="E525" s="12" t="s">
        <v>1061</v>
      </c>
      <c r="F525" s="12" t="s">
        <v>1062</v>
      </c>
      <c r="G525" s="9" t="s">
        <v>3537</v>
      </c>
      <c r="H525" s="8" t="s">
        <v>1093</v>
      </c>
      <c r="I525" s="9" t="s">
        <v>1090</v>
      </c>
      <c r="J525" s="9"/>
      <c r="K525" s="10"/>
      <c r="L525" s="11"/>
      <c r="M525" s="22"/>
      <c r="N525" s="33"/>
      <c r="O525" s="22"/>
      <c r="P525" s="12" t="s">
        <v>5651</v>
      </c>
      <c r="Q525" s="12" t="s">
        <v>5652</v>
      </c>
      <c r="R525" s="12" t="s">
        <v>5103</v>
      </c>
      <c r="S525" s="12" t="s">
        <v>5653</v>
      </c>
      <c r="T525" s="12" t="s">
        <v>5555</v>
      </c>
      <c r="U525" s="14" t="s">
        <v>50</v>
      </c>
      <c r="V525" s="14" t="s">
        <v>50</v>
      </c>
      <c r="W525" s="14" t="s">
        <v>50</v>
      </c>
      <c r="X525" s="16" t="s">
        <v>50</v>
      </c>
      <c r="Y525" s="13"/>
      <c r="Z525" s="13"/>
      <c r="AA525" s="13"/>
      <c r="AB525" s="13"/>
    </row>
    <row r="526" spans="1:28" ht="17.149999999999999" customHeight="1">
      <c r="A526" s="43" t="s">
        <v>5654</v>
      </c>
      <c r="B526" s="12" t="s">
        <v>5655</v>
      </c>
      <c r="C526" s="12" t="s">
        <v>37</v>
      </c>
      <c r="D526" s="12" t="s">
        <v>133</v>
      </c>
      <c r="E526" s="12" t="s">
        <v>1061</v>
      </c>
      <c r="F526" s="12" t="s">
        <v>1062</v>
      </c>
      <c r="G526" s="9" t="s">
        <v>5656</v>
      </c>
      <c r="H526" s="8" t="s">
        <v>5657</v>
      </c>
      <c r="I526" s="49" t="s">
        <v>50</v>
      </c>
      <c r="J526" s="9"/>
      <c r="K526" s="10"/>
      <c r="L526" s="11"/>
      <c r="M526" s="22"/>
      <c r="N526" s="33"/>
      <c r="O526" s="22"/>
      <c r="P526" s="12" t="s">
        <v>5658</v>
      </c>
      <c r="Q526" s="12" t="s">
        <v>5659</v>
      </c>
      <c r="R526" s="12" t="s">
        <v>5591</v>
      </c>
      <c r="S526" s="12" t="s">
        <v>5591</v>
      </c>
      <c r="T526" s="12" t="s">
        <v>5660</v>
      </c>
      <c r="U526" s="14" t="s">
        <v>50</v>
      </c>
      <c r="V526" s="14" t="s">
        <v>50</v>
      </c>
      <c r="W526" s="14" t="s">
        <v>50</v>
      </c>
      <c r="X526" s="16" t="s">
        <v>50</v>
      </c>
      <c r="Y526" s="13"/>
      <c r="Z526" s="13"/>
      <c r="AA526" s="13"/>
      <c r="AB526" s="13"/>
    </row>
    <row r="527" spans="1:28" ht="17.149999999999999" customHeight="1">
      <c r="A527" s="43" t="s">
        <v>1097</v>
      </c>
      <c r="B527" s="12" t="s">
        <v>5661</v>
      </c>
      <c r="C527" s="12" t="s">
        <v>37</v>
      </c>
      <c r="D527" s="12" t="s">
        <v>133</v>
      </c>
      <c r="E527" s="12" t="s">
        <v>1061</v>
      </c>
      <c r="F527" s="12" t="s">
        <v>1062</v>
      </c>
      <c r="G527" s="9" t="s">
        <v>3538</v>
      </c>
      <c r="H527" s="8" t="s">
        <v>4586</v>
      </c>
      <c r="I527" s="9" t="s">
        <v>1095</v>
      </c>
      <c r="J527" s="9"/>
      <c r="K527" s="10"/>
      <c r="L527" s="11"/>
      <c r="M527" s="22"/>
      <c r="N527" s="33"/>
      <c r="O527" s="22"/>
      <c r="P527" s="12" t="s">
        <v>5662</v>
      </c>
      <c r="Q527" s="12" t="s">
        <v>5438</v>
      </c>
      <c r="R527" s="12" t="s">
        <v>5663</v>
      </c>
      <c r="S527" s="12" t="s">
        <v>5109</v>
      </c>
      <c r="T527" s="12" t="s">
        <v>5103</v>
      </c>
      <c r="U527" s="14" t="s">
        <v>50</v>
      </c>
      <c r="V527" s="14" t="s">
        <v>50</v>
      </c>
      <c r="W527" s="14" t="s">
        <v>50</v>
      </c>
      <c r="X527" s="16" t="s">
        <v>50</v>
      </c>
      <c r="Y527" s="13"/>
      <c r="Z527" s="13"/>
      <c r="AA527" s="13"/>
      <c r="AB527" s="13"/>
    </row>
    <row r="528" spans="1:28" ht="17.149999999999999" customHeight="1">
      <c r="A528" s="43" t="s">
        <v>1100</v>
      </c>
      <c r="B528" s="12" t="s">
        <v>5664</v>
      </c>
      <c r="C528" s="12" t="s">
        <v>37</v>
      </c>
      <c r="D528" s="12" t="s">
        <v>133</v>
      </c>
      <c r="E528" s="12" t="s">
        <v>1061</v>
      </c>
      <c r="F528" s="12" t="s">
        <v>1062</v>
      </c>
      <c r="G528" s="9" t="s">
        <v>3538</v>
      </c>
      <c r="H528" s="8" t="s">
        <v>4586</v>
      </c>
      <c r="I528" s="9" t="s">
        <v>1098</v>
      </c>
      <c r="J528" s="9"/>
      <c r="K528" s="10"/>
      <c r="L528" s="11"/>
      <c r="M528" s="22"/>
      <c r="N528" s="33"/>
      <c r="O528" s="22"/>
      <c r="P528" s="12" t="s">
        <v>5662</v>
      </c>
      <c r="Q528" s="12" t="s">
        <v>5239</v>
      </c>
      <c r="R528" s="12" t="s">
        <v>5663</v>
      </c>
      <c r="S528" s="12" t="s">
        <v>5109</v>
      </c>
      <c r="T528" s="12" t="s">
        <v>5103</v>
      </c>
      <c r="U528" s="14" t="s">
        <v>50</v>
      </c>
      <c r="V528" s="14" t="s">
        <v>50</v>
      </c>
      <c r="W528" s="14" t="s">
        <v>50</v>
      </c>
      <c r="X528" s="16" t="s">
        <v>50</v>
      </c>
      <c r="Y528" s="13"/>
      <c r="Z528" s="13"/>
      <c r="AA528" s="13"/>
      <c r="AB528" s="13"/>
    </row>
    <row r="529" spans="1:28" ht="17.149999999999999" customHeight="1">
      <c r="A529" s="43" t="s">
        <v>1103</v>
      </c>
      <c r="B529" s="12" t="s">
        <v>5665</v>
      </c>
      <c r="C529" s="12" t="s">
        <v>37</v>
      </c>
      <c r="D529" s="12" t="s">
        <v>133</v>
      </c>
      <c r="E529" s="12" t="s">
        <v>1061</v>
      </c>
      <c r="F529" s="12" t="s">
        <v>1062</v>
      </c>
      <c r="G529" s="9" t="s">
        <v>3539</v>
      </c>
      <c r="H529" s="8" t="s">
        <v>4587</v>
      </c>
      <c r="I529" s="9" t="s">
        <v>1101</v>
      </c>
      <c r="J529" s="9"/>
      <c r="K529" s="10"/>
      <c r="L529" s="11"/>
      <c r="M529" s="22"/>
      <c r="N529" s="33"/>
      <c r="O529" s="22"/>
      <c r="P529" s="12" t="s">
        <v>5662</v>
      </c>
      <c r="Q529" s="12" t="s">
        <v>5438</v>
      </c>
      <c r="R529" s="12" t="s">
        <v>5663</v>
      </c>
      <c r="S529" s="12" t="s">
        <v>5109</v>
      </c>
      <c r="T529" s="12" t="s">
        <v>5103</v>
      </c>
      <c r="U529" s="14" t="s">
        <v>50</v>
      </c>
      <c r="V529" s="14" t="s">
        <v>50</v>
      </c>
      <c r="W529" s="14" t="s">
        <v>50</v>
      </c>
      <c r="X529" s="16" t="s">
        <v>50</v>
      </c>
      <c r="Y529" s="13"/>
      <c r="Z529" s="13"/>
      <c r="AA529" s="13"/>
      <c r="AB529" s="13"/>
    </row>
    <row r="530" spans="1:28" ht="17.149999999999999" customHeight="1">
      <c r="A530" s="43" t="s">
        <v>1106</v>
      </c>
      <c r="B530" s="12" t="s">
        <v>5666</v>
      </c>
      <c r="C530" s="12" t="s">
        <v>37</v>
      </c>
      <c r="D530" s="12" t="s">
        <v>133</v>
      </c>
      <c r="E530" s="12" t="s">
        <v>1061</v>
      </c>
      <c r="F530" s="12" t="s">
        <v>1062</v>
      </c>
      <c r="G530" s="9" t="s">
        <v>3540</v>
      </c>
      <c r="H530" s="8" t="s">
        <v>4588</v>
      </c>
      <c r="I530" s="9" t="s">
        <v>1104</v>
      </c>
      <c r="J530" s="9"/>
      <c r="K530" s="10"/>
      <c r="L530" s="11"/>
      <c r="M530" s="22"/>
      <c r="N530" s="33"/>
      <c r="O530" s="22"/>
      <c r="P530" s="12" t="s">
        <v>5662</v>
      </c>
      <c r="Q530" s="12" t="s">
        <v>5438</v>
      </c>
      <c r="R530" s="12" t="s">
        <v>5663</v>
      </c>
      <c r="S530" s="12" t="s">
        <v>5109</v>
      </c>
      <c r="T530" s="12" t="s">
        <v>5103</v>
      </c>
      <c r="U530" s="14" t="s">
        <v>50</v>
      </c>
      <c r="V530" s="14" t="s">
        <v>50</v>
      </c>
      <c r="W530" s="14" t="s">
        <v>50</v>
      </c>
      <c r="X530" s="16" t="s">
        <v>50</v>
      </c>
      <c r="Y530" s="13"/>
      <c r="Z530" s="13"/>
      <c r="AA530" s="13"/>
      <c r="AB530" s="13"/>
    </row>
    <row r="531" spans="1:28">
      <c r="A531" s="43" t="s">
        <v>1109</v>
      </c>
      <c r="B531" s="12" t="s">
        <v>5667</v>
      </c>
      <c r="C531" s="12" t="s">
        <v>37</v>
      </c>
      <c r="D531" s="12" t="s">
        <v>133</v>
      </c>
      <c r="E531" s="12" t="s">
        <v>1061</v>
      </c>
      <c r="F531" s="12" t="s">
        <v>1062</v>
      </c>
      <c r="G531" s="9" t="s">
        <v>3541</v>
      </c>
      <c r="H531" s="8" t="s">
        <v>4589</v>
      </c>
      <c r="I531" s="9" t="s">
        <v>1107</v>
      </c>
      <c r="J531" s="9"/>
      <c r="K531" s="10"/>
      <c r="L531" s="11"/>
      <c r="M531" s="22"/>
      <c r="N531" s="33"/>
      <c r="O531" s="22"/>
      <c r="P531" s="12" t="s">
        <v>5668</v>
      </c>
      <c r="Q531" s="12" t="s">
        <v>5239</v>
      </c>
      <c r="R531" s="12" t="s">
        <v>5555</v>
      </c>
      <c r="S531" s="12" t="s">
        <v>5109</v>
      </c>
      <c r="T531" s="12" t="s">
        <v>5527</v>
      </c>
      <c r="U531" s="14" t="s">
        <v>50</v>
      </c>
      <c r="V531" s="14" t="s">
        <v>50</v>
      </c>
      <c r="W531" s="14" t="s">
        <v>50</v>
      </c>
      <c r="X531" s="16" t="s">
        <v>50</v>
      </c>
      <c r="Y531" s="13"/>
      <c r="Z531" s="13"/>
      <c r="AA531" s="13"/>
      <c r="AB531" s="13"/>
    </row>
    <row r="532" spans="1:28">
      <c r="A532" s="43" t="s">
        <v>1112</v>
      </c>
      <c r="B532" s="12" t="s">
        <v>5669</v>
      </c>
      <c r="C532" s="12" t="s">
        <v>37</v>
      </c>
      <c r="D532" s="12" t="s">
        <v>133</v>
      </c>
      <c r="E532" s="12" t="s">
        <v>1061</v>
      </c>
      <c r="F532" s="12" t="s">
        <v>1062</v>
      </c>
      <c r="G532" s="9" t="s">
        <v>3542</v>
      </c>
      <c r="H532" s="8" t="s">
        <v>4590</v>
      </c>
      <c r="I532" s="9" t="s">
        <v>1110</v>
      </c>
      <c r="J532" s="9"/>
      <c r="K532" s="10"/>
      <c r="L532" s="11"/>
      <c r="M532" s="22"/>
      <c r="N532" s="33"/>
      <c r="O532" s="22"/>
      <c r="P532" s="12" t="s">
        <v>5670</v>
      </c>
      <c r="Q532" s="12" t="s">
        <v>5671</v>
      </c>
      <c r="R532" s="12" t="s">
        <v>5622</v>
      </c>
      <c r="S532" s="12" t="s">
        <v>5379</v>
      </c>
      <c r="T532" s="12" t="s">
        <v>5624</v>
      </c>
      <c r="U532" s="14" t="s">
        <v>50</v>
      </c>
      <c r="V532" s="14" t="s">
        <v>50</v>
      </c>
      <c r="W532" s="14" t="s">
        <v>50</v>
      </c>
      <c r="X532" s="16" t="s">
        <v>50</v>
      </c>
      <c r="Y532" s="13"/>
      <c r="Z532" s="13"/>
      <c r="AA532" s="13"/>
      <c r="AB532" s="13"/>
    </row>
    <row r="533" spans="1:28">
      <c r="A533" s="43" t="s">
        <v>1115</v>
      </c>
      <c r="B533" s="12" t="s">
        <v>5672</v>
      </c>
      <c r="C533" s="12" t="s">
        <v>37</v>
      </c>
      <c r="D533" s="12" t="s">
        <v>133</v>
      </c>
      <c r="E533" s="12" t="s">
        <v>1061</v>
      </c>
      <c r="F533" s="12" t="s">
        <v>1062</v>
      </c>
      <c r="G533" s="9" t="s">
        <v>3543</v>
      </c>
      <c r="H533" s="8" t="s">
        <v>4591</v>
      </c>
      <c r="I533" s="9" t="s">
        <v>1113</v>
      </c>
      <c r="J533" s="9"/>
      <c r="K533" s="10"/>
      <c r="L533" s="11"/>
      <c r="M533" s="22"/>
      <c r="N533" s="33"/>
      <c r="O533" s="22"/>
      <c r="P533" s="12" t="s">
        <v>5673</v>
      </c>
      <c r="Q533" s="12" t="s">
        <v>5493</v>
      </c>
      <c r="R533" s="12" t="s">
        <v>5532</v>
      </c>
      <c r="S533" s="12" t="s">
        <v>5584</v>
      </c>
      <c r="T533" s="12" t="s">
        <v>5674</v>
      </c>
      <c r="U533" s="14" t="s">
        <v>50</v>
      </c>
      <c r="V533" s="14" t="s">
        <v>50</v>
      </c>
      <c r="W533" s="14" t="s">
        <v>50</v>
      </c>
      <c r="X533" s="16" t="s">
        <v>50</v>
      </c>
      <c r="Y533" s="13"/>
      <c r="Z533" s="13"/>
      <c r="AA533" s="13"/>
      <c r="AB533" s="13"/>
    </row>
    <row r="534" spans="1:28">
      <c r="A534" s="43" t="s">
        <v>1118</v>
      </c>
      <c r="B534" s="12" t="s">
        <v>5675</v>
      </c>
      <c r="C534" s="12" t="s">
        <v>37</v>
      </c>
      <c r="D534" s="12" t="s">
        <v>133</v>
      </c>
      <c r="E534" s="12" t="s">
        <v>1061</v>
      </c>
      <c r="F534" s="12" t="s">
        <v>1062</v>
      </c>
      <c r="G534" s="9" t="s">
        <v>3544</v>
      </c>
      <c r="H534" s="8" t="s">
        <v>4592</v>
      </c>
      <c r="I534" s="9" t="s">
        <v>1116</v>
      </c>
      <c r="J534" s="9"/>
      <c r="K534" s="10"/>
      <c r="L534" s="11"/>
      <c r="M534" s="22"/>
      <c r="N534" s="33"/>
      <c r="O534" s="22"/>
      <c r="P534" s="12" t="s">
        <v>5676</v>
      </c>
      <c r="Q534" s="12" t="s">
        <v>5677</v>
      </c>
      <c r="R534" s="12" t="s">
        <v>5622</v>
      </c>
      <c r="S534" s="12" t="s">
        <v>5379</v>
      </c>
      <c r="T534" s="12" t="s">
        <v>5376</v>
      </c>
      <c r="U534" s="14" t="s">
        <v>50</v>
      </c>
      <c r="V534" s="14" t="s">
        <v>50</v>
      </c>
      <c r="W534" s="14" t="s">
        <v>50</v>
      </c>
      <c r="X534" s="16" t="s">
        <v>50</v>
      </c>
      <c r="Y534" s="13"/>
      <c r="Z534" s="13"/>
      <c r="AA534" s="13"/>
      <c r="AB534" s="13"/>
    </row>
    <row r="535" spans="1:28">
      <c r="A535" s="43" t="s">
        <v>1121</v>
      </c>
      <c r="B535" s="12" t="s">
        <v>5678</v>
      </c>
      <c r="C535" s="12" t="s">
        <v>37</v>
      </c>
      <c r="D535" s="12" t="s">
        <v>133</v>
      </c>
      <c r="E535" s="12" t="s">
        <v>1061</v>
      </c>
      <c r="F535" s="12" t="s">
        <v>1062</v>
      </c>
      <c r="G535" s="9" t="s">
        <v>3545</v>
      </c>
      <c r="H535" s="8" t="s">
        <v>4593</v>
      </c>
      <c r="I535" s="9" t="s">
        <v>1119</v>
      </c>
      <c r="J535" s="9"/>
      <c r="K535" s="10"/>
      <c r="L535" s="11"/>
      <c r="M535" s="22"/>
      <c r="N535" s="33"/>
      <c r="O535" s="22"/>
      <c r="P535" s="12" t="s">
        <v>5679</v>
      </c>
      <c r="Q535" s="12" t="s">
        <v>5680</v>
      </c>
      <c r="R535" s="12" t="s">
        <v>5681</v>
      </c>
      <c r="S535" s="12" t="s">
        <v>5682</v>
      </c>
      <c r="T535" s="12" t="s">
        <v>5624</v>
      </c>
      <c r="U535" s="14" t="s">
        <v>50</v>
      </c>
      <c r="V535" s="14" t="s">
        <v>50</v>
      </c>
      <c r="W535" s="14" t="s">
        <v>50</v>
      </c>
      <c r="X535" s="16" t="s">
        <v>50</v>
      </c>
      <c r="Y535" s="13"/>
      <c r="Z535" s="13"/>
      <c r="AA535" s="13"/>
      <c r="AB535" s="13"/>
    </row>
    <row r="536" spans="1:28">
      <c r="A536" s="43" t="s">
        <v>1124</v>
      </c>
      <c r="B536" s="12" t="s">
        <v>5683</v>
      </c>
      <c r="C536" s="12" t="s">
        <v>37</v>
      </c>
      <c r="D536" s="12" t="s">
        <v>133</v>
      </c>
      <c r="E536" s="12" t="s">
        <v>1061</v>
      </c>
      <c r="F536" s="12" t="s">
        <v>1062</v>
      </c>
      <c r="G536" s="9" t="s">
        <v>3546</v>
      </c>
      <c r="H536" s="8" t="s">
        <v>4594</v>
      </c>
      <c r="I536" s="9" t="s">
        <v>1122</v>
      </c>
      <c r="J536" s="9"/>
      <c r="K536" s="10"/>
      <c r="L536" s="11"/>
      <c r="M536" s="22"/>
      <c r="N536" s="33"/>
      <c r="O536" s="22"/>
      <c r="P536" s="12" t="s">
        <v>5684</v>
      </c>
      <c r="Q536" s="12" t="s">
        <v>5490</v>
      </c>
      <c r="R536" s="12" t="s">
        <v>5681</v>
      </c>
      <c r="S536" s="12" t="s">
        <v>5376</v>
      </c>
      <c r="T536" s="12" t="s">
        <v>5101</v>
      </c>
      <c r="U536" s="14" t="s">
        <v>50</v>
      </c>
      <c r="V536" s="14" t="s">
        <v>50</v>
      </c>
      <c r="W536" s="14" t="s">
        <v>50</v>
      </c>
      <c r="X536" s="16" t="s">
        <v>50</v>
      </c>
      <c r="Y536" s="13"/>
      <c r="Z536" s="13"/>
      <c r="AA536" s="13"/>
      <c r="AB536" s="13"/>
    </row>
    <row r="537" spans="1:28">
      <c r="A537" s="43" t="s">
        <v>1090</v>
      </c>
      <c r="B537" s="12" t="s">
        <v>1091</v>
      </c>
      <c r="C537" s="12" t="s">
        <v>37</v>
      </c>
      <c r="D537" s="12" t="s">
        <v>133</v>
      </c>
      <c r="E537" s="12" t="s">
        <v>1061</v>
      </c>
      <c r="F537" s="12" t="s">
        <v>1092</v>
      </c>
      <c r="G537" s="9" t="s">
        <v>3537</v>
      </c>
      <c r="H537" s="8" t="s">
        <v>1093</v>
      </c>
      <c r="I537" s="9"/>
      <c r="J537" s="9" t="s">
        <v>1094</v>
      </c>
      <c r="K537" s="10" t="s">
        <v>1655</v>
      </c>
      <c r="L537" s="11">
        <v>45748</v>
      </c>
      <c r="M537" s="22"/>
      <c r="N537" s="33"/>
      <c r="O537" s="22"/>
      <c r="P537" s="12" t="s">
        <v>5651</v>
      </c>
      <c r="Q537" s="12" t="s">
        <v>5652</v>
      </c>
      <c r="R537" s="12" t="s">
        <v>5103</v>
      </c>
      <c r="S537" s="12" t="s">
        <v>5653</v>
      </c>
      <c r="T537" s="12" t="s">
        <v>5555</v>
      </c>
      <c r="U537" s="14" t="s">
        <v>50</v>
      </c>
      <c r="V537" s="14" t="s">
        <v>50</v>
      </c>
      <c r="W537" s="14" t="s">
        <v>50</v>
      </c>
      <c r="X537" s="16" t="s">
        <v>50</v>
      </c>
      <c r="Y537" s="13"/>
      <c r="Z537" s="13"/>
      <c r="AA537" s="13"/>
      <c r="AB537" s="13"/>
    </row>
    <row r="538" spans="1:28">
      <c r="A538" s="43" t="s">
        <v>1095</v>
      </c>
      <c r="B538" s="12" t="s">
        <v>1096</v>
      </c>
      <c r="C538" s="12" t="s">
        <v>37</v>
      </c>
      <c r="D538" s="12" t="s">
        <v>133</v>
      </c>
      <c r="E538" s="12" t="s">
        <v>1061</v>
      </c>
      <c r="F538" s="12" t="s">
        <v>1092</v>
      </c>
      <c r="G538" s="9" t="s">
        <v>3538</v>
      </c>
      <c r="H538" s="8" t="s">
        <v>4586</v>
      </c>
      <c r="I538" s="9"/>
      <c r="J538" s="9" t="s">
        <v>1097</v>
      </c>
      <c r="K538" s="10" t="s">
        <v>1655</v>
      </c>
      <c r="L538" s="11">
        <v>45748</v>
      </c>
      <c r="M538" s="22"/>
      <c r="N538" s="33"/>
      <c r="O538" s="22"/>
      <c r="P538" s="12" t="s">
        <v>5662</v>
      </c>
      <c r="Q538" s="12" t="s">
        <v>5438</v>
      </c>
      <c r="R538" s="12" t="s">
        <v>5663</v>
      </c>
      <c r="S538" s="12" t="s">
        <v>5109</v>
      </c>
      <c r="T538" s="12" t="s">
        <v>5103</v>
      </c>
      <c r="U538" s="14" t="s">
        <v>50</v>
      </c>
      <c r="V538" s="14" t="s">
        <v>50</v>
      </c>
      <c r="W538" s="14" t="s">
        <v>50</v>
      </c>
      <c r="X538" s="16" t="s">
        <v>50</v>
      </c>
      <c r="Y538" s="13"/>
      <c r="Z538" s="13"/>
      <c r="AA538" s="13"/>
      <c r="AB538" s="13"/>
    </row>
    <row r="539" spans="1:28">
      <c r="A539" s="43" t="s">
        <v>1098</v>
      </c>
      <c r="B539" s="12" t="s">
        <v>1099</v>
      </c>
      <c r="C539" s="12" t="s">
        <v>37</v>
      </c>
      <c r="D539" s="12" t="s">
        <v>133</v>
      </c>
      <c r="E539" s="12" t="s">
        <v>1061</v>
      </c>
      <c r="F539" s="12" t="s">
        <v>1092</v>
      </c>
      <c r="G539" s="9" t="s">
        <v>3538</v>
      </c>
      <c r="H539" s="8" t="s">
        <v>4586</v>
      </c>
      <c r="I539" s="9"/>
      <c r="J539" s="9" t="s">
        <v>1100</v>
      </c>
      <c r="K539" s="10" t="s">
        <v>1655</v>
      </c>
      <c r="L539" s="11">
        <v>45748</v>
      </c>
      <c r="M539" s="22"/>
      <c r="N539" s="33"/>
      <c r="O539" s="22"/>
      <c r="P539" s="12" t="s">
        <v>5662</v>
      </c>
      <c r="Q539" s="12" t="s">
        <v>5239</v>
      </c>
      <c r="R539" s="12" t="s">
        <v>5663</v>
      </c>
      <c r="S539" s="12" t="s">
        <v>5109</v>
      </c>
      <c r="T539" s="12" t="s">
        <v>5103</v>
      </c>
      <c r="U539" s="14" t="s">
        <v>50</v>
      </c>
      <c r="V539" s="14" t="s">
        <v>50</v>
      </c>
      <c r="W539" s="14" t="s">
        <v>50</v>
      </c>
      <c r="X539" s="16" t="s">
        <v>50</v>
      </c>
      <c r="Y539" s="13"/>
      <c r="Z539" s="13"/>
      <c r="AA539" s="13"/>
      <c r="AB539" s="13"/>
    </row>
    <row r="540" spans="1:28">
      <c r="A540" s="43" t="s">
        <v>1101</v>
      </c>
      <c r="B540" s="12" t="s">
        <v>1102</v>
      </c>
      <c r="C540" s="12" t="s">
        <v>37</v>
      </c>
      <c r="D540" s="12" t="s">
        <v>133</v>
      </c>
      <c r="E540" s="12" t="s">
        <v>1061</v>
      </c>
      <c r="F540" s="12" t="s">
        <v>1092</v>
      </c>
      <c r="G540" s="9" t="s">
        <v>3539</v>
      </c>
      <c r="H540" s="8" t="s">
        <v>4587</v>
      </c>
      <c r="I540" s="9"/>
      <c r="J540" s="9" t="s">
        <v>1103</v>
      </c>
      <c r="K540" s="10" t="s">
        <v>1655</v>
      </c>
      <c r="L540" s="11">
        <v>45748</v>
      </c>
      <c r="M540" s="22"/>
      <c r="N540" s="33"/>
      <c r="O540" s="22"/>
      <c r="P540" s="12" t="s">
        <v>5662</v>
      </c>
      <c r="Q540" s="12" t="s">
        <v>5438</v>
      </c>
      <c r="R540" s="12" t="s">
        <v>5663</v>
      </c>
      <c r="S540" s="12" t="s">
        <v>5109</v>
      </c>
      <c r="T540" s="12" t="s">
        <v>5103</v>
      </c>
      <c r="U540" s="14" t="s">
        <v>50</v>
      </c>
      <c r="V540" s="14" t="s">
        <v>50</v>
      </c>
      <c r="W540" s="14" t="s">
        <v>50</v>
      </c>
      <c r="X540" s="16" t="s">
        <v>50</v>
      </c>
      <c r="Y540" s="13"/>
      <c r="Z540" s="13"/>
      <c r="AA540" s="13"/>
      <c r="AB540" s="13"/>
    </row>
    <row r="541" spans="1:28">
      <c r="A541" s="43" t="s">
        <v>1104</v>
      </c>
      <c r="B541" s="12" t="s">
        <v>1105</v>
      </c>
      <c r="C541" s="12" t="s">
        <v>37</v>
      </c>
      <c r="D541" s="12" t="s">
        <v>133</v>
      </c>
      <c r="E541" s="12" t="s">
        <v>1061</v>
      </c>
      <c r="F541" s="12" t="s">
        <v>1092</v>
      </c>
      <c r="G541" s="9" t="s">
        <v>3540</v>
      </c>
      <c r="H541" s="8" t="s">
        <v>4588</v>
      </c>
      <c r="I541" s="9"/>
      <c r="J541" s="9" t="s">
        <v>1106</v>
      </c>
      <c r="K541" s="10" t="s">
        <v>1655</v>
      </c>
      <c r="L541" s="11">
        <v>45748</v>
      </c>
      <c r="M541" s="22"/>
      <c r="N541" s="33"/>
      <c r="O541" s="22"/>
      <c r="P541" s="12" t="s">
        <v>5662</v>
      </c>
      <c r="Q541" s="12" t="s">
        <v>5438</v>
      </c>
      <c r="R541" s="12" t="s">
        <v>5663</v>
      </c>
      <c r="S541" s="12" t="s">
        <v>5109</v>
      </c>
      <c r="T541" s="12" t="s">
        <v>5103</v>
      </c>
      <c r="U541" s="14" t="s">
        <v>50</v>
      </c>
      <c r="V541" s="14" t="s">
        <v>50</v>
      </c>
      <c r="W541" s="14" t="s">
        <v>50</v>
      </c>
      <c r="X541" s="16" t="s">
        <v>50</v>
      </c>
      <c r="Y541" s="13"/>
      <c r="Z541" s="13"/>
      <c r="AA541" s="13"/>
      <c r="AB541" s="13"/>
    </row>
    <row r="542" spans="1:28">
      <c r="A542" s="43" t="s">
        <v>1107</v>
      </c>
      <c r="B542" s="12" t="s">
        <v>1108</v>
      </c>
      <c r="C542" s="12" t="s">
        <v>37</v>
      </c>
      <c r="D542" s="12" t="s">
        <v>133</v>
      </c>
      <c r="E542" s="12" t="s">
        <v>1061</v>
      </c>
      <c r="F542" s="12" t="s">
        <v>1092</v>
      </c>
      <c r="G542" s="9" t="s">
        <v>3541</v>
      </c>
      <c r="H542" s="8" t="s">
        <v>4589</v>
      </c>
      <c r="I542" s="9"/>
      <c r="J542" s="9" t="s">
        <v>1109</v>
      </c>
      <c r="K542" s="10" t="s">
        <v>1655</v>
      </c>
      <c r="L542" s="11">
        <v>45748</v>
      </c>
      <c r="M542" s="22"/>
      <c r="N542" s="33"/>
      <c r="O542" s="22"/>
      <c r="P542" s="12" t="s">
        <v>5668</v>
      </c>
      <c r="Q542" s="12" t="s">
        <v>5239</v>
      </c>
      <c r="R542" s="12" t="s">
        <v>5555</v>
      </c>
      <c r="S542" s="12" t="s">
        <v>5109</v>
      </c>
      <c r="T542" s="12" t="s">
        <v>5527</v>
      </c>
      <c r="U542" s="14" t="s">
        <v>50</v>
      </c>
      <c r="V542" s="14" t="s">
        <v>50</v>
      </c>
      <c r="W542" s="14" t="s">
        <v>50</v>
      </c>
      <c r="X542" s="16" t="s">
        <v>50</v>
      </c>
      <c r="Y542" s="13"/>
      <c r="Z542" s="13"/>
      <c r="AA542" s="13"/>
      <c r="AB542" s="13"/>
    </row>
    <row r="543" spans="1:28">
      <c r="A543" s="43" t="s">
        <v>1110</v>
      </c>
      <c r="B543" s="12" t="s">
        <v>1111</v>
      </c>
      <c r="C543" s="12" t="s">
        <v>37</v>
      </c>
      <c r="D543" s="12" t="s">
        <v>133</v>
      </c>
      <c r="E543" s="12" t="s">
        <v>1061</v>
      </c>
      <c r="F543" s="12" t="s">
        <v>1092</v>
      </c>
      <c r="G543" s="9" t="s">
        <v>3542</v>
      </c>
      <c r="H543" s="8" t="s">
        <v>4590</v>
      </c>
      <c r="I543" s="9"/>
      <c r="J543" s="9" t="s">
        <v>1112</v>
      </c>
      <c r="K543" s="10" t="s">
        <v>1655</v>
      </c>
      <c r="L543" s="11">
        <v>45748</v>
      </c>
      <c r="M543" s="22"/>
      <c r="N543" s="33"/>
      <c r="O543" s="22"/>
      <c r="P543" s="12" t="s">
        <v>5670</v>
      </c>
      <c r="Q543" s="12" t="s">
        <v>5671</v>
      </c>
      <c r="R543" s="12" t="s">
        <v>5622</v>
      </c>
      <c r="S543" s="12" t="s">
        <v>5379</v>
      </c>
      <c r="T543" s="12" t="s">
        <v>5624</v>
      </c>
      <c r="U543" s="14" t="s">
        <v>50</v>
      </c>
      <c r="V543" s="14" t="s">
        <v>50</v>
      </c>
      <c r="W543" s="14" t="s">
        <v>50</v>
      </c>
      <c r="X543" s="16" t="s">
        <v>50</v>
      </c>
      <c r="Y543" s="13"/>
      <c r="Z543" s="13"/>
      <c r="AA543" s="13"/>
      <c r="AB543" s="13"/>
    </row>
    <row r="544" spans="1:28">
      <c r="A544" s="43" t="s">
        <v>1113</v>
      </c>
      <c r="B544" s="12" t="s">
        <v>1114</v>
      </c>
      <c r="C544" s="12" t="s">
        <v>37</v>
      </c>
      <c r="D544" s="12" t="s">
        <v>133</v>
      </c>
      <c r="E544" s="12" t="s">
        <v>1061</v>
      </c>
      <c r="F544" s="12" t="s">
        <v>1092</v>
      </c>
      <c r="G544" s="9" t="s">
        <v>3543</v>
      </c>
      <c r="H544" s="8" t="s">
        <v>4591</v>
      </c>
      <c r="I544" s="9"/>
      <c r="J544" s="9" t="s">
        <v>1115</v>
      </c>
      <c r="K544" s="10" t="s">
        <v>1655</v>
      </c>
      <c r="L544" s="11">
        <v>45748</v>
      </c>
      <c r="M544" s="22"/>
      <c r="N544" s="33"/>
      <c r="O544" s="22"/>
      <c r="P544" s="12" t="s">
        <v>5673</v>
      </c>
      <c r="Q544" s="12" t="s">
        <v>5493</v>
      </c>
      <c r="R544" s="12" t="s">
        <v>5532</v>
      </c>
      <c r="S544" s="12" t="s">
        <v>5584</v>
      </c>
      <c r="T544" s="12" t="s">
        <v>5674</v>
      </c>
      <c r="U544" s="14" t="s">
        <v>50</v>
      </c>
      <c r="V544" s="14" t="s">
        <v>50</v>
      </c>
      <c r="W544" s="14" t="s">
        <v>50</v>
      </c>
      <c r="X544" s="16" t="s">
        <v>50</v>
      </c>
      <c r="Y544" s="13"/>
      <c r="Z544" s="13"/>
      <c r="AA544" s="13"/>
      <c r="AB544" s="13"/>
    </row>
    <row r="545" spans="1:28">
      <c r="A545" s="43" t="s">
        <v>1116</v>
      </c>
      <c r="B545" s="12" t="s">
        <v>1117</v>
      </c>
      <c r="C545" s="12" t="s">
        <v>37</v>
      </c>
      <c r="D545" s="12" t="s">
        <v>133</v>
      </c>
      <c r="E545" s="12" t="s">
        <v>1061</v>
      </c>
      <c r="F545" s="12" t="s">
        <v>1092</v>
      </c>
      <c r="G545" s="9" t="s">
        <v>3544</v>
      </c>
      <c r="H545" s="8" t="s">
        <v>4592</v>
      </c>
      <c r="I545" s="9"/>
      <c r="J545" s="9" t="s">
        <v>1118</v>
      </c>
      <c r="K545" s="10" t="s">
        <v>1655</v>
      </c>
      <c r="L545" s="11">
        <v>45748</v>
      </c>
      <c r="M545" s="22"/>
      <c r="N545" s="33"/>
      <c r="O545" s="22"/>
      <c r="P545" s="12" t="s">
        <v>5676</v>
      </c>
      <c r="Q545" s="12" t="s">
        <v>5677</v>
      </c>
      <c r="R545" s="12" t="s">
        <v>5622</v>
      </c>
      <c r="S545" s="12" t="s">
        <v>5379</v>
      </c>
      <c r="T545" s="12" t="s">
        <v>5376</v>
      </c>
      <c r="U545" s="14" t="s">
        <v>50</v>
      </c>
      <c r="V545" s="14" t="s">
        <v>50</v>
      </c>
      <c r="W545" s="14" t="s">
        <v>50</v>
      </c>
      <c r="X545" s="16" t="s">
        <v>50</v>
      </c>
      <c r="Y545" s="13"/>
      <c r="Z545" s="13"/>
      <c r="AA545" s="13"/>
      <c r="AB545" s="13"/>
    </row>
    <row r="546" spans="1:28">
      <c r="A546" s="43" t="s">
        <v>1119</v>
      </c>
      <c r="B546" s="12" t="s">
        <v>1120</v>
      </c>
      <c r="C546" s="12" t="s">
        <v>37</v>
      </c>
      <c r="D546" s="12" t="s">
        <v>133</v>
      </c>
      <c r="E546" s="12" t="s">
        <v>1061</v>
      </c>
      <c r="F546" s="12" t="s">
        <v>1092</v>
      </c>
      <c r="G546" s="9" t="s">
        <v>3545</v>
      </c>
      <c r="H546" s="8" t="s">
        <v>4593</v>
      </c>
      <c r="I546" s="9"/>
      <c r="J546" s="9" t="s">
        <v>1121</v>
      </c>
      <c r="K546" s="10" t="s">
        <v>1655</v>
      </c>
      <c r="L546" s="11">
        <v>45748</v>
      </c>
      <c r="M546" s="22"/>
      <c r="N546" s="33"/>
      <c r="O546" s="22"/>
      <c r="P546" s="12" t="s">
        <v>5679</v>
      </c>
      <c r="Q546" s="12" t="s">
        <v>5680</v>
      </c>
      <c r="R546" s="12" t="s">
        <v>5681</v>
      </c>
      <c r="S546" s="12" t="s">
        <v>5682</v>
      </c>
      <c r="T546" s="12" t="s">
        <v>5624</v>
      </c>
      <c r="U546" s="14" t="s">
        <v>50</v>
      </c>
      <c r="V546" s="14" t="s">
        <v>50</v>
      </c>
      <c r="W546" s="14" t="s">
        <v>50</v>
      </c>
      <c r="X546" s="16" t="s">
        <v>50</v>
      </c>
      <c r="Y546" s="13"/>
      <c r="Z546" s="13"/>
      <c r="AA546" s="13"/>
      <c r="AB546" s="13"/>
    </row>
    <row r="547" spans="1:28">
      <c r="A547" s="43" t="s">
        <v>1122</v>
      </c>
      <c r="B547" s="12" t="s">
        <v>1123</v>
      </c>
      <c r="C547" s="12" t="s">
        <v>37</v>
      </c>
      <c r="D547" s="12" t="s">
        <v>133</v>
      </c>
      <c r="E547" s="12" t="s">
        <v>1061</v>
      </c>
      <c r="F547" s="12" t="s">
        <v>1092</v>
      </c>
      <c r="G547" s="9" t="s">
        <v>3546</v>
      </c>
      <c r="H547" s="8" t="s">
        <v>4594</v>
      </c>
      <c r="I547" s="9"/>
      <c r="J547" s="9" t="s">
        <v>1124</v>
      </c>
      <c r="K547" s="10" t="s">
        <v>1655</v>
      </c>
      <c r="L547" s="11">
        <v>45748</v>
      </c>
      <c r="M547" s="22"/>
      <c r="N547" s="33"/>
      <c r="O547" s="22"/>
      <c r="P547" s="12" t="s">
        <v>5684</v>
      </c>
      <c r="Q547" s="12" t="s">
        <v>5490</v>
      </c>
      <c r="R547" s="12" t="s">
        <v>5681</v>
      </c>
      <c r="S547" s="12" t="s">
        <v>5376</v>
      </c>
      <c r="T547" s="12" t="s">
        <v>5101</v>
      </c>
      <c r="U547" s="14" t="s">
        <v>50</v>
      </c>
      <c r="V547" s="14" t="s">
        <v>50</v>
      </c>
      <c r="W547" s="14" t="s">
        <v>50</v>
      </c>
      <c r="X547" s="16" t="s">
        <v>50</v>
      </c>
      <c r="Y547" s="13"/>
      <c r="Z547" s="13"/>
      <c r="AA547" s="13"/>
      <c r="AB547" s="13"/>
    </row>
    <row r="548" spans="1:28">
      <c r="A548" s="43" t="s">
        <v>1125</v>
      </c>
      <c r="B548" s="50" t="s">
        <v>50</v>
      </c>
      <c r="C548" s="12" t="s">
        <v>37</v>
      </c>
      <c r="D548" s="12" t="s">
        <v>133</v>
      </c>
      <c r="E548" s="12" t="s">
        <v>134</v>
      </c>
      <c r="F548" s="12" t="s">
        <v>1067</v>
      </c>
      <c r="G548" s="9" t="s">
        <v>3547</v>
      </c>
      <c r="H548" s="8" t="s">
        <v>4595</v>
      </c>
      <c r="I548" s="9"/>
      <c r="J548" s="9"/>
      <c r="K548" s="10" t="s">
        <v>1655</v>
      </c>
      <c r="L548" s="11">
        <v>45748</v>
      </c>
      <c r="M548" s="22"/>
      <c r="N548" s="33"/>
      <c r="O548" s="22"/>
      <c r="P548" s="50" t="s">
        <v>50</v>
      </c>
      <c r="Q548" s="50" t="s">
        <v>50</v>
      </c>
      <c r="R548" s="50" t="s">
        <v>50</v>
      </c>
      <c r="S548" s="50" t="s">
        <v>50</v>
      </c>
      <c r="T548" s="50" t="s">
        <v>50</v>
      </c>
      <c r="U548" s="14" t="s">
        <v>50</v>
      </c>
      <c r="V548" s="14" t="s">
        <v>50</v>
      </c>
      <c r="W548" s="14" t="s">
        <v>50</v>
      </c>
      <c r="X548" s="16" t="s">
        <v>50</v>
      </c>
      <c r="Y548" s="13"/>
      <c r="Z548" s="13"/>
      <c r="AA548" s="13"/>
      <c r="AB548" s="13"/>
    </row>
    <row r="549" spans="1:28">
      <c r="A549" s="43" t="s">
        <v>1127</v>
      </c>
      <c r="B549" s="50" t="s">
        <v>50</v>
      </c>
      <c r="C549" s="12" t="s">
        <v>37</v>
      </c>
      <c r="D549" s="12" t="s">
        <v>133</v>
      </c>
      <c r="E549" s="12" t="s">
        <v>134</v>
      </c>
      <c r="F549" s="12" t="s">
        <v>1067</v>
      </c>
      <c r="G549" s="9" t="s">
        <v>3548</v>
      </c>
      <c r="H549" s="8" t="s">
        <v>4596</v>
      </c>
      <c r="I549" s="9"/>
      <c r="J549" s="9"/>
      <c r="K549" s="10" t="s">
        <v>1655</v>
      </c>
      <c r="L549" s="11">
        <v>45748</v>
      </c>
      <c r="M549" s="22"/>
      <c r="N549" s="33"/>
      <c r="O549" s="22"/>
      <c r="P549" s="50" t="s">
        <v>50</v>
      </c>
      <c r="Q549" s="50" t="s">
        <v>50</v>
      </c>
      <c r="R549" s="50" t="s">
        <v>50</v>
      </c>
      <c r="S549" s="50" t="s">
        <v>50</v>
      </c>
      <c r="T549" s="50" t="s">
        <v>50</v>
      </c>
      <c r="U549" s="14" t="s">
        <v>50</v>
      </c>
      <c r="V549" s="14" t="s">
        <v>50</v>
      </c>
      <c r="W549" s="14" t="s">
        <v>50</v>
      </c>
      <c r="X549" s="16" t="s">
        <v>50</v>
      </c>
      <c r="Y549" s="13"/>
      <c r="Z549" s="13"/>
      <c r="AA549" s="13"/>
      <c r="AB549" s="13"/>
    </row>
    <row r="550" spans="1:28">
      <c r="A550" s="43" t="s">
        <v>1129</v>
      </c>
      <c r="B550" s="12" t="s">
        <v>1130</v>
      </c>
      <c r="C550" s="12" t="s">
        <v>37</v>
      </c>
      <c r="D550" s="12" t="s">
        <v>133</v>
      </c>
      <c r="E550" s="12" t="s">
        <v>134</v>
      </c>
      <c r="F550" s="12" t="s">
        <v>1067</v>
      </c>
      <c r="G550" s="9" t="s">
        <v>3549</v>
      </c>
      <c r="H550" s="8" t="s">
        <v>4597</v>
      </c>
      <c r="I550" s="9"/>
      <c r="J550" s="9"/>
      <c r="K550" s="10" t="s">
        <v>1655</v>
      </c>
      <c r="L550" s="11">
        <v>45748</v>
      </c>
      <c r="M550" s="22"/>
      <c r="N550" s="33"/>
      <c r="O550" s="22"/>
      <c r="P550" s="12" t="s">
        <v>5068</v>
      </c>
      <c r="Q550" s="12" t="s">
        <v>5685</v>
      </c>
      <c r="R550" s="12" t="s">
        <v>5064</v>
      </c>
      <c r="S550" s="12" t="s">
        <v>5064</v>
      </c>
      <c r="T550" s="12" t="s">
        <v>5064</v>
      </c>
      <c r="U550" s="14" t="s">
        <v>50</v>
      </c>
      <c r="V550" s="14" t="s">
        <v>50</v>
      </c>
      <c r="W550" s="14" t="s">
        <v>50</v>
      </c>
      <c r="X550" s="16" t="s">
        <v>50</v>
      </c>
      <c r="Y550" s="13"/>
      <c r="Z550" s="13"/>
      <c r="AA550" s="13"/>
      <c r="AB550" s="13"/>
    </row>
    <row r="551" spans="1:28">
      <c r="A551" s="43" t="s">
        <v>1131</v>
      </c>
      <c r="B551" s="12" t="s">
        <v>1132</v>
      </c>
      <c r="C551" s="12" t="s">
        <v>37</v>
      </c>
      <c r="D551" s="12" t="s">
        <v>133</v>
      </c>
      <c r="E551" s="12" t="s">
        <v>134</v>
      </c>
      <c r="F551" s="12" t="s">
        <v>1067</v>
      </c>
      <c r="G551" s="9" t="s">
        <v>3550</v>
      </c>
      <c r="H551" s="8" t="s">
        <v>4598</v>
      </c>
      <c r="I551" s="9"/>
      <c r="J551" s="9"/>
      <c r="K551" s="10" t="s">
        <v>1655</v>
      </c>
      <c r="L551" s="11">
        <v>45748</v>
      </c>
      <c r="M551" s="22"/>
      <c r="N551" s="33"/>
      <c r="O551" s="22"/>
      <c r="P551" s="12" t="s">
        <v>5068</v>
      </c>
      <c r="Q551" s="12" t="s">
        <v>5685</v>
      </c>
      <c r="R551" s="12" t="s">
        <v>5064</v>
      </c>
      <c r="S551" s="12" t="s">
        <v>5064</v>
      </c>
      <c r="T551" s="12" t="s">
        <v>5064</v>
      </c>
      <c r="U551" s="14" t="s">
        <v>50</v>
      </c>
      <c r="V551" s="14" t="s">
        <v>50</v>
      </c>
      <c r="W551" s="14" t="s">
        <v>50</v>
      </c>
      <c r="X551" s="16" t="s">
        <v>50</v>
      </c>
      <c r="Y551" s="13"/>
      <c r="Z551" s="13"/>
      <c r="AA551" s="13"/>
      <c r="AB551" s="13"/>
    </row>
    <row r="552" spans="1:28">
      <c r="A552" s="43" t="s">
        <v>1133</v>
      </c>
      <c r="B552" s="12" t="s">
        <v>1134</v>
      </c>
      <c r="C552" s="12" t="s">
        <v>37</v>
      </c>
      <c r="D552" s="12" t="s">
        <v>133</v>
      </c>
      <c r="E552" s="12" t="s">
        <v>134</v>
      </c>
      <c r="F552" s="12" t="s">
        <v>1067</v>
      </c>
      <c r="G552" s="9" t="s">
        <v>3551</v>
      </c>
      <c r="H552" s="8" t="s">
        <v>4599</v>
      </c>
      <c r="I552" s="9"/>
      <c r="J552" s="9"/>
      <c r="K552" s="10" t="s">
        <v>1655</v>
      </c>
      <c r="L552" s="11">
        <v>45748</v>
      </c>
      <c r="M552" s="22"/>
      <c r="N552" s="33"/>
      <c r="O552" s="22"/>
      <c r="P552" s="12" t="s">
        <v>5068</v>
      </c>
      <c r="Q552" s="12" t="s">
        <v>5685</v>
      </c>
      <c r="R552" s="12" t="s">
        <v>5064</v>
      </c>
      <c r="S552" s="12" t="s">
        <v>5064</v>
      </c>
      <c r="T552" s="12" t="s">
        <v>5064</v>
      </c>
      <c r="U552" s="14" t="s">
        <v>50</v>
      </c>
      <c r="V552" s="14" t="s">
        <v>50</v>
      </c>
      <c r="W552" s="14" t="s">
        <v>50</v>
      </c>
      <c r="X552" s="16" t="s">
        <v>50</v>
      </c>
      <c r="Y552" s="13"/>
      <c r="Z552" s="13"/>
      <c r="AA552" s="13"/>
      <c r="AB552" s="13"/>
    </row>
    <row r="553" spans="1:28">
      <c r="A553" s="43" t="s">
        <v>1135</v>
      </c>
      <c r="B553" s="12" t="s">
        <v>1136</v>
      </c>
      <c r="C553" s="12" t="s">
        <v>37</v>
      </c>
      <c r="D553" s="12" t="s">
        <v>133</v>
      </c>
      <c r="E553" s="12" t="s">
        <v>134</v>
      </c>
      <c r="F553" s="12" t="s">
        <v>1067</v>
      </c>
      <c r="G553" s="9" t="s">
        <v>3552</v>
      </c>
      <c r="H553" s="8" t="s">
        <v>4600</v>
      </c>
      <c r="I553" s="9"/>
      <c r="J553" s="9"/>
      <c r="K553" s="10" t="s">
        <v>1655</v>
      </c>
      <c r="L553" s="11">
        <v>45748</v>
      </c>
      <c r="M553" s="22"/>
      <c r="N553" s="33"/>
      <c r="O553" s="22"/>
      <c r="P553" s="12" t="s">
        <v>5068</v>
      </c>
      <c r="Q553" s="12" t="s">
        <v>5685</v>
      </c>
      <c r="R553" s="12" t="s">
        <v>5064</v>
      </c>
      <c r="S553" s="12" t="s">
        <v>5064</v>
      </c>
      <c r="T553" s="12" t="s">
        <v>5064</v>
      </c>
      <c r="U553" s="14" t="s">
        <v>50</v>
      </c>
      <c r="V553" s="14" t="s">
        <v>50</v>
      </c>
      <c r="W553" s="14" t="s">
        <v>50</v>
      </c>
      <c r="X553" s="16" t="s">
        <v>50</v>
      </c>
      <c r="Y553" s="13"/>
      <c r="Z553" s="13"/>
      <c r="AA553" s="13"/>
      <c r="AB553" s="13"/>
    </row>
    <row r="554" spans="1:28">
      <c r="A554" s="43" t="s">
        <v>1137</v>
      </c>
      <c r="B554" s="12" t="s">
        <v>1138</v>
      </c>
      <c r="C554" s="12" t="s">
        <v>37</v>
      </c>
      <c r="D554" s="12" t="s">
        <v>133</v>
      </c>
      <c r="E554" s="12" t="s">
        <v>134</v>
      </c>
      <c r="F554" s="12" t="s">
        <v>1067</v>
      </c>
      <c r="G554" s="9" t="s">
        <v>3553</v>
      </c>
      <c r="H554" s="8" t="s">
        <v>4601</v>
      </c>
      <c r="I554" s="9"/>
      <c r="J554" s="9"/>
      <c r="K554" s="10" t="s">
        <v>1655</v>
      </c>
      <c r="L554" s="11">
        <v>45748</v>
      </c>
      <c r="M554" s="22"/>
      <c r="N554" s="33"/>
      <c r="O554" s="22"/>
      <c r="P554" s="12" t="s">
        <v>5068</v>
      </c>
      <c r="Q554" s="12" t="s">
        <v>5685</v>
      </c>
      <c r="R554" s="12" t="s">
        <v>5064</v>
      </c>
      <c r="S554" s="12" t="s">
        <v>5064</v>
      </c>
      <c r="T554" s="12" t="s">
        <v>5064</v>
      </c>
      <c r="U554" s="14" t="s">
        <v>50</v>
      </c>
      <c r="V554" s="14" t="s">
        <v>50</v>
      </c>
      <c r="W554" s="14" t="s">
        <v>50</v>
      </c>
      <c r="X554" s="16" t="s">
        <v>50</v>
      </c>
      <c r="Y554" s="13"/>
      <c r="Z554" s="13"/>
      <c r="AA554" s="13"/>
      <c r="AB554" s="13"/>
    </row>
    <row r="555" spans="1:28">
      <c r="A555" s="43" t="s">
        <v>1139</v>
      </c>
      <c r="B555" s="12" t="s">
        <v>1140</v>
      </c>
      <c r="C555" s="12" t="s">
        <v>37</v>
      </c>
      <c r="D555" s="12" t="s">
        <v>133</v>
      </c>
      <c r="E555" s="12" t="s">
        <v>134</v>
      </c>
      <c r="F555" s="12" t="s">
        <v>1067</v>
      </c>
      <c r="G555" s="9" t="s">
        <v>3554</v>
      </c>
      <c r="H555" s="8" t="s">
        <v>4602</v>
      </c>
      <c r="I555" s="9"/>
      <c r="J555" s="9"/>
      <c r="K555" s="10" t="s">
        <v>1655</v>
      </c>
      <c r="L555" s="11">
        <v>45748</v>
      </c>
      <c r="M555" s="22"/>
      <c r="N555" s="33"/>
      <c r="O555" s="22"/>
      <c r="P555" s="12" t="s">
        <v>5068</v>
      </c>
      <c r="Q555" s="12" t="s">
        <v>5685</v>
      </c>
      <c r="R555" s="12" t="s">
        <v>5064</v>
      </c>
      <c r="S555" s="12" t="s">
        <v>5064</v>
      </c>
      <c r="T555" s="12" t="s">
        <v>5064</v>
      </c>
      <c r="U555" s="14" t="s">
        <v>50</v>
      </c>
      <c r="V555" s="14" t="s">
        <v>50</v>
      </c>
      <c r="W555" s="14" t="s">
        <v>50</v>
      </c>
      <c r="X555" s="16" t="s">
        <v>50</v>
      </c>
      <c r="Y555" s="13"/>
      <c r="Z555" s="13"/>
      <c r="AA555" s="13"/>
      <c r="AB555" s="13"/>
    </row>
    <row r="556" spans="1:28">
      <c r="A556" s="43" t="s">
        <v>1141</v>
      </c>
      <c r="B556" s="12" t="s">
        <v>1142</v>
      </c>
      <c r="C556" s="12" t="s">
        <v>37</v>
      </c>
      <c r="D556" s="12" t="s">
        <v>133</v>
      </c>
      <c r="E556" s="12" t="s">
        <v>134</v>
      </c>
      <c r="F556" s="12" t="s">
        <v>1067</v>
      </c>
      <c r="G556" s="9" t="s">
        <v>3555</v>
      </c>
      <c r="H556" s="8" t="s">
        <v>4603</v>
      </c>
      <c r="I556" s="9"/>
      <c r="J556" s="9"/>
      <c r="K556" s="10" t="s">
        <v>1655</v>
      </c>
      <c r="L556" s="11">
        <v>45748</v>
      </c>
      <c r="M556" s="22"/>
      <c r="N556" s="33"/>
      <c r="O556" s="22"/>
      <c r="P556" s="12" t="s">
        <v>5068</v>
      </c>
      <c r="Q556" s="12" t="s">
        <v>5685</v>
      </c>
      <c r="R556" s="12" t="s">
        <v>5064</v>
      </c>
      <c r="S556" s="12" t="s">
        <v>5064</v>
      </c>
      <c r="T556" s="12" t="s">
        <v>5064</v>
      </c>
      <c r="U556" s="14" t="s">
        <v>50</v>
      </c>
      <c r="V556" s="14" t="s">
        <v>50</v>
      </c>
      <c r="W556" s="14" t="s">
        <v>50</v>
      </c>
      <c r="X556" s="16" t="s">
        <v>50</v>
      </c>
      <c r="Y556" s="13"/>
      <c r="Z556" s="13"/>
      <c r="AA556" s="13"/>
      <c r="AB556" s="13"/>
    </row>
    <row r="557" spans="1:28">
      <c r="A557" s="43" t="s">
        <v>1143</v>
      </c>
      <c r="B557" s="12" t="s">
        <v>1144</v>
      </c>
      <c r="C557" s="12" t="s">
        <v>37</v>
      </c>
      <c r="D557" s="12" t="s">
        <v>133</v>
      </c>
      <c r="E557" s="12" t="s">
        <v>134</v>
      </c>
      <c r="F557" s="12" t="s">
        <v>1067</v>
      </c>
      <c r="G557" s="9" t="s">
        <v>3556</v>
      </c>
      <c r="H557" s="8" t="s">
        <v>4604</v>
      </c>
      <c r="I557" s="9"/>
      <c r="J557" s="9"/>
      <c r="K557" s="10" t="s">
        <v>1655</v>
      </c>
      <c r="L557" s="11">
        <v>45748</v>
      </c>
      <c r="M557" s="22"/>
      <c r="N557" s="33"/>
      <c r="O557" s="22"/>
      <c r="P557" s="12" t="s">
        <v>5068</v>
      </c>
      <c r="Q557" s="12" t="s">
        <v>5685</v>
      </c>
      <c r="R557" s="12" t="s">
        <v>5064</v>
      </c>
      <c r="S557" s="12" t="s">
        <v>5064</v>
      </c>
      <c r="T557" s="12" t="s">
        <v>5064</v>
      </c>
      <c r="U557" s="14" t="s">
        <v>50</v>
      </c>
      <c r="V557" s="14" t="s">
        <v>50</v>
      </c>
      <c r="W557" s="14" t="s">
        <v>50</v>
      </c>
      <c r="X557" s="16" t="s">
        <v>50</v>
      </c>
      <c r="Y557" s="13"/>
      <c r="Z557" s="13"/>
      <c r="AA557" s="13"/>
      <c r="AB557" s="13"/>
    </row>
    <row r="558" spans="1:28">
      <c r="A558" s="43" t="s">
        <v>1145</v>
      </c>
      <c r="B558" s="12" t="s">
        <v>1146</v>
      </c>
      <c r="C558" s="12" t="s">
        <v>37</v>
      </c>
      <c r="D558" s="12" t="s">
        <v>133</v>
      </c>
      <c r="E558" s="12" t="s">
        <v>134</v>
      </c>
      <c r="F558" s="12" t="s">
        <v>1067</v>
      </c>
      <c r="G558" s="9" t="s">
        <v>3557</v>
      </c>
      <c r="H558" s="8" t="s">
        <v>4605</v>
      </c>
      <c r="I558" s="9"/>
      <c r="J558" s="9"/>
      <c r="K558" s="10" t="s">
        <v>1655</v>
      </c>
      <c r="L558" s="11">
        <v>45748</v>
      </c>
      <c r="M558" s="22"/>
      <c r="N558" s="33"/>
      <c r="O558" s="22"/>
      <c r="P558" s="12" t="s">
        <v>5068</v>
      </c>
      <c r="Q558" s="12" t="s">
        <v>5685</v>
      </c>
      <c r="R558" s="12" t="s">
        <v>5064</v>
      </c>
      <c r="S558" s="12" t="s">
        <v>5064</v>
      </c>
      <c r="T558" s="12" t="s">
        <v>5064</v>
      </c>
      <c r="U558" s="14" t="s">
        <v>50</v>
      </c>
      <c r="V558" s="14" t="s">
        <v>50</v>
      </c>
      <c r="W558" s="14" t="s">
        <v>50</v>
      </c>
      <c r="X558" s="16" t="s">
        <v>50</v>
      </c>
      <c r="Y558" s="13"/>
      <c r="Z558" s="13"/>
      <c r="AA558" s="13"/>
      <c r="AB558" s="13"/>
    </row>
    <row r="559" spans="1:28">
      <c r="A559" s="43" t="s">
        <v>1147</v>
      </c>
      <c r="B559" s="12" t="s">
        <v>1148</v>
      </c>
      <c r="C559" s="12" t="s">
        <v>37</v>
      </c>
      <c r="D559" s="12" t="s">
        <v>133</v>
      </c>
      <c r="E559" s="12" t="s">
        <v>134</v>
      </c>
      <c r="F559" s="12" t="s">
        <v>1067</v>
      </c>
      <c r="G559" s="9" t="s">
        <v>3558</v>
      </c>
      <c r="H559" s="8" t="s">
        <v>4606</v>
      </c>
      <c r="I559" s="9"/>
      <c r="J559" s="9"/>
      <c r="K559" s="10" t="s">
        <v>1655</v>
      </c>
      <c r="L559" s="11">
        <v>45748</v>
      </c>
      <c r="M559" s="22"/>
      <c r="N559" s="33"/>
      <c r="O559" s="22"/>
      <c r="P559" s="12" t="s">
        <v>5068</v>
      </c>
      <c r="Q559" s="12" t="s">
        <v>5685</v>
      </c>
      <c r="R559" s="12" t="s">
        <v>5064</v>
      </c>
      <c r="S559" s="12" t="s">
        <v>5064</v>
      </c>
      <c r="T559" s="12" t="s">
        <v>5064</v>
      </c>
      <c r="U559" s="14" t="s">
        <v>50</v>
      </c>
      <c r="V559" s="14" t="s">
        <v>50</v>
      </c>
      <c r="W559" s="14" t="s">
        <v>50</v>
      </c>
      <c r="X559" s="16" t="s">
        <v>50</v>
      </c>
      <c r="Y559" s="13"/>
      <c r="Z559" s="13"/>
      <c r="AA559" s="13"/>
      <c r="AB559" s="13"/>
    </row>
    <row r="560" spans="1:28">
      <c r="A560" s="43" t="s">
        <v>1149</v>
      </c>
      <c r="B560" s="12" t="s">
        <v>1150</v>
      </c>
      <c r="C560" s="12" t="s">
        <v>37</v>
      </c>
      <c r="D560" s="12" t="s">
        <v>133</v>
      </c>
      <c r="E560" s="12" t="s">
        <v>134</v>
      </c>
      <c r="F560" s="12" t="s">
        <v>1067</v>
      </c>
      <c r="G560" s="9" t="s">
        <v>3559</v>
      </c>
      <c r="H560" s="8" t="s">
        <v>4607</v>
      </c>
      <c r="I560" s="9"/>
      <c r="J560" s="9"/>
      <c r="K560" s="10" t="s">
        <v>1655</v>
      </c>
      <c r="L560" s="11">
        <v>45748</v>
      </c>
      <c r="M560" s="22"/>
      <c r="N560" s="33"/>
      <c r="O560" s="22"/>
      <c r="P560" s="12" t="s">
        <v>5068</v>
      </c>
      <c r="Q560" s="12" t="s">
        <v>5685</v>
      </c>
      <c r="R560" s="12" t="s">
        <v>5064</v>
      </c>
      <c r="S560" s="12" t="s">
        <v>5064</v>
      </c>
      <c r="T560" s="12" t="s">
        <v>5064</v>
      </c>
      <c r="U560" s="14" t="s">
        <v>50</v>
      </c>
      <c r="V560" s="14" t="s">
        <v>50</v>
      </c>
      <c r="W560" s="14" t="s">
        <v>50</v>
      </c>
      <c r="X560" s="16" t="s">
        <v>50</v>
      </c>
      <c r="Y560" s="13"/>
      <c r="Z560" s="13"/>
      <c r="AA560" s="13"/>
      <c r="AB560" s="13"/>
    </row>
    <row r="561" spans="1:28">
      <c r="A561" s="43" t="s">
        <v>1151</v>
      </c>
      <c r="B561" s="12" t="s">
        <v>1152</v>
      </c>
      <c r="C561" s="12" t="s">
        <v>37</v>
      </c>
      <c r="D561" s="12" t="s">
        <v>133</v>
      </c>
      <c r="E561" s="12" t="s">
        <v>134</v>
      </c>
      <c r="F561" s="12" t="s">
        <v>1067</v>
      </c>
      <c r="G561" s="9" t="s">
        <v>3560</v>
      </c>
      <c r="H561" s="8" t="s">
        <v>4608</v>
      </c>
      <c r="I561" s="9"/>
      <c r="J561" s="9"/>
      <c r="K561" s="10" t="s">
        <v>1655</v>
      </c>
      <c r="L561" s="11">
        <v>45748</v>
      </c>
      <c r="M561" s="22"/>
      <c r="N561" s="33"/>
      <c r="O561" s="22"/>
      <c r="P561" s="12" t="s">
        <v>5068</v>
      </c>
      <c r="Q561" s="12" t="s">
        <v>5685</v>
      </c>
      <c r="R561" s="12" t="s">
        <v>5064</v>
      </c>
      <c r="S561" s="12" t="s">
        <v>5064</v>
      </c>
      <c r="T561" s="12" t="s">
        <v>5064</v>
      </c>
      <c r="U561" s="14" t="s">
        <v>50</v>
      </c>
      <c r="V561" s="14" t="s">
        <v>50</v>
      </c>
      <c r="W561" s="14" t="s">
        <v>50</v>
      </c>
      <c r="X561" s="16" t="s">
        <v>50</v>
      </c>
      <c r="Y561" s="13"/>
      <c r="Z561" s="13"/>
      <c r="AA561" s="13"/>
      <c r="AB561" s="13"/>
    </row>
    <row r="562" spans="1:28">
      <c r="A562" s="43" t="s">
        <v>1153</v>
      </c>
      <c r="B562" s="12" t="s">
        <v>1154</v>
      </c>
      <c r="C562" s="12" t="s">
        <v>37</v>
      </c>
      <c r="D562" s="12" t="s">
        <v>133</v>
      </c>
      <c r="E562" s="12" t="s">
        <v>134</v>
      </c>
      <c r="F562" s="12" t="s">
        <v>1067</v>
      </c>
      <c r="G562" s="9" t="s">
        <v>3561</v>
      </c>
      <c r="H562" s="8" t="s">
        <v>4609</v>
      </c>
      <c r="I562" s="9"/>
      <c r="J562" s="9"/>
      <c r="K562" s="10" t="s">
        <v>1655</v>
      </c>
      <c r="L562" s="11">
        <v>45748</v>
      </c>
      <c r="M562" s="22"/>
      <c r="N562" s="33"/>
      <c r="O562" s="22"/>
      <c r="P562" s="12" t="s">
        <v>5499</v>
      </c>
      <c r="Q562" s="12" t="s">
        <v>5063</v>
      </c>
      <c r="R562" s="12" t="s">
        <v>5500</v>
      </c>
      <c r="S562" s="12" t="s">
        <v>5500</v>
      </c>
      <c r="T562" s="12" t="s">
        <v>5500</v>
      </c>
      <c r="U562" s="14" t="s">
        <v>50</v>
      </c>
      <c r="V562" s="14" t="s">
        <v>50</v>
      </c>
      <c r="W562" s="14" t="s">
        <v>50</v>
      </c>
      <c r="X562" s="16" t="s">
        <v>50</v>
      </c>
      <c r="Y562" s="13"/>
      <c r="Z562" s="13"/>
      <c r="AA562" s="13"/>
      <c r="AB562" s="13"/>
    </row>
    <row r="563" spans="1:28">
      <c r="A563" s="43" t="s">
        <v>1155</v>
      </c>
      <c r="B563" s="12" t="s">
        <v>1156</v>
      </c>
      <c r="C563" s="12" t="s">
        <v>37</v>
      </c>
      <c r="D563" s="12" t="s">
        <v>133</v>
      </c>
      <c r="E563" s="12" t="s">
        <v>134</v>
      </c>
      <c r="F563" s="12" t="s">
        <v>1067</v>
      </c>
      <c r="G563" s="9" t="s">
        <v>3562</v>
      </c>
      <c r="H563" s="8" t="s">
        <v>4609</v>
      </c>
      <c r="I563" s="9"/>
      <c r="J563" s="9"/>
      <c r="K563" s="10" t="s">
        <v>1655</v>
      </c>
      <c r="L563" s="11">
        <v>45748</v>
      </c>
      <c r="M563" s="22"/>
      <c r="N563" s="33"/>
      <c r="O563" s="22"/>
      <c r="P563" s="12" t="s">
        <v>5499</v>
      </c>
      <c r="Q563" s="12" t="s">
        <v>5063</v>
      </c>
      <c r="R563" s="12" t="s">
        <v>5500</v>
      </c>
      <c r="S563" s="12" t="s">
        <v>5500</v>
      </c>
      <c r="T563" s="12" t="s">
        <v>5500</v>
      </c>
      <c r="U563" s="14" t="s">
        <v>50</v>
      </c>
      <c r="V563" s="14" t="s">
        <v>50</v>
      </c>
      <c r="W563" s="14" t="s">
        <v>50</v>
      </c>
      <c r="X563" s="16" t="s">
        <v>50</v>
      </c>
      <c r="Y563" s="13"/>
      <c r="Z563" s="13"/>
      <c r="AA563" s="13"/>
      <c r="AB563" s="13"/>
    </row>
    <row r="564" spans="1:28">
      <c r="A564" s="43" t="s">
        <v>1157</v>
      </c>
      <c r="B564" s="12" t="s">
        <v>1158</v>
      </c>
      <c r="C564" s="12" t="s">
        <v>37</v>
      </c>
      <c r="D564" s="12" t="s">
        <v>133</v>
      </c>
      <c r="E564" s="12" t="s">
        <v>134</v>
      </c>
      <c r="F564" s="12" t="s">
        <v>1067</v>
      </c>
      <c r="G564" s="9" t="s">
        <v>3563</v>
      </c>
      <c r="H564" s="8" t="s">
        <v>4609</v>
      </c>
      <c r="I564" s="9"/>
      <c r="J564" s="9"/>
      <c r="K564" s="10" t="s">
        <v>1655</v>
      </c>
      <c r="L564" s="11">
        <v>45748</v>
      </c>
      <c r="M564" s="22"/>
      <c r="N564" s="33"/>
      <c r="O564" s="22"/>
      <c r="P564" s="12" t="s">
        <v>5499</v>
      </c>
      <c r="Q564" s="12" t="s">
        <v>5063</v>
      </c>
      <c r="R564" s="12" t="s">
        <v>5500</v>
      </c>
      <c r="S564" s="12" t="s">
        <v>5500</v>
      </c>
      <c r="T564" s="12" t="s">
        <v>5500</v>
      </c>
      <c r="U564" s="14" t="s">
        <v>50</v>
      </c>
      <c r="V564" s="14" t="s">
        <v>50</v>
      </c>
      <c r="W564" s="14" t="s">
        <v>50</v>
      </c>
      <c r="X564" s="16" t="s">
        <v>50</v>
      </c>
      <c r="Y564" s="13"/>
      <c r="Z564" s="13"/>
      <c r="AA564" s="13"/>
      <c r="AB564" s="13"/>
    </row>
    <row r="565" spans="1:28">
      <c r="A565" s="43" t="s">
        <v>1159</v>
      </c>
      <c r="B565" s="12" t="s">
        <v>1160</v>
      </c>
      <c r="C565" s="12" t="s">
        <v>37</v>
      </c>
      <c r="D565" s="12" t="s">
        <v>133</v>
      </c>
      <c r="E565" s="12" t="s">
        <v>134</v>
      </c>
      <c r="F565" s="12" t="s">
        <v>1067</v>
      </c>
      <c r="G565" s="9" t="s">
        <v>3564</v>
      </c>
      <c r="H565" s="8" t="s">
        <v>4609</v>
      </c>
      <c r="I565" s="9"/>
      <c r="J565" s="9"/>
      <c r="K565" s="10" t="s">
        <v>1655</v>
      </c>
      <c r="L565" s="11">
        <v>45748</v>
      </c>
      <c r="M565" s="22"/>
      <c r="N565" s="33"/>
      <c r="O565" s="22"/>
      <c r="P565" s="12" t="s">
        <v>5499</v>
      </c>
      <c r="Q565" s="12" t="s">
        <v>5063</v>
      </c>
      <c r="R565" s="12" t="s">
        <v>5500</v>
      </c>
      <c r="S565" s="12" t="s">
        <v>5500</v>
      </c>
      <c r="T565" s="12" t="s">
        <v>5500</v>
      </c>
      <c r="U565" s="14" t="s">
        <v>50</v>
      </c>
      <c r="V565" s="14" t="s">
        <v>50</v>
      </c>
      <c r="W565" s="14" t="s">
        <v>50</v>
      </c>
      <c r="X565" s="16" t="s">
        <v>50</v>
      </c>
      <c r="Y565" s="13"/>
      <c r="Z565" s="13"/>
      <c r="AA565" s="13"/>
      <c r="AB565" s="13"/>
    </row>
    <row r="566" spans="1:28">
      <c r="A566" s="43" t="s">
        <v>1161</v>
      </c>
      <c r="B566" s="12" t="s">
        <v>1162</v>
      </c>
      <c r="C566" s="12" t="s">
        <v>37</v>
      </c>
      <c r="D566" s="12" t="s">
        <v>133</v>
      </c>
      <c r="E566" s="12" t="s">
        <v>134</v>
      </c>
      <c r="F566" s="12" t="s">
        <v>1067</v>
      </c>
      <c r="G566" s="9" t="s">
        <v>3565</v>
      </c>
      <c r="H566" s="8" t="s">
        <v>4609</v>
      </c>
      <c r="I566" s="9"/>
      <c r="J566" s="9"/>
      <c r="K566" s="10" t="s">
        <v>1655</v>
      </c>
      <c r="L566" s="11">
        <v>45748</v>
      </c>
      <c r="M566" s="22"/>
      <c r="N566" s="33"/>
      <c r="O566" s="22"/>
      <c r="P566" s="12" t="s">
        <v>5499</v>
      </c>
      <c r="Q566" s="12" t="s">
        <v>5063</v>
      </c>
      <c r="R566" s="12" t="s">
        <v>5500</v>
      </c>
      <c r="S566" s="12" t="s">
        <v>5500</v>
      </c>
      <c r="T566" s="12" t="s">
        <v>5500</v>
      </c>
      <c r="U566" s="14" t="s">
        <v>50</v>
      </c>
      <c r="V566" s="14" t="s">
        <v>50</v>
      </c>
      <c r="W566" s="14" t="s">
        <v>50</v>
      </c>
      <c r="X566" s="16" t="s">
        <v>50</v>
      </c>
      <c r="Y566" s="13"/>
      <c r="Z566" s="13"/>
      <c r="AA566" s="13"/>
      <c r="AB566" s="13"/>
    </row>
    <row r="567" spans="1:28">
      <c r="A567" s="43" t="s">
        <v>1163</v>
      </c>
      <c r="B567" s="12" t="s">
        <v>1164</v>
      </c>
      <c r="C567" s="12" t="s">
        <v>37</v>
      </c>
      <c r="D567" s="12" t="s">
        <v>133</v>
      </c>
      <c r="E567" s="12" t="s">
        <v>134</v>
      </c>
      <c r="F567" s="12" t="s">
        <v>1067</v>
      </c>
      <c r="G567" s="9" t="s">
        <v>3566</v>
      </c>
      <c r="H567" s="8" t="s">
        <v>4609</v>
      </c>
      <c r="I567" s="9"/>
      <c r="J567" s="9"/>
      <c r="K567" s="10" t="s">
        <v>1655</v>
      </c>
      <c r="L567" s="11">
        <v>45748</v>
      </c>
      <c r="M567" s="22"/>
      <c r="N567" s="33"/>
      <c r="O567" s="22"/>
      <c r="P567" s="12" t="s">
        <v>5499</v>
      </c>
      <c r="Q567" s="12" t="s">
        <v>5063</v>
      </c>
      <c r="R567" s="12" t="s">
        <v>5500</v>
      </c>
      <c r="S567" s="12" t="s">
        <v>5500</v>
      </c>
      <c r="T567" s="12" t="s">
        <v>5500</v>
      </c>
      <c r="U567" s="14" t="s">
        <v>50</v>
      </c>
      <c r="V567" s="14" t="s">
        <v>50</v>
      </c>
      <c r="W567" s="14" t="s">
        <v>50</v>
      </c>
      <c r="X567" s="16" t="s">
        <v>50</v>
      </c>
      <c r="Y567" s="13"/>
      <c r="Z567" s="13"/>
      <c r="AA567" s="13"/>
      <c r="AB567" s="13"/>
    </row>
    <row r="568" spans="1:28">
      <c r="A568" s="43" t="s">
        <v>1165</v>
      </c>
      <c r="B568" s="12" t="s">
        <v>1166</v>
      </c>
      <c r="C568" s="12" t="s">
        <v>37</v>
      </c>
      <c r="D568" s="12" t="s">
        <v>133</v>
      </c>
      <c r="E568" s="12" t="s">
        <v>134</v>
      </c>
      <c r="F568" s="12" t="s">
        <v>1067</v>
      </c>
      <c r="G568" s="9" t="s">
        <v>3567</v>
      </c>
      <c r="H568" s="8" t="s">
        <v>4609</v>
      </c>
      <c r="I568" s="9"/>
      <c r="J568" s="9"/>
      <c r="K568" s="10" t="s">
        <v>1655</v>
      </c>
      <c r="L568" s="11">
        <v>45748</v>
      </c>
      <c r="M568" s="22"/>
      <c r="N568" s="33"/>
      <c r="O568" s="22"/>
      <c r="P568" s="12" t="s">
        <v>5499</v>
      </c>
      <c r="Q568" s="12" t="s">
        <v>5063</v>
      </c>
      <c r="R568" s="12" t="s">
        <v>5500</v>
      </c>
      <c r="S568" s="12" t="s">
        <v>5500</v>
      </c>
      <c r="T568" s="12" t="s">
        <v>5500</v>
      </c>
      <c r="U568" s="14" t="s">
        <v>50</v>
      </c>
      <c r="V568" s="14" t="s">
        <v>50</v>
      </c>
      <c r="W568" s="14" t="s">
        <v>50</v>
      </c>
      <c r="X568" s="16" t="s">
        <v>50</v>
      </c>
      <c r="Y568" s="13"/>
      <c r="Z568" s="13"/>
      <c r="AA568" s="13"/>
      <c r="AB568" s="13"/>
    </row>
    <row r="569" spans="1:28">
      <c r="A569" s="43" t="s">
        <v>1167</v>
      </c>
      <c r="B569" s="12" t="s">
        <v>1168</v>
      </c>
      <c r="C569" s="12" t="s">
        <v>37</v>
      </c>
      <c r="D569" s="12" t="s">
        <v>133</v>
      </c>
      <c r="E569" s="12" t="s">
        <v>134</v>
      </c>
      <c r="F569" s="12" t="s">
        <v>1067</v>
      </c>
      <c r="G569" s="9" t="s">
        <v>3568</v>
      </c>
      <c r="H569" s="8" t="s">
        <v>4609</v>
      </c>
      <c r="I569" s="9"/>
      <c r="J569" s="9"/>
      <c r="K569" s="10" t="s">
        <v>1655</v>
      </c>
      <c r="L569" s="11">
        <v>45748</v>
      </c>
      <c r="M569" s="22"/>
      <c r="N569" s="33"/>
      <c r="O569" s="22"/>
      <c r="P569" s="12" t="s">
        <v>5499</v>
      </c>
      <c r="Q569" s="12" t="s">
        <v>5063</v>
      </c>
      <c r="R569" s="12" t="s">
        <v>5500</v>
      </c>
      <c r="S569" s="12" t="s">
        <v>5500</v>
      </c>
      <c r="T569" s="12" t="s">
        <v>5500</v>
      </c>
      <c r="U569" s="14" t="s">
        <v>50</v>
      </c>
      <c r="V569" s="14" t="s">
        <v>50</v>
      </c>
      <c r="W569" s="14" t="s">
        <v>50</v>
      </c>
      <c r="X569" s="16" t="s">
        <v>50</v>
      </c>
      <c r="Y569" s="13"/>
      <c r="Z569" s="13"/>
      <c r="AA569" s="13"/>
      <c r="AB569" s="13"/>
    </row>
    <row r="570" spans="1:28">
      <c r="A570" s="43" t="s">
        <v>1169</v>
      </c>
      <c r="B570" s="12" t="s">
        <v>1170</v>
      </c>
      <c r="C570" s="12" t="s">
        <v>37</v>
      </c>
      <c r="D570" s="12" t="s">
        <v>133</v>
      </c>
      <c r="E570" s="12" t="s">
        <v>134</v>
      </c>
      <c r="F570" s="12" t="s">
        <v>1067</v>
      </c>
      <c r="G570" s="9" t="s">
        <v>3569</v>
      </c>
      <c r="H570" s="8" t="s">
        <v>4609</v>
      </c>
      <c r="I570" s="9"/>
      <c r="J570" s="9"/>
      <c r="K570" s="10" t="s">
        <v>1655</v>
      </c>
      <c r="L570" s="11">
        <v>45748</v>
      </c>
      <c r="M570" s="22"/>
      <c r="N570" s="33"/>
      <c r="O570" s="22"/>
      <c r="P570" s="12" t="s">
        <v>5499</v>
      </c>
      <c r="Q570" s="12" t="s">
        <v>5063</v>
      </c>
      <c r="R570" s="12" t="s">
        <v>5500</v>
      </c>
      <c r="S570" s="12" t="s">
        <v>5500</v>
      </c>
      <c r="T570" s="12" t="s">
        <v>5500</v>
      </c>
      <c r="U570" s="14" t="s">
        <v>50</v>
      </c>
      <c r="V570" s="14" t="s">
        <v>50</v>
      </c>
      <c r="W570" s="14" t="s">
        <v>50</v>
      </c>
      <c r="X570" s="16" t="s">
        <v>50</v>
      </c>
      <c r="Y570" s="13"/>
      <c r="Z570" s="13"/>
      <c r="AA570" s="13"/>
      <c r="AB570" s="13"/>
    </row>
    <row r="571" spans="1:28">
      <c r="A571" s="43" t="s">
        <v>1171</v>
      </c>
      <c r="B571" s="12" t="s">
        <v>1172</v>
      </c>
      <c r="C571" s="12" t="s">
        <v>37</v>
      </c>
      <c r="D571" s="12" t="s">
        <v>133</v>
      </c>
      <c r="E571" s="12" t="s">
        <v>134</v>
      </c>
      <c r="F571" s="12" t="s">
        <v>1067</v>
      </c>
      <c r="G571" s="9" t="s">
        <v>3570</v>
      </c>
      <c r="H571" s="8" t="s">
        <v>4609</v>
      </c>
      <c r="I571" s="9"/>
      <c r="J571" s="9"/>
      <c r="K571" s="10" t="s">
        <v>1655</v>
      </c>
      <c r="L571" s="11">
        <v>45748</v>
      </c>
      <c r="M571" s="22"/>
      <c r="N571" s="33"/>
      <c r="O571" s="22"/>
      <c r="P571" s="12" t="s">
        <v>5499</v>
      </c>
      <c r="Q571" s="12" t="s">
        <v>5063</v>
      </c>
      <c r="R571" s="12" t="s">
        <v>5500</v>
      </c>
      <c r="S571" s="12" t="s">
        <v>5500</v>
      </c>
      <c r="T571" s="12" t="s">
        <v>5500</v>
      </c>
      <c r="U571" s="14" t="s">
        <v>50</v>
      </c>
      <c r="V571" s="14" t="s">
        <v>50</v>
      </c>
      <c r="W571" s="14" t="s">
        <v>50</v>
      </c>
      <c r="X571" s="16" t="s">
        <v>50</v>
      </c>
      <c r="Y571" s="13"/>
      <c r="Z571" s="13"/>
      <c r="AA571" s="13"/>
      <c r="AB571" s="13"/>
    </row>
    <row r="572" spans="1:28">
      <c r="A572" s="43" t="s">
        <v>1173</v>
      </c>
      <c r="B572" s="12" t="s">
        <v>1174</v>
      </c>
      <c r="C572" s="12" t="s">
        <v>37</v>
      </c>
      <c r="D572" s="12" t="s">
        <v>133</v>
      </c>
      <c r="E572" s="12" t="s">
        <v>134</v>
      </c>
      <c r="F572" s="12" t="s">
        <v>1067</v>
      </c>
      <c r="G572" s="9" t="s">
        <v>3571</v>
      </c>
      <c r="H572" s="8" t="s">
        <v>4609</v>
      </c>
      <c r="I572" s="9"/>
      <c r="J572" s="9"/>
      <c r="K572" s="10" t="s">
        <v>1655</v>
      </c>
      <c r="L572" s="11">
        <v>45748</v>
      </c>
      <c r="M572" s="22"/>
      <c r="N572" s="33"/>
      <c r="O572" s="22"/>
      <c r="P572" s="12" t="s">
        <v>5499</v>
      </c>
      <c r="Q572" s="12" t="s">
        <v>5063</v>
      </c>
      <c r="R572" s="12" t="s">
        <v>5500</v>
      </c>
      <c r="S572" s="12" t="s">
        <v>5500</v>
      </c>
      <c r="T572" s="12" t="s">
        <v>5500</v>
      </c>
      <c r="U572" s="14" t="s">
        <v>50</v>
      </c>
      <c r="V572" s="14" t="s">
        <v>50</v>
      </c>
      <c r="W572" s="14" t="s">
        <v>50</v>
      </c>
      <c r="X572" s="16" t="s">
        <v>50</v>
      </c>
      <c r="Y572" s="13"/>
      <c r="Z572" s="13"/>
      <c r="AA572" s="13"/>
      <c r="AB572" s="13"/>
    </row>
    <row r="573" spans="1:28">
      <c r="A573" s="43" t="s">
        <v>1175</v>
      </c>
      <c r="B573" s="12" t="s">
        <v>1176</v>
      </c>
      <c r="C573" s="12" t="s">
        <v>37</v>
      </c>
      <c r="D573" s="12" t="s">
        <v>133</v>
      </c>
      <c r="E573" s="12" t="s">
        <v>134</v>
      </c>
      <c r="F573" s="12" t="s">
        <v>1067</v>
      </c>
      <c r="G573" s="9" t="s">
        <v>3572</v>
      </c>
      <c r="H573" s="8" t="s">
        <v>4609</v>
      </c>
      <c r="I573" s="9"/>
      <c r="J573" s="9"/>
      <c r="K573" s="10" t="s">
        <v>1655</v>
      </c>
      <c r="L573" s="11">
        <v>45748</v>
      </c>
      <c r="M573" s="22"/>
      <c r="N573" s="33"/>
      <c r="O573" s="22"/>
      <c r="P573" s="12" t="s">
        <v>5499</v>
      </c>
      <c r="Q573" s="12" t="s">
        <v>5063</v>
      </c>
      <c r="R573" s="12" t="s">
        <v>5500</v>
      </c>
      <c r="S573" s="12" t="s">
        <v>5500</v>
      </c>
      <c r="T573" s="12" t="s">
        <v>5500</v>
      </c>
      <c r="U573" s="14" t="s">
        <v>50</v>
      </c>
      <c r="V573" s="14" t="s">
        <v>50</v>
      </c>
      <c r="W573" s="14" t="s">
        <v>50</v>
      </c>
      <c r="X573" s="16" t="s">
        <v>50</v>
      </c>
      <c r="Y573" s="13"/>
      <c r="Z573" s="13"/>
      <c r="AA573" s="13"/>
      <c r="AB573" s="13"/>
    </row>
    <row r="574" spans="1:28">
      <c r="A574" s="43" t="s">
        <v>1177</v>
      </c>
      <c r="B574" s="12" t="s">
        <v>1178</v>
      </c>
      <c r="C574" s="12" t="s">
        <v>37</v>
      </c>
      <c r="D574" s="12" t="s">
        <v>133</v>
      </c>
      <c r="E574" s="12" t="s">
        <v>134</v>
      </c>
      <c r="F574" s="12" t="s">
        <v>1067</v>
      </c>
      <c r="G574" s="9" t="s">
        <v>3573</v>
      </c>
      <c r="H574" s="8" t="s">
        <v>4609</v>
      </c>
      <c r="I574" s="9"/>
      <c r="J574" s="9"/>
      <c r="K574" s="10" t="s">
        <v>1655</v>
      </c>
      <c r="L574" s="11">
        <v>45748</v>
      </c>
      <c r="M574" s="22"/>
      <c r="N574" s="33"/>
      <c r="O574" s="22"/>
      <c r="P574" s="12" t="s">
        <v>5499</v>
      </c>
      <c r="Q574" s="12" t="s">
        <v>5063</v>
      </c>
      <c r="R574" s="12" t="s">
        <v>5500</v>
      </c>
      <c r="S574" s="12" t="s">
        <v>5500</v>
      </c>
      <c r="T574" s="12" t="s">
        <v>5500</v>
      </c>
      <c r="U574" s="14" t="s">
        <v>50</v>
      </c>
      <c r="V574" s="14" t="s">
        <v>50</v>
      </c>
      <c r="W574" s="14" t="s">
        <v>50</v>
      </c>
      <c r="X574" s="16" t="s">
        <v>50</v>
      </c>
      <c r="Y574" s="13"/>
      <c r="Z574" s="13"/>
      <c r="AA574" s="13"/>
      <c r="AB574" s="13"/>
    </row>
    <row r="575" spans="1:28">
      <c r="A575" s="43" t="s">
        <v>1179</v>
      </c>
      <c r="B575" s="12" t="s">
        <v>1180</v>
      </c>
      <c r="C575" s="12" t="s">
        <v>37</v>
      </c>
      <c r="D575" s="12" t="s">
        <v>133</v>
      </c>
      <c r="E575" s="12" t="s">
        <v>134</v>
      </c>
      <c r="F575" s="12" t="s">
        <v>1067</v>
      </c>
      <c r="G575" s="9" t="s">
        <v>3574</v>
      </c>
      <c r="H575" s="8" t="s">
        <v>4609</v>
      </c>
      <c r="I575" s="9"/>
      <c r="J575" s="9"/>
      <c r="K575" s="10" t="s">
        <v>1655</v>
      </c>
      <c r="L575" s="11">
        <v>45748</v>
      </c>
      <c r="M575" s="22"/>
      <c r="N575" s="33"/>
      <c r="O575" s="22"/>
      <c r="P575" s="12" t="s">
        <v>5499</v>
      </c>
      <c r="Q575" s="12" t="s">
        <v>5063</v>
      </c>
      <c r="R575" s="12" t="s">
        <v>5500</v>
      </c>
      <c r="S575" s="12" t="s">
        <v>5500</v>
      </c>
      <c r="T575" s="12" t="s">
        <v>5500</v>
      </c>
      <c r="U575" s="14" t="s">
        <v>50</v>
      </c>
      <c r="V575" s="14" t="s">
        <v>50</v>
      </c>
      <c r="W575" s="14" t="s">
        <v>50</v>
      </c>
      <c r="X575" s="16" t="s">
        <v>50</v>
      </c>
      <c r="Y575" s="13"/>
      <c r="Z575" s="13"/>
      <c r="AA575" s="13"/>
      <c r="AB575" s="13"/>
    </row>
    <row r="576" spans="1:28">
      <c r="A576" s="43" t="s">
        <v>1181</v>
      </c>
      <c r="B576" s="12" t="s">
        <v>1182</v>
      </c>
      <c r="C576" s="12" t="s">
        <v>37</v>
      </c>
      <c r="D576" s="12" t="s">
        <v>133</v>
      </c>
      <c r="E576" s="12" t="s">
        <v>134</v>
      </c>
      <c r="F576" s="12" t="s">
        <v>1067</v>
      </c>
      <c r="G576" s="9" t="s">
        <v>3575</v>
      </c>
      <c r="H576" s="8" t="s">
        <v>4609</v>
      </c>
      <c r="I576" s="9"/>
      <c r="J576" s="9"/>
      <c r="K576" s="10" t="s">
        <v>1655</v>
      </c>
      <c r="L576" s="11">
        <v>45748</v>
      </c>
      <c r="M576" s="22"/>
      <c r="N576" s="33"/>
      <c r="O576" s="22"/>
      <c r="P576" s="12" t="s">
        <v>5499</v>
      </c>
      <c r="Q576" s="12" t="s">
        <v>5063</v>
      </c>
      <c r="R576" s="12" t="s">
        <v>5500</v>
      </c>
      <c r="S576" s="12" t="s">
        <v>5500</v>
      </c>
      <c r="T576" s="12" t="s">
        <v>5500</v>
      </c>
      <c r="U576" s="14" t="s">
        <v>50</v>
      </c>
      <c r="V576" s="14" t="s">
        <v>50</v>
      </c>
      <c r="W576" s="14" t="s">
        <v>50</v>
      </c>
      <c r="X576" s="16" t="s">
        <v>50</v>
      </c>
      <c r="Y576" s="13"/>
      <c r="Z576" s="13"/>
      <c r="AA576" s="13"/>
      <c r="AB576" s="13"/>
    </row>
    <row r="577" spans="1:28">
      <c r="A577" s="43" t="s">
        <v>1183</v>
      </c>
      <c r="B577" s="12" t="s">
        <v>1184</v>
      </c>
      <c r="C577" s="12" t="s">
        <v>37</v>
      </c>
      <c r="D577" s="12" t="s">
        <v>133</v>
      </c>
      <c r="E577" s="12" t="s">
        <v>134</v>
      </c>
      <c r="F577" s="12" t="s">
        <v>1067</v>
      </c>
      <c r="G577" s="9" t="s">
        <v>3576</v>
      </c>
      <c r="H577" s="8" t="s">
        <v>4609</v>
      </c>
      <c r="I577" s="9"/>
      <c r="J577" s="9"/>
      <c r="K577" s="10" t="s">
        <v>1655</v>
      </c>
      <c r="L577" s="11">
        <v>45748</v>
      </c>
      <c r="M577" s="22"/>
      <c r="N577" s="33"/>
      <c r="O577" s="22"/>
      <c r="P577" s="12" t="s">
        <v>5499</v>
      </c>
      <c r="Q577" s="12" t="s">
        <v>5063</v>
      </c>
      <c r="R577" s="12" t="s">
        <v>5500</v>
      </c>
      <c r="S577" s="12" t="s">
        <v>5500</v>
      </c>
      <c r="T577" s="12" t="s">
        <v>5500</v>
      </c>
      <c r="U577" s="14" t="s">
        <v>50</v>
      </c>
      <c r="V577" s="14" t="s">
        <v>50</v>
      </c>
      <c r="W577" s="14" t="s">
        <v>50</v>
      </c>
      <c r="X577" s="16" t="s">
        <v>50</v>
      </c>
      <c r="Y577" s="13"/>
      <c r="Z577" s="13"/>
      <c r="AA577" s="13"/>
      <c r="AB577" s="13"/>
    </row>
    <row r="578" spans="1:28">
      <c r="A578" s="43" t="s">
        <v>1185</v>
      </c>
      <c r="B578" s="12" t="s">
        <v>1186</v>
      </c>
      <c r="C578" s="12" t="s">
        <v>37</v>
      </c>
      <c r="D578" s="12" t="s">
        <v>133</v>
      </c>
      <c r="E578" s="12" t="s">
        <v>134</v>
      </c>
      <c r="F578" s="12" t="s">
        <v>1067</v>
      </c>
      <c r="G578" s="9" t="s">
        <v>3577</v>
      </c>
      <c r="H578" s="8" t="s">
        <v>4609</v>
      </c>
      <c r="I578" s="9"/>
      <c r="J578" s="9"/>
      <c r="K578" s="10" t="s">
        <v>1655</v>
      </c>
      <c r="L578" s="11">
        <v>45748</v>
      </c>
      <c r="M578" s="22"/>
      <c r="N578" s="33"/>
      <c r="O578" s="22"/>
      <c r="P578" s="12" t="s">
        <v>5499</v>
      </c>
      <c r="Q578" s="12" t="s">
        <v>5063</v>
      </c>
      <c r="R578" s="12" t="s">
        <v>5500</v>
      </c>
      <c r="S578" s="12" t="s">
        <v>5500</v>
      </c>
      <c r="T578" s="12" t="s">
        <v>5500</v>
      </c>
      <c r="U578" s="14" t="s">
        <v>50</v>
      </c>
      <c r="V578" s="14" t="s">
        <v>50</v>
      </c>
      <c r="W578" s="14" t="s">
        <v>50</v>
      </c>
      <c r="X578" s="16" t="s">
        <v>50</v>
      </c>
      <c r="Y578" s="13"/>
      <c r="Z578" s="13"/>
      <c r="AA578" s="13"/>
      <c r="AB578" s="13"/>
    </row>
    <row r="579" spans="1:28">
      <c r="A579" s="43" t="s">
        <v>1187</v>
      </c>
      <c r="B579" s="12" t="s">
        <v>1188</v>
      </c>
      <c r="C579" s="12" t="s">
        <v>37</v>
      </c>
      <c r="D579" s="12" t="s">
        <v>133</v>
      </c>
      <c r="E579" s="12" t="s">
        <v>134</v>
      </c>
      <c r="F579" s="12" t="s">
        <v>1067</v>
      </c>
      <c r="G579" s="9" t="s">
        <v>3578</v>
      </c>
      <c r="H579" s="8" t="s">
        <v>4609</v>
      </c>
      <c r="I579" s="9"/>
      <c r="J579" s="9"/>
      <c r="K579" s="10" t="s">
        <v>1655</v>
      </c>
      <c r="L579" s="11">
        <v>45748</v>
      </c>
      <c r="M579" s="22"/>
      <c r="N579" s="33"/>
      <c r="O579" s="22"/>
      <c r="P579" s="12" t="s">
        <v>5499</v>
      </c>
      <c r="Q579" s="12" t="s">
        <v>5063</v>
      </c>
      <c r="R579" s="12" t="s">
        <v>5500</v>
      </c>
      <c r="S579" s="12" t="s">
        <v>5500</v>
      </c>
      <c r="T579" s="12" t="s">
        <v>5500</v>
      </c>
      <c r="U579" s="14" t="s">
        <v>50</v>
      </c>
      <c r="V579" s="14" t="s">
        <v>50</v>
      </c>
      <c r="W579" s="14" t="s">
        <v>50</v>
      </c>
      <c r="X579" s="16" t="s">
        <v>50</v>
      </c>
      <c r="Y579" s="13"/>
      <c r="Z579" s="13"/>
      <c r="AA579" s="13"/>
      <c r="AB579" s="13"/>
    </row>
    <row r="580" spans="1:28">
      <c r="A580" s="43" t="s">
        <v>1189</v>
      </c>
      <c r="B580" s="12" t="s">
        <v>1190</v>
      </c>
      <c r="C580" s="12" t="s">
        <v>37</v>
      </c>
      <c r="D580" s="12" t="s">
        <v>133</v>
      </c>
      <c r="E580" s="12" t="s">
        <v>134</v>
      </c>
      <c r="F580" s="12" t="s">
        <v>1067</v>
      </c>
      <c r="G580" s="9" t="s">
        <v>3579</v>
      </c>
      <c r="H580" s="8" t="s">
        <v>4609</v>
      </c>
      <c r="I580" s="9"/>
      <c r="J580" s="9"/>
      <c r="K580" s="10" t="s">
        <v>1655</v>
      </c>
      <c r="L580" s="11">
        <v>45748</v>
      </c>
      <c r="M580" s="22"/>
      <c r="N580" s="33"/>
      <c r="O580" s="22"/>
      <c r="P580" s="12" t="s">
        <v>5499</v>
      </c>
      <c r="Q580" s="12" t="s">
        <v>5063</v>
      </c>
      <c r="R580" s="12" t="s">
        <v>5500</v>
      </c>
      <c r="S580" s="12" t="s">
        <v>5500</v>
      </c>
      <c r="T580" s="12" t="s">
        <v>5500</v>
      </c>
      <c r="U580" s="14" t="s">
        <v>50</v>
      </c>
      <c r="V580" s="14" t="s">
        <v>50</v>
      </c>
      <c r="W580" s="14" t="s">
        <v>50</v>
      </c>
      <c r="X580" s="16" t="s">
        <v>50</v>
      </c>
      <c r="Y580" s="13"/>
      <c r="Z580" s="13"/>
      <c r="AA580" s="13"/>
      <c r="AB580" s="13"/>
    </row>
    <row r="581" spans="1:28">
      <c r="A581" s="43" t="s">
        <v>1191</v>
      </c>
      <c r="B581" s="12" t="s">
        <v>1192</v>
      </c>
      <c r="C581" s="12" t="s">
        <v>37</v>
      </c>
      <c r="D581" s="12" t="s">
        <v>133</v>
      </c>
      <c r="E581" s="12" t="s">
        <v>134</v>
      </c>
      <c r="F581" s="12" t="s">
        <v>1067</v>
      </c>
      <c r="G581" s="9" t="s">
        <v>3580</v>
      </c>
      <c r="H581" s="8" t="s">
        <v>4609</v>
      </c>
      <c r="I581" s="9"/>
      <c r="J581" s="9"/>
      <c r="K581" s="10" t="s">
        <v>1655</v>
      </c>
      <c r="L581" s="11">
        <v>45748</v>
      </c>
      <c r="M581" s="22"/>
      <c r="N581" s="33"/>
      <c r="O581" s="22"/>
      <c r="P581" s="12" t="s">
        <v>5499</v>
      </c>
      <c r="Q581" s="12" t="s">
        <v>5063</v>
      </c>
      <c r="R581" s="12" t="s">
        <v>5500</v>
      </c>
      <c r="S581" s="12" t="s">
        <v>5500</v>
      </c>
      <c r="T581" s="12" t="s">
        <v>5500</v>
      </c>
      <c r="U581" s="14" t="s">
        <v>50</v>
      </c>
      <c r="V581" s="14" t="s">
        <v>50</v>
      </c>
      <c r="W581" s="14" t="s">
        <v>50</v>
      </c>
      <c r="X581" s="16" t="s">
        <v>50</v>
      </c>
      <c r="Y581" s="13"/>
      <c r="Z581" s="13"/>
      <c r="AA581" s="13"/>
      <c r="AB581" s="13"/>
    </row>
    <row r="582" spans="1:28">
      <c r="A582" s="43" t="s">
        <v>1193</v>
      </c>
      <c r="B582" s="12" t="s">
        <v>1194</v>
      </c>
      <c r="C582" s="12" t="s">
        <v>37</v>
      </c>
      <c r="D582" s="12" t="s">
        <v>133</v>
      </c>
      <c r="E582" s="12" t="s">
        <v>134</v>
      </c>
      <c r="F582" s="12" t="s">
        <v>1067</v>
      </c>
      <c r="G582" s="9" t="s">
        <v>3581</v>
      </c>
      <c r="H582" s="8" t="s">
        <v>4609</v>
      </c>
      <c r="I582" s="9"/>
      <c r="J582" s="9"/>
      <c r="K582" s="10" t="s">
        <v>1655</v>
      </c>
      <c r="L582" s="11">
        <v>45748</v>
      </c>
      <c r="M582" s="22"/>
      <c r="N582" s="33"/>
      <c r="O582" s="22"/>
      <c r="P582" s="12" t="s">
        <v>5499</v>
      </c>
      <c r="Q582" s="12" t="s">
        <v>5063</v>
      </c>
      <c r="R582" s="12" t="s">
        <v>5500</v>
      </c>
      <c r="S582" s="12" t="s">
        <v>5500</v>
      </c>
      <c r="T582" s="12" t="s">
        <v>5500</v>
      </c>
      <c r="U582" s="14" t="s">
        <v>50</v>
      </c>
      <c r="V582" s="14" t="s">
        <v>50</v>
      </c>
      <c r="W582" s="14" t="s">
        <v>50</v>
      </c>
      <c r="X582" s="16" t="s">
        <v>50</v>
      </c>
      <c r="Y582" s="13"/>
      <c r="Z582" s="13"/>
      <c r="AA582" s="13"/>
      <c r="AB582" s="13"/>
    </row>
    <row r="583" spans="1:28">
      <c r="A583" s="43" t="s">
        <v>1195</v>
      </c>
      <c r="B583" s="12" t="s">
        <v>1196</v>
      </c>
      <c r="C583" s="12" t="s">
        <v>37</v>
      </c>
      <c r="D583" s="12" t="s">
        <v>133</v>
      </c>
      <c r="E583" s="12" t="s">
        <v>134</v>
      </c>
      <c r="F583" s="12" t="s">
        <v>1067</v>
      </c>
      <c r="G583" s="9" t="s">
        <v>3582</v>
      </c>
      <c r="H583" s="8" t="s">
        <v>4609</v>
      </c>
      <c r="I583" s="9"/>
      <c r="J583" s="9"/>
      <c r="K583" s="10" t="s">
        <v>1655</v>
      </c>
      <c r="L583" s="11">
        <v>45748</v>
      </c>
      <c r="M583" s="22"/>
      <c r="N583" s="33"/>
      <c r="O583" s="22"/>
      <c r="P583" s="12" t="s">
        <v>5499</v>
      </c>
      <c r="Q583" s="12" t="s">
        <v>5063</v>
      </c>
      <c r="R583" s="12" t="s">
        <v>5500</v>
      </c>
      <c r="S583" s="12" t="s">
        <v>5500</v>
      </c>
      <c r="T583" s="12" t="s">
        <v>5500</v>
      </c>
      <c r="U583" s="14" t="s">
        <v>50</v>
      </c>
      <c r="V583" s="14" t="s">
        <v>50</v>
      </c>
      <c r="W583" s="14" t="s">
        <v>50</v>
      </c>
      <c r="X583" s="16" t="s">
        <v>50</v>
      </c>
      <c r="Y583" s="13"/>
      <c r="Z583" s="13"/>
      <c r="AA583" s="13"/>
      <c r="AB583" s="13"/>
    </row>
    <row r="584" spans="1:28">
      <c r="A584" s="43" t="s">
        <v>1197</v>
      </c>
      <c r="B584" s="12" t="s">
        <v>1198</v>
      </c>
      <c r="C584" s="12" t="s">
        <v>37</v>
      </c>
      <c r="D584" s="12" t="s">
        <v>133</v>
      </c>
      <c r="E584" s="12" t="s">
        <v>134</v>
      </c>
      <c r="F584" s="12" t="s">
        <v>1067</v>
      </c>
      <c r="G584" s="9" t="s">
        <v>3583</v>
      </c>
      <c r="H584" s="8" t="s">
        <v>4609</v>
      </c>
      <c r="I584" s="9"/>
      <c r="J584" s="9"/>
      <c r="K584" s="10" t="s">
        <v>1655</v>
      </c>
      <c r="L584" s="11">
        <v>45748</v>
      </c>
      <c r="M584" s="22"/>
      <c r="N584" s="33"/>
      <c r="O584" s="22"/>
      <c r="P584" s="12" t="s">
        <v>5499</v>
      </c>
      <c r="Q584" s="12" t="s">
        <v>5063</v>
      </c>
      <c r="R584" s="12" t="s">
        <v>5500</v>
      </c>
      <c r="S584" s="12" t="s">
        <v>5500</v>
      </c>
      <c r="T584" s="12" t="s">
        <v>5500</v>
      </c>
      <c r="U584" s="14" t="s">
        <v>50</v>
      </c>
      <c r="V584" s="14" t="s">
        <v>50</v>
      </c>
      <c r="W584" s="14" t="s">
        <v>50</v>
      </c>
      <c r="X584" s="16" t="s">
        <v>50</v>
      </c>
      <c r="Y584" s="13"/>
      <c r="Z584" s="13"/>
      <c r="AA584" s="13"/>
      <c r="AB584" s="13"/>
    </row>
    <row r="585" spans="1:28">
      <c r="A585" s="43" t="s">
        <v>1199</v>
      </c>
      <c r="B585" s="12" t="s">
        <v>1200</v>
      </c>
      <c r="C585" s="12" t="s">
        <v>37</v>
      </c>
      <c r="D585" s="12" t="s">
        <v>133</v>
      </c>
      <c r="E585" s="12" t="s">
        <v>134</v>
      </c>
      <c r="F585" s="12" t="s">
        <v>1067</v>
      </c>
      <c r="G585" s="9" t="s">
        <v>3584</v>
      </c>
      <c r="H585" s="8" t="s">
        <v>4609</v>
      </c>
      <c r="I585" s="9"/>
      <c r="J585" s="9"/>
      <c r="K585" s="10" t="s">
        <v>1655</v>
      </c>
      <c r="L585" s="11">
        <v>45748</v>
      </c>
      <c r="M585" s="22"/>
      <c r="N585" s="33"/>
      <c r="O585" s="22"/>
      <c r="P585" s="12" t="s">
        <v>5499</v>
      </c>
      <c r="Q585" s="12" t="s">
        <v>5063</v>
      </c>
      <c r="R585" s="12" t="s">
        <v>5500</v>
      </c>
      <c r="S585" s="12" t="s">
        <v>5500</v>
      </c>
      <c r="T585" s="12" t="s">
        <v>5500</v>
      </c>
      <c r="U585" s="14" t="s">
        <v>50</v>
      </c>
      <c r="V585" s="14" t="s">
        <v>50</v>
      </c>
      <c r="W585" s="14" t="s">
        <v>50</v>
      </c>
      <c r="X585" s="16" t="s">
        <v>50</v>
      </c>
      <c r="Y585" s="13"/>
      <c r="Z585" s="13"/>
      <c r="AA585" s="13"/>
      <c r="AB585" s="13"/>
    </row>
    <row r="586" spans="1:28">
      <c r="A586" s="43" t="s">
        <v>1201</v>
      </c>
      <c r="B586" s="12" t="s">
        <v>1202</v>
      </c>
      <c r="C586" s="12" t="s">
        <v>37</v>
      </c>
      <c r="D586" s="12" t="s">
        <v>133</v>
      </c>
      <c r="E586" s="12" t="s">
        <v>134</v>
      </c>
      <c r="F586" s="12" t="s">
        <v>1067</v>
      </c>
      <c r="G586" s="9" t="s">
        <v>3585</v>
      </c>
      <c r="H586" s="8" t="s">
        <v>4609</v>
      </c>
      <c r="I586" s="9"/>
      <c r="J586" s="9"/>
      <c r="K586" s="10" t="s">
        <v>1655</v>
      </c>
      <c r="L586" s="11">
        <v>45748</v>
      </c>
      <c r="M586" s="22"/>
      <c r="N586" s="33"/>
      <c r="O586" s="22"/>
      <c r="P586" s="12" t="s">
        <v>5499</v>
      </c>
      <c r="Q586" s="12" t="s">
        <v>5063</v>
      </c>
      <c r="R586" s="12" t="s">
        <v>5500</v>
      </c>
      <c r="S586" s="12" t="s">
        <v>5500</v>
      </c>
      <c r="T586" s="12" t="s">
        <v>5500</v>
      </c>
      <c r="U586" s="14" t="s">
        <v>50</v>
      </c>
      <c r="V586" s="14" t="s">
        <v>50</v>
      </c>
      <c r="W586" s="14" t="s">
        <v>50</v>
      </c>
      <c r="X586" s="16" t="s">
        <v>50</v>
      </c>
      <c r="Y586" s="13"/>
      <c r="Z586" s="13"/>
      <c r="AA586" s="13"/>
      <c r="AB586" s="13"/>
    </row>
    <row r="587" spans="1:28">
      <c r="A587" s="43" t="s">
        <v>1203</v>
      </c>
      <c r="B587" s="12" t="s">
        <v>1204</v>
      </c>
      <c r="C587" s="12" t="s">
        <v>37</v>
      </c>
      <c r="D587" s="12" t="s">
        <v>133</v>
      </c>
      <c r="E587" s="12" t="s">
        <v>134</v>
      </c>
      <c r="F587" s="12" t="s">
        <v>1067</v>
      </c>
      <c r="G587" s="9" t="s">
        <v>3586</v>
      </c>
      <c r="H587" s="8" t="s">
        <v>4609</v>
      </c>
      <c r="I587" s="9"/>
      <c r="J587" s="9"/>
      <c r="K587" s="10" t="s">
        <v>1655</v>
      </c>
      <c r="L587" s="11">
        <v>45748</v>
      </c>
      <c r="M587" s="22"/>
      <c r="N587" s="33"/>
      <c r="O587" s="22"/>
      <c r="P587" s="12" t="s">
        <v>5499</v>
      </c>
      <c r="Q587" s="12" t="s">
        <v>5063</v>
      </c>
      <c r="R587" s="12" t="s">
        <v>5500</v>
      </c>
      <c r="S587" s="12" t="s">
        <v>5500</v>
      </c>
      <c r="T587" s="12" t="s">
        <v>5500</v>
      </c>
      <c r="U587" s="14" t="s">
        <v>50</v>
      </c>
      <c r="V587" s="14" t="s">
        <v>50</v>
      </c>
      <c r="W587" s="14" t="s">
        <v>50</v>
      </c>
      <c r="X587" s="16" t="s">
        <v>50</v>
      </c>
      <c r="Y587" s="13"/>
      <c r="Z587" s="13"/>
      <c r="AA587" s="13"/>
      <c r="AB587" s="13"/>
    </row>
    <row r="588" spans="1:28">
      <c r="A588" s="43" t="s">
        <v>1205</v>
      </c>
      <c r="B588" s="12" t="s">
        <v>1206</v>
      </c>
      <c r="C588" s="12" t="s">
        <v>37</v>
      </c>
      <c r="D588" s="12" t="s">
        <v>133</v>
      </c>
      <c r="E588" s="12" t="s">
        <v>134</v>
      </c>
      <c r="F588" s="12" t="s">
        <v>1067</v>
      </c>
      <c r="G588" s="9" t="s">
        <v>3587</v>
      </c>
      <c r="H588" s="8" t="s">
        <v>4609</v>
      </c>
      <c r="I588" s="9"/>
      <c r="J588" s="9"/>
      <c r="K588" s="10" t="s">
        <v>1655</v>
      </c>
      <c r="L588" s="11">
        <v>45748</v>
      </c>
      <c r="M588" s="22"/>
      <c r="N588" s="33"/>
      <c r="O588" s="22"/>
      <c r="P588" s="12" t="s">
        <v>5499</v>
      </c>
      <c r="Q588" s="12" t="s">
        <v>5063</v>
      </c>
      <c r="R588" s="12" t="s">
        <v>5500</v>
      </c>
      <c r="S588" s="12" t="s">
        <v>5500</v>
      </c>
      <c r="T588" s="12" t="s">
        <v>5500</v>
      </c>
      <c r="U588" s="14" t="s">
        <v>50</v>
      </c>
      <c r="V588" s="14" t="s">
        <v>50</v>
      </c>
      <c r="W588" s="14" t="s">
        <v>50</v>
      </c>
      <c r="X588" s="16" t="s">
        <v>50</v>
      </c>
      <c r="Y588" s="13"/>
      <c r="Z588" s="13"/>
      <c r="AA588" s="13"/>
      <c r="AB588" s="13"/>
    </row>
    <row r="589" spans="1:28">
      <c r="A589" s="43" t="s">
        <v>1207</v>
      </c>
      <c r="B589" s="12" t="s">
        <v>1208</v>
      </c>
      <c r="C589" s="12" t="s">
        <v>37</v>
      </c>
      <c r="D589" s="12" t="s">
        <v>133</v>
      </c>
      <c r="E589" s="12" t="s">
        <v>134</v>
      </c>
      <c r="F589" s="12" t="s">
        <v>1067</v>
      </c>
      <c r="G589" s="9" t="s">
        <v>3588</v>
      </c>
      <c r="H589" s="8" t="s">
        <v>4609</v>
      </c>
      <c r="I589" s="9"/>
      <c r="J589" s="9"/>
      <c r="K589" s="10" t="s">
        <v>1655</v>
      </c>
      <c r="L589" s="11">
        <v>45748</v>
      </c>
      <c r="M589" s="22"/>
      <c r="N589" s="33"/>
      <c r="O589" s="22"/>
      <c r="P589" s="12" t="s">
        <v>5499</v>
      </c>
      <c r="Q589" s="12" t="s">
        <v>5063</v>
      </c>
      <c r="R589" s="12" t="s">
        <v>5500</v>
      </c>
      <c r="S589" s="12" t="s">
        <v>5500</v>
      </c>
      <c r="T589" s="12" t="s">
        <v>5500</v>
      </c>
      <c r="U589" s="14" t="s">
        <v>50</v>
      </c>
      <c r="V589" s="14" t="s">
        <v>50</v>
      </c>
      <c r="W589" s="14" t="s">
        <v>50</v>
      </c>
      <c r="X589" s="16" t="s">
        <v>50</v>
      </c>
      <c r="Y589" s="13"/>
      <c r="Z589" s="13"/>
      <c r="AA589" s="13"/>
      <c r="AB589" s="13"/>
    </row>
    <row r="590" spans="1:28">
      <c r="A590" s="43" t="s">
        <v>1209</v>
      </c>
      <c r="B590" s="12" t="s">
        <v>1210</v>
      </c>
      <c r="C590" s="12" t="s">
        <v>37</v>
      </c>
      <c r="D590" s="12" t="s">
        <v>133</v>
      </c>
      <c r="E590" s="12" t="s">
        <v>134</v>
      </c>
      <c r="F590" s="12" t="s">
        <v>1067</v>
      </c>
      <c r="G590" s="9" t="s">
        <v>3589</v>
      </c>
      <c r="H590" s="8" t="s">
        <v>4609</v>
      </c>
      <c r="I590" s="9"/>
      <c r="J590" s="9"/>
      <c r="K590" s="10" t="s">
        <v>1655</v>
      </c>
      <c r="L590" s="11">
        <v>45748</v>
      </c>
      <c r="M590" s="22"/>
      <c r="N590" s="33"/>
      <c r="O590" s="22"/>
      <c r="P590" s="12" t="s">
        <v>5499</v>
      </c>
      <c r="Q590" s="12" t="s">
        <v>5063</v>
      </c>
      <c r="R590" s="12" t="s">
        <v>5500</v>
      </c>
      <c r="S590" s="12" t="s">
        <v>5500</v>
      </c>
      <c r="T590" s="12" t="s">
        <v>5500</v>
      </c>
      <c r="U590" s="14" t="s">
        <v>50</v>
      </c>
      <c r="V590" s="14" t="s">
        <v>50</v>
      </c>
      <c r="W590" s="14" t="s">
        <v>50</v>
      </c>
      <c r="X590" s="16" t="s">
        <v>50</v>
      </c>
      <c r="Y590" s="13"/>
      <c r="Z590" s="13"/>
      <c r="AA590" s="13"/>
      <c r="AB590" s="13"/>
    </row>
    <row r="591" spans="1:28">
      <c r="A591" s="43" t="s">
        <v>1211</v>
      </c>
      <c r="B591" s="12" t="s">
        <v>1212</v>
      </c>
      <c r="C591" s="12" t="s">
        <v>37</v>
      </c>
      <c r="D591" s="12" t="s">
        <v>133</v>
      </c>
      <c r="E591" s="12" t="s">
        <v>134</v>
      </c>
      <c r="F591" s="12" t="s">
        <v>1067</v>
      </c>
      <c r="G591" s="9" t="s">
        <v>3590</v>
      </c>
      <c r="H591" s="8" t="s">
        <v>4609</v>
      </c>
      <c r="I591" s="9"/>
      <c r="J591" s="9"/>
      <c r="K591" s="10" t="s">
        <v>1655</v>
      </c>
      <c r="L591" s="11">
        <v>45748</v>
      </c>
      <c r="M591" s="22"/>
      <c r="N591" s="33"/>
      <c r="O591" s="22"/>
      <c r="P591" s="12" t="s">
        <v>5499</v>
      </c>
      <c r="Q591" s="12" t="s">
        <v>5063</v>
      </c>
      <c r="R591" s="12" t="s">
        <v>5500</v>
      </c>
      <c r="S591" s="12" t="s">
        <v>5500</v>
      </c>
      <c r="T591" s="12" t="s">
        <v>5500</v>
      </c>
      <c r="U591" s="14" t="s">
        <v>50</v>
      </c>
      <c r="V591" s="14" t="s">
        <v>50</v>
      </c>
      <c r="W591" s="14" t="s">
        <v>50</v>
      </c>
      <c r="X591" s="16" t="s">
        <v>50</v>
      </c>
      <c r="Y591" s="13"/>
      <c r="Z591" s="13"/>
      <c r="AA591" s="13"/>
      <c r="AB591" s="13"/>
    </row>
    <row r="592" spans="1:28">
      <c r="A592" s="43" t="s">
        <v>1213</v>
      </c>
      <c r="B592" s="12" t="s">
        <v>1214</v>
      </c>
      <c r="C592" s="12" t="s">
        <v>37</v>
      </c>
      <c r="D592" s="12" t="s">
        <v>133</v>
      </c>
      <c r="E592" s="12" t="s">
        <v>134</v>
      </c>
      <c r="F592" s="12" t="s">
        <v>1067</v>
      </c>
      <c r="G592" s="9" t="s">
        <v>3591</v>
      </c>
      <c r="H592" s="8" t="s">
        <v>4609</v>
      </c>
      <c r="I592" s="9"/>
      <c r="J592" s="9"/>
      <c r="K592" s="10" t="s">
        <v>1655</v>
      </c>
      <c r="L592" s="11">
        <v>45748</v>
      </c>
      <c r="M592" s="22"/>
      <c r="N592" s="33"/>
      <c r="O592" s="22"/>
      <c r="P592" s="12" t="s">
        <v>5499</v>
      </c>
      <c r="Q592" s="12" t="s">
        <v>5063</v>
      </c>
      <c r="R592" s="12" t="s">
        <v>5500</v>
      </c>
      <c r="S592" s="12" t="s">
        <v>5500</v>
      </c>
      <c r="T592" s="12" t="s">
        <v>5500</v>
      </c>
      <c r="U592" s="14" t="s">
        <v>50</v>
      </c>
      <c r="V592" s="14" t="s">
        <v>50</v>
      </c>
      <c r="W592" s="14" t="s">
        <v>50</v>
      </c>
      <c r="X592" s="16" t="s">
        <v>50</v>
      </c>
      <c r="Y592" s="13"/>
      <c r="Z592" s="13"/>
      <c r="AA592" s="13"/>
      <c r="AB592" s="13"/>
    </row>
    <row r="593" spans="1:28">
      <c r="A593" s="43" t="s">
        <v>1215</v>
      </c>
      <c r="B593" s="12" t="s">
        <v>1216</v>
      </c>
      <c r="C593" s="12" t="s">
        <v>37</v>
      </c>
      <c r="D593" s="12" t="s">
        <v>133</v>
      </c>
      <c r="E593" s="12" t="s">
        <v>134</v>
      </c>
      <c r="F593" s="12" t="s">
        <v>1067</v>
      </c>
      <c r="G593" s="9" t="s">
        <v>3592</v>
      </c>
      <c r="H593" s="8" t="s">
        <v>4609</v>
      </c>
      <c r="I593" s="9"/>
      <c r="J593" s="9"/>
      <c r="K593" s="10" t="s">
        <v>1655</v>
      </c>
      <c r="L593" s="11">
        <v>45748</v>
      </c>
      <c r="M593" s="22"/>
      <c r="N593" s="33"/>
      <c r="O593" s="22"/>
      <c r="P593" s="12" t="s">
        <v>5499</v>
      </c>
      <c r="Q593" s="12" t="s">
        <v>5063</v>
      </c>
      <c r="R593" s="12" t="s">
        <v>5500</v>
      </c>
      <c r="S593" s="12" t="s">
        <v>5500</v>
      </c>
      <c r="T593" s="12" t="s">
        <v>5500</v>
      </c>
      <c r="U593" s="14" t="s">
        <v>50</v>
      </c>
      <c r="V593" s="14" t="s">
        <v>50</v>
      </c>
      <c r="W593" s="14" t="s">
        <v>50</v>
      </c>
      <c r="X593" s="16" t="s">
        <v>50</v>
      </c>
      <c r="Y593" s="13"/>
      <c r="Z593" s="13"/>
      <c r="AA593" s="13"/>
      <c r="AB593" s="13"/>
    </row>
    <row r="594" spans="1:28">
      <c r="A594" s="43" t="s">
        <v>1217</v>
      </c>
      <c r="B594" s="12" t="s">
        <v>1218</v>
      </c>
      <c r="C594" s="12" t="s">
        <v>37</v>
      </c>
      <c r="D594" s="12" t="s">
        <v>133</v>
      </c>
      <c r="E594" s="12" t="s">
        <v>134</v>
      </c>
      <c r="F594" s="12" t="s">
        <v>1067</v>
      </c>
      <c r="G594" s="9" t="s">
        <v>3593</v>
      </c>
      <c r="H594" s="8" t="s">
        <v>4609</v>
      </c>
      <c r="I594" s="9"/>
      <c r="J594" s="9"/>
      <c r="K594" s="10" t="s">
        <v>1655</v>
      </c>
      <c r="L594" s="11">
        <v>45748</v>
      </c>
      <c r="M594" s="22"/>
      <c r="N594" s="33"/>
      <c r="O594" s="22"/>
      <c r="P594" s="12" t="s">
        <v>5499</v>
      </c>
      <c r="Q594" s="12" t="s">
        <v>5063</v>
      </c>
      <c r="R594" s="12" t="s">
        <v>5500</v>
      </c>
      <c r="S594" s="12" t="s">
        <v>5500</v>
      </c>
      <c r="T594" s="12" t="s">
        <v>5500</v>
      </c>
      <c r="U594" s="14" t="s">
        <v>50</v>
      </c>
      <c r="V594" s="14" t="s">
        <v>50</v>
      </c>
      <c r="W594" s="14" t="s">
        <v>50</v>
      </c>
      <c r="X594" s="16" t="s">
        <v>50</v>
      </c>
      <c r="Y594" s="13"/>
      <c r="Z594" s="13"/>
      <c r="AA594" s="13"/>
      <c r="AB594" s="13"/>
    </row>
    <row r="595" spans="1:28">
      <c r="A595" s="43" t="s">
        <v>1219</v>
      </c>
      <c r="B595" s="12" t="s">
        <v>1220</v>
      </c>
      <c r="C595" s="12" t="s">
        <v>37</v>
      </c>
      <c r="D595" s="12" t="s">
        <v>133</v>
      </c>
      <c r="E595" s="12" t="s">
        <v>134</v>
      </c>
      <c r="F595" s="12" t="s">
        <v>1067</v>
      </c>
      <c r="G595" s="9" t="s">
        <v>3594</v>
      </c>
      <c r="H595" s="8" t="s">
        <v>4609</v>
      </c>
      <c r="I595" s="9"/>
      <c r="J595" s="9"/>
      <c r="K595" s="10" t="s">
        <v>1655</v>
      </c>
      <c r="L595" s="11">
        <v>45748</v>
      </c>
      <c r="M595" s="22"/>
      <c r="N595" s="33"/>
      <c r="O595" s="22"/>
      <c r="P595" s="12" t="s">
        <v>5499</v>
      </c>
      <c r="Q595" s="12" t="s">
        <v>5063</v>
      </c>
      <c r="R595" s="12" t="s">
        <v>5500</v>
      </c>
      <c r="S595" s="12" t="s">
        <v>5500</v>
      </c>
      <c r="T595" s="12" t="s">
        <v>5500</v>
      </c>
      <c r="U595" s="14" t="s">
        <v>50</v>
      </c>
      <c r="V595" s="14" t="s">
        <v>50</v>
      </c>
      <c r="W595" s="14" t="s">
        <v>50</v>
      </c>
      <c r="X595" s="16" t="s">
        <v>50</v>
      </c>
      <c r="Y595" s="13"/>
      <c r="Z595" s="13"/>
      <c r="AA595" s="13"/>
      <c r="AB595" s="13"/>
    </row>
    <row r="596" spans="1:28">
      <c r="A596" s="43" t="s">
        <v>1221</v>
      </c>
      <c r="B596" s="12" t="s">
        <v>1222</v>
      </c>
      <c r="C596" s="12" t="s">
        <v>37</v>
      </c>
      <c r="D596" s="12" t="s">
        <v>133</v>
      </c>
      <c r="E596" s="12" t="s">
        <v>134</v>
      </c>
      <c r="F596" s="12" t="s">
        <v>1067</v>
      </c>
      <c r="G596" s="9" t="s">
        <v>3595</v>
      </c>
      <c r="H596" s="8" t="s">
        <v>4609</v>
      </c>
      <c r="I596" s="9"/>
      <c r="J596" s="9"/>
      <c r="K596" s="10" t="s">
        <v>1655</v>
      </c>
      <c r="L596" s="11">
        <v>45748</v>
      </c>
      <c r="M596" s="22"/>
      <c r="N596" s="33"/>
      <c r="O596" s="22"/>
      <c r="P596" s="12" t="s">
        <v>5499</v>
      </c>
      <c r="Q596" s="12" t="s">
        <v>5063</v>
      </c>
      <c r="R596" s="12" t="s">
        <v>5500</v>
      </c>
      <c r="S596" s="12" t="s">
        <v>5500</v>
      </c>
      <c r="T596" s="12" t="s">
        <v>5500</v>
      </c>
      <c r="U596" s="14" t="s">
        <v>50</v>
      </c>
      <c r="V596" s="14" t="s">
        <v>50</v>
      </c>
      <c r="W596" s="14" t="s">
        <v>50</v>
      </c>
      <c r="X596" s="16" t="s">
        <v>50</v>
      </c>
      <c r="Y596" s="13"/>
      <c r="Z596" s="13"/>
      <c r="AA596" s="13"/>
      <c r="AB596" s="13"/>
    </row>
    <row r="597" spans="1:28">
      <c r="A597" s="43" t="s">
        <v>1223</v>
      </c>
      <c r="B597" s="12" t="s">
        <v>1224</v>
      </c>
      <c r="C597" s="12" t="s">
        <v>37</v>
      </c>
      <c r="D597" s="12" t="s">
        <v>133</v>
      </c>
      <c r="E597" s="12" t="s">
        <v>134</v>
      </c>
      <c r="F597" s="12" t="s">
        <v>1067</v>
      </c>
      <c r="G597" s="9" t="s">
        <v>3596</v>
      </c>
      <c r="H597" s="8" t="s">
        <v>4609</v>
      </c>
      <c r="I597" s="9"/>
      <c r="J597" s="9"/>
      <c r="K597" s="10" t="s">
        <v>1655</v>
      </c>
      <c r="L597" s="11">
        <v>45748</v>
      </c>
      <c r="M597" s="22"/>
      <c r="N597" s="33"/>
      <c r="O597" s="22"/>
      <c r="P597" s="12" t="s">
        <v>5499</v>
      </c>
      <c r="Q597" s="12" t="s">
        <v>5063</v>
      </c>
      <c r="R597" s="12" t="s">
        <v>5500</v>
      </c>
      <c r="S597" s="12" t="s">
        <v>5500</v>
      </c>
      <c r="T597" s="12" t="s">
        <v>5500</v>
      </c>
      <c r="U597" s="14" t="s">
        <v>50</v>
      </c>
      <c r="V597" s="14" t="s">
        <v>50</v>
      </c>
      <c r="W597" s="14" t="s">
        <v>50</v>
      </c>
      <c r="X597" s="16" t="s">
        <v>50</v>
      </c>
      <c r="Y597" s="13"/>
      <c r="Z597" s="13"/>
      <c r="AA597" s="13"/>
      <c r="AB597" s="13"/>
    </row>
    <row r="598" spans="1:28">
      <c r="A598" s="43" t="s">
        <v>1225</v>
      </c>
      <c r="B598" s="12" t="s">
        <v>1226</v>
      </c>
      <c r="C598" s="12" t="s">
        <v>37</v>
      </c>
      <c r="D598" s="12" t="s">
        <v>133</v>
      </c>
      <c r="E598" s="12" t="s">
        <v>134</v>
      </c>
      <c r="F598" s="12" t="s">
        <v>1067</v>
      </c>
      <c r="G598" s="9" t="s">
        <v>3597</v>
      </c>
      <c r="H598" s="8" t="s">
        <v>4609</v>
      </c>
      <c r="I598" s="9"/>
      <c r="J598" s="9"/>
      <c r="K598" s="10" t="s">
        <v>1655</v>
      </c>
      <c r="L598" s="11">
        <v>45748</v>
      </c>
      <c r="M598" s="22"/>
      <c r="N598" s="33"/>
      <c r="O598" s="22"/>
      <c r="P598" s="12" t="s">
        <v>5499</v>
      </c>
      <c r="Q598" s="12" t="s">
        <v>5063</v>
      </c>
      <c r="R598" s="12" t="s">
        <v>5500</v>
      </c>
      <c r="S598" s="12" t="s">
        <v>5500</v>
      </c>
      <c r="T598" s="12" t="s">
        <v>5500</v>
      </c>
      <c r="U598" s="14" t="s">
        <v>50</v>
      </c>
      <c r="V598" s="14" t="s">
        <v>50</v>
      </c>
      <c r="W598" s="14" t="s">
        <v>50</v>
      </c>
      <c r="X598" s="16" t="s">
        <v>50</v>
      </c>
      <c r="Y598" s="13"/>
      <c r="Z598" s="13"/>
      <c r="AA598" s="13"/>
      <c r="AB598" s="13"/>
    </row>
    <row r="599" spans="1:28">
      <c r="A599" s="43" t="s">
        <v>1227</v>
      </c>
      <c r="B599" s="12" t="s">
        <v>1228</v>
      </c>
      <c r="C599" s="12" t="s">
        <v>37</v>
      </c>
      <c r="D599" s="12" t="s">
        <v>133</v>
      </c>
      <c r="E599" s="12" t="s">
        <v>134</v>
      </c>
      <c r="F599" s="12" t="s">
        <v>1067</v>
      </c>
      <c r="G599" s="9" t="s">
        <v>3598</v>
      </c>
      <c r="H599" s="8" t="s">
        <v>4609</v>
      </c>
      <c r="I599" s="9"/>
      <c r="J599" s="9"/>
      <c r="K599" s="10" t="s">
        <v>1655</v>
      </c>
      <c r="L599" s="11">
        <v>45748</v>
      </c>
      <c r="M599" s="22"/>
      <c r="N599" s="33"/>
      <c r="O599" s="22"/>
      <c r="P599" s="12" t="s">
        <v>5499</v>
      </c>
      <c r="Q599" s="12" t="s">
        <v>5063</v>
      </c>
      <c r="R599" s="12" t="s">
        <v>5500</v>
      </c>
      <c r="S599" s="12" t="s">
        <v>5500</v>
      </c>
      <c r="T599" s="12" t="s">
        <v>5500</v>
      </c>
      <c r="U599" s="14" t="s">
        <v>50</v>
      </c>
      <c r="V599" s="14" t="s">
        <v>50</v>
      </c>
      <c r="W599" s="14" t="s">
        <v>50</v>
      </c>
      <c r="X599" s="16" t="s">
        <v>50</v>
      </c>
      <c r="Y599" s="13"/>
      <c r="Z599" s="13"/>
      <c r="AA599" s="13"/>
      <c r="AB599" s="13"/>
    </row>
    <row r="600" spans="1:28">
      <c r="A600" s="43" t="s">
        <v>1229</v>
      </c>
      <c r="B600" s="12" t="s">
        <v>1230</v>
      </c>
      <c r="C600" s="12" t="s">
        <v>37</v>
      </c>
      <c r="D600" s="12" t="s">
        <v>133</v>
      </c>
      <c r="E600" s="12" t="s">
        <v>134</v>
      </c>
      <c r="F600" s="12" t="s">
        <v>1067</v>
      </c>
      <c r="G600" s="9" t="s">
        <v>3599</v>
      </c>
      <c r="H600" s="8" t="s">
        <v>4609</v>
      </c>
      <c r="I600" s="9"/>
      <c r="J600" s="9"/>
      <c r="K600" s="10" t="s">
        <v>1655</v>
      </c>
      <c r="L600" s="11">
        <v>45748</v>
      </c>
      <c r="M600" s="22"/>
      <c r="N600" s="33"/>
      <c r="O600" s="22"/>
      <c r="P600" s="12" t="s">
        <v>5499</v>
      </c>
      <c r="Q600" s="12" t="s">
        <v>5063</v>
      </c>
      <c r="R600" s="12" t="s">
        <v>5500</v>
      </c>
      <c r="S600" s="12" t="s">
        <v>5500</v>
      </c>
      <c r="T600" s="12" t="s">
        <v>5500</v>
      </c>
      <c r="U600" s="14" t="s">
        <v>50</v>
      </c>
      <c r="V600" s="14" t="s">
        <v>50</v>
      </c>
      <c r="W600" s="14" t="s">
        <v>50</v>
      </c>
      <c r="X600" s="16" t="s">
        <v>50</v>
      </c>
      <c r="Y600" s="13"/>
      <c r="Z600" s="13"/>
      <c r="AA600" s="13"/>
      <c r="AB600" s="13"/>
    </row>
    <row r="601" spans="1:28">
      <c r="A601" s="43" t="s">
        <v>1231</v>
      </c>
      <c r="B601" s="12" t="s">
        <v>1232</v>
      </c>
      <c r="C601" s="12" t="s">
        <v>37</v>
      </c>
      <c r="D601" s="12" t="s">
        <v>133</v>
      </c>
      <c r="E601" s="12" t="s">
        <v>134</v>
      </c>
      <c r="F601" s="12" t="s">
        <v>1067</v>
      </c>
      <c r="G601" s="9" t="s">
        <v>3600</v>
      </c>
      <c r="H601" s="8" t="s">
        <v>4609</v>
      </c>
      <c r="I601" s="9"/>
      <c r="J601" s="9"/>
      <c r="K601" s="10" t="s">
        <v>1655</v>
      </c>
      <c r="L601" s="11">
        <v>45748</v>
      </c>
      <c r="M601" s="22"/>
      <c r="N601" s="33"/>
      <c r="O601" s="22"/>
      <c r="P601" s="12" t="s">
        <v>5499</v>
      </c>
      <c r="Q601" s="12" t="s">
        <v>5063</v>
      </c>
      <c r="R601" s="12" t="s">
        <v>5500</v>
      </c>
      <c r="S601" s="12" t="s">
        <v>5500</v>
      </c>
      <c r="T601" s="12" t="s">
        <v>5500</v>
      </c>
      <c r="U601" s="14" t="s">
        <v>50</v>
      </c>
      <c r="V601" s="14" t="s">
        <v>50</v>
      </c>
      <c r="W601" s="14" t="s">
        <v>50</v>
      </c>
      <c r="X601" s="16" t="s">
        <v>50</v>
      </c>
      <c r="Y601" s="13"/>
      <c r="Z601" s="13"/>
      <c r="AA601" s="13"/>
      <c r="AB601" s="13"/>
    </row>
    <row r="602" spans="1:28">
      <c r="A602" s="43" t="s">
        <v>1233</v>
      </c>
      <c r="B602" s="12" t="s">
        <v>1234</v>
      </c>
      <c r="C602" s="12" t="s">
        <v>37</v>
      </c>
      <c r="D602" s="12" t="s">
        <v>133</v>
      </c>
      <c r="E602" s="12" t="s">
        <v>134</v>
      </c>
      <c r="F602" s="12" t="s">
        <v>1067</v>
      </c>
      <c r="G602" s="9" t="s">
        <v>3601</v>
      </c>
      <c r="H602" s="8" t="s">
        <v>4609</v>
      </c>
      <c r="I602" s="9"/>
      <c r="J602" s="9"/>
      <c r="K602" s="10" t="s">
        <v>1655</v>
      </c>
      <c r="L602" s="11">
        <v>45748</v>
      </c>
      <c r="M602" s="22"/>
      <c r="N602" s="33"/>
      <c r="O602" s="22"/>
      <c r="P602" s="12" t="s">
        <v>5499</v>
      </c>
      <c r="Q602" s="12" t="s">
        <v>5063</v>
      </c>
      <c r="R602" s="12" t="s">
        <v>5500</v>
      </c>
      <c r="S602" s="12" t="s">
        <v>5500</v>
      </c>
      <c r="T602" s="12" t="s">
        <v>5500</v>
      </c>
      <c r="U602" s="14" t="s">
        <v>50</v>
      </c>
      <c r="V602" s="14" t="s">
        <v>50</v>
      </c>
      <c r="W602" s="14" t="s">
        <v>50</v>
      </c>
      <c r="X602" s="16" t="s">
        <v>50</v>
      </c>
      <c r="Y602" s="13"/>
      <c r="Z602" s="13"/>
      <c r="AA602" s="13"/>
      <c r="AB602" s="13"/>
    </row>
    <row r="603" spans="1:28">
      <c r="A603" t="s">
        <v>1242</v>
      </c>
      <c r="B603" s="12" t="s">
        <v>5686</v>
      </c>
      <c r="C603" s="12" t="s">
        <v>37</v>
      </c>
      <c r="D603" s="12" t="s">
        <v>133</v>
      </c>
      <c r="E603" s="12" t="s">
        <v>1237</v>
      </c>
      <c r="F603" s="12" t="s">
        <v>489</v>
      </c>
      <c r="G603" s="9" t="s">
        <v>3604</v>
      </c>
      <c r="H603" s="8" t="s">
        <v>3604</v>
      </c>
      <c r="I603" s="9" t="s">
        <v>1240</v>
      </c>
      <c r="J603" s="9"/>
      <c r="K603" s="10"/>
      <c r="L603" s="11"/>
      <c r="M603" s="22"/>
      <c r="N603" s="33"/>
      <c r="O603" s="22"/>
      <c r="P603" s="12" t="s">
        <v>5687</v>
      </c>
      <c r="Q603" s="12" t="s">
        <v>5487</v>
      </c>
      <c r="R603" s="12" t="s">
        <v>5688</v>
      </c>
      <c r="S603" s="12" t="s">
        <v>4983</v>
      </c>
      <c r="T603" s="12" t="s">
        <v>5460</v>
      </c>
      <c r="U603" s="12" t="s">
        <v>5689</v>
      </c>
      <c r="V603" s="6">
        <v>0.52</v>
      </c>
      <c r="W603" s="42">
        <v>1430</v>
      </c>
      <c r="X603" s="15">
        <v>0.74</v>
      </c>
      <c r="Y603" s="13"/>
      <c r="Z603" s="13"/>
      <c r="AA603" s="13"/>
      <c r="AB603" s="13"/>
    </row>
    <row r="604" spans="1:28">
      <c r="A604" t="s">
        <v>1245</v>
      </c>
      <c r="B604" s="12" t="s">
        <v>5690</v>
      </c>
      <c r="C604" s="12" t="s">
        <v>37</v>
      </c>
      <c r="D604" s="12" t="s">
        <v>133</v>
      </c>
      <c r="E604" s="12" t="s">
        <v>1237</v>
      </c>
      <c r="F604" s="12" t="s">
        <v>489</v>
      </c>
      <c r="G604" s="9" t="s">
        <v>3605</v>
      </c>
      <c r="H604" s="8" t="s">
        <v>3605</v>
      </c>
      <c r="I604" s="9" t="s">
        <v>1243</v>
      </c>
      <c r="J604" s="9"/>
      <c r="K604" s="10"/>
      <c r="L604" s="11"/>
      <c r="M604" s="22"/>
      <c r="N604" s="33"/>
      <c r="O604" s="22"/>
      <c r="P604" s="12" t="s">
        <v>5691</v>
      </c>
      <c r="Q604" s="12" t="s">
        <v>5692</v>
      </c>
      <c r="R604" s="12" t="s">
        <v>5693</v>
      </c>
      <c r="S604" s="12" t="s">
        <v>4983</v>
      </c>
      <c r="T604" s="12" t="s">
        <v>4983</v>
      </c>
      <c r="U604" s="12" t="s">
        <v>5689</v>
      </c>
      <c r="V604" s="6">
        <v>0.57999999999999996</v>
      </c>
      <c r="W604" s="42">
        <v>1430</v>
      </c>
      <c r="X604" s="15">
        <v>0.83</v>
      </c>
      <c r="Y604" s="13"/>
      <c r="Z604" s="13"/>
      <c r="AA604" s="13"/>
      <c r="AB604" s="13"/>
    </row>
    <row r="605" spans="1:28">
      <c r="A605" t="s">
        <v>1248</v>
      </c>
      <c r="B605" s="12" t="s">
        <v>5694</v>
      </c>
      <c r="C605" s="12" t="s">
        <v>37</v>
      </c>
      <c r="D605" s="12" t="s">
        <v>133</v>
      </c>
      <c r="E605" s="12" t="s">
        <v>1237</v>
      </c>
      <c r="F605" s="12" t="s">
        <v>448</v>
      </c>
      <c r="G605" s="9" t="s">
        <v>3606</v>
      </c>
      <c r="H605" s="8" t="s">
        <v>3606</v>
      </c>
      <c r="I605" s="9" t="s">
        <v>1246</v>
      </c>
      <c r="J605" s="9"/>
      <c r="K605" s="10"/>
      <c r="L605" s="11"/>
      <c r="M605" s="22"/>
      <c r="N605" s="33"/>
      <c r="O605" s="22"/>
      <c r="P605" s="12" t="s">
        <v>5695</v>
      </c>
      <c r="Q605" s="12" t="s">
        <v>5696</v>
      </c>
      <c r="R605" s="12" t="s">
        <v>5697</v>
      </c>
      <c r="S605" s="12" t="s">
        <v>5622</v>
      </c>
      <c r="T605" s="12" t="s">
        <v>5622</v>
      </c>
      <c r="U605" s="12" t="s">
        <v>5698</v>
      </c>
      <c r="V605" s="6">
        <v>0.8</v>
      </c>
      <c r="W605" s="42">
        <v>631</v>
      </c>
      <c r="X605" s="15">
        <v>0.5</v>
      </c>
      <c r="Y605" s="13"/>
      <c r="Z605" s="13"/>
      <c r="AA605" s="13"/>
      <c r="AB605" s="13"/>
    </row>
    <row r="606" spans="1:28">
      <c r="A606" t="s">
        <v>1253</v>
      </c>
      <c r="B606" s="12" t="s">
        <v>5699</v>
      </c>
      <c r="C606" s="12" t="s">
        <v>37</v>
      </c>
      <c r="D606" s="12" t="s">
        <v>133</v>
      </c>
      <c r="E606" s="12" t="s">
        <v>1237</v>
      </c>
      <c r="F606" s="12" t="s">
        <v>448</v>
      </c>
      <c r="G606" s="9" t="s">
        <v>5700</v>
      </c>
      <c r="H606" s="8" t="s">
        <v>5700</v>
      </c>
      <c r="I606" s="9" t="s">
        <v>1251</v>
      </c>
      <c r="J606" s="9"/>
      <c r="K606" s="10"/>
      <c r="L606" s="11"/>
      <c r="M606" s="22"/>
      <c r="N606" s="33"/>
      <c r="O606" s="22"/>
      <c r="P606" s="12" t="s">
        <v>5701</v>
      </c>
      <c r="Q606" s="12" t="s">
        <v>5702</v>
      </c>
      <c r="R606" s="12" t="s">
        <v>5703</v>
      </c>
      <c r="S606" s="12" t="s">
        <v>5653</v>
      </c>
      <c r="T606" s="12" t="s">
        <v>5653</v>
      </c>
      <c r="U606" s="12" t="s">
        <v>5698</v>
      </c>
      <c r="V606" s="6">
        <v>0.86</v>
      </c>
      <c r="W606" s="42">
        <v>631</v>
      </c>
      <c r="X606" s="15">
        <v>0.54</v>
      </c>
      <c r="Y606" s="13"/>
      <c r="Z606" s="13"/>
      <c r="AA606" s="13"/>
      <c r="AB606" s="13"/>
    </row>
    <row r="607" spans="1:28">
      <c r="A607" t="s">
        <v>1256</v>
      </c>
      <c r="B607" s="12" t="s">
        <v>5704</v>
      </c>
      <c r="C607" s="12" t="s">
        <v>37</v>
      </c>
      <c r="D607" s="12" t="s">
        <v>133</v>
      </c>
      <c r="E607" s="12" t="s">
        <v>1237</v>
      </c>
      <c r="F607" s="12" t="s">
        <v>448</v>
      </c>
      <c r="G607" s="9" t="s">
        <v>5705</v>
      </c>
      <c r="H607" s="8" t="s">
        <v>5706</v>
      </c>
      <c r="I607" s="9" t="s">
        <v>1254</v>
      </c>
      <c r="J607" s="9"/>
      <c r="K607" s="10"/>
      <c r="L607" s="11"/>
      <c r="M607" s="22"/>
      <c r="N607" s="33"/>
      <c r="O607" s="22"/>
      <c r="P607" s="12" t="s">
        <v>5701</v>
      </c>
      <c r="Q607" s="12" t="s">
        <v>5707</v>
      </c>
      <c r="R607" s="12" t="s">
        <v>5703</v>
      </c>
      <c r="S607" s="12" t="s">
        <v>5653</v>
      </c>
      <c r="T607" s="12" t="s">
        <v>5653</v>
      </c>
      <c r="U607" s="12" t="s">
        <v>5698</v>
      </c>
      <c r="V607" s="6">
        <v>0.86</v>
      </c>
      <c r="W607" s="42">
        <v>631</v>
      </c>
      <c r="X607" s="15">
        <v>0.54</v>
      </c>
      <c r="Y607" s="13"/>
      <c r="Z607" s="13"/>
      <c r="AA607" s="13"/>
      <c r="AB607" s="13"/>
    </row>
    <row r="608" spans="1:28">
      <c r="A608" t="s">
        <v>5708</v>
      </c>
      <c r="B608" s="12" t="s">
        <v>5709</v>
      </c>
      <c r="C608" s="12" t="s">
        <v>37</v>
      </c>
      <c r="D608" s="12" t="s">
        <v>133</v>
      </c>
      <c r="E608" s="12" t="s">
        <v>1237</v>
      </c>
      <c r="F608" s="12" t="s">
        <v>135</v>
      </c>
      <c r="G608" s="41" t="s">
        <v>3602</v>
      </c>
      <c r="H608" s="8" t="s">
        <v>4610</v>
      </c>
      <c r="I608" s="9"/>
      <c r="J608" s="9"/>
      <c r="K608" s="10"/>
      <c r="L608" s="11"/>
      <c r="M608" s="22"/>
      <c r="N608" s="33"/>
      <c r="O608" s="22"/>
      <c r="P608" s="12" t="s">
        <v>5710</v>
      </c>
      <c r="Q608" s="12" t="s">
        <v>5548</v>
      </c>
      <c r="R608" s="12" t="s">
        <v>5270</v>
      </c>
      <c r="S608" s="12" t="s">
        <v>5526</v>
      </c>
      <c r="T608" s="12" t="s">
        <v>5711</v>
      </c>
      <c r="U608" s="14" t="s">
        <v>50</v>
      </c>
      <c r="V608" s="14" t="s">
        <v>50</v>
      </c>
      <c r="W608" s="14" t="s">
        <v>50</v>
      </c>
      <c r="X608" s="16" t="s">
        <v>50</v>
      </c>
      <c r="Y608" s="13"/>
      <c r="Z608" s="13"/>
      <c r="AA608" s="13"/>
      <c r="AB608" s="13"/>
    </row>
    <row r="609" spans="1:28">
      <c r="A609" t="s">
        <v>1240</v>
      </c>
      <c r="B609" s="12" t="s">
        <v>1241</v>
      </c>
      <c r="C609" s="12" t="s">
        <v>37</v>
      </c>
      <c r="D609" s="12" t="s">
        <v>133</v>
      </c>
      <c r="E609" s="12" t="s">
        <v>1237</v>
      </c>
      <c r="F609" s="12" t="s">
        <v>489</v>
      </c>
      <c r="G609" s="9" t="s">
        <v>3604</v>
      </c>
      <c r="H609" s="8" t="s">
        <v>3604</v>
      </c>
      <c r="I609" s="9"/>
      <c r="J609" s="9" t="s">
        <v>1242</v>
      </c>
      <c r="K609" s="10" t="s">
        <v>1655</v>
      </c>
      <c r="L609" s="11">
        <v>45809</v>
      </c>
      <c r="M609" s="22"/>
      <c r="N609" s="33"/>
      <c r="O609" s="22"/>
      <c r="P609" s="12" t="s">
        <v>5712</v>
      </c>
      <c r="Q609" s="12" t="s">
        <v>5487</v>
      </c>
      <c r="R609" s="12" t="s">
        <v>5547</v>
      </c>
      <c r="S609" s="12" t="s">
        <v>4983</v>
      </c>
      <c r="T609" s="12" t="s">
        <v>5591</v>
      </c>
      <c r="U609" s="12" t="s">
        <v>40</v>
      </c>
      <c r="V609" s="6">
        <v>0.15</v>
      </c>
      <c r="W609" s="42">
        <v>0.02</v>
      </c>
      <c r="X609" s="6">
        <v>3.0000000000000001E-6</v>
      </c>
      <c r="Y609" s="13"/>
      <c r="Z609" s="13"/>
      <c r="AA609" s="13"/>
      <c r="AB609" s="13"/>
    </row>
    <row r="610" spans="1:28">
      <c r="A610" t="s">
        <v>1243</v>
      </c>
      <c r="B610" s="12" t="s">
        <v>1244</v>
      </c>
      <c r="C610" s="12" t="s">
        <v>37</v>
      </c>
      <c r="D610" s="12" t="s">
        <v>133</v>
      </c>
      <c r="E610" s="12" t="s">
        <v>1237</v>
      </c>
      <c r="F610" s="12" t="s">
        <v>489</v>
      </c>
      <c r="G610" s="9" t="s">
        <v>3605</v>
      </c>
      <c r="H610" s="8" t="s">
        <v>3605</v>
      </c>
      <c r="I610" s="9"/>
      <c r="J610" s="9" t="s">
        <v>1245</v>
      </c>
      <c r="K610" s="10" t="s">
        <v>1655</v>
      </c>
      <c r="L610" s="11">
        <v>45809</v>
      </c>
      <c r="M610" s="22"/>
      <c r="N610" s="33"/>
      <c r="O610" s="22"/>
      <c r="P610" s="12" t="s">
        <v>5713</v>
      </c>
      <c r="Q610" s="12" t="s">
        <v>5692</v>
      </c>
      <c r="R610" s="12" t="s">
        <v>5134</v>
      </c>
      <c r="S610" s="12" t="s">
        <v>4983</v>
      </c>
      <c r="T610" s="12" t="s">
        <v>5591</v>
      </c>
      <c r="U610" s="12" t="s">
        <v>40</v>
      </c>
      <c r="V610" s="6">
        <v>0.15</v>
      </c>
      <c r="W610" s="42">
        <v>0.02</v>
      </c>
      <c r="X610" s="6">
        <v>3.0000000000000001E-6</v>
      </c>
      <c r="Y610" s="13"/>
      <c r="Z610" s="13"/>
      <c r="AA610" s="13"/>
      <c r="AB610" s="13"/>
    </row>
    <row r="611" spans="1:28">
      <c r="A611" t="s">
        <v>1246</v>
      </c>
      <c r="B611" s="12" t="s">
        <v>1247</v>
      </c>
      <c r="C611" s="12" t="s">
        <v>37</v>
      </c>
      <c r="D611" s="12" t="s">
        <v>133</v>
      </c>
      <c r="E611" s="12" t="s">
        <v>1237</v>
      </c>
      <c r="F611" s="12" t="s">
        <v>448</v>
      </c>
      <c r="G611" s="9" t="s">
        <v>3606</v>
      </c>
      <c r="H611" s="8" t="s">
        <v>3606</v>
      </c>
      <c r="I611" s="9"/>
      <c r="J611" s="9" t="s">
        <v>1248</v>
      </c>
      <c r="K611" s="10" t="s">
        <v>1655</v>
      </c>
      <c r="L611" s="11">
        <v>45748</v>
      </c>
      <c r="M611" s="22"/>
      <c r="N611" s="33"/>
      <c r="O611" s="22"/>
      <c r="P611" s="12" t="s">
        <v>5714</v>
      </c>
      <c r="Q611" s="12" t="s">
        <v>5715</v>
      </c>
      <c r="R611" s="12" t="s">
        <v>5000</v>
      </c>
      <c r="S611" s="12" t="s">
        <v>5716</v>
      </c>
      <c r="T611" s="12" t="s">
        <v>5395</v>
      </c>
      <c r="U611" s="12" t="s">
        <v>40</v>
      </c>
      <c r="V611" s="6">
        <v>0.15</v>
      </c>
      <c r="W611" s="42">
        <v>0.02</v>
      </c>
      <c r="X611" s="6">
        <v>3.0000000000000001E-6</v>
      </c>
      <c r="Y611" s="13"/>
      <c r="Z611" s="13"/>
      <c r="AA611" s="13"/>
      <c r="AB611" s="13"/>
    </row>
    <row r="612" spans="1:28">
      <c r="A612" t="s">
        <v>1249</v>
      </c>
      <c r="B612" s="12" t="s">
        <v>1250</v>
      </c>
      <c r="C612" s="12" t="s">
        <v>37</v>
      </c>
      <c r="D612" s="12" t="s">
        <v>133</v>
      </c>
      <c r="E612" s="12" t="s">
        <v>1237</v>
      </c>
      <c r="F612" s="12" t="s">
        <v>448</v>
      </c>
      <c r="G612" s="9" t="s">
        <v>3607</v>
      </c>
      <c r="H612" s="8" t="s">
        <v>4612</v>
      </c>
      <c r="I612" s="9"/>
      <c r="J612" s="9"/>
      <c r="K612" s="10" t="s">
        <v>1655</v>
      </c>
      <c r="L612" s="11">
        <v>45748</v>
      </c>
      <c r="M612" s="22"/>
      <c r="N612" s="33"/>
      <c r="O612" s="22"/>
      <c r="P612" s="12" t="s">
        <v>5714</v>
      </c>
      <c r="Q612" s="12" t="s">
        <v>5717</v>
      </c>
      <c r="R612" s="12" t="s">
        <v>5000</v>
      </c>
      <c r="S612" s="12" t="s">
        <v>5716</v>
      </c>
      <c r="T612" s="12" t="s">
        <v>5395</v>
      </c>
      <c r="U612" s="12" t="s">
        <v>40</v>
      </c>
      <c r="V612" s="6">
        <v>0.15</v>
      </c>
      <c r="W612" s="42">
        <v>0.02</v>
      </c>
      <c r="X612" s="6">
        <v>3.0000000000000001E-6</v>
      </c>
      <c r="Y612" s="13"/>
      <c r="Z612" s="13"/>
      <c r="AA612" s="13"/>
      <c r="AB612" s="13"/>
    </row>
    <row r="613" spans="1:28">
      <c r="A613" t="s">
        <v>1251</v>
      </c>
      <c r="B613" s="12" t="s">
        <v>1252</v>
      </c>
      <c r="C613" s="12" t="s">
        <v>37</v>
      </c>
      <c r="D613" s="12" t="s">
        <v>133</v>
      </c>
      <c r="E613" s="12" t="s">
        <v>1237</v>
      </c>
      <c r="F613" s="12" t="s">
        <v>448</v>
      </c>
      <c r="G613" s="9" t="s">
        <v>3608</v>
      </c>
      <c r="H613" s="8" t="s">
        <v>3608</v>
      </c>
      <c r="I613" s="9"/>
      <c r="J613" s="9" t="s">
        <v>1253</v>
      </c>
      <c r="K613" s="10" t="s">
        <v>1655</v>
      </c>
      <c r="L613" s="11">
        <v>45748</v>
      </c>
      <c r="M613" s="22"/>
      <c r="N613" s="33"/>
      <c r="O613" s="22"/>
      <c r="P613" s="12" t="s">
        <v>5714</v>
      </c>
      <c r="Q613" s="12" t="s">
        <v>5718</v>
      </c>
      <c r="R613" s="12" t="s">
        <v>5000</v>
      </c>
      <c r="S613" s="12" t="s">
        <v>5716</v>
      </c>
      <c r="T613" s="12" t="s">
        <v>5395</v>
      </c>
      <c r="U613" s="12" t="s">
        <v>40</v>
      </c>
      <c r="V613" s="6">
        <v>0.15</v>
      </c>
      <c r="W613" s="42">
        <v>0.02</v>
      </c>
      <c r="X613" s="6">
        <v>3.0000000000000001E-6</v>
      </c>
      <c r="Y613" s="13"/>
      <c r="Z613" s="13"/>
      <c r="AA613" s="13"/>
      <c r="AB613" s="13"/>
    </row>
    <row r="614" spans="1:28">
      <c r="A614" t="s">
        <v>1254</v>
      </c>
      <c r="B614" s="12" t="s">
        <v>1255</v>
      </c>
      <c r="C614" s="12" t="s">
        <v>37</v>
      </c>
      <c r="D614" s="12" t="s">
        <v>133</v>
      </c>
      <c r="E614" s="12" t="s">
        <v>1237</v>
      </c>
      <c r="F614" s="12" t="s">
        <v>448</v>
      </c>
      <c r="G614" s="9" t="s">
        <v>3609</v>
      </c>
      <c r="H614" s="8" t="s">
        <v>4613</v>
      </c>
      <c r="I614" s="9"/>
      <c r="J614" s="9" t="s">
        <v>1256</v>
      </c>
      <c r="K614" s="10" t="s">
        <v>1655</v>
      </c>
      <c r="L614" s="11">
        <v>45748</v>
      </c>
      <c r="M614" s="22"/>
      <c r="N614" s="33"/>
      <c r="O614" s="22"/>
      <c r="P614" s="12" t="s">
        <v>5714</v>
      </c>
      <c r="Q614" s="12" t="s">
        <v>5719</v>
      </c>
      <c r="R614" s="12" t="s">
        <v>5000</v>
      </c>
      <c r="S614" s="12" t="s">
        <v>5716</v>
      </c>
      <c r="T614" s="12" t="s">
        <v>5395</v>
      </c>
      <c r="U614" s="12" t="s">
        <v>40</v>
      </c>
      <c r="V614" s="6">
        <v>0.15</v>
      </c>
      <c r="W614" s="42">
        <v>0.02</v>
      </c>
      <c r="X614" s="6">
        <v>3.0000000000000001E-6</v>
      </c>
      <c r="Y614" s="13"/>
      <c r="Z614" s="13"/>
      <c r="AA614" s="13"/>
      <c r="AB614" s="13"/>
    </row>
    <row r="615" spans="1:28">
      <c r="A615" t="s">
        <v>5720</v>
      </c>
      <c r="B615" s="12" t="s">
        <v>5721</v>
      </c>
      <c r="C615" s="12" t="s">
        <v>1259</v>
      </c>
      <c r="D615" s="12" t="s">
        <v>4433</v>
      </c>
      <c r="E615" s="12" t="s">
        <v>5722</v>
      </c>
      <c r="F615" s="12" t="s">
        <v>5723</v>
      </c>
      <c r="G615" s="9" t="s">
        <v>5724</v>
      </c>
      <c r="H615" s="8" t="s">
        <v>5725</v>
      </c>
      <c r="I615" s="9"/>
      <c r="J615" s="9"/>
      <c r="K615" s="10"/>
      <c r="L615" s="11"/>
      <c r="M615" s="22"/>
      <c r="N615" s="33"/>
      <c r="O615" s="22"/>
      <c r="P615" s="12" t="s">
        <v>5726</v>
      </c>
      <c r="Q615" s="12" t="s">
        <v>5490</v>
      </c>
      <c r="R615" s="12" t="s">
        <v>5395</v>
      </c>
      <c r="S615" s="12" t="s">
        <v>5448</v>
      </c>
      <c r="T615" s="12" t="s">
        <v>5106</v>
      </c>
      <c r="U615" s="12" t="s">
        <v>74</v>
      </c>
      <c r="V615" s="6">
        <v>1.05</v>
      </c>
      <c r="W615" s="6">
        <v>675</v>
      </c>
      <c r="X615" s="15">
        <v>0.70874999999999999</v>
      </c>
      <c r="Y615" s="13"/>
      <c r="Z615" s="13"/>
      <c r="AA615" s="13"/>
      <c r="AB615" s="13"/>
    </row>
    <row r="616" spans="1:28">
      <c r="A616" t="s">
        <v>5727</v>
      </c>
      <c r="B616" s="12" t="s">
        <v>5728</v>
      </c>
      <c r="C616" s="12" t="s">
        <v>1259</v>
      </c>
      <c r="D616" s="12" t="s">
        <v>4433</v>
      </c>
      <c r="E616" s="12" t="s">
        <v>5722</v>
      </c>
      <c r="F616" s="12" t="s">
        <v>5723</v>
      </c>
      <c r="G616" s="9" t="s">
        <v>5729</v>
      </c>
      <c r="H616" s="8" t="s">
        <v>5725</v>
      </c>
      <c r="I616" s="9"/>
      <c r="J616" s="9"/>
      <c r="K616" s="10"/>
      <c r="L616" s="11"/>
      <c r="M616" s="22"/>
      <c r="N616" s="33"/>
      <c r="O616" s="22"/>
      <c r="P616" s="12" t="s">
        <v>5726</v>
      </c>
      <c r="Q616" s="12" t="s">
        <v>5490</v>
      </c>
      <c r="R616" s="12" t="s">
        <v>5395</v>
      </c>
      <c r="S616" s="12" t="s">
        <v>5448</v>
      </c>
      <c r="T616" s="12" t="s">
        <v>5106</v>
      </c>
      <c r="U616" s="12" t="s">
        <v>74</v>
      </c>
      <c r="V616" s="6">
        <v>1.1000000000000001</v>
      </c>
      <c r="W616" s="6">
        <v>675</v>
      </c>
      <c r="X616" s="15">
        <v>0.74250000000000005</v>
      </c>
      <c r="Y616" s="13"/>
      <c r="Z616" s="13"/>
      <c r="AA616" s="13"/>
      <c r="AB616" s="13"/>
    </row>
    <row r="617" spans="1:28">
      <c r="A617" t="s">
        <v>5730</v>
      </c>
      <c r="B617" s="12" t="s">
        <v>5731</v>
      </c>
      <c r="C617" s="12" t="s">
        <v>1259</v>
      </c>
      <c r="D617" s="12" t="s">
        <v>4438</v>
      </c>
      <c r="E617" s="12" t="s">
        <v>5722</v>
      </c>
      <c r="F617" s="12" t="s">
        <v>5723</v>
      </c>
      <c r="G617" s="9" t="s">
        <v>5732</v>
      </c>
      <c r="H617" s="8" t="s">
        <v>5733</v>
      </c>
      <c r="I617" s="9"/>
      <c r="J617" s="9"/>
      <c r="K617" s="10"/>
      <c r="L617" s="11"/>
      <c r="M617" s="22"/>
      <c r="N617" s="33"/>
      <c r="O617" s="22"/>
      <c r="P617" s="12" t="s">
        <v>5734</v>
      </c>
      <c r="Q617" s="12" t="s">
        <v>5375</v>
      </c>
      <c r="R617" s="12" t="s">
        <v>5106</v>
      </c>
      <c r="S617" s="12" t="s">
        <v>5735</v>
      </c>
      <c r="T617" s="12" t="s">
        <v>5532</v>
      </c>
      <c r="U617" s="14" t="s">
        <v>50</v>
      </c>
      <c r="V617" s="14" t="s">
        <v>50</v>
      </c>
      <c r="W617" s="14" t="s">
        <v>50</v>
      </c>
      <c r="X617" s="16" t="s">
        <v>50</v>
      </c>
      <c r="Y617" s="13"/>
      <c r="Z617" s="13"/>
      <c r="AA617" s="13"/>
      <c r="AB617" s="13"/>
    </row>
    <row r="618" spans="1:28">
      <c r="A618" t="s">
        <v>5736</v>
      </c>
      <c r="B618" s="12" t="s">
        <v>5737</v>
      </c>
      <c r="C618" s="12" t="s">
        <v>1259</v>
      </c>
      <c r="D618" s="12" t="s">
        <v>4438</v>
      </c>
      <c r="E618" s="12" t="s">
        <v>5722</v>
      </c>
      <c r="F618" s="12" t="s">
        <v>5723</v>
      </c>
      <c r="G618" s="9" t="s">
        <v>5738</v>
      </c>
      <c r="H618" s="8" t="s">
        <v>5733</v>
      </c>
      <c r="I618" s="9"/>
      <c r="J618" s="9"/>
      <c r="K618" s="10"/>
      <c r="L618" s="11"/>
      <c r="M618" s="22"/>
      <c r="N618" s="33"/>
      <c r="O618" s="22"/>
      <c r="P618" s="12" t="s">
        <v>5734</v>
      </c>
      <c r="Q618" s="12" t="s">
        <v>5375</v>
      </c>
      <c r="R618" s="12" t="s">
        <v>5106</v>
      </c>
      <c r="S618" s="12" t="s">
        <v>5735</v>
      </c>
      <c r="T618" s="12" t="s">
        <v>5532</v>
      </c>
      <c r="U618" s="14" t="s">
        <v>50</v>
      </c>
      <c r="V618" s="14" t="s">
        <v>50</v>
      </c>
      <c r="W618" s="14" t="s">
        <v>50</v>
      </c>
      <c r="X618" s="16" t="s">
        <v>50</v>
      </c>
      <c r="Y618" s="13"/>
      <c r="Z618" s="13"/>
      <c r="AA618" s="13"/>
      <c r="AB618" s="13"/>
    </row>
    <row r="619" spans="1:28">
      <c r="A619" t="s">
        <v>1379</v>
      </c>
      <c r="B619" s="12" t="s">
        <v>5739</v>
      </c>
      <c r="C619" s="12" t="s">
        <v>1259</v>
      </c>
      <c r="D619" s="12" t="s">
        <v>4433</v>
      </c>
      <c r="E619" s="12" t="s">
        <v>1348</v>
      </c>
      <c r="F619" s="12" t="s">
        <v>1349</v>
      </c>
      <c r="G619" s="9" t="s">
        <v>3651</v>
      </c>
      <c r="H619" s="8" t="s">
        <v>1378</v>
      </c>
      <c r="I619" s="9"/>
      <c r="J619" s="9"/>
      <c r="K619" s="10"/>
      <c r="L619" s="11"/>
      <c r="M619" s="22"/>
      <c r="N619" s="33"/>
      <c r="O619" s="22"/>
      <c r="P619" s="12" t="s">
        <v>5740</v>
      </c>
      <c r="Q619" s="12" t="s">
        <v>5741</v>
      </c>
      <c r="R619" s="12" t="s">
        <v>4983</v>
      </c>
      <c r="S619" s="12" t="s">
        <v>5443</v>
      </c>
      <c r="T619" s="12" t="s">
        <v>5742</v>
      </c>
      <c r="U619" s="12" t="s">
        <v>74</v>
      </c>
      <c r="V619" s="6">
        <v>0.7</v>
      </c>
      <c r="W619" s="6">
        <v>675</v>
      </c>
      <c r="X619" s="15">
        <v>0.47249999999999992</v>
      </c>
      <c r="Y619" s="13"/>
      <c r="Z619" s="13"/>
      <c r="AA619" s="13"/>
      <c r="AB619" s="13"/>
    </row>
    <row r="620" spans="1:28">
      <c r="A620" t="s">
        <v>1382</v>
      </c>
      <c r="B620" s="12" t="s">
        <v>5743</v>
      </c>
      <c r="C620" s="12" t="s">
        <v>1259</v>
      </c>
      <c r="D620" s="12" t="s">
        <v>4433</v>
      </c>
      <c r="E620" s="12" t="s">
        <v>1348</v>
      </c>
      <c r="F620" s="12" t="s">
        <v>1349</v>
      </c>
      <c r="G620" s="9" t="s">
        <v>3652</v>
      </c>
      <c r="H620" s="8" t="s">
        <v>1378</v>
      </c>
      <c r="I620" s="9"/>
      <c r="J620" s="9"/>
      <c r="K620" s="10"/>
      <c r="L620" s="11"/>
      <c r="M620" s="22"/>
      <c r="N620" s="33"/>
      <c r="O620" s="22"/>
      <c r="P620" s="12" t="s">
        <v>5740</v>
      </c>
      <c r="Q620" s="12" t="s">
        <v>5741</v>
      </c>
      <c r="R620" s="12" t="s">
        <v>4983</v>
      </c>
      <c r="S620" s="12" t="s">
        <v>5443</v>
      </c>
      <c r="T620" s="12" t="s">
        <v>5742</v>
      </c>
      <c r="U620" s="12" t="s">
        <v>74</v>
      </c>
      <c r="V620" s="6">
        <v>0.7</v>
      </c>
      <c r="W620" s="6">
        <v>675</v>
      </c>
      <c r="X620" s="15">
        <v>0.47249999999999992</v>
      </c>
      <c r="Y620" s="13"/>
      <c r="Z620" s="13"/>
      <c r="AA620" s="13"/>
      <c r="AB620" s="13"/>
    </row>
    <row r="621" spans="1:28">
      <c r="A621" t="s">
        <v>1385</v>
      </c>
      <c r="B621" s="12" t="s">
        <v>5744</v>
      </c>
      <c r="C621" s="12" t="s">
        <v>1259</v>
      </c>
      <c r="D621" s="12" t="s">
        <v>4433</v>
      </c>
      <c r="E621" s="12" t="s">
        <v>1348</v>
      </c>
      <c r="F621" s="12" t="s">
        <v>1349</v>
      </c>
      <c r="G621" s="9" t="s">
        <v>3653</v>
      </c>
      <c r="H621" s="8" t="s">
        <v>1378</v>
      </c>
      <c r="I621" s="9"/>
      <c r="J621" s="9"/>
      <c r="K621" s="10"/>
      <c r="L621" s="11"/>
      <c r="M621" s="22"/>
      <c r="N621" s="33"/>
      <c r="O621" s="22"/>
      <c r="P621" s="12" t="s">
        <v>5740</v>
      </c>
      <c r="Q621" s="12" t="s">
        <v>5745</v>
      </c>
      <c r="R621" s="12" t="s">
        <v>4983</v>
      </c>
      <c r="S621" s="12" t="s">
        <v>5443</v>
      </c>
      <c r="T621" s="12" t="s">
        <v>5742</v>
      </c>
      <c r="U621" s="12" t="s">
        <v>74</v>
      </c>
      <c r="V621" s="6">
        <v>0.81</v>
      </c>
      <c r="W621" s="6">
        <v>675</v>
      </c>
      <c r="X621" s="15">
        <v>0.54674999999999996</v>
      </c>
      <c r="Y621" s="13"/>
      <c r="Z621" s="13"/>
      <c r="AA621" s="13"/>
      <c r="AB621" s="13"/>
    </row>
    <row r="622" spans="1:28">
      <c r="A622" t="s">
        <v>1388</v>
      </c>
      <c r="B622" s="12" t="s">
        <v>5746</v>
      </c>
      <c r="C622" s="12" t="s">
        <v>1259</v>
      </c>
      <c r="D622" s="12" t="s">
        <v>4433</v>
      </c>
      <c r="E622" s="12" t="s">
        <v>1348</v>
      </c>
      <c r="F622" s="12" t="s">
        <v>1349</v>
      </c>
      <c r="G622" s="9" t="s">
        <v>3654</v>
      </c>
      <c r="H622" s="8" t="s">
        <v>1378</v>
      </c>
      <c r="I622" s="9"/>
      <c r="J622" s="9"/>
      <c r="K622" s="10"/>
      <c r="L622" s="11"/>
      <c r="M622" s="22"/>
      <c r="N622" s="33"/>
      <c r="O622" s="22"/>
      <c r="P622" s="12" t="s">
        <v>5740</v>
      </c>
      <c r="Q622" s="12" t="s">
        <v>5745</v>
      </c>
      <c r="R622" s="12" t="s">
        <v>4983</v>
      </c>
      <c r="S622" s="12" t="s">
        <v>5443</v>
      </c>
      <c r="T622" s="12" t="s">
        <v>5742</v>
      </c>
      <c r="U622" s="12" t="s">
        <v>74</v>
      </c>
      <c r="V622" s="6">
        <v>0.83</v>
      </c>
      <c r="W622" s="6">
        <v>675</v>
      </c>
      <c r="X622" s="15">
        <v>0.56025000000000003</v>
      </c>
      <c r="Y622" s="13"/>
      <c r="Z622" s="13"/>
      <c r="AA622" s="13"/>
      <c r="AB622" s="13"/>
    </row>
    <row r="623" spans="1:28">
      <c r="A623" t="s">
        <v>1391</v>
      </c>
      <c r="B623" s="12" t="s">
        <v>5747</v>
      </c>
      <c r="C623" s="12" t="s">
        <v>1259</v>
      </c>
      <c r="D623" s="12" t="s">
        <v>4433</v>
      </c>
      <c r="E623" s="12" t="s">
        <v>1348</v>
      </c>
      <c r="F623" s="12" t="s">
        <v>1349</v>
      </c>
      <c r="G623" s="9" t="s">
        <v>3655</v>
      </c>
      <c r="H623" s="8" t="s">
        <v>1378</v>
      </c>
      <c r="I623" s="9"/>
      <c r="J623" s="9"/>
      <c r="K623" s="10"/>
      <c r="L623" s="11"/>
      <c r="M623" s="22"/>
      <c r="N623" s="33"/>
      <c r="O623" s="22"/>
      <c r="P623" s="12" t="s">
        <v>5748</v>
      </c>
      <c r="Q623" s="12" t="s">
        <v>5493</v>
      </c>
      <c r="R623" s="12" t="s">
        <v>5674</v>
      </c>
      <c r="S623" s="12" t="s">
        <v>5110</v>
      </c>
      <c r="T623" s="12" t="s">
        <v>5008</v>
      </c>
      <c r="U623" s="12" t="s">
        <v>74</v>
      </c>
      <c r="V623" s="6">
        <v>1.1299999999999999</v>
      </c>
      <c r="W623" s="6">
        <v>675</v>
      </c>
      <c r="X623" s="15">
        <v>0.76274999999999993</v>
      </c>
      <c r="Y623" s="13"/>
      <c r="Z623" s="13"/>
      <c r="AA623" s="13"/>
      <c r="AB623" s="13"/>
    </row>
    <row r="624" spans="1:28">
      <c r="A624" t="s">
        <v>1394</v>
      </c>
      <c r="B624" s="12" t="s">
        <v>5749</v>
      </c>
      <c r="C624" s="12" t="s">
        <v>1259</v>
      </c>
      <c r="D624" s="12" t="s">
        <v>4433</v>
      </c>
      <c r="E624" s="12" t="s">
        <v>1348</v>
      </c>
      <c r="F624" s="12" t="s">
        <v>1349</v>
      </c>
      <c r="G624" s="9" t="s">
        <v>3656</v>
      </c>
      <c r="H624" s="8" t="s">
        <v>1378</v>
      </c>
      <c r="I624" s="9"/>
      <c r="J624" s="9"/>
      <c r="K624" s="10"/>
      <c r="L624" s="11"/>
      <c r="M624" s="22"/>
      <c r="N624" s="33"/>
      <c r="O624" s="22"/>
      <c r="P624" s="12" t="s">
        <v>5748</v>
      </c>
      <c r="Q624" s="12" t="s">
        <v>5750</v>
      </c>
      <c r="R624" s="12" t="s">
        <v>5674</v>
      </c>
      <c r="S624" s="12" t="s">
        <v>5110</v>
      </c>
      <c r="T624" s="12" t="s">
        <v>5008</v>
      </c>
      <c r="U624" s="12" t="s">
        <v>74</v>
      </c>
      <c r="V624" s="6">
        <v>1.35</v>
      </c>
      <c r="W624" s="6">
        <v>675</v>
      </c>
      <c r="X624" s="15">
        <v>0.91125000000000012</v>
      </c>
      <c r="Y624" s="13"/>
      <c r="Z624" s="13"/>
      <c r="AA624" s="13"/>
      <c r="AB624" s="13"/>
    </row>
    <row r="625" spans="1:28">
      <c r="A625" t="s">
        <v>1355</v>
      </c>
      <c r="B625" s="12" t="s">
        <v>5751</v>
      </c>
      <c r="C625" s="12" t="s">
        <v>1259</v>
      </c>
      <c r="D625" s="12" t="s">
        <v>4438</v>
      </c>
      <c r="E625" s="12" t="s">
        <v>1348</v>
      </c>
      <c r="F625" s="12" t="s">
        <v>1349</v>
      </c>
      <c r="G625" s="9" t="s">
        <v>4643</v>
      </c>
      <c r="H625" s="8" t="s">
        <v>4653</v>
      </c>
      <c r="I625" s="9"/>
      <c r="J625" s="9"/>
      <c r="K625" s="10"/>
      <c r="L625" s="11"/>
      <c r="M625" s="22"/>
      <c r="N625" s="33"/>
      <c r="O625" s="22"/>
      <c r="P625" s="12" t="s">
        <v>5752</v>
      </c>
      <c r="Q625" s="12" t="s">
        <v>5753</v>
      </c>
      <c r="R625" s="12" t="s">
        <v>5496</v>
      </c>
      <c r="S625" s="12" t="s">
        <v>5497</v>
      </c>
      <c r="T625" s="12" t="s">
        <v>5532</v>
      </c>
      <c r="U625" s="14" t="s">
        <v>50</v>
      </c>
      <c r="V625" s="14" t="s">
        <v>50</v>
      </c>
      <c r="W625" s="14" t="s">
        <v>50</v>
      </c>
      <c r="X625" s="16" t="s">
        <v>50</v>
      </c>
      <c r="Y625" s="13"/>
      <c r="Z625" s="13"/>
      <c r="AA625" s="13"/>
      <c r="AB625" s="13"/>
    </row>
    <row r="626" spans="1:28">
      <c r="A626" t="s">
        <v>1359</v>
      </c>
      <c r="B626" s="12" t="s">
        <v>5754</v>
      </c>
      <c r="C626" s="12" t="s">
        <v>1259</v>
      </c>
      <c r="D626" s="12" t="s">
        <v>4438</v>
      </c>
      <c r="E626" s="12" t="s">
        <v>1348</v>
      </c>
      <c r="F626" s="12" t="s">
        <v>1349</v>
      </c>
      <c r="G626" s="9" t="s">
        <v>4644</v>
      </c>
      <c r="H626" s="8" t="s">
        <v>4653</v>
      </c>
      <c r="I626" s="9"/>
      <c r="J626" s="9"/>
      <c r="K626" s="10"/>
      <c r="L626" s="11"/>
      <c r="M626" s="22"/>
      <c r="N626" s="33"/>
      <c r="O626" s="22"/>
      <c r="P626" s="12" t="s">
        <v>5752</v>
      </c>
      <c r="Q626" s="12" t="s">
        <v>5753</v>
      </c>
      <c r="R626" s="12" t="s">
        <v>5496</v>
      </c>
      <c r="S626" s="12" t="s">
        <v>5497</v>
      </c>
      <c r="T626" s="12" t="s">
        <v>5532</v>
      </c>
      <c r="U626" s="14" t="s">
        <v>50</v>
      </c>
      <c r="V626" s="14" t="s">
        <v>50</v>
      </c>
      <c r="W626" s="14" t="s">
        <v>50</v>
      </c>
      <c r="X626" s="16" t="s">
        <v>50</v>
      </c>
      <c r="Y626" s="13"/>
      <c r="Z626" s="13"/>
      <c r="AA626" s="13"/>
      <c r="AB626" s="13"/>
    </row>
    <row r="627" spans="1:28">
      <c r="A627" t="s">
        <v>1363</v>
      </c>
      <c r="B627" s="12" t="s">
        <v>5755</v>
      </c>
      <c r="C627" s="12" t="s">
        <v>1259</v>
      </c>
      <c r="D627" s="12" t="s">
        <v>4438</v>
      </c>
      <c r="E627" s="12" t="s">
        <v>1348</v>
      </c>
      <c r="F627" s="12" t="s">
        <v>1349</v>
      </c>
      <c r="G627" s="9" t="s">
        <v>4645</v>
      </c>
      <c r="H627" s="8" t="s">
        <v>4653</v>
      </c>
      <c r="I627" s="9"/>
      <c r="J627" s="9"/>
      <c r="K627" s="10"/>
      <c r="L627" s="11"/>
      <c r="M627" s="22"/>
      <c r="N627" s="33"/>
      <c r="O627" s="22"/>
      <c r="P627" s="12" t="s">
        <v>5752</v>
      </c>
      <c r="Q627" s="12" t="s">
        <v>5756</v>
      </c>
      <c r="R627" s="12" t="s">
        <v>5496</v>
      </c>
      <c r="S627" s="12" t="s">
        <v>5497</v>
      </c>
      <c r="T627" s="12" t="s">
        <v>5532</v>
      </c>
      <c r="U627" s="14" t="s">
        <v>50</v>
      </c>
      <c r="V627" s="14" t="s">
        <v>50</v>
      </c>
      <c r="W627" s="14" t="s">
        <v>50</v>
      </c>
      <c r="X627" s="16" t="s">
        <v>50</v>
      </c>
      <c r="Y627" s="13"/>
      <c r="Z627" s="13"/>
      <c r="AA627" s="13"/>
      <c r="AB627" s="13"/>
    </row>
    <row r="628" spans="1:28">
      <c r="A628" t="s">
        <v>1367</v>
      </c>
      <c r="B628" s="12" t="s">
        <v>5757</v>
      </c>
      <c r="C628" s="12" t="s">
        <v>1259</v>
      </c>
      <c r="D628" s="12" t="s">
        <v>4438</v>
      </c>
      <c r="E628" s="12" t="s">
        <v>1348</v>
      </c>
      <c r="F628" s="12" t="s">
        <v>1349</v>
      </c>
      <c r="G628" s="9" t="s">
        <v>4646</v>
      </c>
      <c r="H628" s="8" t="s">
        <v>4653</v>
      </c>
      <c r="I628" s="9"/>
      <c r="J628" s="9"/>
      <c r="K628" s="10"/>
      <c r="L628" s="11"/>
      <c r="M628" s="22"/>
      <c r="N628" s="33"/>
      <c r="O628" s="22"/>
      <c r="P628" s="12" t="s">
        <v>5752</v>
      </c>
      <c r="Q628" s="12" t="s">
        <v>5756</v>
      </c>
      <c r="R628" s="12" t="s">
        <v>5496</v>
      </c>
      <c r="S628" s="12" t="s">
        <v>5497</v>
      </c>
      <c r="T628" s="12" t="s">
        <v>5532</v>
      </c>
      <c r="U628" s="14" t="s">
        <v>50</v>
      </c>
      <c r="V628" s="14" t="s">
        <v>50</v>
      </c>
      <c r="W628" s="14" t="s">
        <v>50</v>
      </c>
      <c r="X628" s="16" t="s">
        <v>50</v>
      </c>
      <c r="Y628" s="13"/>
      <c r="Z628" s="13"/>
      <c r="AA628" s="13"/>
      <c r="AB628" s="13"/>
    </row>
    <row r="629" spans="1:28">
      <c r="A629" t="s">
        <v>1371</v>
      </c>
      <c r="B629" s="12" t="s">
        <v>5758</v>
      </c>
      <c r="C629" s="12" t="s">
        <v>1259</v>
      </c>
      <c r="D629" s="12" t="s">
        <v>4438</v>
      </c>
      <c r="E629" s="12" t="s">
        <v>1348</v>
      </c>
      <c r="F629" s="12" t="s">
        <v>1349</v>
      </c>
      <c r="G629" s="9" t="s">
        <v>4647</v>
      </c>
      <c r="H629" s="8" t="s">
        <v>4653</v>
      </c>
      <c r="I629" s="9"/>
      <c r="J629" s="9"/>
      <c r="K629" s="10"/>
      <c r="L629" s="11"/>
      <c r="M629" s="22"/>
      <c r="N629" s="33"/>
      <c r="O629" s="22"/>
      <c r="P629" s="12" t="s">
        <v>5759</v>
      </c>
      <c r="Q629" s="12" t="s">
        <v>5760</v>
      </c>
      <c r="R629" s="12" t="s">
        <v>5429</v>
      </c>
      <c r="S629" s="12" t="s">
        <v>5251</v>
      </c>
      <c r="T629" s="12" t="s">
        <v>5527</v>
      </c>
      <c r="U629" s="14" t="s">
        <v>50</v>
      </c>
      <c r="V629" s="14" t="s">
        <v>50</v>
      </c>
      <c r="W629" s="14" t="s">
        <v>50</v>
      </c>
      <c r="X629" s="16" t="s">
        <v>50</v>
      </c>
      <c r="Y629" s="13"/>
      <c r="Z629" s="13"/>
      <c r="AA629" s="13"/>
      <c r="AB629" s="13"/>
    </row>
    <row r="630" spans="1:28">
      <c r="A630" t="s">
        <v>1375</v>
      </c>
      <c r="B630" s="12" t="s">
        <v>5761</v>
      </c>
      <c r="C630" s="12" t="s">
        <v>1259</v>
      </c>
      <c r="D630" s="12" t="s">
        <v>4438</v>
      </c>
      <c r="E630" s="12" t="s">
        <v>1348</v>
      </c>
      <c r="F630" s="12" t="s">
        <v>1349</v>
      </c>
      <c r="G630" s="9" t="s">
        <v>4648</v>
      </c>
      <c r="H630" s="8" t="s">
        <v>4653</v>
      </c>
      <c r="I630" s="9"/>
      <c r="J630" s="9"/>
      <c r="K630" s="10"/>
      <c r="L630" s="11"/>
      <c r="M630" s="22"/>
      <c r="N630" s="33"/>
      <c r="O630" s="22"/>
      <c r="P630" s="12" t="s">
        <v>5759</v>
      </c>
      <c r="Q630" s="12" t="s">
        <v>5410</v>
      </c>
      <c r="R630" s="12" t="s">
        <v>5429</v>
      </c>
      <c r="S630" s="12" t="s">
        <v>5251</v>
      </c>
      <c r="T630" s="12" t="s">
        <v>5527</v>
      </c>
      <c r="U630" s="14" t="s">
        <v>50</v>
      </c>
      <c r="V630" s="14" t="s">
        <v>50</v>
      </c>
      <c r="W630" s="14" t="s">
        <v>50</v>
      </c>
      <c r="X630" s="16" t="s">
        <v>50</v>
      </c>
      <c r="Y630" s="13"/>
      <c r="Z630" s="13"/>
      <c r="AA630" s="13"/>
      <c r="AB630" s="13"/>
    </row>
    <row r="631" spans="1:28">
      <c r="A631" t="s">
        <v>1351</v>
      </c>
      <c r="B631" s="12" t="s">
        <v>5762</v>
      </c>
      <c r="C631" s="12" t="s">
        <v>1259</v>
      </c>
      <c r="D631" s="12" t="s">
        <v>4438</v>
      </c>
      <c r="E631" s="12" t="s">
        <v>1348</v>
      </c>
      <c r="F631" s="12" t="s">
        <v>1349</v>
      </c>
      <c r="G631" s="9" t="s">
        <v>4642</v>
      </c>
      <c r="H631" s="8" t="s">
        <v>4653</v>
      </c>
      <c r="I631" s="9"/>
      <c r="J631" s="9"/>
      <c r="K631" s="10"/>
      <c r="L631" s="11"/>
      <c r="M631" s="22"/>
      <c r="N631" s="33"/>
      <c r="O631" s="22"/>
      <c r="P631" s="12" t="s">
        <v>5752</v>
      </c>
      <c r="Q631" s="12" t="s">
        <v>5753</v>
      </c>
      <c r="R631" s="12" t="s">
        <v>5496</v>
      </c>
      <c r="S631" s="12" t="s">
        <v>5497</v>
      </c>
      <c r="T631" s="12" t="s">
        <v>5532</v>
      </c>
      <c r="U631" s="14" t="s">
        <v>50</v>
      </c>
      <c r="V631" s="14" t="s">
        <v>50</v>
      </c>
      <c r="W631" s="14" t="s">
        <v>50</v>
      </c>
      <c r="X631" s="16" t="s">
        <v>50</v>
      </c>
      <c r="Y631" s="13"/>
      <c r="Z631" s="13"/>
      <c r="AA631" s="13"/>
      <c r="AB631" s="13"/>
    </row>
    <row r="632" spans="1:28">
      <c r="A632" t="s">
        <v>4654</v>
      </c>
      <c r="B632" s="12" t="s">
        <v>5763</v>
      </c>
      <c r="C632" s="12" t="s">
        <v>1259</v>
      </c>
      <c r="D632" s="12" t="s">
        <v>4438</v>
      </c>
      <c r="E632" s="12" t="s">
        <v>1348</v>
      </c>
      <c r="F632" s="12" t="s">
        <v>4651</v>
      </c>
      <c r="G632" s="9" t="s">
        <v>4652</v>
      </c>
      <c r="H632" s="8" t="s">
        <v>4653</v>
      </c>
      <c r="I632" s="9"/>
      <c r="J632" s="9"/>
      <c r="K632" s="10"/>
      <c r="L632" s="11"/>
      <c r="M632" s="22"/>
      <c r="N632" s="33"/>
      <c r="O632" s="22"/>
      <c r="P632" s="12" t="s">
        <v>5752</v>
      </c>
      <c r="Q632" s="12" t="s">
        <v>5753</v>
      </c>
      <c r="R632" s="12" t="s">
        <v>5496</v>
      </c>
      <c r="S632" s="12" t="s">
        <v>5497</v>
      </c>
      <c r="T632" s="12" t="s">
        <v>5532</v>
      </c>
      <c r="U632" s="14" t="s">
        <v>50</v>
      </c>
      <c r="V632" s="14" t="s">
        <v>50</v>
      </c>
      <c r="W632" s="14" t="s">
        <v>50</v>
      </c>
      <c r="X632" s="16" t="s">
        <v>50</v>
      </c>
      <c r="Y632" s="13"/>
      <c r="Z632" s="13"/>
      <c r="AA632" s="13"/>
      <c r="AB632" s="13"/>
    </row>
    <row r="633" spans="1:28">
      <c r="A633" t="s">
        <v>4658</v>
      </c>
      <c r="B633" s="12" t="s">
        <v>5764</v>
      </c>
      <c r="C633" s="12" t="s">
        <v>1259</v>
      </c>
      <c r="D633" s="12" t="s">
        <v>4438</v>
      </c>
      <c r="E633" s="12" t="s">
        <v>1348</v>
      </c>
      <c r="F633" s="12" t="s">
        <v>4651</v>
      </c>
      <c r="G633" s="9" t="s">
        <v>4657</v>
      </c>
      <c r="H633" s="8" t="s">
        <v>4653</v>
      </c>
      <c r="I633" s="9"/>
      <c r="J633" s="9"/>
      <c r="K633" s="10"/>
      <c r="L633" s="11"/>
      <c r="M633" s="22"/>
      <c r="N633" s="33"/>
      <c r="O633" s="22"/>
      <c r="P633" s="12" t="s">
        <v>5752</v>
      </c>
      <c r="Q633" s="12" t="s">
        <v>5753</v>
      </c>
      <c r="R633" s="12" t="s">
        <v>5496</v>
      </c>
      <c r="S633" s="12" t="s">
        <v>5497</v>
      </c>
      <c r="T633" s="12" t="s">
        <v>5532</v>
      </c>
      <c r="U633" s="14" t="s">
        <v>50</v>
      </c>
      <c r="V633" s="14" t="s">
        <v>50</v>
      </c>
      <c r="W633" s="14" t="s">
        <v>50</v>
      </c>
      <c r="X633" s="16" t="s">
        <v>50</v>
      </c>
      <c r="Y633" s="13"/>
      <c r="Z633" s="13"/>
      <c r="AA633" s="13"/>
      <c r="AB633" s="13"/>
    </row>
    <row r="634" spans="1:28">
      <c r="A634" t="s">
        <v>4662</v>
      </c>
      <c r="B634" s="12" t="s">
        <v>5765</v>
      </c>
      <c r="C634" s="12" t="s">
        <v>1259</v>
      </c>
      <c r="D634" s="12" t="s">
        <v>4438</v>
      </c>
      <c r="E634" s="12" t="s">
        <v>1348</v>
      </c>
      <c r="F634" s="12" t="s">
        <v>4651</v>
      </c>
      <c r="G634" s="9" t="s">
        <v>4661</v>
      </c>
      <c r="H634" s="8" t="s">
        <v>4653</v>
      </c>
      <c r="I634" s="9"/>
      <c r="J634" s="9"/>
      <c r="K634" s="10"/>
      <c r="L634" s="11"/>
      <c r="M634" s="22"/>
      <c r="N634" s="33"/>
      <c r="O634" s="22"/>
      <c r="P634" s="12" t="s">
        <v>5752</v>
      </c>
      <c r="Q634" s="12" t="s">
        <v>5756</v>
      </c>
      <c r="R634" s="12" t="s">
        <v>5496</v>
      </c>
      <c r="S634" s="12" t="s">
        <v>5497</v>
      </c>
      <c r="T634" s="12" t="s">
        <v>5532</v>
      </c>
      <c r="U634" s="14" t="s">
        <v>50</v>
      </c>
      <c r="V634" s="14" t="s">
        <v>50</v>
      </c>
      <c r="W634" s="14" t="s">
        <v>50</v>
      </c>
      <c r="X634" s="16" t="s">
        <v>50</v>
      </c>
      <c r="Y634" s="13"/>
      <c r="Z634" s="13"/>
      <c r="AA634" s="13"/>
      <c r="AB634" s="13"/>
    </row>
    <row r="635" spans="1:28">
      <c r="A635" t="s">
        <v>4666</v>
      </c>
      <c r="B635" s="12" t="s">
        <v>5766</v>
      </c>
      <c r="C635" s="12" t="s">
        <v>1259</v>
      </c>
      <c r="D635" s="12" t="s">
        <v>4438</v>
      </c>
      <c r="E635" s="12" t="s">
        <v>1348</v>
      </c>
      <c r="F635" s="12" t="s">
        <v>4651</v>
      </c>
      <c r="G635" s="9" t="s">
        <v>4665</v>
      </c>
      <c r="H635" s="8" t="s">
        <v>4653</v>
      </c>
      <c r="I635" s="9"/>
      <c r="J635" s="9"/>
      <c r="K635" s="10"/>
      <c r="L635" s="11"/>
      <c r="M635" s="22"/>
      <c r="N635" s="33"/>
      <c r="O635" s="22"/>
      <c r="P635" s="12" t="s">
        <v>5759</v>
      </c>
      <c r="Q635" s="12" t="s">
        <v>5760</v>
      </c>
      <c r="R635" s="12" t="s">
        <v>5429</v>
      </c>
      <c r="S635" s="12" t="s">
        <v>5251</v>
      </c>
      <c r="T635" s="12" t="s">
        <v>5527</v>
      </c>
      <c r="U635" s="14" t="s">
        <v>50</v>
      </c>
      <c r="V635" s="14" t="s">
        <v>50</v>
      </c>
      <c r="W635" s="14" t="s">
        <v>50</v>
      </c>
      <c r="X635" s="16" t="s">
        <v>50</v>
      </c>
      <c r="Y635" s="13"/>
      <c r="Z635" s="13"/>
      <c r="AA635" s="13"/>
      <c r="AB635" s="13"/>
    </row>
    <row r="636" spans="1:28">
      <c r="A636" t="s">
        <v>1398</v>
      </c>
      <c r="B636" s="12" t="s">
        <v>5767</v>
      </c>
      <c r="C636" s="12" t="s">
        <v>1259</v>
      </c>
      <c r="D636" s="12" t="s">
        <v>4438</v>
      </c>
      <c r="E636" s="12" t="s">
        <v>1348</v>
      </c>
      <c r="F636" s="12" t="s">
        <v>1397</v>
      </c>
      <c r="G636" s="9" t="s">
        <v>4667</v>
      </c>
      <c r="H636" s="8" t="s">
        <v>4653</v>
      </c>
      <c r="I636" s="9"/>
      <c r="J636" s="9"/>
      <c r="K636" s="10"/>
      <c r="L636" s="11"/>
      <c r="M636" s="22"/>
      <c r="N636" s="33"/>
      <c r="O636" s="22"/>
      <c r="P636" s="12" t="s">
        <v>5752</v>
      </c>
      <c r="Q636" s="12" t="s">
        <v>5753</v>
      </c>
      <c r="R636" s="12" t="s">
        <v>5496</v>
      </c>
      <c r="S636" s="12" t="s">
        <v>5497</v>
      </c>
      <c r="T636" s="12" t="s">
        <v>5532</v>
      </c>
      <c r="U636" s="14" t="s">
        <v>50</v>
      </c>
      <c r="V636" s="14" t="s">
        <v>50</v>
      </c>
      <c r="W636" s="14" t="s">
        <v>50</v>
      </c>
      <c r="X636" s="16" t="s">
        <v>50</v>
      </c>
      <c r="Y636" s="13"/>
      <c r="Z636" s="13"/>
      <c r="AA636" s="13"/>
      <c r="AB636" s="13"/>
    </row>
    <row r="637" spans="1:28">
      <c r="A637" t="s">
        <v>1401</v>
      </c>
      <c r="B637" s="12" t="s">
        <v>5768</v>
      </c>
      <c r="C637" s="12" t="s">
        <v>1259</v>
      </c>
      <c r="D637" s="12" t="s">
        <v>4438</v>
      </c>
      <c r="E637" s="12" t="s">
        <v>1348</v>
      </c>
      <c r="F637" s="12" t="s">
        <v>1397</v>
      </c>
      <c r="G637" s="9" t="s">
        <v>4668</v>
      </c>
      <c r="H637" s="8" t="s">
        <v>4653</v>
      </c>
      <c r="I637" s="9"/>
      <c r="J637" s="9"/>
      <c r="K637" s="10"/>
      <c r="L637" s="11"/>
      <c r="M637" s="22"/>
      <c r="N637" s="33"/>
      <c r="O637" s="22"/>
      <c r="P637" s="12" t="s">
        <v>5752</v>
      </c>
      <c r="Q637" s="12" t="s">
        <v>5753</v>
      </c>
      <c r="R637" s="12" t="s">
        <v>5496</v>
      </c>
      <c r="S637" s="12" t="s">
        <v>5497</v>
      </c>
      <c r="T637" s="12" t="s">
        <v>5532</v>
      </c>
      <c r="U637" s="14" t="s">
        <v>50</v>
      </c>
      <c r="V637" s="14" t="s">
        <v>50</v>
      </c>
      <c r="W637" s="14" t="s">
        <v>50</v>
      </c>
      <c r="X637" s="16" t="s">
        <v>50</v>
      </c>
      <c r="Y637" s="13"/>
      <c r="Z637" s="13"/>
      <c r="AA637" s="13"/>
      <c r="AB637" s="13"/>
    </row>
    <row r="638" spans="1:28">
      <c r="A638" t="s">
        <v>1404</v>
      </c>
      <c r="B638" s="12" t="s">
        <v>5769</v>
      </c>
      <c r="C638" s="12" t="s">
        <v>1259</v>
      </c>
      <c r="D638" s="12" t="s">
        <v>4438</v>
      </c>
      <c r="E638" s="12" t="s">
        <v>1348</v>
      </c>
      <c r="F638" s="12" t="s">
        <v>1397</v>
      </c>
      <c r="G638" s="9" t="s">
        <v>4669</v>
      </c>
      <c r="H638" s="8" t="s">
        <v>4653</v>
      </c>
      <c r="I638" s="9"/>
      <c r="J638" s="9"/>
      <c r="K638" s="10"/>
      <c r="L638" s="11"/>
      <c r="M638" s="22"/>
      <c r="N638" s="33"/>
      <c r="O638" s="22"/>
      <c r="P638" s="12" t="s">
        <v>5752</v>
      </c>
      <c r="Q638" s="12" t="s">
        <v>5756</v>
      </c>
      <c r="R638" s="12" t="s">
        <v>5496</v>
      </c>
      <c r="S638" s="12" t="s">
        <v>5497</v>
      </c>
      <c r="T638" s="12" t="s">
        <v>5532</v>
      </c>
      <c r="U638" s="14" t="s">
        <v>50</v>
      </c>
      <c r="V638" s="14" t="s">
        <v>50</v>
      </c>
      <c r="W638" s="14" t="s">
        <v>50</v>
      </c>
      <c r="X638" s="16" t="s">
        <v>50</v>
      </c>
      <c r="Y638" s="13"/>
      <c r="Z638" s="13"/>
      <c r="AA638" s="13"/>
      <c r="AB638" s="13"/>
    </row>
    <row r="639" spans="1:28">
      <c r="A639" t="s">
        <v>1407</v>
      </c>
      <c r="B639" s="12" t="s">
        <v>5770</v>
      </c>
      <c r="C639" s="12" t="s">
        <v>1259</v>
      </c>
      <c r="D639" s="12" t="s">
        <v>4438</v>
      </c>
      <c r="E639" s="12" t="s">
        <v>1348</v>
      </c>
      <c r="F639" s="12" t="s">
        <v>1397</v>
      </c>
      <c r="G639" s="9" t="s">
        <v>4670</v>
      </c>
      <c r="H639" s="8" t="s">
        <v>4653</v>
      </c>
      <c r="I639" s="9"/>
      <c r="J639" s="9"/>
      <c r="K639" s="10"/>
      <c r="L639" s="11"/>
      <c r="M639" s="22"/>
      <c r="N639" s="33"/>
      <c r="O639" s="22"/>
      <c r="P639" s="12" t="s">
        <v>5752</v>
      </c>
      <c r="Q639" s="12" t="s">
        <v>5756</v>
      </c>
      <c r="R639" s="12" t="s">
        <v>5496</v>
      </c>
      <c r="S639" s="12" t="s">
        <v>5497</v>
      </c>
      <c r="T639" s="12" t="s">
        <v>5532</v>
      </c>
      <c r="U639" s="14" t="s">
        <v>50</v>
      </c>
      <c r="V639" s="14" t="s">
        <v>50</v>
      </c>
      <c r="W639" s="14" t="s">
        <v>50</v>
      </c>
      <c r="X639" s="16" t="s">
        <v>50</v>
      </c>
      <c r="Y639" s="13"/>
      <c r="Z639" s="13"/>
      <c r="AA639" s="13"/>
      <c r="AB639" s="13"/>
    </row>
    <row r="640" spans="1:28">
      <c r="A640" t="s">
        <v>1436</v>
      </c>
      <c r="B640" s="12" t="s">
        <v>5771</v>
      </c>
      <c r="C640" s="12" t="s">
        <v>1259</v>
      </c>
      <c r="D640" s="12" t="s">
        <v>4433</v>
      </c>
      <c r="E640" s="12" t="s">
        <v>1410</v>
      </c>
      <c r="F640" s="12" t="s">
        <v>1261</v>
      </c>
      <c r="G640" s="9" t="s">
        <v>3675</v>
      </c>
      <c r="H640" s="8" t="s">
        <v>1435</v>
      </c>
      <c r="I640" s="9"/>
      <c r="J640" s="9"/>
      <c r="K640" s="10"/>
      <c r="L640" s="11"/>
      <c r="M640" s="22"/>
      <c r="N640" s="33"/>
      <c r="O640" s="22"/>
      <c r="P640" s="12" t="s">
        <v>5740</v>
      </c>
      <c r="Q640" s="12" t="s">
        <v>5583</v>
      </c>
      <c r="R640" s="12" t="s">
        <v>4983</v>
      </c>
      <c r="S640" s="12" t="s">
        <v>5443</v>
      </c>
      <c r="T640" s="12" t="s">
        <v>5742</v>
      </c>
      <c r="U640" s="12" t="s">
        <v>74</v>
      </c>
      <c r="V640" s="6">
        <v>0.52</v>
      </c>
      <c r="W640" s="6">
        <v>675</v>
      </c>
      <c r="X640" s="15">
        <v>0.35099999999999998</v>
      </c>
      <c r="Y640" s="13"/>
      <c r="Z640" s="13"/>
      <c r="AA640" s="13"/>
      <c r="AB640" s="13"/>
    </row>
    <row r="641" spans="1:28">
      <c r="A641" t="s">
        <v>1439</v>
      </c>
      <c r="B641" s="12" t="s">
        <v>5772</v>
      </c>
      <c r="C641" s="12" t="s">
        <v>1259</v>
      </c>
      <c r="D641" s="12" t="s">
        <v>4433</v>
      </c>
      <c r="E641" s="12" t="s">
        <v>1410</v>
      </c>
      <c r="F641" s="12" t="s">
        <v>1261</v>
      </c>
      <c r="G641" s="9" t="s">
        <v>3676</v>
      </c>
      <c r="H641" s="8" t="s">
        <v>1435</v>
      </c>
      <c r="I641" s="9"/>
      <c r="J641" s="9"/>
      <c r="K641" s="10"/>
      <c r="L641" s="11"/>
      <c r="M641" s="22"/>
      <c r="N641" s="33"/>
      <c r="O641" s="22"/>
      <c r="P641" s="12" t="s">
        <v>5740</v>
      </c>
      <c r="Q641" s="12" t="s">
        <v>5583</v>
      </c>
      <c r="R641" s="12" t="s">
        <v>4983</v>
      </c>
      <c r="S641" s="12" t="s">
        <v>5443</v>
      </c>
      <c r="T641" s="12" t="s">
        <v>5742</v>
      </c>
      <c r="U641" s="12" t="s">
        <v>74</v>
      </c>
      <c r="V641" s="6">
        <v>0.61</v>
      </c>
      <c r="W641" s="6">
        <v>675</v>
      </c>
      <c r="X641" s="15">
        <v>0.41175</v>
      </c>
      <c r="Y641" s="13"/>
      <c r="Z641" s="13"/>
      <c r="AA641" s="13"/>
      <c r="AB641" s="13"/>
    </row>
    <row r="642" spans="1:28">
      <c r="A642" t="s">
        <v>1442</v>
      </c>
      <c r="B642" s="12" t="s">
        <v>5773</v>
      </c>
      <c r="C642" s="12" t="s">
        <v>1259</v>
      </c>
      <c r="D642" s="12" t="s">
        <v>4433</v>
      </c>
      <c r="E642" s="12" t="s">
        <v>1410</v>
      </c>
      <c r="F642" s="12" t="s">
        <v>1261</v>
      </c>
      <c r="G642" s="9" t="s">
        <v>3677</v>
      </c>
      <c r="H642" s="8" t="s">
        <v>1435</v>
      </c>
      <c r="I642" s="9"/>
      <c r="J642" s="9"/>
      <c r="K642" s="10"/>
      <c r="L642" s="11"/>
      <c r="M642" s="22"/>
      <c r="N642" s="33"/>
      <c r="O642" s="22"/>
      <c r="P642" s="12" t="s">
        <v>5740</v>
      </c>
      <c r="Q642" s="12" t="s">
        <v>5483</v>
      </c>
      <c r="R642" s="12" t="s">
        <v>4983</v>
      </c>
      <c r="S642" s="12" t="s">
        <v>5443</v>
      </c>
      <c r="T642" s="12" t="s">
        <v>5742</v>
      </c>
      <c r="U642" s="12" t="s">
        <v>74</v>
      </c>
      <c r="V642" s="6">
        <v>0.67</v>
      </c>
      <c r="W642" s="6">
        <v>675</v>
      </c>
      <c r="X642" s="15">
        <v>0.45224999999999999</v>
      </c>
      <c r="Y642" s="13"/>
      <c r="Z642" s="13"/>
      <c r="AA642" s="13"/>
      <c r="AB642" s="13"/>
    </row>
    <row r="643" spans="1:28">
      <c r="A643" t="s">
        <v>1445</v>
      </c>
      <c r="B643" s="12" t="s">
        <v>5774</v>
      </c>
      <c r="C643" s="12" t="s">
        <v>1259</v>
      </c>
      <c r="D643" s="12" t="s">
        <v>4433</v>
      </c>
      <c r="E643" s="12" t="s">
        <v>1410</v>
      </c>
      <c r="F643" s="12" t="s">
        <v>1261</v>
      </c>
      <c r="G643" s="9" t="s">
        <v>3678</v>
      </c>
      <c r="H643" s="8" t="s">
        <v>1435</v>
      </c>
      <c r="I643" s="9"/>
      <c r="J643" s="9"/>
      <c r="K643" s="10"/>
      <c r="L643" s="11"/>
      <c r="M643" s="22"/>
      <c r="N643" s="33"/>
      <c r="O643" s="22"/>
      <c r="P643" s="12" t="s">
        <v>5740</v>
      </c>
      <c r="Q643" s="12" t="s">
        <v>5745</v>
      </c>
      <c r="R643" s="12" t="s">
        <v>4983</v>
      </c>
      <c r="S643" s="12" t="s">
        <v>5443</v>
      </c>
      <c r="T643" s="12" t="s">
        <v>5742</v>
      </c>
      <c r="U643" s="12" t="s">
        <v>74</v>
      </c>
      <c r="V643" s="6">
        <v>0.79</v>
      </c>
      <c r="W643" s="6">
        <v>675</v>
      </c>
      <c r="X643" s="15">
        <v>0.53325</v>
      </c>
      <c r="Y643" s="13"/>
      <c r="Z643" s="13"/>
      <c r="AA643" s="13"/>
      <c r="AB643" s="13"/>
    </row>
    <row r="644" spans="1:28">
      <c r="A644" t="s">
        <v>1448</v>
      </c>
      <c r="B644" s="12" t="s">
        <v>5775</v>
      </c>
      <c r="C644" s="12" t="s">
        <v>1259</v>
      </c>
      <c r="D644" s="12" t="s">
        <v>4433</v>
      </c>
      <c r="E644" s="12" t="s">
        <v>1410</v>
      </c>
      <c r="F644" s="12" t="s">
        <v>1261</v>
      </c>
      <c r="G644" s="9" t="s">
        <v>3679</v>
      </c>
      <c r="H644" s="8" t="s">
        <v>1435</v>
      </c>
      <c r="I644" s="9"/>
      <c r="J644" s="9"/>
      <c r="K644" s="10"/>
      <c r="L644" s="11"/>
      <c r="M644" s="22"/>
      <c r="N644" s="33"/>
      <c r="O644" s="22"/>
      <c r="P644" s="12" t="s">
        <v>5104</v>
      </c>
      <c r="Q644" s="12" t="s">
        <v>5567</v>
      </c>
      <c r="R644" s="12" t="s">
        <v>5105</v>
      </c>
      <c r="S644" s="12" t="s">
        <v>5016</v>
      </c>
      <c r="T644" s="12" t="s">
        <v>5106</v>
      </c>
      <c r="U644" s="12" t="s">
        <v>74</v>
      </c>
      <c r="V644" s="6">
        <v>1.07</v>
      </c>
      <c r="W644" s="6">
        <v>675</v>
      </c>
      <c r="X644" s="15">
        <v>0.72224999999999995</v>
      </c>
      <c r="Y644" s="13"/>
      <c r="Z644" s="13"/>
      <c r="AA644" s="13"/>
      <c r="AB644" s="13"/>
    </row>
    <row r="645" spans="1:28">
      <c r="A645" t="s">
        <v>1451</v>
      </c>
      <c r="B645" s="12" t="s">
        <v>5776</v>
      </c>
      <c r="C645" s="12" t="s">
        <v>1259</v>
      </c>
      <c r="D645" s="12" t="s">
        <v>4433</v>
      </c>
      <c r="E645" s="12" t="s">
        <v>1410</v>
      </c>
      <c r="F645" s="12" t="s">
        <v>1261</v>
      </c>
      <c r="G645" s="9" t="s">
        <v>3680</v>
      </c>
      <c r="H645" s="8" t="s">
        <v>1435</v>
      </c>
      <c r="I645" s="9"/>
      <c r="J645" s="9"/>
      <c r="K645" s="10"/>
      <c r="L645" s="11"/>
      <c r="M645" s="22"/>
      <c r="N645" s="33"/>
      <c r="O645" s="22"/>
      <c r="P645" s="12" t="s">
        <v>5104</v>
      </c>
      <c r="Q645" s="12" t="s">
        <v>5567</v>
      </c>
      <c r="R645" s="12" t="s">
        <v>5105</v>
      </c>
      <c r="S645" s="12" t="s">
        <v>5016</v>
      </c>
      <c r="T645" s="12" t="s">
        <v>5106</v>
      </c>
      <c r="U645" s="12" t="s">
        <v>74</v>
      </c>
      <c r="V645" s="6">
        <v>1.22</v>
      </c>
      <c r="W645" s="6">
        <v>675</v>
      </c>
      <c r="X645" s="15">
        <v>0.82350000000000001</v>
      </c>
      <c r="Y645" s="13"/>
      <c r="Z645" s="13"/>
      <c r="AA645" s="13"/>
      <c r="AB645" s="13"/>
    </row>
    <row r="646" spans="1:28">
      <c r="A646" t="s">
        <v>1454</v>
      </c>
      <c r="B646" s="12" t="s">
        <v>5777</v>
      </c>
      <c r="C646" s="12" t="s">
        <v>1259</v>
      </c>
      <c r="D646" s="12" t="s">
        <v>4433</v>
      </c>
      <c r="E646" s="12" t="s">
        <v>1410</v>
      </c>
      <c r="F646" s="12" t="s">
        <v>1261</v>
      </c>
      <c r="G646" s="9" t="s">
        <v>3681</v>
      </c>
      <c r="H646" s="8" t="s">
        <v>1435</v>
      </c>
      <c r="I646" s="9"/>
      <c r="J646" s="9"/>
      <c r="K646" s="10"/>
      <c r="L646" s="11"/>
      <c r="M646" s="22"/>
      <c r="N646" s="33"/>
      <c r="O646" s="22"/>
      <c r="P646" s="12" t="s">
        <v>5748</v>
      </c>
      <c r="Q646" s="12" t="s">
        <v>5750</v>
      </c>
      <c r="R646" s="12" t="s">
        <v>5674</v>
      </c>
      <c r="S646" s="12" t="s">
        <v>5110</v>
      </c>
      <c r="T646" s="12" t="s">
        <v>5008</v>
      </c>
      <c r="U646" s="12" t="s">
        <v>74</v>
      </c>
      <c r="V646" s="6">
        <v>1.35</v>
      </c>
      <c r="W646" s="6">
        <v>675</v>
      </c>
      <c r="X646" s="15">
        <v>0.91125000000000012</v>
      </c>
      <c r="Y646" s="13"/>
      <c r="Z646" s="13"/>
      <c r="AA646" s="13"/>
      <c r="AB646" s="13"/>
    </row>
    <row r="647" spans="1:28">
      <c r="A647" t="s">
        <v>1411</v>
      </c>
      <c r="B647" s="12" t="s">
        <v>5778</v>
      </c>
      <c r="C647" s="12" t="s">
        <v>1259</v>
      </c>
      <c r="D647" s="12" t="s">
        <v>4438</v>
      </c>
      <c r="E647" s="12" t="s">
        <v>1410</v>
      </c>
      <c r="F647" s="12" t="s">
        <v>1261</v>
      </c>
      <c r="G647" s="9" t="s">
        <v>4695</v>
      </c>
      <c r="H647" s="8" t="s">
        <v>4696</v>
      </c>
      <c r="I647" s="9"/>
      <c r="J647" s="9"/>
      <c r="K647" s="10"/>
      <c r="L647" s="11"/>
      <c r="M647" s="22"/>
      <c r="N647" s="33"/>
      <c r="O647" s="22"/>
      <c r="P647" s="12" t="s">
        <v>5779</v>
      </c>
      <c r="Q647" s="12" t="s">
        <v>4802</v>
      </c>
      <c r="R647" s="12" t="s">
        <v>5073</v>
      </c>
      <c r="S647" s="12" t="s">
        <v>5558</v>
      </c>
      <c r="T647" s="12" t="s">
        <v>5780</v>
      </c>
      <c r="U647" s="14" t="s">
        <v>50</v>
      </c>
      <c r="V647" s="14" t="s">
        <v>50</v>
      </c>
      <c r="W647" s="14" t="s">
        <v>50</v>
      </c>
      <c r="X647" s="16" t="s">
        <v>50</v>
      </c>
      <c r="Y647" s="13"/>
      <c r="Z647" s="13"/>
      <c r="AA647" s="13"/>
      <c r="AB647" s="13"/>
    </row>
    <row r="648" spans="1:28">
      <c r="A648" t="s">
        <v>1414</v>
      </c>
      <c r="B648" s="12" t="s">
        <v>5781</v>
      </c>
      <c r="C648" s="12" t="s">
        <v>1259</v>
      </c>
      <c r="D648" s="12" t="s">
        <v>4438</v>
      </c>
      <c r="E648" s="12" t="s">
        <v>1410</v>
      </c>
      <c r="F648" s="12" t="s">
        <v>1261</v>
      </c>
      <c r="G648" s="9" t="s">
        <v>4697</v>
      </c>
      <c r="H648" s="8" t="s">
        <v>4696</v>
      </c>
      <c r="I648" s="9"/>
      <c r="J648" s="9"/>
      <c r="K648" s="10"/>
      <c r="L648" s="11"/>
      <c r="M648" s="22"/>
      <c r="N648" s="33"/>
      <c r="O648" s="22"/>
      <c r="P648" s="12" t="s">
        <v>5779</v>
      </c>
      <c r="Q648" s="12" t="s">
        <v>4802</v>
      </c>
      <c r="R648" s="12" t="s">
        <v>5073</v>
      </c>
      <c r="S648" s="12" t="s">
        <v>5558</v>
      </c>
      <c r="T648" s="12" t="s">
        <v>5780</v>
      </c>
      <c r="U648" s="14" t="s">
        <v>50</v>
      </c>
      <c r="V648" s="14" t="s">
        <v>50</v>
      </c>
      <c r="W648" s="14" t="s">
        <v>50</v>
      </c>
      <c r="X648" s="16" t="s">
        <v>50</v>
      </c>
      <c r="Y648" s="13"/>
      <c r="Z648" s="13"/>
      <c r="AA648" s="13"/>
      <c r="AB648" s="13"/>
    </row>
    <row r="649" spans="1:28">
      <c r="A649" t="s">
        <v>1417</v>
      </c>
      <c r="B649" s="12" t="s">
        <v>5782</v>
      </c>
      <c r="C649" s="12" t="s">
        <v>1259</v>
      </c>
      <c r="D649" s="12" t="s">
        <v>4438</v>
      </c>
      <c r="E649" s="12" t="s">
        <v>1410</v>
      </c>
      <c r="F649" s="12" t="s">
        <v>1261</v>
      </c>
      <c r="G649" s="9" t="s">
        <v>4698</v>
      </c>
      <c r="H649" s="8" t="s">
        <v>4696</v>
      </c>
      <c r="I649" s="9"/>
      <c r="J649" s="9"/>
      <c r="K649" s="10"/>
      <c r="L649" s="11"/>
      <c r="M649" s="22"/>
      <c r="N649" s="33"/>
      <c r="O649" s="22"/>
      <c r="P649" s="12" t="s">
        <v>5779</v>
      </c>
      <c r="Q649" s="12" t="s">
        <v>4802</v>
      </c>
      <c r="R649" s="12" t="s">
        <v>5073</v>
      </c>
      <c r="S649" s="12" t="s">
        <v>5558</v>
      </c>
      <c r="T649" s="12" t="s">
        <v>5780</v>
      </c>
      <c r="U649" s="14" t="s">
        <v>50</v>
      </c>
      <c r="V649" s="14" t="s">
        <v>50</v>
      </c>
      <c r="W649" s="14" t="s">
        <v>50</v>
      </c>
      <c r="X649" s="16" t="s">
        <v>50</v>
      </c>
      <c r="Y649" s="13"/>
      <c r="Z649" s="13"/>
      <c r="AA649" s="13"/>
      <c r="AB649" s="13"/>
    </row>
    <row r="650" spans="1:28">
      <c r="A650" t="s">
        <v>1420</v>
      </c>
      <c r="B650" s="12" t="s">
        <v>5783</v>
      </c>
      <c r="C650" s="12" t="s">
        <v>1259</v>
      </c>
      <c r="D650" s="12" t="s">
        <v>4438</v>
      </c>
      <c r="E650" s="12" t="s">
        <v>1410</v>
      </c>
      <c r="F650" s="12" t="s">
        <v>1261</v>
      </c>
      <c r="G650" s="9" t="s">
        <v>4699</v>
      </c>
      <c r="H650" s="8" t="s">
        <v>4696</v>
      </c>
      <c r="I650" s="9"/>
      <c r="J650" s="9"/>
      <c r="K650" s="10"/>
      <c r="L650" s="11"/>
      <c r="M650" s="22"/>
      <c r="N650" s="33"/>
      <c r="O650" s="22"/>
      <c r="P650" s="12" t="s">
        <v>5779</v>
      </c>
      <c r="Q650" s="12" t="s">
        <v>4802</v>
      </c>
      <c r="R650" s="12" t="s">
        <v>5073</v>
      </c>
      <c r="S650" s="12" t="s">
        <v>5558</v>
      </c>
      <c r="T650" s="12" t="s">
        <v>5780</v>
      </c>
      <c r="U650" s="14" t="s">
        <v>50</v>
      </c>
      <c r="V650" s="14" t="s">
        <v>50</v>
      </c>
      <c r="W650" s="14" t="s">
        <v>50</v>
      </c>
      <c r="X650" s="16" t="s">
        <v>50</v>
      </c>
      <c r="Y650" s="13"/>
      <c r="Z650" s="13"/>
      <c r="AA650" s="13"/>
      <c r="AB650" s="13"/>
    </row>
    <row r="651" spans="1:28">
      <c r="A651" t="s">
        <v>1423</v>
      </c>
      <c r="B651" s="12" t="s">
        <v>5784</v>
      </c>
      <c r="C651" s="12" t="s">
        <v>1259</v>
      </c>
      <c r="D651" s="12" t="s">
        <v>4438</v>
      </c>
      <c r="E651" s="12" t="s">
        <v>1410</v>
      </c>
      <c r="F651" s="12" t="s">
        <v>1261</v>
      </c>
      <c r="G651" s="9" t="s">
        <v>4700</v>
      </c>
      <c r="H651" s="8" t="s">
        <v>4696</v>
      </c>
      <c r="I651" s="9"/>
      <c r="J651" s="9"/>
      <c r="K651" s="10"/>
      <c r="L651" s="11"/>
      <c r="M651" s="22"/>
      <c r="N651" s="33"/>
      <c r="O651" s="22"/>
      <c r="P651" s="12" t="s">
        <v>5779</v>
      </c>
      <c r="Q651" s="12" t="s">
        <v>4802</v>
      </c>
      <c r="R651" s="12" t="s">
        <v>5073</v>
      </c>
      <c r="S651" s="12" t="s">
        <v>5558</v>
      </c>
      <c r="T651" s="12" t="s">
        <v>5780</v>
      </c>
      <c r="U651" s="14" t="s">
        <v>50</v>
      </c>
      <c r="V651" s="14" t="s">
        <v>50</v>
      </c>
      <c r="W651" s="14" t="s">
        <v>50</v>
      </c>
      <c r="X651" s="16" t="s">
        <v>50</v>
      </c>
      <c r="Y651" s="13"/>
      <c r="Z651" s="13"/>
      <c r="AA651" s="13"/>
      <c r="AB651" s="13"/>
    </row>
    <row r="652" spans="1:28">
      <c r="A652" t="s">
        <v>1426</v>
      </c>
      <c r="B652" s="12" t="s">
        <v>5785</v>
      </c>
      <c r="C652" s="12" t="s">
        <v>1259</v>
      </c>
      <c r="D652" s="12" t="s">
        <v>4438</v>
      </c>
      <c r="E652" s="12" t="s">
        <v>1410</v>
      </c>
      <c r="F652" s="12" t="s">
        <v>1261</v>
      </c>
      <c r="G652" s="9" t="s">
        <v>4701</v>
      </c>
      <c r="H652" s="8" t="s">
        <v>4696</v>
      </c>
      <c r="I652" s="9"/>
      <c r="J652" s="9"/>
      <c r="K652" s="10"/>
      <c r="L652" s="11"/>
      <c r="M652" s="22"/>
      <c r="N652" s="33"/>
      <c r="O652" s="22"/>
      <c r="P652" s="12" t="s">
        <v>5779</v>
      </c>
      <c r="Q652" s="12" t="s">
        <v>4802</v>
      </c>
      <c r="R652" s="12" t="s">
        <v>5073</v>
      </c>
      <c r="S652" s="12" t="s">
        <v>5558</v>
      </c>
      <c r="T652" s="12" t="s">
        <v>5780</v>
      </c>
      <c r="U652" s="14" t="s">
        <v>50</v>
      </c>
      <c r="V652" s="14" t="s">
        <v>50</v>
      </c>
      <c r="W652" s="14" t="s">
        <v>50</v>
      </c>
      <c r="X652" s="16" t="s">
        <v>50</v>
      </c>
      <c r="Y652" s="13"/>
      <c r="Z652" s="13"/>
      <c r="AA652" s="13"/>
      <c r="AB652" s="13"/>
    </row>
    <row r="653" spans="1:28">
      <c r="A653" t="s">
        <v>1429</v>
      </c>
      <c r="B653" s="12" t="s">
        <v>5786</v>
      </c>
      <c r="C653" s="12" t="s">
        <v>1259</v>
      </c>
      <c r="D653" s="12" t="s">
        <v>4438</v>
      </c>
      <c r="E653" s="12" t="s">
        <v>1410</v>
      </c>
      <c r="F653" s="12" t="s">
        <v>1261</v>
      </c>
      <c r="G653" s="9" t="s">
        <v>4702</v>
      </c>
      <c r="H653" s="8" t="s">
        <v>4696</v>
      </c>
      <c r="I653" s="9"/>
      <c r="J653" s="9"/>
      <c r="K653" s="10"/>
      <c r="L653" s="11"/>
      <c r="M653" s="22"/>
      <c r="N653" s="33"/>
      <c r="O653" s="22"/>
      <c r="P653" s="12" t="s">
        <v>5759</v>
      </c>
      <c r="Q653" s="12" t="s">
        <v>5760</v>
      </c>
      <c r="R653" s="12" t="s">
        <v>5429</v>
      </c>
      <c r="S653" s="12" t="s">
        <v>5251</v>
      </c>
      <c r="T653" s="12" t="s">
        <v>5527</v>
      </c>
      <c r="U653" s="14" t="s">
        <v>50</v>
      </c>
      <c r="V653" s="14" t="s">
        <v>50</v>
      </c>
      <c r="W653" s="14" t="s">
        <v>50</v>
      </c>
      <c r="X653" s="16" t="s">
        <v>50</v>
      </c>
      <c r="Y653" s="13"/>
      <c r="Z653" s="13"/>
      <c r="AA653" s="13"/>
      <c r="AB653" s="13"/>
    </row>
    <row r="654" spans="1:28">
      <c r="A654" t="s">
        <v>1432</v>
      </c>
      <c r="B654" s="12" t="s">
        <v>5787</v>
      </c>
      <c r="C654" s="12" t="s">
        <v>1259</v>
      </c>
      <c r="D654" s="12" t="s">
        <v>4438</v>
      </c>
      <c r="E654" s="12" t="s">
        <v>1410</v>
      </c>
      <c r="F654" s="12" t="s">
        <v>1261</v>
      </c>
      <c r="G654" s="9" t="s">
        <v>4703</v>
      </c>
      <c r="H654" s="8" t="s">
        <v>4696</v>
      </c>
      <c r="I654" s="9"/>
      <c r="J654" s="9"/>
      <c r="K654" s="10"/>
      <c r="L654" s="11"/>
      <c r="M654" s="22"/>
      <c r="N654" s="33"/>
      <c r="O654" s="22"/>
      <c r="P654" s="12" t="s">
        <v>5759</v>
      </c>
      <c r="Q654" s="12" t="s">
        <v>5760</v>
      </c>
      <c r="R654" s="12" t="s">
        <v>5429</v>
      </c>
      <c r="S654" s="12" t="s">
        <v>5251</v>
      </c>
      <c r="T654" s="12" t="s">
        <v>5527</v>
      </c>
      <c r="U654" s="14" t="s">
        <v>50</v>
      </c>
      <c r="V654" s="14" t="s">
        <v>50</v>
      </c>
      <c r="W654" s="14" t="s">
        <v>50</v>
      </c>
      <c r="X654" s="16" t="s">
        <v>50</v>
      </c>
      <c r="Y654" s="13"/>
      <c r="Z654" s="13"/>
      <c r="AA654" s="13"/>
      <c r="AB654" s="13"/>
    </row>
    <row r="655" spans="1:28">
      <c r="A655" t="s">
        <v>1472</v>
      </c>
      <c r="B655" s="12" t="s">
        <v>5788</v>
      </c>
      <c r="C655" s="12" t="s">
        <v>1259</v>
      </c>
      <c r="D655" s="12" t="s">
        <v>4433</v>
      </c>
      <c r="E655" s="12" t="s">
        <v>1457</v>
      </c>
      <c r="F655" s="12" t="s">
        <v>1458</v>
      </c>
      <c r="G655" s="9" t="s">
        <v>3686</v>
      </c>
      <c r="H655" s="8" t="s">
        <v>1471</v>
      </c>
      <c r="I655" s="9"/>
      <c r="J655" s="9"/>
      <c r="K655" s="10"/>
      <c r="L655" s="11"/>
      <c r="M655" s="22"/>
      <c r="N655" s="33"/>
      <c r="O655" s="22"/>
      <c r="P655" s="12" t="s">
        <v>5740</v>
      </c>
      <c r="Q655" s="12" t="s">
        <v>5389</v>
      </c>
      <c r="R655" s="12" t="s">
        <v>4983</v>
      </c>
      <c r="S655" s="12" t="s">
        <v>5443</v>
      </c>
      <c r="T655" s="12" t="s">
        <v>5742</v>
      </c>
      <c r="U655" s="12" t="s">
        <v>74</v>
      </c>
      <c r="V655" s="6">
        <v>0.52</v>
      </c>
      <c r="W655" s="6">
        <v>675</v>
      </c>
      <c r="X655" s="15">
        <v>0.35099999999999998</v>
      </c>
      <c r="Y655" s="13"/>
      <c r="Z655" s="13"/>
      <c r="AA655" s="13"/>
      <c r="AB655" s="13"/>
    </row>
    <row r="656" spans="1:28">
      <c r="A656" t="s">
        <v>1475</v>
      </c>
      <c r="B656" s="12" t="s">
        <v>5789</v>
      </c>
      <c r="C656" s="12" t="s">
        <v>1259</v>
      </c>
      <c r="D656" s="12" t="s">
        <v>4433</v>
      </c>
      <c r="E656" s="12" t="s">
        <v>1457</v>
      </c>
      <c r="F656" s="12" t="s">
        <v>1458</v>
      </c>
      <c r="G656" s="9" t="s">
        <v>3687</v>
      </c>
      <c r="H656" s="8" t="s">
        <v>1471</v>
      </c>
      <c r="I656" s="9"/>
      <c r="J656" s="9"/>
      <c r="K656" s="10"/>
      <c r="L656" s="11"/>
      <c r="M656" s="22"/>
      <c r="N656" s="33"/>
      <c r="O656" s="22"/>
      <c r="P656" s="12" t="s">
        <v>5740</v>
      </c>
      <c r="Q656" s="12" t="s">
        <v>5389</v>
      </c>
      <c r="R656" s="12" t="s">
        <v>4983</v>
      </c>
      <c r="S656" s="12" t="s">
        <v>5443</v>
      </c>
      <c r="T656" s="12" t="s">
        <v>5742</v>
      </c>
      <c r="U656" s="12" t="s">
        <v>74</v>
      </c>
      <c r="V656" s="6">
        <v>0.61</v>
      </c>
      <c r="W656" s="6">
        <v>675</v>
      </c>
      <c r="X656" s="15">
        <v>0.41175</v>
      </c>
      <c r="Y656" s="13"/>
      <c r="Z656" s="13"/>
      <c r="AA656" s="13"/>
      <c r="AB656" s="13"/>
    </row>
    <row r="657" spans="1:28">
      <c r="A657" t="s">
        <v>1478</v>
      </c>
      <c r="B657" s="12" t="s">
        <v>5790</v>
      </c>
      <c r="C657" s="12" t="s">
        <v>1259</v>
      </c>
      <c r="D657" s="12" t="s">
        <v>4433</v>
      </c>
      <c r="E657" s="12" t="s">
        <v>1457</v>
      </c>
      <c r="F657" s="12" t="s">
        <v>1458</v>
      </c>
      <c r="G657" s="9" t="s">
        <v>3688</v>
      </c>
      <c r="H657" s="8" t="s">
        <v>1471</v>
      </c>
      <c r="I657" s="9"/>
      <c r="J657" s="9"/>
      <c r="K657" s="10"/>
      <c r="L657" s="11"/>
      <c r="M657" s="22"/>
      <c r="N657" s="33"/>
      <c r="O657" s="22"/>
      <c r="P657" s="12" t="s">
        <v>5104</v>
      </c>
      <c r="Q657" s="12" t="s">
        <v>5567</v>
      </c>
      <c r="R657" s="12" t="s">
        <v>5105</v>
      </c>
      <c r="S657" s="12" t="s">
        <v>5016</v>
      </c>
      <c r="T657" s="12" t="s">
        <v>5106</v>
      </c>
      <c r="U657" s="12" t="s">
        <v>74</v>
      </c>
      <c r="V657" s="6">
        <v>1.07</v>
      </c>
      <c r="W657" s="6">
        <v>675</v>
      </c>
      <c r="X657" s="15">
        <v>0.72224999999999995</v>
      </c>
      <c r="Y657" s="13"/>
      <c r="Z657" s="13"/>
      <c r="AA657" s="13"/>
      <c r="AB657" s="13"/>
    </row>
    <row r="658" spans="1:28">
      <c r="A658" t="s">
        <v>1481</v>
      </c>
      <c r="B658" s="12" t="s">
        <v>5791</v>
      </c>
      <c r="C658" s="12" t="s">
        <v>1259</v>
      </c>
      <c r="D658" s="12" t="s">
        <v>4433</v>
      </c>
      <c r="E658" s="12" t="s">
        <v>1457</v>
      </c>
      <c r="F658" s="12" t="s">
        <v>1458</v>
      </c>
      <c r="G658" s="9" t="s">
        <v>3689</v>
      </c>
      <c r="H658" s="8" t="s">
        <v>1471</v>
      </c>
      <c r="I658" s="9"/>
      <c r="J658" s="9"/>
      <c r="K658" s="10"/>
      <c r="L658" s="11"/>
      <c r="M658" s="22"/>
      <c r="N658" s="33"/>
      <c r="O658" s="22"/>
      <c r="P658" s="12" t="s">
        <v>5748</v>
      </c>
      <c r="Q658" s="12" t="s">
        <v>5493</v>
      </c>
      <c r="R658" s="12" t="s">
        <v>5674</v>
      </c>
      <c r="S658" s="12" t="s">
        <v>5110</v>
      </c>
      <c r="T658" s="12" t="s">
        <v>5008</v>
      </c>
      <c r="U658" s="12" t="s">
        <v>74</v>
      </c>
      <c r="V658" s="6">
        <v>1.1100000000000001</v>
      </c>
      <c r="W658" s="6">
        <v>675</v>
      </c>
      <c r="X658" s="15">
        <v>0.74925000000000008</v>
      </c>
      <c r="Y658" s="13"/>
      <c r="Z658" s="13"/>
      <c r="AA658" s="13"/>
      <c r="AB658" s="13"/>
    </row>
    <row r="659" spans="1:28">
      <c r="A659" t="s">
        <v>1459</v>
      </c>
      <c r="B659" s="12" t="s">
        <v>5792</v>
      </c>
      <c r="C659" s="12" t="s">
        <v>1259</v>
      </c>
      <c r="D659" s="12" t="s">
        <v>4438</v>
      </c>
      <c r="E659" s="12" t="s">
        <v>1457</v>
      </c>
      <c r="F659" s="12" t="s">
        <v>1458</v>
      </c>
      <c r="G659" s="9" t="s">
        <v>4704</v>
      </c>
      <c r="H659" s="8" t="s">
        <v>4705</v>
      </c>
      <c r="I659" s="9"/>
      <c r="J659" s="9"/>
      <c r="K659" s="10"/>
      <c r="L659" s="11"/>
      <c r="M659" s="22"/>
      <c r="N659" s="33"/>
      <c r="O659" s="22"/>
      <c r="P659" s="12" t="s">
        <v>5793</v>
      </c>
      <c r="Q659" s="12" t="s">
        <v>4802</v>
      </c>
      <c r="R659" s="12" t="s">
        <v>5073</v>
      </c>
      <c r="S659" s="12" t="s">
        <v>5735</v>
      </c>
      <c r="T659" s="12" t="s">
        <v>5532</v>
      </c>
      <c r="U659" s="14" t="s">
        <v>50</v>
      </c>
      <c r="V659" s="14" t="s">
        <v>50</v>
      </c>
      <c r="W659" s="14" t="s">
        <v>50</v>
      </c>
      <c r="X659" s="16" t="s">
        <v>50</v>
      </c>
      <c r="Y659" s="13"/>
      <c r="Z659" s="13"/>
      <c r="AA659" s="13"/>
      <c r="AB659" s="13"/>
    </row>
    <row r="660" spans="1:28">
      <c r="A660" t="s">
        <v>1462</v>
      </c>
      <c r="B660" s="12" t="s">
        <v>5794</v>
      </c>
      <c r="C660" s="12" t="s">
        <v>1259</v>
      </c>
      <c r="D660" s="12" t="s">
        <v>4438</v>
      </c>
      <c r="E660" s="12" t="s">
        <v>1457</v>
      </c>
      <c r="F660" s="12" t="s">
        <v>1458</v>
      </c>
      <c r="G660" s="9" t="s">
        <v>4706</v>
      </c>
      <c r="H660" s="8" t="s">
        <v>4705</v>
      </c>
      <c r="I660" s="9"/>
      <c r="J660" s="9"/>
      <c r="K660" s="10"/>
      <c r="L660" s="11"/>
      <c r="M660" s="22"/>
      <c r="N660" s="33"/>
      <c r="O660" s="22"/>
      <c r="P660" s="12" t="s">
        <v>5793</v>
      </c>
      <c r="Q660" s="12" t="s">
        <v>4802</v>
      </c>
      <c r="R660" s="12" t="s">
        <v>5073</v>
      </c>
      <c r="S660" s="12" t="s">
        <v>5735</v>
      </c>
      <c r="T660" s="12" t="s">
        <v>5532</v>
      </c>
      <c r="U660" s="14" t="s">
        <v>50</v>
      </c>
      <c r="V660" s="14" t="s">
        <v>50</v>
      </c>
      <c r="W660" s="14" t="s">
        <v>50</v>
      </c>
      <c r="X660" s="16" t="s">
        <v>50</v>
      </c>
      <c r="Y660" s="13"/>
      <c r="Z660" s="13"/>
      <c r="AA660" s="13"/>
      <c r="AB660" s="13"/>
    </row>
    <row r="661" spans="1:28">
      <c r="A661" t="s">
        <v>1465</v>
      </c>
      <c r="B661" s="12" t="s">
        <v>5795</v>
      </c>
      <c r="C661" s="12" t="s">
        <v>1259</v>
      </c>
      <c r="D661" s="12" t="s">
        <v>4438</v>
      </c>
      <c r="E661" s="12" t="s">
        <v>1457</v>
      </c>
      <c r="F661" s="12" t="s">
        <v>1458</v>
      </c>
      <c r="G661" s="9" t="s">
        <v>4707</v>
      </c>
      <c r="H661" s="8" t="s">
        <v>4705</v>
      </c>
      <c r="I661" s="9"/>
      <c r="J661" s="9"/>
      <c r="K661" s="10"/>
      <c r="L661" s="11"/>
      <c r="M661" s="22"/>
      <c r="N661" s="33"/>
      <c r="O661" s="22"/>
      <c r="P661" s="12" t="s">
        <v>5779</v>
      </c>
      <c r="Q661" s="12" t="s">
        <v>4802</v>
      </c>
      <c r="R661" s="12" t="s">
        <v>5073</v>
      </c>
      <c r="S661" s="12" t="s">
        <v>5558</v>
      </c>
      <c r="T661" s="12" t="s">
        <v>5780</v>
      </c>
      <c r="U661" s="14" t="s">
        <v>50</v>
      </c>
      <c r="V661" s="14" t="s">
        <v>50</v>
      </c>
      <c r="W661" s="14" t="s">
        <v>50</v>
      </c>
      <c r="X661" s="16" t="s">
        <v>50</v>
      </c>
      <c r="Y661" s="13"/>
      <c r="Z661" s="13"/>
      <c r="AA661" s="13"/>
      <c r="AB661" s="13"/>
    </row>
    <row r="662" spans="1:28">
      <c r="A662" t="s">
        <v>1468</v>
      </c>
      <c r="B662" s="12" t="s">
        <v>5796</v>
      </c>
      <c r="C662" s="12" t="s">
        <v>1259</v>
      </c>
      <c r="D662" s="12" t="s">
        <v>4438</v>
      </c>
      <c r="E662" s="12" t="s">
        <v>1457</v>
      </c>
      <c r="F662" s="12" t="s">
        <v>1458</v>
      </c>
      <c r="G662" s="9" t="s">
        <v>4708</v>
      </c>
      <c r="H662" s="8" t="s">
        <v>4705</v>
      </c>
      <c r="I662" s="9"/>
      <c r="J662" s="9"/>
      <c r="K662" s="10"/>
      <c r="L662" s="11"/>
      <c r="M662" s="22"/>
      <c r="N662" s="33"/>
      <c r="O662" s="22"/>
      <c r="P662" s="12" t="s">
        <v>5779</v>
      </c>
      <c r="Q662" s="12" t="s">
        <v>5063</v>
      </c>
      <c r="R662" s="12" t="s">
        <v>5073</v>
      </c>
      <c r="S662" s="12" t="s">
        <v>5558</v>
      </c>
      <c r="T662" s="12" t="s">
        <v>5780</v>
      </c>
      <c r="U662" s="14" t="s">
        <v>50</v>
      </c>
      <c r="V662" s="14" t="s">
        <v>50</v>
      </c>
      <c r="W662" s="14" t="s">
        <v>50</v>
      </c>
      <c r="X662" s="16" t="s">
        <v>50</v>
      </c>
      <c r="Y662" s="13"/>
      <c r="Z662" s="13"/>
      <c r="AA662" s="13"/>
      <c r="AB662" s="13"/>
    </row>
    <row r="663" spans="1:28">
      <c r="A663" t="s">
        <v>1495</v>
      </c>
      <c r="B663" s="12" t="s">
        <v>5797</v>
      </c>
      <c r="C663" s="12" t="s">
        <v>1259</v>
      </c>
      <c r="D663" s="12" t="s">
        <v>4433</v>
      </c>
      <c r="E663" s="12" t="s">
        <v>1457</v>
      </c>
      <c r="F663" s="12" t="s">
        <v>1484</v>
      </c>
      <c r="G663" s="9" t="s">
        <v>3693</v>
      </c>
      <c r="H663" s="8" t="s">
        <v>1494</v>
      </c>
      <c r="I663" s="9"/>
      <c r="J663" s="9"/>
      <c r="K663" s="10"/>
      <c r="L663" s="11"/>
      <c r="M663" s="22"/>
      <c r="N663" s="33"/>
      <c r="O663" s="22"/>
      <c r="P663" s="12" t="s">
        <v>5798</v>
      </c>
      <c r="Q663" s="12" t="s">
        <v>5799</v>
      </c>
      <c r="R663" s="12" t="s">
        <v>5045</v>
      </c>
      <c r="S663" s="12" t="s">
        <v>5443</v>
      </c>
      <c r="T663" s="12" t="s">
        <v>5800</v>
      </c>
      <c r="U663" s="12" t="s">
        <v>74</v>
      </c>
      <c r="V663" s="6">
        <v>0.52</v>
      </c>
      <c r="W663" s="6">
        <v>675</v>
      </c>
      <c r="X663" s="15">
        <v>0.35099999999999998</v>
      </c>
      <c r="Y663" s="13"/>
      <c r="Z663" s="13"/>
      <c r="AA663" s="13"/>
      <c r="AB663" s="13"/>
    </row>
    <row r="664" spans="1:28">
      <c r="A664" t="s">
        <v>1498</v>
      </c>
      <c r="B664" s="12" t="s">
        <v>5801</v>
      </c>
      <c r="C664" s="12" t="s">
        <v>1259</v>
      </c>
      <c r="D664" s="12" t="s">
        <v>4433</v>
      </c>
      <c r="E664" s="12" t="s">
        <v>1457</v>
      </c>
      <c r="F664" s="12" t="s">
        <v>1484</v>
      </c>
      <c r="G664" s="9" t="s">
        <v>3694</v>
      </c>
      <c r="H664" s="8" t="s">
        <v>1494</v>
      </c>
      <c r="I664" s="9"/>
      <c r="J664" s="9"/>
      <c r="K664" s="10"/>
      <c r="L664" s="11"/>
      <c r="M664" s="22"/>
      <c r="N664" s="33"/>
      <c r="O664" s="22"/>
      <c r="P664" s="12" t="s">
        <v>5740</v>
      </c>
      <c r="Q664" s="12" t="s">
        <v>5389</v>
      </c>
      <c r="R664" s="12" t="s">
        <v>4983</v>
      </c>
      <c r="S664" s="12" t="s">
        <v>5443</v>
      </c>
      <c r="T664" s="12" t="s">
        <v>5742</v>
      </c>
      <c r="U664" s="12" t="s">
        <v>74</v>
      </c>
      <c r="V664" s="6">
        <v>0.61</v>
      </c>
      <c r="W664" s="6">
        <v>675</v>
      </c>
      <c r="X664" s="15">
        <v>0.41175</v>
      </c>
      <c r="Y664" s="13"/>
      <c r="Z664" s="13"/>
      <c r="AA664" s="13"/>
      <c r="AB664" s="13"/>
    </row>
    <row r="665" spans="1:28">
      <c r="A665" t="s">
        <v>1501</v>
      </c>
      <c r="B665" s="12" t="s">
        <v>5802</v>
      </c>
      <c r="C665" s="12" t="s">
        <v>1259</v>
      </c>
      <c r="D665" s="12" t="s">
        <v>4433</v>
      </c>
      <c r="E665" s="12" t="s">
        <v>1457</v>
      </c>
      <c r="F665" s="12" t="s">
        <v>1484</v>
      </c>
      <c r="G665" s="9" t="s">
        <v>3695</v>
      </c>
      <c r="H665" s="8" t="s">
        <v>1494</v>
      </c>
      <c r="I665" s="9"/>
      <c r="J665" s="9"/>
      <c r="K665" s="10"/>
      <c r="L665" s="11"/>
      <c r="M665" s="22"/>
      <c r="N665" s="33"/>
      <c r="O665" s="22"/>
      <c r="P665" s="12" t="s">
        <v>5104</v>
      </c>
      <c r="Q665" s="12" t="s">
        <v>5567</v>
      </c>
      <c r="R665" s="12" t="s">
        <v>5105</v>
      </c>
      <c r="S665" s="12" t="s">
        <v>5016</v>
      </c>
      <c r="T665" s="12" t="s">
        <v>5106</v>
      </c>
      <c r="U665" s="12" t="s">
        <v>74</v>
      </c>
      <c r="V665" s="6">
        <v>1.07</v>
      </c>
      <c r="W665" s="6">
        <v>675</v>
      </c>
      <c r="X665" s="15">
        <v>0.72224999999999995</v>
      </c>
      <c r="Y665" s="13"/>
      <c r="Z665" s="13"/>
      <c r="AA665" s="13"/>
      <c r="AB665" s="13"/>
    </row>
    <row r="666" spans="1:28">
      <c r="A666" t="s">
        <v>1485</v>
      </c>
      <c r="B666" s="12" t="s">
        <v>5803</v>
      </c>
      <c r="C666" s="12" t="s">
        <v>1259</v>
      </c>
      <c r="D666" s="12" t="s">
        <v>4438</v>
      </c>
      <c r="E666" s="12" t="s">
        <v>1457</v>
      </c>
      <c r="F666" s="12" t="s">
        <v>1484</v>
      </c>
      <c r="G666" s="9" t="s">
        <v>4709</v>
      </c>
      <c r="H666" s="8" t="s">
        <v>4710</v>
      </c>
      <c r="I666" s="9"/>
      <c r="J666" s="9"/>
      <c r="K666" s="10"/>
      <c r="L666" s="11"/>
      <c r="M666" s="22"/>
      <c r="N666" s="33"/>
      <c r="O666" s="22"/>
      <c r="P666" s="12" t="s">
        <v>5779</v>
      </c>
      <c r="Q666" s="12" t="s">
        <v>4802</v>
      </c>
      <c r="R666" s="12" t="s">
        <v>5073</v>
      </c>
      <c r="S666" s="12" t="s">
        <v>5558</v>
      </c>
      <c r="T666" s="12" t="s">
        <v>5780</v>
      </c>
      <c r="U666" s="14" t="s">
        <v>50</v>
      </c>
      <c r="V666" s="14" t="s">
        <v>50</v>
      </c>
      <c r="W666" s="14" t="s">
        <v>50</v>
      </c>
      <c r="X666" s="16" t="s">
        <v>50</v>
      </c>
      <c r="Y666" s="13"/>
      <c r="Z666" s="13"/>
      <c r="AA666" s="13"/>
      <c r="AB666" s="13"/>
    </row>
    <row r="667" spans="1:28">
      <c r="A667" t="s">
        <v>1488</v>
      </c>
      <c r="B667" s="12" t="s">
        <v>5804</v>
      </c>
      <c r="C667" s="12" t="s">
        <v>1259</v>
      </c>
      <c r="D667" s="12" t="s">
        <v>4438</v>
      </c>
      <c r="E667" s="12" t="s">
        <v>1457</v>
      </c>
      <c r="F667" s="12" t="s">
        <v>1484</v>
      </c>
      <c r="G667" s="9" t="s">
        <v>4711</v>
      </c>
      <c r="H667" s="8" t="s">
        <v>4710</v>
      </c>
      <c r="I667" s="9"/>
      <c r="J667" s="9"/>
      <c r="K667" s="10"/>
      <c r="L667" s="11"/>
      <c r="M667" s="22"/>
      <c r="N667" s="33"/>
      <c r="O667" s="22"/>
      <c r="P667" s="12" t="s">
        <v>5779</v>
      </c>
      <c r="Q667" s="12" t="s">
        <v>4802</v>
      </c>
      <c r="R667" s="12" t="s">
        <v>5073</v>
      </c>
      <c r="S667" s="12" t="s">
        <v>5558</v>
      </c>
      <c r="T667" s="12" t="s">
        <v>5780</v>
      </c>
      <c r="U667" s="14" t="s">
        <v>50</v>
      </c>
      <c r="V667" s="14" t="s">
        <v>50</v>
      </c>
      <c r="W667" s="14" t="s">
        <v>50</v>
      </c>
      <c r="X667" s="16" t="s">
        <v>50</v>
      </c>
      <c r="Y667" s="13"/>
      <c r="Z667" s="13"/>
      <c r="AA667" s="13"/>
      <c r="AB667" s="13"/>
    </row>
    <row r="668" spans="1:28">
      <c r="A668" t="s">
        <v>1491</v>
      </c>
      <c r="B668" s="12" t="s">
        <v>5805</v>
      </c>
      <c r="C668" s="12" t="s">
        <v>1259</v>
      </c>
      <c r="D668" s="12" t="s">
        <v>4438</v>
      </c>
      <c r="E668" s="12" t="s">
        <v>1457</v>
      </c>
      <c r="F668" s="12" t="s">
        <v>1484</v>
      </c>
      <c r="G668" s="9" t="s">
        <v>4712</v>
      </c>
      <c r="H668" s="8" t="s">
        <v>4710</v>
      </c>
      <c r="I668" s="9"/>
      <c r="J668" s="9"/>
      <c r="K668" s="10"/>
      <c r="L668" s="11"/>
      <c r="M668" s="22"/>
      <c r="N668" s="33"/>
      <c r="O668" s="22"/>
      <c r="P668" s="12" t="s">
        <v>5779</v>
      </c>
      <c r="Q668" s="12" t="s">
        <v>4802</v>
      </c>
      <c r="R668" s="12" t="s">
        <v>5073</v>
      </c>
      <c r="S668" s="12" t="s">
        <v>5558</v>
      </c>
      <c r="T668" s="12" t="s">
        <v>5780</v>
      </c>
      <c r="U668" s="14" t="s">
        <v>50</v>
      </c>
      <c r="V668" s="14" t="s">
        <v>50</v>
      </c>
      <c r="W668" s="14" t="s">
        <v>50</v>
      </c>
      <c r="X668" s="16" t="s">
        <v>50</v>
      </c>
      <c r="Y668" s="13"/>
      <c r="Z668" s="13"/>
      <c r="AA668" s="13"/>
      <c r="AB668" s="13"/>
    </row>
    <row r="669" spans="1:28">
      <c r="A669" t="s">
        <v>1536</v>
      </c>
      <c r="B669" s="12" t="s">
        <v>5806</v>
      </c>
      <c r="C669" s="12" t="s">
        <v>1259</v>
      </c>
      <c r="D669" s="12" t="s">
        <v>4433</v>
      </c>
      <c r="E669" s="12" t="s">
        <v>1504</v>
      </c>
      <c r="F669" s="12" t="s">
        <v>171</v>
      </c>
      <c r="G669" s="9" t="s">
        <v>3705</v>
      </c>
      <c r="H669" s="8" t="s">
        <v>1535</v>
      </c>
      <c r="I669" s="9"/>
      <c r="J669" s="9"/>
      <c r="K669" s="10"/>
      <c r="L669" s="11"/>
      <c r="M669" s="22"/>
      <c r="N669" s="33"/>
      <c r="O669" s="22"/>
      <c r="P669" s="12" t="s">
        <v>5740</v>
      </c>
      <c r="Q669" s="12" t="s">
        <v>5680</v>
      </c>
      <c r="R669" s="12" t="s">
        <v>4983</v>
      </c>
      <c r="S669" s="12" t="s">
        <v>5443</v>
      </c>
      <c r="T669" s="12" t="s">
        <v>5742</v>
      </c>
      <c r="U669" s="12" t="s">
        <v>74</v>
      </c>
      <c r="V669" s="6">
        <v>0.88</v>
      </c>
      <c r="W669" s="6">
        <v>675</v>
      </c>
      <c r="X669" s="15">
        <v>0.59399999999999997</v>
      </c>
      <c r="Y669" s="13"/>
      <c r="Z669" s="13"/>
      <c r="AA669" s="13"/>
      <c r="AB669" s="13"/>
    </row>
    <row r="670" spans="1:28">
      <c r="A670" t="s">
        <v>1539</v>
      </c>
      <c r="B670" s="12" t="s">
        <v>5807</v>
      </c>
      <c r="C670" s="12" t="s">
        <v>1259</v>
      </c>
      <c r="D670" s="12" t="s">
        <v>4433</v>
      </c>
      <c r="E670" s="12" t="s">
        <v>1504</v>
      </c>
      <c r="F670" s="12" t="s">
        <v>171</v>
      </c>
      <c r="G670" s="9" t="s">
        <v>3706</v>
      </c>
      <c r="H670" s="8" t="s">
        <v>1535</v>
      </c>
      <c r="I670" s="9"/>
      <c r="J670" s="9"/>
      <c r="K670" s="10"/>
      <c r="L670" s="11"/>
      <c r="M670" s="22"/>
      <c r="N670" s="33"/>
      <c r="O670" s="22"/>
      <c r="P670" s="12" t="s">
        <v>5104</v>
      </c>
      <c r="Q670" s="12" t="s">
        <v>5567</v>
      </c>
      <c r="R670" s="12" t="s">
        <v>5105</v>
      </c>
      <c r="S670" s="12" t="s">
        <v>5016</v>
      </c>
      <c r="T670" s="12" t="s">
        <v>5106</v>
      </c>
      <c r="U670" s="12" t="s">
        <v>74</v>
      </c>
      <c r="V670" s="6">
        <v>0.93</v>
      </c>
      <c r="W670" s="6">
        <v>675</v>
      </c>
      <c r="X670" s="15">
        <v>0.62775000000000003</v>
      </c>
      <c r="Y670" s="13"/>
      <c r="Z670" s="13"/>
      <c r="AA670" s="13"/>
      <c r="AB670" s="13"/>
    </row>
    <row r="671" spans="1:28">
      <c r="A671" t="s">
        <v>1542</v>
      </c>
      <c r="B671" s="12" t="s">
        <v>5808</v>
      </c>
      <c r="C671" s="12" t="s">
        <v>1259</v>
      </c>
      <c r="D671" s="12" t="s">
        <v>4433</v>
      </c>
      <c r="E671" s="12" t="s">
        <v>1504</v>
      </c>
      <c r="F671" s="12" t="s">
        <v>171</v>
      </c>
      <c r="G671" s="9" t="s">
        <v>3707</v>
      </c>
      <c r="H671" s="8" t="s">
        <v>1535</v>
      </c>
      <c r="I671" s="9"/>
      <c r="J671" s="9"/>
      <c r="K671" s="10"/>
      <c r="L671" s="11"/>
      <c r="M671" s="22"/>
      <c r="N671" s="33"/>
      <c r="O671" s="22"/>
      <c r="P671" s="12" t="s">
        <v>5748</v>
      </c>
      <c r="Q671" s="12" t="s">
        <v>5132</v>
      </c>
      <c r="R671" s="12" t="s">
        <v>5674</v>
      </c>
      <c r="S671" s="12" t="s">
        <v>5110</v>
      </c>
      <c r="T671" s="12" t="s">
        <v>5008</v>
      </c>
      <c r="U671" s="12" t="s">
        <v>74</v>
      </c>
      <c r="V671" s="6">
        <v>1.1299999999999999</v>
      </c>
      <c r="W671" s="6">
        <v>675</v>
      </c>
      <c r="X671" s="15">
        <v>0.76274999999999993</v>
      </c>
      <c r="Y671" s="13"/>
      <c r="Z671" s="13"/>
      <c r="AA671" s="13"/>
      <c r="AB671" s="13"/>
    </row>
    <row r="672" spans="1:28">
      <c r="A672" t="s">
        <v>1545</v>
      </c>
      <c r="B672" s="12" t="s">
        <v>5809</v>
      </c>
      <c r="C672" s="12" t="s">
        <v>1259</v>
      </c>
      <c r="D672" s="12" t="s">
        <v>4433</v>
      </c>
      <c r="E672" s="12" t="s">
        <v>1504</v>
      </c>
      <c r="F672" s="12" t="s">
        <v>171</v>
      </c>
      <c r="G672" s="9" t="s">
        <v>3708</v>
      </c>
      <c r="H672" s="8" t="s">
        <v>1535</v>
      </c>
      <c r="I672" s="9"/>
      <c r="J672" s="9"/>
      <c r="K672" s="10"/>
      <c r="L672" s="11"/>
      <c r="M672" s="22"/>
      <c r="N672" s="33"/>
      <c r="O672" s="22"/>
      <c r="P672" s="12" t="s">
        <v>5748</v>
      </c>
      <c r="Q672" s="12" t="s">
        <v>5132</v>
      </c>
      <c r="R672" s="12" t="s">
        <v>5674</v>
      </c>
      <c r="S672" s="12" t="s">
        <v>5110</v>
      </c>
      <c r="T672" s="12" t="s">
        <v>5008</v>
      </c>
      <c r="U672" s="12" t="s">
        <v>74</v>
      </c>
      <c r="V672" s="6">
        <v>1.1299999999999999</v>
      </c>
      <c r="W672" s="6">
        <v>675</v>
      </c>
      <c r="X672" s="15">
        <v>0.76274999999999993</v>
      </c>
      <c r="Y672" s="13"/>
      <c r="Z672" s="13"/>
      <c r="AA672" s="13"/>
      <c r="AB672" s="13"/>
    </row>
    <row r="673" spans="1:28">
      <c r="A673" t="s">
        <v>1523</v>
      </c>
      <c r="B673" s="12" t="s">
        <v>5810</v>
      </c>
      <c r="C673" s="12" t="s">
        <v>1259</v>
      </c>
      <c r="D673" s="12" t="s">
        <v>4438</v>
      </c>
      <c r="E673" s="12" t="s">
        <v>1504</v>
      </c>
      <c r="F673" s="12" t="s">
        <v>448</v>
      </c>
      <c r="G673" s="9" t="s">
        <v>3701</v>
      </c>
      <c r="H673" s="8" t="s">
        <v>1522</v>
      </c>
      <c r="I673" s="9"/>
      <c r="J673" s="9"/>
      <c r="K673" s="10"/>
      <c r="L673" s="11"/>
      <c r="M673" s="22"/>
      <c r="N673" s="33"/>
      <c r="O673" s="22"/>
      <c r="P673" s="12" t="s">
        <v>5811</v>
      </c>
      <c r="Q673" s="12" t="s">
        <v>5410</v>
      </c>
      <c r="R673" s="12" t="s">
        <v>5496</v>
      </c>
      <c r="S673" s="12" t="s">
        <v>5379</v>
      </c>
      <c r="T673" s="12" t="s">
        <v>5105</v>
      </c>
      <c r="U673" s="14" t="s">
        <v>50</v>
      </c>
      <c r="V673" s="14" t="s">
        <v>50</v>
      </c>
      <c r="W673" s="14" t="s">
        <v>50</v>
      </c>
      <c r="X673" s="16" t="s">
        <v>50</v>
      </c>
      <c r="Y673" s="13"/>
      <c r="Z673" s="13"/>
      <c r="AA673" s="13"/>
      <c r="AB673" s="13"/>
    </row>
    <row r="674" spans="1:28">
      <c r="A674" t="s">
        <v>1526</v>
      </c>
      <c r="B674" s="12" t="s">
        <v>5812</v>
      </c>
      <c r="C674" s="12" t="s">
        <v>1259</v>
      </c>
      <c r="D674" s="12" t="s">
        <v>4438</v>
      </c>
      <c r="E674" s="12" t="s">
        <v>1504</v>
      </c>
      <c r="F674" s="12" t="s">
        <v>448</v>
      </c>
      <c r="G674" s="9" t="s">
        <v>3702</v>
      </c>
      <c r="H674" s="8" t="s">
        <v>1522</v>
      </c>
      <c r="I674" s="9"/>
      <c r="J674" s="9"/>
      <c r="K674" s="10"/>
      <c r="L674" s="11"/>
      <c r="M674" s="22"/>
      <c r="N674" s="33"/>
      <c r="O674" s="22"/>
      <c r="P674" s="12" t="s">
        <v>5811</v>
      </c>
      <c r="Q674" s="12" t="s">
        <v>5410</v>
      </c>
      <c r="R674" s="12" t="s">
        <v>5496</v>
      </c>
      <c r="S674" s="12" t="s">
        <v>5379</v>
      </c>
      <c r="T674" s="12" t="s">
        <v>5105</v>
      </c>
      <c r="U674" s="14" t="s">
        <v>50</v>
      </c>
      <c r="V674" s="14" t="s">
        <v>50</v>
      </c>
      <c r="W674" s="14" t="s">
        <v>50</v>
      </c>
      <c r="X674" s="16" t="s">
        <v>50</v>
      </c>
      <c r="Y674" s="13"/>
      <c r="Z674" s="13"/>
      <c r="AA674" s="13"/>
      <c r="AB674" s="13"/>
    </row>
    <row r="675" spans="1:28">
      <c r="A675" t="s">
        <v>1529</v>
      </c>
      <c r="B675" s="12" t="s">
        <v>5813</v>
      </c>
      <c r="C675" s="12" t="s">
        <v>1259</v>
      </c>
      <c r="D675" s="12" t="s">
        <v>4438</v>
      </c>
      <c r="E675" s="12" t="s">
        <v>1504</v>
      </c>
      <c r="F675" s="12" t="s">
        <v>448</v>
      </c>
      <c r="G675" s="9" t="s">
        <v>3703</v>
      </c>
      <c r="H675" s="8" t="s">
        <v>1522</v>
      </c>
      <c r="I675" s="9"/>
      <c r="J675" s="9"/>
      <c r="K675" s="10"/>
      <c r="L675" s="11"/>
      <c r="M675" s="22"/>
      <c r="N675" s="33"/>
      <c r="O675" s="22"/>
      <c r="P675" s="12" t="s">
        <v>5811</v>
      </c>
      <c r="Q675" s="12" t="s">
        <v>5410</v>
      </c>
      <c r="R675" s="12" t="s">
        <v>5496</v>
      </c>
      <c r="S675" s="12" t="s">
        <v>5379</v>
      </c>
      <c r="T675" s="12" t="s">
        <v>5105</v>
      </c>
      <c r="U675" s="14" t="s">
        <v>50</v>
      </c>
      <c r="V675" s="14" t="s">
        <v>50</v>
      </c>
      <c r="W675" s="14" t="s">
        <v>50</v>
      </c>
      <c r="X675" s="16" t="s">
        <v>50</v>
      </c>
      <c r="Y675" s="13"/>
      <c r="Z675" s="13"/>
      <c r="AA675" s="13"/>
      <c r="AB675" s="13"/>
    </row>
    <row r="676" spans="1:28">
      <c r="A676" t="s">
        <v>1532</v>
      </c>
      <c r="B676" s="12" t="s">
        <v>5814</v>
      </c>
      <c r="C676" s="12" t="s">
        <v>1259</v>
      </c>
      <c r="D676" s="12" t="s">
        <v>4438</v>
      </c>
      <c r="E676" s="12" t="s">
        <v>1504</v>
      </c>
      <c r="F676" s="12" t="s">
        <v>448</v>
      </c>
      <c r="G676" s="9" t="s">
        <v>3704</v>
      </c>
      <c r="H676" s="8" t="s">
        <v>1522</v>
      </c>
      <c r="I676" s="9"/>
      <c r="J676" s="9"/>
      <c r="K676" s="10"/>
      <c r="L676" s="11"/>
      <c r="M676" s="22"/>
      <c r="N676" s="33"/>
      <c r="O676" s="22"/>
      <c r="P676" s="12" t="s">
        <v>5811</v>
      </c>
      <c r="Q676" s="12" t="s">
        <v>5410</v>
      </c>
      <c r="R676" s="12" t="s">
        <v>5496</v>
      </c>
      <c r="S676" s="12" t="s">
        <v>5379</v>
      </c>
      <c r="T676" s="12" t="s">
        <v>5105</v>
      </c>
      <c r="U676" s="14" t="s">
        <v>50</v>
      </c>
      <c r="V676" s="14" t="s">
        <v>50</v>
      </c>
      <c r="W676" s="14" t="s">
        <v>50</v>
      </c>
      <c r="X676" s="16" t="s">
        <v>50</v>
      </c>
      <c r="Y676" s="13"/>
      <c r="Z676" s="13"/>
      <c r="AA676" s="13"/>
      <c r="AB676" s="13"/>
    </row>
    <row r="677" spans="1:28">
      <c r="A677" t="s">
        <v>1507</v>
      </c>
      <c r="B677" s="12" t="s">
        <v>5815</v>
      </c>
      <c r="C677" s="12" t="s">
        <v>1259</v>
      </c>
      <c r="D677" s="12" t="s">
        <v>4438</v>
      </c>
      <c r="E677" s="12" t="s">
        <v>1504</v>
      </c>
      <c r="F677" s="12" t="s">
        <v>1505</v>
      </c>
      <c r="G677" s="9" t="s">
        <v>3696</v>
      </c>
      <c r="H677" s="8" t="s">
        <v>1506</v>
      </c>
      <c r="I677" s="9"/>
      <c r="J677" s="9"/>
      <c r="K677" s="10"/>
      <c r="L677" s="11"/>
      <c r="M677" s="22"/>
      <c r="N677" s="33"/>
      <c r="O677" s="22"/>
      <c r="P677" s="12" t="s">
        <v>5816</v>
      </c>
      <c r="Q677" s="12" t="s">
        <v>5386</v>
      </c>
      <c r="R677" s="12" t="s">
        <v>5377</v>
      </c>
      <c r="S677" s="12" t="s">
        <v>5382</v>
      </c>
      <c r="T677" s="12" t="s">
        <v>5622</v>
      </c>
      <c r="U677" s="14" t="s">
        <v>50</v>
      </c>
      <c r="V677" s="14" t="s">
        <v>50</v>
      </c>
      <c r="W677" s="14" t="s">
        <v>50</v>
      </c>
      <c r="X677" s="16" t="s">
        <v>50</v>
      </c>
      <c r="Y677" s="13"/>
      <c r="Z677" s="13"/>
      <c r="AA677" s="13"/>
      <c r="AB677" s="13"/>
    </row>
    <row r="678" spans="1:28">
      <c r="A678" t="s">
        <v>1510</v>
      </c>
      <c r="B678" s="12" t="s">
        <v>5817</v>
      </c>
      <c r="C678" s="12" t="s">
        <v>1259</v>
      </c>
      <c r="D678" s="12" t="s">
        <v>4438</v>
      </c>
      <c r="E678" s="12" t="s">
        <v>1504</v>
      </c>
      <c r="F678" s="12" t="s">
        <v>1505</v>
      </c>
      <c r="G678" s="9" t="s">
        <v>3697</v>
      </c>
      <c r="H678" s="8" t="s">
        <v>1506</v>
      </c>
      <c r="I678" s="9"/>
      <c r="J678" s="9"/>
      <c r="K678" s="10"/>
      <c r="L678" s="11"/>
      <c r="M678" s="22"/>
      <c r="N678" s="33"/>
      <c r="O678" s="22"/>
      <c r="P678" s="12" t="s">
        <v>5816</v>
      </c>
      <c r="Q678" s="12" t="s">
        <v>5386</v>
      </c>
      <c r="R678" s="12" t="s">
        <v>5377</v>
      </c>
      <c r="S678" s="12" t="s">
        <v>5382</v>
      </c>
      <c r="T678" s="12" t="s">
        <v>5622</v>
      </c>
      <c r="U678" s="14" t="s">
        <v>50</v>
      </c>
      <c r="V678" s="14" t="s">
        <v>50</v>
      </c>
      <c r="W678" s="14" t="s">
        <v>50</v>
      </c>
      <c r="X678" s="16" t="s">
        <v>50</v>
      </c>
      <c r="Y678" s="13"/>
      <c r="Z678" s="13"/>
      <c r="AA678" s="13"/>
      <c r="AB678" s="13"/>
    </row>
    <row r="679" spans="1:28">
      <c r="A679" t="s">
        <v>1513</v>
      </c>
      <c r="B679" s="12" t="s">
        <v>5818</v>
      </c>
      <c r="C679" s="12" t="s">
        <v>1259</v>
      </c>
      <c r="D679" s="12" t="s">
        <v>4438</v>
      </c>
      <c r="E679" s="12" t="s">
        <v>1504</v>
      </c>
      <c r="F679" s="12" t="s">
        <v>1505</v>
      </c>
      <c r="G679" s="9" t="s">
        <v>3698</v>
      </c>
      <c r="H679" s="8" t="s">
        <v>1506</v>
      </c>
      <c r="I679" s="9"/>
      <c r="J679" s="9"/>
      <c r="K679" s="10"/>
      <c r="L679" s="11"/>
      <c r="M679" s="22"/>
      <c r="N679" s="33"/>
      <c r="O679" s="22"/>
      <c r="P679" s="12" t="s">
        <v>5816</v>
      </c>
      <c r="Q679" s="12" t="s">
        <v>5386</v>
      </c>
      <c r="R679" s="12" t="s">
        <v>5377</v>
      </c>
      <c r="S679" s="12" t="s">
        <v>5382</v>
      </c>
      <c r="T679" s="12" t="s">
        <v>5622</v>
      </c>
      <c r="U679" s="14" t="s">
        <v>50</v>
      </c>
      <c r="V679" s="14" t="s">
        <v>50</v>
      </c>
      <c r="W679" s="14" t="s">
        <v>50</v>
      </c>
      <c r="X679" s="16" t="s">
        <v>50</v>
      </c>
      <c r="Y679" s="13"/>
      <c r="Z679" s="13"/>
      <c r="AA679" s="13"/>
      <c r="AB679" s="13"/>
    </row>
    <row r="680" spans="1:28">
      <c r="A680" t="s">
        <v>1516</v>
      </c>
      <c r="B680" s="12" t="s">
        <v>5819</v>
      </c>
      <c r="C680" s="12" t="s">
        <v>1259</v>
      </c>
      <c r="D680" s="12" t="s">
        <v>4438</v>
      </c>
      <c r="E680" s="12" t="s">
        <v>1504</v>
      </c>
      <c r="F680" s="12" t="s">
        <v>1505</v>
      </c>
      <c r="G680" s="9" t="s">
        <v>3699</v>
      </c>
      <c r="H680" s="8" t="s">
        <v>1506</v>
      </c>
      <c r="I680" s="9"/>
      <c r="J680" s="9"/>
      <c r="K680" s="10"/>
      <c r="L680" s="11"/>
      <c r="M680" s="22"/>
      <c r="N680" s="33"/>
      <c r="O680" s="22"/>
      <c r="P680" s="12" t="s">
        <v>5816</v>
      </c>
      <c r="Q680" s="12" t="s">
        <v>5386</v>
      </c>
      <c r="R680" s="12" t="s">
        <v>5377</v>
      </c>
      <c r="S680" s="12" t="s">
        <v>5382</v>
      </c>
      <c r="T680" s="12" t="s">
        <v>5622</v>
      </c>
      <c r="U680" s="14" t="s">
        <v>50</v>
      </c>
      <c r="V680" s="14" t="s">
        <v>50</v>
      </c>
      <c r="W680" s="14" t="s">
        <v>50</v>
      </c>
      <c r="X680" s="16" t="s">
        <v>50</v>
      </c>
      <c r="Y680" s="13"/>
      <c r="Z680" s="13"/>
      <c r="AA680" s="13"/>
      <c r="AB680" s="13"/>
    </row>
    <row r="681" spans="1:28">
      <c r="A681" t="s">
        <v>1519</v>
      </c>
      <c r="B681" s="12" t="s">
        <v>5820</v>
      </c>
      <c r="C681" s="12" t="s">
        <v>1259</v>
      </c>
      <c r="D681" s="12" t="s">
        <v>4438</v>
      </c>
      <c r="E681" s="12" t="s">
        <v>1504</v>
      </c>
      <c r="F681" s="12" t="s">
        <v>1505</v>
      </c>
      <c r="G681" s="9" t="s">
        <v>3700</v>
      </c>
      <c r="H681" s="8" t="s">
        <v>1506</v>
      </c>
      <c r="I681" s="9"/>
      <c r="J681" s="9"/>
      <c r="K681" s="10"/>
      <c r="L681" s="11"/>
      <c r="M681" s="22"/>
      <c r="N681" s="33"/>
      <c r="O681" s="22"/>
      <c r="P681" s="12" t="s">
        <v>5816</v>
      </c>
      <c r="Q681" s="12" t="s">
        <v>5386</v>
      </c>
      <c r="R681" s="12" t="s">
        <v>5377</v>
      </c>
      <c r="S681" s="12" t="s">
        <v>5382</v>
      </c>
      <c r="T681" s="12" t="s">
        <v>5622</v>
      </c>
      <c r="U681" s="14" t="s">
        <v>50</v>
      </c>
      <c r="V681" s="14" t="s">
        <v>50</v>
      </c>
      <c r="W681" s="14" t="s">
        <v>50</v>
      </c>
      <c r="X681" s="16" t="s">
        <v>50</v>
      </c>
      <c r="Y681" s="13"/>
      <c r="Z681" s="13"/>
      <c r="AA681" s="13"/>
      <c r="AB681" s="13"/>
    </row>
    <row r="682" spans="1:28">
      <c r="A682" t="s">
        <v>1257</v>
      </c>
      <c r="B682" s="12" t="s">
        <v>1258</v>
      </c>
      <c r="C682" s="12" t="s">
        <v>1259</v>
      </c>
      <c r="D682" s="12" t="s">
        <v>4433</v>
      </c>
      <c r="E682" s="12" t="s">
        <v>1260</v>
      </c>
      <c r="F682" s="12" t="s">
        <v>1261</v>
      </c>
      <c r="G682" s="9" t="s">
        <v>4614</v>
      </c>
      <c r="H682" s="8" t="s">
        <v>1262</v>
      </c>
      <c r="I682" s="9"/>
      <c r="J682" s="9"/>
      <c r="K682" s="10"/>
      <c r="L682" s="11"/>
      <c r="M682" s="22"/>
      <c r="N682" s="33"/>
      <c r="O682" s="22"/>
      <c r="P682" s="12" t="s">
        <v>5740</v>
      </c>
      <c r="Q682" s="12" t="s">
        <v>5821</v>
      </c>
      <c r="R682" s="12" t="s">
        <v>4983</v>
      </c>
      <c r="S682" s="12" t="s">
        <v>5443</v>
      </c>
      <c r="T682" s="12" t="s">
        <v>5742</v>
      </c>
      <c r="U682" s="12" t="s">
        <v>74</v>
      </c>
      <c r="V682" s="6">
        <v>0.9</v>
      </c>
      <c r="W682" s="6">
        <v>675</v>
      </c>
      <c r="X682" s="15">
        <v>0.60750000000000004</v>
      </c>
      <c r="Y682" s="13"/>
      <c r="Z682" s="13"/>
      <c r="AA682" s="13"/>
      <c r="AB682" s="13"/>
    </row>
    <row r="683" spans="1:28">
      <c r="A683" t="s">
        <v>1263</v>
      </c>
      <c r="B683" s="12" t="s">
        <v>1264</v>
      </c>
      <c r="C683" s="12" t="s">
        <v>1259</v>
      </c>
      <c r="D683" s="12" t="s">
        <v>4433</v>
      </c>
      <c r="E683" s="12" t="s">
        <v>1260</v>
      </c>
      <c r="F683" s="12" t="s">
        <v>1261</v>
      </c>
      <c r="G683" s="9" t="s">
        <v>4615</v>
      </c>
      <c r="H683" s="8" t="s">
        <v>1262</v>
      </c>
      <c r="I683" s="9"/>
      <c r="J683" s="9"/>
      <c r="K683" s="10"/>
      <c r="L683" s="11"/>
      <c r="M683" s="22"/>
      <c r="N683" s="33"/>
      <c r="O683" s="22"/>
      <c r="P683" s="12" t="s">
        <v>5740</v>
      </c>
      <c r="Q683" s="12" t="s">
        <v>5821</v>
      </c>
      <c r="R683" s="12" t="s">
        <v>4983</v>
      </c>
      <c r="S683" s="12" t="s">
        <v>5443</v>
      </c>
      <c r="T683" s="12" t="s">
        <v>5742</v>
      </c>
      <c r="U683" s="12" t="s">
        <v>74</v>
      </c>
      <c r="V683" s="6">
        <v>0.9</v>
      </c>
      <c r="W683" s="6">
        <v>675</v>
      </c>
      <c r="X683" s="15">
        <v>0.60750000000000004</v>
      </c>
      <c r="Y683" s="13"/>
      <c r="Z683" s="13"/>
      <c r="AA683" s="13"/>
      <c r="AB683" s="13"/>
    </row>
    <row r="684" spans="1:28">
      <c r="A684" t="s">
        <v>1265</v>
      </c>
      <c r="B684" s="12" t="s">
        <v>1266</v>
      </c>
      <c r="C684" s="12" t="s">
        <v>1259</v>
      </c>
      <c r="D684" s="12" t="s">
        <v>4433</v>
      </c>
      <c r="E684" s="12" t="s">
        <v>1260</v>
      </c>
      <c r="F684" s="12" t="s">
        <v>1261</v>
      </c>
      <c r="G684" s="9" t="s">
        <v>4616</v>
      </c>
      <c r="H684" s="8" t="s">
        <v>1262</v>
      </c>
      <c r="I684" s="9"/>
      <c r="J684" s="9"/>
      <c r="K684" s="10"/>
      <c r="L684" s="11"/>
      <c r="M684" s="22"/>
      <c r="N684" s="33"/>
      <c r="O684" s="22"/>
      <c r="P684" s="12" t="s">
        <v>5822</v>
      </c>
      <c r="Q684" s="12" t="s">
        <v>5823</v>
      </c>
      <c r="R684" s="12" t="s">
        <v>5443</v>
      </c>
      <c r="S684" s="12" t="s">
        <v>5110</v>
      </c>
      <c r="T684" s="12" t="s">
        <v>5090</v>
      </c>
      <c r="U684" s="12" t="s">
        <v>74</v>
      </c>
      <c r="V684" s="6">
        <v>2.1</v>
      </c>
      <c r="W684" s="6">
        <v>675</v>
      </c>
      <c r="X684" s="15">
        <v>1.4175</v>
      </c>
      <c r="Y684" s="13"/>
      <c r="Z684" s="13"/>
      <c r="AA684" s="13"/>
      <c r="AB684" s="13"/>
    </row>
    <row r="685" spans="1:28">
      <c r="A685" t="s">
        <v>1549</v>
      </c>
      <c r="B685" s="12" t="s">
        <v>5824</v>
      </c>
      <c r="C685" s="12" t="s">
        <v>1259</v>
      </c>
      <c r="D685" s="12" t="s">
        <v>4433</v>
      </c>
      <c r="E685" s="12" t="s">
        <v>1260</v>
      </c>
      <c r="F685" s="12" t="s">
        <v>1349</v>
      </c>
      <c r="G685" s="9" t="s">
        <v>4713</v>
      </c>
      <c r="H685" s="8" t="s">
        <v>1548</v>
      </c>
      <c r="I685" s="9"/>
      <c r="J685" s="9"/>
      <c r="K685" s="10"/>
      <c r="L685" s="11"/>
      <c r="M685" s="22"/>
      <c r="N685" s="33"/>
      <c r="O685" s="22"/>
      <c r="P685" s="12" t="s">
        <v>5104</v>
      </c>
      <c r="Q685" s="12" t="s">
        <v>5462</v>
      </c>
      <c r="R685" s="12" t="s">
        <v>5105</v>
      </c>
      <c r="S685" s="12" t="s">
        <v>5016</v>
      </c>
      <c r="T685" s="12" t="s">
        <v>5106</v>
      </c>
      <c r="U685" s="12" t="s">
        <v>74</v>
      </c>
      <c r="V685" s="6">
        <v>1.1200000000000001</v>
      </c>
      <c r="W685" s="6">
        <v>675</v>
      </c>
      <c r="X685" s="15">
        <v>0.75600000000000012</v>
      </c>
      <c r="Y685" s="13"/>
      <c r="Z685" s="13"/>
      <c r="AA685" s="13"/>
      <c r="AB685" s="13"/>
    </row>
    <row r="686" spans="1:28">
      <c r="A686" t="s">
        <v>1552</v>
      </c>
      <c r="B686" s="12" t="s">
        <v>5825</v>
      </c>
      <c r="C686" s="12" t="s">
        <v>1259</v>
      </c>
      <c r="D686" s="12" t="s">
        <v>4433</v>
      </c>
      <c r="E686" s="12" t="s">
        <v>1260</v>
      </c>
      <c r="F686" s="12" t="s">
        <v>1349</v>
      </c>
      <c r="G686" s="9" t="s">
        <v>4714</v>
      </c>
      <c r="H686" s="8" t="s">
        <v>1548</v>
      </c>
      <c r="I686" s="9"/>
      <c r="J686" s="9"/>
      <c r="K686" s="10"/>
      <c r="L686" s="11"/>
      <c r="M686" s="22"/>
      <c r="N686" s="33"/>
      <c r="O686" s="22"/>
      <c r="P686" s="12" t="s">
        <v>5104</v>
      </c>
      <c r="Q686" s="12" t="s">
        <v>5462</v>
      </c>
      <c r="R686" s="12" t="s">
        <v>5105</v>
      </c>
      <c r="S686" s="12" t="s">
        <v>5016</v>
      </c>
      <c r="T686" s="12" t="s">
        <v>5106</v>
      </c>
      <c r="U686" s="12" t="s">
        <v>74</v>
      </c>
      <c r="V686" s="6">
        <v>1.1200000000000001</v>
      </c>
      <c r="W686" s="6">
        <v>675</v>
      </c>
      <c r="X686" s="15">
        <v>0.75600000000000012</v>
      </c>
      <c r="Y686" s="13"/>
      <c r="Z686" s="13"/>
      <c r="AA686" s="13"/>
      <c r="AB686" s="13"/>
    </row>
    <row r="687" spans="1:28">
      <c r="A687" t="s">
        <v>1555</v>
      </c>
      <c r="B687" s="12" t="s">
        <v>5826</v>
      </c>
      <c r="C687" s="12" t="s">
        <v>1259</v>
      </c>
      <c r="D687" s="12" t="s">
        <v>4433</v>
      </c>
      <c r="E687" s="12" t="s">
        <v>1260</v>
      </c>
      <c r="F687" s="12" t="s">
        <v>1349</v>
      </c>
      <c r="G687" s="9" t="s">
        <v>4715</v>
      </c>
      <c r="H687" s="8" t="s">
        <v>1548</v>
      </c>
      <c r="I687" s="9"/>
      <c r="J687" s="9"/>
      <c r="K687" s="10"/>
      <c r="L687" s="11"/>
      <c r="M687" s="22"/>
      <c r="N687" s="33"/>
      <c r="O687" s="22"/>
      <c r="P687" s="12" t="s">
        <v>5104</v>
      </c>
      <c r="Q687" s="12" t="s">
        <v>5462</v>
      </c>
      <c r="R687" s="12" t="s">
        <v>5105</v>
      </c>
      <c r="S687" s="12" t="s">
        <v>5016</v>
      </c>
      <c r="T687" s="12" t="s">
        <v>5106</v>
      </c>
      <c r="U687" s="12" t="s">
        <v>74</v>
      </c>
      <c r="V687" s="6">
        <v>1.1200000000000001</v>
      </c>
      <c r="W687" s="6">
        <v>675</v>
      </c>
      <c r="X687" s="15">
        <v>0.75600000000000012</v>
      </c>
      <c r="Y687" s="13"/>
      <c r="Z687" s="13"/>
      <c r="AA687" s="13"/>
      <c r="AB687" s="13"/>
    </row>
    <row r="688" spans="1:28">
      <c r="A688" t="s">
        <v>1558</v>
      </c>
      <c r="B688" s="12" t="s">
        <v>5827</v>
      </c>
      <c r="C688" s="12" t="s">
        <v>1259</v>
      </c>
      <c r="D688" s="12" t="s">
        <v>4433</v>
      </c>
      <c r="E688" s="12" t="s">
        <v>1260</v>
      </c>
      <c r="F688" s="12" t="s">
        <v>1349</v>
      </c>
      <c r="G688" s="9" t="s">
        <v>4716</v>
      </c>
      <c r="H688" s="8" t="s">
        <v>1548</v>
      </c>
      <c r="I688" s="9"/>
      <c r="J688" s="9"/>
      <c r="K688" s="10"/>
      <c r="L688" s="11"/>
      <c r="M688" s="22"/>
      <c r="N688" s="33"/>
      <c r="O688" s="22"/>
      <c r="P688" s="12" t="s">
        <v>5822</v>
      </c>
      <c r="Q688" s="12" t="s">
        <v>5823</v>
      </c>
      <c r="R688" s="12" t="s">
        <v>5443</v>
      </c>
      <c r="S688" s="12" t="s">
        <v>5110</v>
      </c>
      <c r="T688" s="12" t="s">
        <v>5090</v>
      </c>
      <c r="U688" s="12" t="s">
        <v>74</v>
      </c>
      <c r="V688" s="6">
        <v>2.1</v>
      </c>
      <c r="W688" s="6">
        <v>675</v>
      </c>
      <c r="X688" s="15">
        <v>1.4175</v>
      </c>
      <c r="Y688" s="13"/>
      <c r="Z688" s="13"/>
      <c r="AA688" s="13"/>
      <c r="AB688" s="13"/>
    </row>
    <row r="689" spans="1:28">
      <c r="A689" t="s">
        <v>1561</v>
      </c>
      <c r="B689" s="12" t="s">
        <v>5828</v>
      </c>
      <c r="C689" s="12" t="s">
        <v>1259</v>
      </c>
      <c r="D689" s="12" t="s">
        <v>4433</v>
      </c>
      <c r="E689" s="12" t="s">
        <v>1260</v>
      </c>
      <c r="F689" s="12" t="s">
        <v>1349</v>
      </c>
      <c r="G689" s="9" t="s">
        <v>4717</v>
      </c>
      <c r="H689" s="8" t="s">
        <v>1548</v>
      </c>
      <c r="I689" s="9"/>
      <c r="J689" s="9"/>
      <c r="K689" s="10"/>
      <c r="L689" s="11"/>
      <c r="M689" s="22"/>
      <c r="N689" s="33"/>
      <c r="O689" s="22"/>
      <c r="P689" s="12" t="s">
        <v>5822</v>
      </c>
      <c r="Q689" s="12" t="s">
        <v>5823</v>
      </c>
      <c r="R689" s="12" t="s">
        <v>5443</v>
      </c>
      <c r="S689" s="12" t="s">
        <v>5110</v>
      </c>
      <c r="T689" s="12" t="s">
        <v>5090</v>
      </c>
      <c r="U689" s="12" t="s">
        <v>74</v>
      </c>
      <c r="V689" s="6">
        <v>2.1</v>
      </c>
      <c r="W689" s="6">
        <v>675</v>
      </c>
      <c r="X689" s="15">
        <v>1.4175</v>
      </c>
      <c r="Y689" s="13"/>
      <c r="Z689" s="13"/>
      <c r="AA689" s="13"/>
      <c r="AB689" s="13"/>
    </row>
    <row r="690" spans="1:28">
      <c r="A690" t="s">
        <v>1564</v>
      </c>
      <c r="B690" s="12" t="s">
        <v>5829</v>
      </c>
      <c r="C690" s="12" t="s">
        <v>1259</v>
      </c>
      <c r="D690" s="12" t="s">
        <v>4433</v>
      </c>
      <c r="E690" s="12" t="s">
        <v>1260</v>
      </c>
      <c r="F690" s="12" t="s">
        <v>1349</v>
      </c>
      <c r="G690" s="9" t="s">
        <v>4718</v>
      </c>
      <c r="H690" s="8" t="s">
        <v>1548</v>
      </c>
      <c r="I690" s="9"/>
      <c r="J690" s="9"/>
      <c r="K690" s="10"/>
      <c r="L690" s="11"/>
      <c r="M690" s="22"/>
      <c r="N690" s="33"/>
      <c r="O690" s="22"/>
      <c r="P690" s="12" t="s">
        <v>5822</v>
      </c>
      <c r="Q690" s="12" t="s">
        <v>5830</v>
      </c>
      <c r="R690" s="12" t="s">
        <v>5443</v>
      </c>
      <c r="S690" s="12" t="s">
        <v>5110</v>
      </c>
      <c r="T690" s="12" t="s">
        <v>5090</v>
      </c>
      <c r="U690" s="12" t="s">
        <v>74</v>
      </c>
      <c r="V690" s="6">
        <v>2.1</v>
      </c>
      <c r="W690" s="6">
        <v>675</v>
      </c>
      <c r="X690" s="15">
        <v>1.4175</v>
      </c>
      <c r="Y690" s="13"/>
      <c r="Z690" s="13"/>
      <c r="AA690" s="13"/>
      <c r="AB690" s="13"/>
    </row>
    <row r="691" spans="1:28">
      <c r="A691" t="s">
        <v>1567</v>
      </c>
      <c r="B691" s="12" t="s">
        <v>5831</v>
      </c>
      <c r="C691" s="12" t="s">
        <v>1259</v>
      </c>
      <c r="D691" s="12" t="s">
        <v>4433</v>
      </c>
      <c r="E691" s="12" t="s">
        <v>1260</v>
      </c>
      <c r="F691" s="12" t="s">
        <v>1349</v>
      </c>
      <c r="G691" s="9" t="s">
        <v>4719</v>
      </c>
      <c r="H691" s="8" t="s">
        <v>1548</v>
      </c>
      <c r="I691" s="9"/>
      <c r="J691" s="9"/>
      <c r="K691" s="10"/>
      <c r="L691" s="11"/>
      <c r="M691" s="22"/>
      <c r="N691" s="33"/>
      <c r="O691" s="22"/>
      <c r="P691" s="12" t="s">
        <v>5832</v>
      </c>
      <c r="Q691" s="12" t="s">
        <v>5590</v>
      </c>
      <c r="R691" s="12" t="s">
        <v>5833</v>
      </c>
      <c r="S691" s="12" t="s">
        <v>5134</v>
      </c>
      <c r="T691" s="12" t="s">
        <v>5711</v>
      </c>
      <c r="U691" s="12" t="s">
        <v>74</v>
      </c>
      <c r="V691" s="6">
        <v>2.72</v>
      </c>
      <c r="W691" s="6">
        <v>675</v>
      </c>
      <c r="X691" s="15">
        <v>1.8360000000000003</v>
      </c>
      <c r="Y691" s="13"/>
      <c r="Z691" s="13"/>
      <c r="AA691" s="13"/>
      <c r="AB691" s="13"/>
    </row>
    <row r="692" spans="1:28">
      <c r="A692" t="s">
        <v>1570</v>
      </c>
      <c r="B692" s="12" t="s">
        <v>5834</v>
      </c>
      <c r="C692" s="12" t="s">
        <v>1259</v>
      </c>
      <c r="D692" s="12" t="s">
        <v>4433</v>
      </c>
      <c r="E692" s="12" t="s">
        <v>1260</v>
      </c>
      <c r="F692" s="12" t="s">
        <v>1349</v>
      </c>
      <c r="G692" s="9" t="s">
        <v>4720</v>
      </c>
      <c r="H692" s="8" t="s">
        <v>1548</v>
      </c>
      <c r="I692" s="9"/>
      <c r="J692" s="9"/>
      <c r="K692" s="10"/>
      <c r="L692" s="11"/>
      <c r="M692" s="22"/>
      <c r="N692" s="33"/>
      <c r="O692" s="22"/>
      <c r="P692" s="12" t="s">
        <v>5832</v>
      </c>
      <c r="Q692" s="12" t="s">
        <v>5098</v>
      </c>
      <c r="R692" s="12" t="s">
        <v>5833</v>
      </c>
      <c r="S692" s="12" t="s">
        <v>5134</v>
      </c>
      <c r="T692" s="12" t="s">
        <v>5711</v>
      </c>
      <c r="U692" s="12" t="s">
        <v>74</v>
      </c>
      <c r="V692" s="6">
        <v>2.72</v>
      </c>
      <c r="W692" s="6">
        <v>675</v>
      </c>
      <c r="X692" s="15">
        <v>1.8360000000000003</v>
      </c>
      <c r="Y692" s="13"/>
      <c r="Z692" s="13"/>
      <c r="AA692" s="13"/>
      <c r="AB692" s="13"/>
    </row>
    <row r="693" spans="1:28">
      <c r="A693" t="s">
        <v>4617</v>
      </c>
      <c r="B693" s="12" t="s">
        <v>4618</v>
      </c>
      <c r="C693" s="12" t="s">
        <v>1259</v>
      </c>
      <c r="D693" s="12" t="s">
        <v>4433</v>
      </c>
      <c r="E693" s="12" t="s">
        <v>4480</v>
      </c>
      <c r="F693" s="12" t="s">
        <v>1349</v>
      </c>
      <c r="G693" s="9" t="s">
        <v>4619</v>
      </c>
      <c r="H693" s="8" t="s">
        <v>4620</v>
      </c>
      <c r="I693" s="9"/>
      <c r="J693" s="9"/>
      <c r="K693" s="10" t="s">
        <v>1655</v>
      </c>
      <c r="L693" s="11">
        <v>45566</v>
      </c>
      <c r="M693" s="22"/>
      <c r="N693" s="33"/>
      <c r="O693" s="22"/>
      <c r="P693" s="12" t="s">
        <v>5822</v>
      </c>
      <c r="Q693" s="12" t="s">
        <v>5835</v>
      </c>
      <c r="R693" s="12" t="s">
        <v>5443</v>
      </c>
      <c r="S693" s="12" t="s">
        <v>5110</v>
      </c>
      <c r="T693" s="12" t="s">
        <v>5090</v>
      </c>
      <c r="U693" s="12" t="s">
        <v>74</v>
      </c>
      <c r="V693" s="6">
        <v>1.92</v>
      </c>
      <c r="W693" s="6">
        <v>675</v>
      </c>
      <c r="X693" s="15">
        <v>1.296</v>
      </c>
    </row>
    <row r="694" spans="1:28">
      <c r="A694" t="s">
        <v>4621</v>
      </c>
      <c r="B694" s="12" t="s">
        <v>4622</v>
      </c>
      <c r="C694" s="12" t="s">
        <v>1259</v>
      </c>
      <c r="D694" s="12" t="s">
        <v>4433</v>
      </c>
      <c r="E694" s="12" t="s">
        <v>4480</v>
      </c>
      <c r="F694" s="12" t="s">
        <v>1349</v>
      </c>
      <c r="G694" s="9" t="s">
        <v>4623</v>
      </c>
      <c r="H694" s="8" t="s">
        <v>4620</v>
      </c>
      <c r="I694" s="9"/>
      <c r="J694" s="9"/>
      <c r="K694" s="10" t="s">
        <v>1655</v>
      </c>
      <c r="L694" s="11">
        <v>45566</v>
      </c>
      <c r="M694" s="22"/>
      <c r="N694" s="33"/>
      <c r="O694" s="22"/>
      <c r="P694" s="12" t="s">
        <v>5822</v>
      </c>
      <c r="Q694" s="12" t="s">
        <v>5823</v>
      </c>
      <c r="R694" s="12" t="s">
        <v>5443</v>
      </c>
      <c r="S694" s="12" t="s">
        <v>5110</v>
      </c>
      <c r="T694" s="12" t="s">
        <v>5090</v>
      </c>
      <c r="U694" s="12" t="s">
        <v>74</v>
      </c>
      <c r="V694" s="6">
        <v>2.42</v>
      </c>
      <c r="W694" s="6">
        <v>675</v>
      </c>
      <c r="X694" s="15">
        <v>1.6335</v>
      </c>
    </row>
    <row r="695" spans="1:28">
      <c r="A695" t="s">
        <v>5836</v>
      </c>
      <c r="B695" s="12" t="s">
        <v>5837</v>
      </c>
      <c r="C695" s="12" t="s">
        <v>1259</v>
      </c>
      <c r="D695" s="12" t="s">
        <v>133</v>
      </c>
      <c r="E695" s="12" t="s">
        <v>134</v>
      </c>
      <c r="F695" s="12" t="s">
        <v>358</v>
      </c>
      <c r="G695" s="9" t="s">
        <v>5838</v>
      </c>
      <c r="H695" s="8" t="s">
        <v>5839</v>
      </c>
      <c r="I695" s="9"/>
      <c r="J695" s="9"/>
      <c r="K695" s="10"/>
      <c r="L695" s="11"/>
      <c r="M695" s="22"/>
      <c r="N695" s="33"/>
      <c r="O695" s="22"/>
      <c r="P695" s="12" t="s">
        <v>5840</v>
      </c>
      <c r="Q695" s="12" t="s">
        <v>5841</v>
      </c>
      <c r="R695" s="12" t="s">
        <v>5236</v>
      </c>
      <c r="S695" s="12" t="s">
        <v>5638</v>
      </c>
      <c r="T695" s="12" t="s">
        <v>5545</v>
      </c>
      <c r="U695" s="14" t="s">
        <v>50</v>
      </c>
      <c r="V695" s="14" t="s">
        <v>50</v>
      </c>
      <c r="W695" s="14" t="s">
        <v>50</v>
      </c>
      <c r="X695" s="16" t="s">
        <v>50</v>
      </c>
    </row>
    <row r="696" spans="1:28">
      <c r="A696" t="s">
        <v>1267</v>
      </c>
      <c r="B696" s="12" t="s">
        <v>1268</v>
      </c>
      <c r="C696" s="12" t="s">
        <v>1259</v>
      </c>
      <c r="D696" s="12" t="s">
        <v>133</v>
      </c>
      <c r="E696" s="12" t="s">
        <v>134</v>
      </c>
      <c r="F696" s="12" t="s">
        <v>1269</v>
      </c>
      <c r="G696" s="9" t="s">
        <v>3613</v>
      </c>
      <c r="H696" s="8" t="s">
        <v>1270</v>
      </c>
      <c r="I696" s="9"/>
      <c r="J696" s="9"/>
      <c r="K696" s="10"/>
      <c r="L696" s="11"/>
      <c r="M696" s="22"/>
      <c r="N696" s="33"/>
      <c r="O696" s="22"/>
      <c r="P696" s="12" t="s">
        <v>5842</v>
      </c>
      <c r="Q696" s="12" t="s">
        <v>5843</v>
      </c>
      <c r="R696" s="12" t="s">
        <v>5269</v>
      </c>
      <c r="S696" s="12" t="s">
        <v>5078</v>
      </c>
      <c r="T696" s="12" t="s">
        <v>5079</v>
      </c>
      <c r="U696" s="14" t="s">
        <v>50</v>
      </c>
      <c r="V696" s="14" t="s">
        <v>50</v>
      </c>
      <c r="W696" s="14" t="s">
        <v>50</v>
      </c>
      <c r="X696" s="16" t="s">
        <v>50</v>
      </c>
    </row>
    <row r="697" spans="1:28">
      <c r="A697" t="s">
        <v>1271</v>
      </c>
      <c r="B697" s="12" t="s">
        <v>1272</v>
      </c>
      <c r="C697" s="12" t="s">
        <v>1259</v>
      </c>
      <c r="D697" s="12" t="s">
        <v>133</v>
      </c>
      <c r="E697" s="12" t="s">
        <v>1273</v>
      </c>
      <c r="F697" s="12" t="s">
        <v>1274</v>
      </c>
      <c r="G697" s="9" t="s">
        <v>3614</v>
      </c>
      <c r="H697" s="8" t="s">
        <v>1275</v>
      </c>
      <c r="I697" s="9"/>
      <c r="J697" s="9"/>
      <c r="K697" s="10"/>
      <c r="L697" s="11"/>
      <c r="M697" s="22"/>
      <c r="N697" s="33"/>
      <c r="O697" s="22"/>
      <c r="P697" s="12" t="s">
        <v>1276</v>
      </c>
      <c r="Q697" s="12" t="s">
        <v>1277</v>
      </c>
      <c r="R697" s="12" t="s">
        <v>5226</v>
      </c>
      <c r="S697" s="12" t="s">
        <v>5078</v>
      </c>
      <c r="T697" s="12" t="s">
        <v>5638</v>
      </c>
      <c r="U697" s="14" t="s">
        <v>50</v>
      </c>
      <c r="V697" s="14" t="s">
        <v>50</v>
      </c>
      <c r="W697" s="14" t="s">
        <v>50</v>
      </c>
      <c r="X697" s="16" t="s">
        <v>50</v>
      </c>
    </row>
    <row r="698" spans="1:28">
      <c r="A698" t="s">
        <v>1278</v>
      </c>
      <c r="B698" s="12" t="s">
        <v>1279</v>
      </c>
      <c r="C698" s="12" t="s">
        <v>1259</v>
      </c>
      <c r="D698" s="12" t="s">
        <v>133</v>
      </c>
      <c r="E698" s="12" t="s">
        <v>134</v>
      </c>
      <c r="F698" s="12" t="s">
        <v>142</v>
      </c>
      <c r="G698" s="9" t="s">
        <v>3615</v>
      </c>
      <c r="H698" s="8" t="s">
        <v>1280</v>
      </c>
      <c r="I698" s="9"/>
      <c r="J698" s="9"/>
      <c r="K698" s="10"/>
      <c r="L698" s="11"/>
      <c r="M698" s="22"/>
      <c r="N698" s="33"/>
      <c r="O698" s="22"/>
      <c r="P698" s="12" t="s">
        <v>1281</v>
      </c>
      <c r="Q698" s="12" t="s">
        <v>1282</v>
      </c>
      <c r="R698" s="12" t="s">
        <v>5269</v>
      </c>
      <c r="S698" s="12" t="s">
        <v>5500</v>
      </c>
      <c r="T698" s="12" t="s">
        <v>5286</v>
      </c>
      <c r="U698" s="14" t="s">
        <v>50</v>
      </c>
      <c r="V698" s="14" t="s">
        <v>50</v>
      </c>
      <c r="W698" s="14" t="s">
        <v>50</v>
      </c>
      <c r="X698" s="16" t="s">
        <v>50</v>
      </c>
    </row>
    <row r="699" spans="1:28">
      <c r="A699" t="s">
        <v>1283</v>
      </c>
      <c r="B699" s="12" t="s">
        <v>1284</v>
      </c>
      <c r="C699" s="12" t="s">
        <v>1259</v>
      </c>
      <c r="D699" s="12" t="s">
        <v>133</v>
      </c>
      <c r="E699" s="12" t="s">
        <v>134</v>
      </c>
      <c r="F699" s="12" t="s">
        <v>142</v>
      </c>
      <c r="G699" s="9" t="s">
        <v>5844</v>
      </c>
      <c r="H699" s="8" t="s">
        <v>1285</v>
      </c>
      <c r="I699" s="9"/>
      <c r="J699" s="9"/>
      <c r="K699" s="10"/>
      <c r="L699" s="11"/>
      <c r="M699" s="22"/>
      <c r="N699" s="33"/>
      <c r="O699" s="22"/>
      <c r="P699" s="12" t="s">
        <v>5845</v>
      </c>
      <c r="Q699" s="12" t="s">
        <v>5324</v>
      </c>
      <c r="R699" s="12" t="s">
        <v>5269</v>
      </c>
      <c r="S699" s="12" t="s">
        <v>5297</v>
      </c>
      <c r="T699" s="12" t="s">
        <v>5368</v>
      </c>
      <c r="U699" s="14" t="s">
        <v>50</v>
      </c>
      <c r="V699" s="14" t="s">
        <v>50</v>
      </c>
      <c r="W699" s="14" t="s">
        <v>50</v>
      </c>
      <c r="X699" s="16" t="s">
        <v>50</v>
      </c>
    </row>
    <row r="700" spans="1:28">
      <c r="A700" t="s">
        <v>1286</v>
      </c>
      <c r="B700" s="12" t="s">
        <v>1287</v>
      </c>
      <c r="C700" s="12" t="s">
        <v>1259</v>
      </c>
      <c r="D700" s="12" t="s">
        <v>133</v>
      </c>
      <c r="E700" s="12" t="s">
        <v>134</v>
      </c>
      <c r="F700" s="12" t="s">
        <v>142</v>
      </c>
      <c r="G700" s="9" t="s">
        <v>5846</v>
      </c>
      <c r="H700" s="8" t="s">
        <v>1285</v>
      </c>
      <c r="I700" s="9"/>
      <c r="J700" s="9"/>
      <c r="K700" s="10"/>
      <c r="L700" s="11"/>
      <c r="M700" s="22"/>
      <c r="N700" s="33"/>
      <c r="O700" s="22"/>
      <c r="P700" s="12" t="s">
        <v>5289</v>
      </c>
      <c r="Q700" s="12" t="s">
        <v>5290</v>
      </c>
      <c r="R700" s="12" t="s">
        <v>5291</v>
      </c>
      <c r="S700" s="12" t="s">
        <v>5221</v>
      </c>
      <c r="T700" s="12" t="s">
        <v>5217</v>
      </c>
      <c r="U700" s="14" t="s">
        <v>50</v>
      </c>
      <c r="V700" s="14" t="s">
        <v>50</v>
      </c>
      <c r="W700" s="14" t="s">
        <v>50</v>
      </c>
      <c r="X700" s="16" t="s">
        <v>50</v>
      </c>
    </row>
    <row r="701" spans="1:28">
      <c r="A701" t="s">
        <v>1288</v>
      </c>
      <c r="B701" s="12" t="s">
        <v>1289</v>
      </c>
      <c r="C701" s="12" t="s">
        <v>1259</v>
      </c>
      <c r="D701" s="12" t="s">
        <v>133</v>
      </c>
      <c r="E701" s="12" t="s">
        <v>134</v>
      </c>
      <c r="F701" s="12" t="s">
        <v>142</v>
      </c>
      <c r="G701" s="9" t="s">
        <v>5847</v>
      </c>
      <c r="H701" s="8" t="s">
        <v>1290</v>
      </c>
      <c r="I701" s="9"/>
      <c r="J701" s="9"/>
      <c r="K701" s="10"/>
      <c r="L701" s="11"/>
      <c r="M701" s="22"/>
      <c r="N701" s="33"/>
      <c r="O701" s="22"/>
      <c r="P701" s="12" t="s">
        <v>5848</v>
      </c>
      <c r="Q701" s="12" t="s">
        <v>1308</v>
      </c>
      <c r="R701" s="12" t="s">
        <v>5296</v>
      </c>
      <c r="S701" s="12" t="s">
        <v>5301</v>
      </c>
      <c r="T701" s="12" t="s">
        <v>5849</v>
      </c>
      <c r="U701" s="14" t="s">
        <v>50</v>
      </c>
      <c r="V701" s="14" t="s">
        <v>50</v>
      </c>
      <c r="W701" s="14" t="s">
        <v>50</v>
      </c>
      <c r="X701" s="16" t="s">
        <v>50</v>
      </c>
    </row>
    <row r="702" spans="1:28">
      <c r="A702" t="s">
        <v>1291</v>
      </c>
      <c r="B702" s="12" t="s">
        <v>1292</v>
      </c>
      <c r="C702" s="12" t="s">
        <v>1259</v>
      </c>
      <c r="D702" s="12" t="s">
        <v>133</v>
      </c>
      <c r="E702" s="12" t="s">
        <v>134</v>
      </c>
      <c r="F702" s="12" t="s">
        <v>142</v>
      </c>
      <c r="G702" s="9" t="s">
        <v>5850</v>
      </c>
      <c r="H702" s="8" t="s">
        <v>1290</v>
      </c>
      <c r="I702" s="9"/>
      <c r="J702" s="9"/>
      <c r="K702" s="10"/>
      <c r="L702" s="11"/>
      <c r="M702" s="22"/>
      <c r="N702" s="33"/>
      <c r="O702" s="22"/>
      <c r="P702" s="12" t="s">
        <v>5289</v>
      </c>
      <c r="Q702" s="12" t="s">
        <v>5290</v>
      </c>
      <c r="R702" s="12" t="s">
        <v>5291</v>
      </c>
      <c r="S702" s="12" t="s">
        <v>5221</v>
      </c>
      <c r="T702" s="12" t="s">
        <v>5217</v>
      </c>
      <c r="U702" s="14" t="s">
        <v>50</v>
      </c>
      <c r="V702" s="14" t="s">
        <v>50</v>
      </c>
      <c r="W702" s="14" t="s">
        <v>50</v>
      </c>
      <c r="X702" s="16" t="s">
        <v>50</v>
      </c>
    </row>
    <row r="703" spans="1:28">
      <c r="A703" t="s">
        <v>1293</v>
      </c>
      <c r="B703" s="12" t="s">
        <v>1294</v>
      </c>
      <c r="C703" s="12" t="s">
        <v>1259</v>
      </c>
      <c r="D703" s="12" t="s">
        <v>133</v>
      </c>
      <c r="E703" s="12" t="s">
        <v>134</v>
      </c>
      <c r="F703" s="12" t="s">
        <v>142</v>
      </c>
      <c r="G703" s="9" t="s">
        <v>5851</v>
      </c>
      <c r="H703" s="8" t="s">
        <v>1295</v>
      </c>
      <c r="I703" s="9"/>
      <c r="J703" s="9"/>
      <c r="K703" s="10"/>
      <c r="L703" s="11"/>
      <c r="M703" s="22"/>
      <c r="N703" s="33"/>
      <c r="O703" s="22"/>
      <c r="P703" s="12" t="s">
        <v>5848</v>
      </c>
      <c r="Q703" s="12" t="s">
        <v>5215</v>
      </c>
      <c r="R703" s="12" t="s">
        <v>5296</v>
      </c>
      <c r="S703" s="12" t="s">
        <v>5301</v>
      </c>
      <c r="T703" s="12" t="s">
        <v>5849</v>
      </c>
      <c r="U703" s="14" t="s">
        <v>50</v>
      </c>
      <c r="V703" s="14" t="s">
        <v>50</v>
      </c>
      <c r="W703" s="14" t="s">
        <v>50</v>
      </c>
      <c r="X703" s="16" t="s">
        <v>50</v>
      </c>
    </row>
    <row r="704" spans="1:28">
      <c r="A704" t="s">
        <v>1296</v>
      </c>
      <c r="B704" s="12" t="s">
        <v>1297</v>
      </c>
      <c r="C704" s="12" t="s">
        <v>1259</v>
      </c>
      <c r="D704" s="12" t="s">
        <v>133</v>
      </c>
      <c r="E704" s="12" t="s">
        <v>134</v>
      </c>
      <c r="F704" s="12" t="s">
        <v>142</v>
      </c>
      <c r="G704" s="9" t="s">
        <v>5852</v>
      </c>
      <c r="H704" s="8" t="s">
        <v>1295</v>
      </c>
      <c r="I704" s="9"/>
      <c r="J704" s="9"/>
      <c r="K704" s="10"/>
      <c r="L704" s="11"/>
      <c r="M704" s="22"/>
      <c r="N704" s="33"/>
      <c r="O704" s="22"/>
      <c r="P704" s="12" t="s">
        <v>5289</v>
      </c>
      <c r="Q704" s="12" t="s">
        <v>5290</v>
      </c>
      <c r="R704" s="12" t="s">
        <v>5291</v>
      </c>
      <c r="S704" s="12" t="s">
        <v>5221</v>
      </c>
      <c r="T704" s="12" t="s">
        <v>5217</v>
      </c>
      <c r="U704" s="14" t="s">
        <v>50</v>
      </c>
      <c r="V704" s="14" t="s">
        <v>50</v>
      </c>
      <c r="W704" s="14" t="s">
        <v>50</v>
      </c>
      <c r="X704" s="16" t="s">
        <v>50</v>
      </c>
    </row>
    <row r="705" spans="1:24">
      <c r="A705" t="s">
        <v>1298</v>
      </c>
      <c r="B705" s="12" t="s">
        <v>1299</v>
      </c>
      <c r="C705" s="12" t="s">
        <v>1259</v>
      </c>
      <c r="D705" s="12" t="s">
        <v>133</v>
      </c>
      <c r="E705" s="12" t="s">
        <v>134</v>
      </c>
      <c r="F705" s="12" t="s">
        <v>142</v>
      </c>
      <c r="G705" s="9" t="s">
        <v>3622</v>
      </c>
      <c r="H705" s="8" t="s">
        <v>1300</v>
      </c>
      <c r="I705" s="9"/>
      <c r="J705" s="9"/>
      <c r="K705" s="10"/>
      <c r="L705" s="11"/>
      <c r="M705" s="22"/>
      <c r="N705" s="33"/>
      <c r="O705" s="22"/>
      <c r="P705" s="12" t="s">
        <v>5853</v>
      </c>
      <c r="Q705" s="12" t="s">
        <v>5333</v>
      </c>
      <c r="R705" s="12" t="s">
        <v>5286</v>
      </c>
      <c r="S705" s="12" t="s">
        <v>5854</v>
      </c>
      <c r="T705" s="12" t="s">
        <v>5221</v>
      </c>
      <c r="U705" s="14" t="s">
        <v>50</v>
      </c>
      <c r="V705" s="14" t="s">
        <v>50</v>
      </c>
      <c r="W705" s="14" t="s">
        <v>50</v>
      </c>
      <c r="X705" s="16" t="s">
        <v>50</v>
      </c>
    </row>
    <row r="706" spans="1:24">
      <c r="A706" t="s">
        <v>1301</v>
      </c>
      <c r="B706" s="12" t="s">
        <v>1302</v>
      </c>
      <c r="C706" s="12" t="s">
        <v>1259</v>
      </c>
      <c r="D706" s="12" t="s">
        <v>133</v>
      </c>
      <c r="E706" s="12" t="s">
        <v>1273</v>
      </c>
      <c r="F706" s="12" t="s">
        <v>1274</v>
      </c>
      <c r="G706" s="9" t="s">
        <v>4624</v>
      </c>
      <c r="H706" s="8" t="s">
        <v>1303</v>
      </c>
      <c r="I706" s="9"/>
      <c r="J706" s="9"/>
      <c r="K706" s="10"/>
      <c r="L706" s="11"/>
      <c r="M706" s="22"/>
      <c r="N706" s="33"/>
      <c r="O706" s="22"/>
      <c r="P706" s="12" t="s">
        <v>1304</v>
      </c>
      <c r="Q706" s="12" t="s">
        <v>1305</v>
      </c>
      <c r="R706" s="12" t="s">
        <v>5359</v>
      </c>
      <c r="S706" s="12" t="s">
        <v>5291</v>
      </c>
      <c r="T706" s="12" t="s">
        <v>5632</v>
      </c>
      <c r="U706" s="14" t="s">
        <v>50</v>
      </c>
      <c r="V706" s="14" t="s">
        <v>50</v>
      </c>
      <c r="W706" s="14" t="s">
        <v>50</v>
      </c>
      <c r="X706" s="16" t="s">
        <v>50</v>
      </c>
    </row>
    <row r="707" spans="1:24">
      <c r="A707" t="s">
        <v>1306</v>
      </c>
      <c r="B707" s="12" t="s">
        <v>1307</v>
      </c>
      <c r="C707" s="12" t="s">
        <v>1259</v>
      </c>
      <c r="D707" s="12" t="s">
        <v>133</v>
      </c>
      <c r="E707" s="12" t="s">
        <v>1273</v>
      </c>
      <c r="F707" s="12" t="s">
        <v>1274</v>
      </c>
      <c r="G707" s="9" t="s">
        <v>3624</v>
      </c>
      <c r="H707" s="8" t="s">
        <v>1303</v>
      </c>
      <c r="I707" s="9"/>
      <c r="J707" s="9"/>
      <c r="K707" s="10"/>
      <c r="L707" s="11"/>
      <c r="M707" s="22"/>
      <c r="N707" s="33"/>
      <c r="O707" s="22"/>
      <c r="P707" s="12" t="s">
        <v>1304</v>
      </c>
      <c r="Q707" s="12" t="s">
        <v>1308</v>
      </c>
      <c r="R707" s="12" t="s">
        <v>5269</v>
      </c>
      <c r="S707" s="12" t="s">
        <v>5500</v>
      </c>
      <c r="T707" s="12" t="s">
        <v>5286</v>
      </c>
      <c r="U707" s="14" t="s">
        <v>50</v>
      </c>
      <c r="V707" s="14" t="s">
        <v>50</v>
      </c>
      <c r="W707" s="14" t="s">
        <v>50</v>
      </c>
      <c r="X707" s="16" t="s">
        <v>50</v>
      </c>
    </row>
    <row r="708" spans="1:24">
      <c r="A708" t="s">
        <v>1309</v>
      </c>
      <c r="B708" s="12" t="s">
        <v>1310</v>
      </c>
      <c r="C708" s="12" t="s">
        <v>1259</v>
      </c>
      <c r="D708" s="12" t="s">
        <v>133</v>
      </c>
      <c r="E708" s="12" t="s">
        <v>1273</v>
      </c>
      <c r="F708" s="12" t="s">
        <v>1274</v>
      </c>
      <c r="G708" s="9" t="s">
        <v>4625</v>
      </c>
      <c r="H708" s="8" t="s">
        <v>1303</v>
      </c>
      <c r="I708" s="9"/>
      <c r="J708" s="9"/>
      <c r="K708" s="10"/>
      <c r="L708" s="11"/>
      <c r="M708" s="22"/>
      <c r="N708" s="33"/>
      <c r="O708" s="22"/>
      <c r="P708" s="12" t="s">
        <v>1304</v>
      </c>
      <c r="Q708" s="12" t="s">
        <v>1311</v>
      </c>
      <c r="R708" s="12" t="s">
        <v>5286</v>
      </c>
      <c r="S708" s="12" t="s">
        <v>5291</v>
      </c>
      <c r="T708" s="12" t="s">
        <v>5530</v>
      </c>
      <c r="U708" s="14" t="s">
        <v>50</v>
      </c>
      <c r="V708" s="14" t="s">
        <v>50</v>
      </c>
      <c r="W708" s="14" t="s">
        <v>50</v>
      </c>
      <c r="X708" s="16" t="s">
        <v>50</v>
      </c>
    </row>
    <row r="709" spans="1:24">
      <c r="A709" t="s">
        <v>1312</v>
      </c>
      <c r="B709" s="12" t="s">
        <v>1313</v>
      </c>
      <c r="C709" s="12" t="s">
        <v>1259</v>
      </c>
      <c r="D709" s="12" t="s">
        <v>4433</v>
      </c>
      <c r="E709" s="12" t="s">
        <v>1314</v>
      </c>
      <c r="F709" s="12" t="s">
        <v>1315</v>
      </c>
      <c r="G709" s="9" t="s">
        <v>3626</v>
      </c>
      <c r="H709" s="8" t="s">
        <v>1316</v>
      </c>
      <c r="I709" s="9"/>
      <c r="J709" s="9"/>
      <c r="K709" s="10" t="s">
        <v>1655</v>
      </c>
      <c r="L709" s="11">
        <v>45658</v>
      </c>
      <c r="M709" s="22"/>
      <c r="N709" s="33"/>
      <c r="O709" s="22"/>
      <c r="P709" s="12" t="s">
        <v>1317</v>
      </c>
      <c r="Q709" s="12" t="s">
        <v>1318</v>
      </c>
      <c r="R709" s="12" t="s">
        <v>5555</v>
      </c>
      <c r="S709" s="12" t="s">
        <v>5855</v>
      </c>
      <c r="T709" s="12" t="s">
        <v>5073</v>
      </c>
      <c r="U709" s="12" t="s">
        <v>40</v>
      </c>
      <c r="V709" s="6">
        <v>0.14000000000000001</v>
      </c>
      <c r="W709" s="6">
        <v>0.02</v>
      </c>
      <c r="X709" s="51">
        <v>2.8000000000000003E-6</v>
      </c>
    </row>
    <row r="710" spans="1:24">
      <c r="A710" t="s">
        <v>1319</v>
      </c>
      <c r="B710" s="12" t="s">
        <v>1320</v>
      </c>
      <c r="C710" s="12" t="s">
        <v>1259</v>
      </c>
      <c r="D710" s="12" t="s">
        <v>4433</v>
      </c>
      <c r="E710" s="12" t="s">
        <v>1314</v>
      </c>
      <c r="F710" s="12" t="s">
        <v>1315</v>
      </c>
      <c r="G710" s="9" t="s">
        <v>3627</v>
      </c>
      <c r="H710" s="8" t="s">
        <v>1316</v>
      </c>
      <c r="I710" s="9"/>
      <c r="J710" s="9"/>
      <c r="K710" s="10" t="s">
        <v>1655</v>
      </c>
      <c r="L710" s="11">
        <v>45658</v>
      </c>
      <c r="M710" s="22"/>
      <c r="N710" s="33"/>
      <c r="O710" s="22"/>
      <c r="P710" s="12" t="s">
        <v>1321</v>
      </c>
      <c r="Q710" s="12" t="s">
        <v>1322</v>
      </c>
      <c r="R710" s="12" t="s">
        <v>5555</v>
      </c>
      <c r="S710" s="12" t="s">
        <v>5110</v>
      </c>
      <c r="T710" s="12" t="s">
        <v>5073</v>
      </c>
      <c r="U710" s="12" t="s">
        <v>74</v>
      </c>
      <c r="V710" s="6">
        <v>0.5</v>
      </c>
      <c r="W710" s="6">
        <v>675</v>
      </c>
      <c r="X710" s="15">
        <v>0.33750000000000002</v>
      </c>
    </row>
    <row r="711" spans="1:24">
      <c r="A711" t="s">
        <v>1323</v>
      </c>
      <c r="B711" s="12" t="s">
        <v>1324</v>
      </c>
      <c r="C711" s="12" t="s">
        <v>1259</v>
      </c>
      <c r="D711" s="12" t="s">
        <v>4433</v>
      </c>
      <c r="E711" s="12" t="s">
        <v>1314</v>
      </c>
      <c r="F711" s="12" t="s">
        <v>1315</v>
      </c>
      <c r="G711" s="9" t="s">
        <v>3628</v>
      </c>
      <c r="H711" s="8" t="s">
        <v>1316</v>
      </c>
      <c r="I711" s="9"/>
      <c r="J711" s="9"/>
      <c r="K711" s="10" t="s">
        <v>1655</v>
      </c>
      <c r="L711" s="11">
        <v>45658</v>
      </c>
      <c r="M711" s="22"/>
      <c r="N711" s="33"/>
      <c r="O711" s="22"/>
      <c r="P711" s="12" t="s">
        <v>1325</v>
      </c>
      <c r="Q711" s="12" t="s">
        <v>1322</v>
      </c>
      <c r="R711" s="12" t="s">
        <v>5555</v>
      </c>
      <c r="S711" s="12" t="s">
        <v>5856</v>
      </c>
      <c r="T711" s="12" t="s">
        <v>5073</v>
      </c>
      <c r="U711" s="12" t="s">
        <v>74</v>
      </c>
      <c r="V711" s="6">
        <v>0.5</v>
      </c>
      <c r="W711" s="6">
        <v>675</v>
      </c>
      <c r="X711" s="15">
        <v>0.33750000000000002</v>
      </c>
    </row>
    <row r="712" spans="1:24">
      <c r="A712" t="s">
        <v>1326</v>
      </c>
      <c r="B712" s="12" t="s">
        <v>1327</v>
      </c>
      <c r="C712" s="12" t="s">
        <v>1259</v>
      </c>
      <c r="D712" s="12" t="s">
        <v>4433</v>
      </c>
      <c r="E712" s="12" t="s">
        <v>1314</v>
      </c>
      <c r="F712" s="12" t="s">
        <v>1315</v>
      </c>
      <c r="G712" s="9" t="s">
        <v>3629</v>
      </c>
      <c r="H712" s="8" t="s">
        <v>1316</v>
      </c>
      <c r="I712" s="9"/>
      <c r="J712" s="9"/>
      <c r="K712" s="10" t="s">
        <v>1655</v>
      </c>
      <c r="L712" s="11">
        <v>45658</v>
      </c>
      <c r="M712" s="22"/>
      <c r="N712" s="33"/>
      <c r="O712" s="22"/>
      <c r="P712" s="12" t="s">
        <v>1328</v>
      </c>
      <c r="Q712" s="12" t="s">
        <v>1322</v>
      </c>
      <c r="R712" s="12" t="s">
        <v>5555</v>
      </c>
      <c r="S712" s="12" t="s">
        <v>5251</v>
      </c>
      <c r="T712" s="12" t="s">
        <v>5073</v>
      </c>
      <c r="U712" s="12" t="s">
        <v>74</v>
      </c>
      <c r="V712" s="6">
        <v>0.5</v>
      </c>
      <c r="W712" s="6">
        <v>675</v>
      </c>
      <c r="X712" s="15">
        <v>0.33750000000000002</v>
      </c>
    </row>
    <row r="713" spans="1:24">
      <c r="A713" t="s">
        <v>1329</v>
      </c>
      <c r="B713" s="12" t="s">
        <v>1330</v>
      </c>
      <c r="C713" s="12" t="s">
        <v>1259</v>
      </c>
      <c r="D713" s="12" t="s">
        <v>133</v>
      </c>
      <c r="E713" s="12" t="s">
        <v>1273</v>
      </c>
      <c r="F713" s="12" t="s">
        <v>1274</v>
      </c>
      <c r="G713" s="9" t="s">
        <v>3634</v>
      </c>
      <c r="H713" s="8" t="s">
        <v>1331</v>
      </c>
      <c r="I713" s="9"/>
      <c r="J713" s="9"/>
      <c r="K713" s="10" t="s">
        <v>1655</v>
      </c>
      <c r="L713" s="11">
        <v>45658</v>
      </c>
      <c r="M713" s="22"/>
      <c r="N713" s="33"/>
      <c r="O713" s="22"/>
      <c r="P713" s="12" t="s">
        <v>5857</v>
      </c>
      <c r="Q713" s="12" t="s">
        <v>5535</v>
      </c>
      <c r="R713" s="12" t="s">
        <v>5510</v>
      </c>
      <c r="S713" s="12" t="s">
        <v>5858</v>
      </c>
      <c r="T713" s="12" t="s">
        <v>5859</v>
      </c>
      <c r="U713" s="14" t="s">
        <v>50</v>
      </c>
      <c r="V713" s="14" t="s">
        <v>50</v>
      </c>
      <c r="W713" s="14" t="s">
        <v>50</v>
      </c>
      <c r="X713" s="16" t="s">
        <v>50</v>
      </c>
    </row>
    <row r="714" spans="1:24">
      <c r="A714" t="s">
        <v>1332</v>
      </c>
      <c r="B714" s="12" t="s">
        <v>1333</v>
      </c>
      <c r="C714" s="12" t="s">
        <v>1259</v>
      </c>
      <c r="D714" s="12" t="s">
        <v>133</v>
      </c>
      <c r="E714" s="12" t="s">
        <v>1273</v>
      </c>
      <c r="F714" s="12" t="s">
        <v>1274</v>
      </c>
      <c r="G714" s="9" t="s">
        <v>3635</v>
      </c>
      <c r="H714" s="8" t="s">
        <v>1331</v>
      </c>
      <c r="I714" s="9"/>
      <c r="J714" s="9"/>
      <c r="K714" s="10" t="s">
        <v>1655</v>
      </c>
      <c r="L714" s="11">
        <v>45658</v>
      </c>
      <c r="M714" s="22"/>
      <c r="N714" s="33"/>
      <c r="O714" s="22"/>
      <c r="P714" s="12" t="s">
        <v>5860</v>
      </c>
      <c r="Q714" s="12" t="s">
        <v>5535</v>
      </c>
      <c r="R714" s="12" t="s">
        <v>5861</v>
      </c>
      <c r="S714" s="12" t="s">
        <v>5862</v>
      </c>
      <c r="T714" s="12" t="s">
        <v>5859</v>
      </c>
      <c r="U714" s="14" t="s">
        <v>50</v>
      </c>
      <c r="V714" s="14" t="s">
        <v>50</v>
      </c>
      <c r="W714" s="14" t="s">
        <v>50</v>
      </c>
      <c r="X714" s="16" t="s">
        <v>50</v>
      </c>
    </row>
    <row r="715" spans="1:24">
      <c r="A715" t="s">
        <v>1334</v>
      </c>
      <c r="B715" s="12" t="s">
        <v>1335</v>
      </c>
      <c r="C715" s="12" t="s">
        <v>1259</v>
      </c>
      <c r="D715" s="12" t="s">
        <v>133</v>
      </c>
      <c r="E715" s="12" t="s">
        <v>1273</v>
      </c>
      <c r="F715" s="12" t="s">
        <v>1274</v>
      </c>
      <c r="G715" s="9" t="s">
        <v>3636</v>
      </c>
      <c r="H715" s="8" t="s">
        <v>1331</v>
      </c>
      <c r="I715" s="9"/>
      <c r="J715" s="9"/>
      <c r="K715" s="10" t="s">
        <v>1655</v>
      </c>
      <c r="L715" s="11">
        <v>45658</v>
      </c>
      <c r="M715" s="22"/>
      <c r="N715" s="33"/>
      <c r="O715" s="22"/>
      <c r="P715" s="12" t="s">
        <v>5863</v>
      </c>
      <c r="Q715" s="12" t="s">
        <v>5535</v>
      </c>
      <c r="R715" s="12" t="s">
        <v>5510</v>
      </c>
      <c r="S715" s="12" t="s">
        <v>5507</v>
      </c>
      <c r="T715" s="12" t="s">
        <v>5864</v>
      </c>
      <c r="U715" s="14" t="s">
        <v>50</v>
      </c>
      <c r="V715" s="14" t="s">
        <v>50</v>
      </c>
      <c r="W715" s="14" t="s">
        <v>50</v>
      </c>
      <c r="X715" s="16" t="s">
        <v>50</v>
      </c>
    </row>
    <row r="716" spans="1:24">
      <c r="A716" t="s">
        <v>1336</v>
      </c>
      <c r="B716" s="12" t="s">
        <v>1337</v>
      </c>
      <c r="C716" s="12" t="s">
        <v>1259</v>
      </c>
      <c r="D716" s="12" t="s">
        <v>133</v>
      </c>
      <c r="E716" s="12" t="s">
        <v>1273</v>
      </c>
      <c r="F716" s="12" t="s">
        <v>1274</v>
      </c>
      <c r="G716" s="9" t="s">
        <v>5865</v>
      </c>
      <c r="H716" s="8" t="s">
        <v>1331</v>
      </c>
      <c r="I716" s="9"/>
      <c r="J716" s="9"/>
      <c r="K716" s="10" t="s">
        <v>1655</v>
      </c>
      <c r="L716" s="11">
        <v>45658</v>
      </c>
      <c r="M716" s="22"/>
      <c r="N716" s="33"/>
      <c r="O716" s="22"/>
      <c r="P716" s="12" t="s">
        <v>5866</v>
      </c>
      <c r="Q716" s="12" t="s">
        <v>5867</v>
      </c>
      <c r="R716" s="12" t="s">
        <v>5624</v>
      </c>
      <c r="S716" s="12" t="s">
        <v>5868</v>
      </c>
      <c r="T716" s="12" t="s">
        <v>5073</v>
      </c>
      <c r="U716" s="14" t="s">
        <v>50</v>
      </c>
      <c r="V716" s="14" t="s">
        <v>50</v>
      </c>
      <c r="W716" s="14" t="s">
        <v>50</v>
      </c>
      <c r="X716" s="16" t="s">
        <v>50</v>
      </c>
    </row>
    <row r="717" spans="1:24">
      <c r="A717" t="s">
        <v>1338</v>
      </c>
      <c r="B717" s="12" t="s">
        <v>1339</v>
      </c>
      <c r="C717" s="12" t="s">
        <v>1259</v>
      </c>
      <c r="D717" s="12" t="s">
        <v>133</v>
      </c>
      <c r="E717" s="12" t="s">
        <v>1273</v>
      </c>
      <c r="F717" s="12" t="s">
        <v>1274</v>
      </c>
      <c r="G717" s="9" t="s">
        <v>5869</v>
      </c>
      <c r="H717" s="8" t="s">
        <v>1331</v>
      </c>
      <c r="I717" s="9"/>
      <c r="J717" s="9"/>
      <c r="K717" s="10" t="s">
        <v>1655</v>
      </c>
      <c r="L717" s="11">
        <v>45658</v>
      </c>
      <c r="M717" s="22"/>
      <c r="N717" s="33"/>
      <c r="O717" s="22"/>
      <c r="P717" s="12" t="s">
        <v>5870</v>
      </c>
      <c r="Q717" s="12" t="s">
        <v>5871</v>
      </c>
      <c r="R717" s="12" t="s">
        <v>5054</v>
      </c>
      <c r="S717" s="12" t="s">
        <v>5868</v>
      </c>
      <c r="T717" s="12" t="s">
        <v>5073</v>
      </c>
      <c r="U717" s="14" t="s">
        <v>50</v>
      </c>
      <c r="V717" s="14" t="s">
        <v>50</v>
      </c>
      <c r="W717" s="14" t="s">
        <v>50</v>
      </c>
      <c r="X717" s="16" t="s">
        <v>50</v>
      </c>
    </row>
    <row r="718" spans="1:24">
      <c r="A718" t="s">
        <v>1340</v>
      </c>
      <c r="B718" s="12" t="s">
        <v>1341</v>
      </c>
      <c r="C718" s="12" t="s">
        <v>1259</v>
      </c>
      <c r="D718" s="12" t="s">
        <v>133</v>
      </c>
      <c r="E718" s="12" t="s">
        <v>1273</v>
      </c>
      <c r="F718" s="12" t="s">
        <v>1274</v>
      </c>
      <c r="G718" s="9" t="s">
        <v>3639</v>
      </c>
      <c r="H718" s="8" t="s">
        <v>1331</v>
      </c>
      <c r="I718" s="9"/>
      <c r="J718" s="9"/>
      <c r="K718" s="10" t="s">
        <v>1655</v>
      </c>
      <c r="L718" s="11">
        <v>45658</v>
      </c>
      <c r="M718" s="22"/>
      <c r="N718" s="33"/>
      <c r="O718" s="22"/>
      <c r="P718" s="12" t="s">
        <v>5872</v>
      </c>
      <c r="Q718" s="12" t="s">
        <v>5529</v>
      </c>
      <c r="R718" s="12" t="s">
        <v>5269</v>
      </c>
      <c r="S718" s="12" t="s">
        <v>5155</v>
      </c>
      <c r="T718" s="12" t="s">
        <v>5377</v>
      </c>
      <c r="U718" s="14" t="s">
        <v>50</v>
      </c>
      <c r="V718" s="14" t="s">
        <v>50</v>
      </c>
      <c r="W718" s="14" t="s">
        <v>50</v>
      </c>
      <c r="X718" s="16" t="s">
        <v>50</v>
      </c>
    </row>
    <row r="719" spans="1:24">
      <c r="A719" t="s">
        <v>1342</v>
      </c>
      <c r="B719" s="12" t="s">
        <v>1343</v>
      </c>
      <c r="C719" s="12" t="s">
        <v>1259</v>
      </c>
      <c r="D719" s="12" t="s">
        <v>133</v>
      </c>
      <c r="E719" s="12" t="s">
        <v>1273</v>
      </c>
      <c r="F719" s="12" t="s">
        <v>1274</v>
      </c>
      <c r="G719" s="9" t="s">
        <v>3640</v>
      </c>
      <c r="H719" s="8" t="s">
        <v>1331</v>
      </c>
      <c r="I719" s="9"/>
      <c r="J719" s="9"/>
      <c r="K719" s="10" t="s">
        <v>1655</v>
      </c>
      <c r="L719" s="11">
        <v>45658</v>
      </c>
      <c r="M719" s="22"/>
      <c r="N719" s="33"/>
      <c r="O719" s="22"/>
      <c r="P719" s="12" t="s">
        <v>5873</v>
      </c>
      <c r="Q719" s="12" t="s">
        <v>5525</v>
      </c>
      <c r="R719" s="12" t="s">
        <v>5226</v>
      </c>
      <c r="S719" s="12" t="s">
        <v>5155</v>
      </c>
      <c r="T719" s="12" t="s">
        <v>5392</v>
      </c>
      <c r="U719" s="14" t="s">
        <v>50</v>
      </c>
      <c r="V719" s="14" t="s">
        <v>50</v>
      </c>
      <c r="W719" s="14" t="s">
        <v>50</v>
      </c>
      <c r="X719" s="16" t="s">
        <v>50</v>
      </c>
    </row>
    <row r="720" spans="1:24">
      <c r="A720" t="s">
        <v>1344</v>
      </c>
      <c r="B720" s="12" t="s">
        <v>1345</v>
      </c>
      <c r="C720" s="12" t="s">
        <v>1259</v>
      </c>
      <c r="D720" s="12" t="s">
        <v>133</v>
      </c>
      <c r="E720" s="12" t="s">
        <v>1273</v>
      </c>
      <c r="F720" s="12" t="s">
        <v>1274</v>
      </c>
      <c r="G720" s="9" t="s">
        <v>3641</v>
      </c>
      <c r="H720" s="8" t="s">
        <v>1331</v>
      </c>
      <c r="I720" s="9"/>
      <c r="J720" s="9"/>
      <c r="K720" s="10" t="s">
        <v>1655</v>
      </c>
      <c r="L720" s="11">
        <v>45658</v>
      </c>
      <c r="M720" s="22"/>
      <c r="N720" s="33"/>
      <c r="O720" s="22"/>
      <c r="P720" s="12" t="s">
        <v>5874</v>
      </c>
      <c r="Q720" s="12" t="s">
        <v>5072</v>
      </c>
      <c r="R720" s="12" t="s">
        <v>5875</v>
      </c>
      <c r="S720" s="12" t="s">
        <v>5228</v>
      </c>
      <c r="T720" s="12" t="s">
        <v>5270</v>
      </c>
      <c r="U720" s="14" t="s">
        <v>50</v>
      </c>
      <c r="V720" s="14" t="s">
        <v>50</v>
      </c>
      <c r="W720" s="14" t="s">
        <v>50</v>
      </c>
      <c r="X720" s="16" t="s">
        <v>50</v>
      </c>
    </row>
    <row r="721" spans="1:24">
      <c r="A721" t="s">
        <v>1571</v>
      </c>
      <c r="B721" s="12">
        <v>5025232915507</v>
      </c>
      <c r="C721" s="12" t="s">
        <v>1572</v>
      </c>
      <c r="D721" s="54" t="s">
        <v>171</v>
      </c>
      <c r="E721" t="s">
        <v>1573</v>
      </c>
      <c r="F721" s="54" t="s">
        <v>1574</v>
      </c>
      <c r="G721" s="55" t="s">
        <v>3717</v>
      </c>
      <c r="H721" s="56" t="s">
        <v>1575</v>
      </c>
      <c r="I721" s="9"/>
      <c r="J721" s="9"/>
      <c r="K721" s="10"/>
      <c r="L721" s="11"/>
      <c r="M721" s="22"/>
      <c r="N721" s="22"/>
      <c r="O721" s="22"/>
      <c r="P721" s="57">
        <v>357420</v>
      </c>
      <c r="Q721" s="58">
        <v>46</v>
      </c>
      <c r="R721" s="58">
        <v>74</v>
      </c>
      <c r="S721" s="58">
        <v>105</v>
      </c>
      <c r="T721" s="58">
        <v>46</v>
      </c>
      <c r="U721" s="12" t="s">
        <v>74</v>
      </c>
      <c r="V721" s="6" t="s">
        <v>1576</v>
      </c>
      <c r="W721" s="6">
        <v>675</v>
      </c>
      <c r="X721" s="15" t="s">
        <v>1577</v>
      </c>
    </row>
    <row r="722" spans="1:24">
      <c r="A722" t="s">
        <v>1578</v>
      </c>
      <c r="B722" s="12">
        <v>5025232915514</v>
      </c>
      <c r="C722" s="12" t="s">
        <v>1572</v>
      </c>
      <c r="D722" s="54" t="s">
        <v>171</v>
      </c>
      <c r="E722" t="s">
        <v>1573</v>
      </c>
      <c r="F722" s="54" t="s">
        <v>1574</v>
      </c>
      <c r="G722" s="55" t="s">
        <v>3718</v>
      </c>
      <c r="H722" s="56" t="s">
        <v>1575</v>
      </c>
      <c r="I722" s="9"/>
      <c r="J722" s="9"/>
      <c r="K722" s="10"/>
      <c r="L722" s="11"/>
      <c r="M722" s="22"/>
      <c r="N722" s="22"/>
      <c r="O722" s="22"/>
      <c r="P722" s="57">
        <v>367080</v>
      </c>
      <c r="Q722" s="58">
        <v>46</v>
      </c>
      <c r="R722" s="58">
        <v>76</v>
      </c>
      <c r="S722" s="58">
        <v>105</v>
      </c>
      <c r="T722" s="58">
        <v>46</v>
      </c>
      <c r="U722" s="12" t="s">
        <v>74</v>
      </c>
      <c r="V722" s="6" t="s">
        <v>1576</v>
      </c>
      <c r="W722" s="6">
        <v>675</v>
      </c>
      <c r="X722" s="15" t="s">
        <v>1577</v>
      </c>
    </row>
    <row r="723" spans="1:24">
      <c r="A723" t="s">
        <v>1579</v>
      </c>
      <c r="B723" s="12">
        <v>5025232915521</v>
      </c>
      <c r="C723" s="12" t="s">
        <v>1572</v>
      </c>
      <c r="D723" s="54" t="s">
        <v>171</v>
      </c>
      <c r="E723" t="s">
        <v>1573</v>
      </c>
      <c r="F723" s="54" t="s">
        <v>1574</v>
      </c>
      <c r="G723" s="55" t="s">
        <v>3719</v>
      </c>
      <c r="H723" s="56" t="s">
        <v>1575</v>
      </c>
      <c r="I723" s="9"/>
      <c r="J723" s="9"/>
      <c r="K723" s="10"/>
      <c r="L723" s="11"/>
      <c r="M723" s="22"/>
      <c r="N723" s="22"/>
      <c r="O723" s="22"/>
      <c r="P723" s="57">
        <v>367080</v>
      </c>
      <c r="Q723" s="58">
        <v>47</v>
      </c>
      <c r="R723" s="58">
        <v>76</v>
      </c>
      <c r="S723" s="58">
        <v>105</v>
      </c>
      <c r="T723" s="58">
        <v>46</v>
      </c>
      <c r="U723" s="12" t="s">
        <v>74</v>
      </c>
      <c r="V723" s="6" t="s">
        <v>1580</v>
      </c>
      <c r="W723" s="6">
        <v>675</v>
      </c>
      <c r="X723" s="15" t="s">
        <v>1581</v>
      </c>
    </row>
    <row r="724" spans="1:24">
      <c r="A724" t="s">
        <v>1582</v>
      </c>
      <c r="B724" s="12">
        <v>5025232945429</v>
      </c>
      <c r="C724" s="12" t="s">
        <v>1572</v>
      </c>
      <c r="D724" s="54" t="s">
        <v>171</v>
      </c>
      <c r="E724" t="s">
        <v>1573</v>
      </c>
      <c r="F724" s="54" t="s">
        <v>1574</v>
      </c>
      <c r="G724" s="55" t="s">
        <v>3720</v>
      </c>
      <c r="H724" s="56" t="s">
        <v>1575</v>
      </c>
      <c r="I724" s="9"/>
      <c r="J724" s="9"/>
      <c r="K724" s="10"/>
      <c r="L724" s="11"/>
      <c r="M724" s="22"/>
      <c r="N724" s="22"/>
      <c r="O724" s="22"/>
      <c r="P724" s="57">
        <v>656875</v>
      </c>
      <c r="Q724" s="58">
        <v>74</v>
      </c>
      <c r="R724" s="58">
        <v>113.39999999999999</v>
      </c>
      <c r="S724" s="58">
        <v>109.5</v>
      </c>
      <c r="T724" s="58">
        <v>52.900000000000006</v>
      </c>
      <c r="U724" s="12" t="s">
        <v>74</v>
      </c>
      <c r="V724" s="6" t="s">
        <v>1583</v>
      </c>
      <c r="W724" s="6">
        <v>675</v>
      </c>
      <c r="X724" s="15" t="s">
        <v>1584</v>
      </c>
    </row>
    <row r="725" spans="1:24">
      <c r="A725" t="s">
        <v>1585</v>
      </c>
      <c r="B725" s="12">
        <v>5025232945368</v>
      </c>
      <c r="C725" s="12" t="s">
        <v>1572</v>
      </c>
      <c r="D725" s="54" t="s">
        <v>171</v>
      </c>
      <c r="E725" t="s">
        <v>1573</v>
      </c>
      <c r="F725" s="54" t="s">
        <v>1574</v>
      </c>
      <c r="G725" s="55" t="s">
        <v>3721</v>
      </c>
      <c r="H725" s="56" t="s">
        <v>1575</v>
      </c>
      <c r="I725" s="9"/>
      <c r="J725" s="9"/>
      <c r="K725" s="10"/>
      <c r="L725" s="11"/>
      <c r="M725" s="22"/>
      <c r="N725" s="22"/>
      <c r="O725" s="22"/>
      <c r="P725" s="57">
        <v>656875</v>
      </c>
      <c r="Q725" s="58">
        <v>92</v>
      </c>
      <c r="R725" s="58">
        <v>113.39999999999999</v>
      </c>
      <c r="S725" s="58">
        <v>109.5</v>
      </c>
      <c r="T725" s="58">
        <v>52.900000000000006</v>
      </c>
      <c r="U725" s="12" t="s">
        <v>74</v>
      </c>
      <c r="V725" s="6" t="s">
        <v>1586</v>
      </c>
      <c r="W725" s="6">
        <v>675</v>
      </c>
      <c r="X725" s="15" t="s">
        <v>1587</v>
      </c>
    </row>
    <row r="726" spans="1:24">
      <c r="A726" t="s">
        <v>1588</v>
      </c>
      <c r="B726" s="12">
        <v>5025232945382</v>
      </c>
      <c r="C726" s="12" t="s">
        <v>1572</v>
      </c>
      <c r="D726" s="54" t="s">
        <v>171</v>
      </c>
      <c r="E726" t="s">
        <v>1573</v>
      </c>
      <c r="F726" s="54" t="s">
        <v>1574</v>
      </c>
      <c r="G726" s="55" t="s">
        <v>3722</v>
      </c>
      <c r="H726" s="56" t="s">
        <v>1575</v>
      </c>
      <c r="I726" s="9"/>
      <c r="J726" s="9"/>
      <c r="K726" s="10"/>
      <c r="L726" s="11"/>
      <c r="M726" s="22"/>
      <c r="N726" s="22"/>
      <c r="O726" s="22"/>
      <c r="P726" s="57">
        <v>656875</v>
      </c>
      <c r="Q726" s="58">
        <v>94</v>
      </c>
      <c r="R726" s="58">
        <v>113.39999999999999</v>
      </c>
      <c r="S726" s="58">
        <v>109.5</v>
      </c>
      <c r="T726" s="58">
        <v>52.900000000000006</v>
      </c>
      <c r="U726" s="12" t="s">
        <v>74</v>
      </c>
      <c r="V726" s="6" t="s">
        <v>1589</v>
      </c>
      <c r="W726" s="6">
        <v>675</v>
      </c>
      <c r="X726" s="15" t="s">
        <v>1590</v>
      </c>
    </row>
    <row r="727" spans="1:24">
      <c r="A727" t="s">
        <v>1591</v>
      </c>
      <c r="B727" s="12">
        <v>5025232945405</v>
      </c>
      <c r="C727" s="12" t="s">
        <v>1572</v>
      </c>
      <c r="D727" s="54" t="s">
        <v>171</v>
      </c>
      <c r="E727" t="s">
        <v>1573</v>
      </c>
      <c r="F727" s="54" t="s">
        <v>1574</v>
      </c>
      <c r="G727" s="55" t="s">
        <v>3723</v>
      </c>
      <c r="H727" s="56" t="s">
        <v>1575</v>
      </c>
      <c r="I727" s="9"/>
      <c r="J727" s="9"/>
      <c r="K727" s="10"/>
      <c r="L727" s="11"/>
      <c r="M727" s="22"/>
      <c r="N727" s="22"/>
      <c r="O727" s="22"/>
      <c r="P727" s="57">
        <v>656875</v>
      </c>
      <c r="Q727" s="58">
        <v>94</v>
      </c>
      <c r="R727" s="58">
        <v>113.39999999999999</v>
      </c>
      <c r="S727" s="58">
        <v>109.5</v>
      </c>
      <c r="T727" s="58">
        <v>52.900000000000006</v>
      </c>
      <c r="U727" s="12" t="s">
        <v>74</v>
      </c>
      <c r="V727" s="6" t="s">
        <v>1589</v>
      </c>
      <c r="W727" s="6">
        <v>675</v>
      </c>
      <c r="X727" s="15" t="s">
        <v>1590</v>
      </c>
    </row>
    <row r="728" spans="1:24">
      <c r="A728" t="s">
        <v>1592</v>
      </c>
      <c r="B728" s="12">
        <v>5025232945436</v>
      </c>
      <c r="C728" s="12" t="s">
        <v>1572</v>
      </c>
      <c r="D728" s="54" t="s">
        <v>171</v>
      </c>
      <c r="E728" t="s">
        <v>1573</v>
      </c>
      <c r="F728" s="54" t="s">
        <v>1574</v>
      </c>
      <c r="G728" s="55" t="s">
        <v>3724</v>
      </c>
      <c r="H728" s="56" t="s">
        <v>1593</v>
      </c>
      <c r="I728" s="9"/>
      <c r="J728" s="9"/>
      <c r="K728" s="10"/>
      <c r="L728" s="11"/>
      <c r="M728" s="22"/>
      <c r="N728" s="22"/>
      <c r="O728" s="22"/>
      <c r="P728" s="57">
        <v>656875</v>
      </c>
      <c r="Q728" s="58">
        <v>74</v>
      </c>
      <c r="R728" s="58">
        <v>113.39999999999999</v>
      </c>
      <c r="S728" s="58">
        <v>109.5</v>
      </c>
      <c r="T728" s="58">
        <v>52.900000000000006</v>
      </c>
      <c r="U728" s="12" t="s">
        <v>74</v>
      </c>
      <c r="V728" s="6" t="s">
        <v>1583</v>
      </c>
      <c r="W728" s="6">
        <v>675</v>
      </c>
      <c r="X728" s="15" t="s">
        <v>1584</v>
      </c>
    </row>
    <row r="729" spans="1:24">
      <c r="A729" t="s">
        <v>1594</v>
      </c>
      <c r="B729" s="12">
        <v>5025232945375</v>
      </c>
      <c r="C729" s="12" t="s">
        <v>1572</v>
      </c>
      <c r="D729" s="54" t="s">
        <v>171</v>
      </c>
      <c r="E729" t="s">
        <v>1573</v>
      </c>
      <c r="F729" s="54" t="s">
        <v>1595</v>
      </c>
      <c r="G729" s="55" t="s">
        <v>3725</v>
      </c>
      <c r="H729" s="56" t="s">
        <v>1593</v>
      </c>
      <c r="I729" s="9"/>
      <c r="J729" s="9"/>
      <c r="K729" s="10"/>
      <c r="L729" s="11"/>
      <c r="M729" s="22"/>
      <c r="N729" s="22"/>
      <c r="O729" s="22"/>
      <c r="P729" s="57">
        <v>656875</v>
      </c>
      <c r="Q729" s="58">
        <v>90</v>
      </c>
      <c r="R729" s="58">
        <v>113.39999999999999</v>
      </c>
      <c r="S729" s="58">
        <v>109.5</v>
      </c>
      <c r="T729" s="58">
        <v>52.900000000000006</v>
      </c>
      <c r="U729" s="12" t="s">
        <v>74</v>
      </c>
      <c r="V729" s="6" t="s">
        <v>1586</v>
      </c>
      <c r="W729" s="6">
        <v>675</v>
      </c>
      <c r="X729" s="15" t="s">
        <v>1587</v>
      </c>
    </row>
    <row r="730" spans="1:24">
      <c r="A730" t="s">
        <v>1596</v>
      </c>
      <c r="B730" s="12">
        <v>5025232945399</v>
      </c>
      <c r="C730" s="12" t="s">
        <v>1572</v>
      </c>
      <c r="D730" s="54" t="s">
        <v>171</v>
      </c>
      <c r="E730" t="s">
        <v>1573</v>
      </c>
      <c r="F730" s="54" t="s">
        <v>1595</v>
      </c>
      <c r="G730" s="55" t="s">
        <v>3726</v>
      </c>
      <c r="H730" s="56" t="s">
        <v>1593</v>
      </c>
      <c r="I730" s="9"/>
      <c r="J730" s="9"/>
      <c r="K730" s="10"/>
      <c r="L730" s="11"/>
      <c r="M730" s="22"/>
      <c r="N730" s="22"/>
      <c r="O730" s="22"/>
      <c r="P730" s="57">
        <v>656875</v>
      </c>
      <c r="Q730" s="58">
        <v>92</v>
      </c>
      <c r="R730" s="58">
        <v>113.39999999999999</v>
      </c>
      <c r="S730" s="58">
        <v>109.5</v>
      </c>
      <c r="T730" s="58">
        <v>52.900000000000006</v>
      </c>
      <c r="U730" s="12" t="s">
        <v>74</v>
      </c>
      <c r="V730" s="6" t="s">
        <v>1589</v>
      </c>
      <c r="W730" s="6">
        <v>675</v>
      </c>
      <c r="X730" s="15" t="s">
        <v>1590</v>
      </c>
    </row>
    <row r="731" spans="1:24">
      <c r="A731" t="s">
        <v>1597</v>
      </c>
      <c r="B731" s="12">
        <v>5025232945412</v>
      </c>
      <c r="C731" s="12" t="s">
        <v>1572</v>
      </c>
      <c r="D731" s="54" t="s">
        <v>171</v>
      </c>
      <c r="E731" t="s">
        <v>1573</v>
      </c>
      <c r="F731" s="54" t="s">
        <v>1595</v>
      </c>
      <c r="G731" s="55" t="s">
        <v>3727</v>
      </c>
      <c r="H731" s="56" t="s">
        <v>1593</v>
      </c>
      <c r="I731" s="9"/>
      <c r="J731" s="9"/>
      <c r="K731" s="10"/>
      <c r="L731" s="11"/>
      <c r="M731" s="22"/>
      <c r="N731" s="22"/>
      <c r="O731" s="22"/>
      <c r="P731" s="57">
        <v>656875</v>
      </c>
      <c r="Q731" s="58">
        <v>92</v>
      </c>
      <c r="R731" s="58">
        <v>113.39999999999999</v>
      </c>
      <c r="S731" s="58">
        <v>109.5</v>
      </c>
      <c r="T731" s="58">
        <v>52.900000000000006</v>
      </c>
      <c r="U731" s="12" t="s">
        <v>74</v>
      </c>
      <c r="V731" s="6" t="s">
        <v>1589</v>
      </c>
      <c r="W731" s="6">
        <v>675</v>
      </c>
      <c r="X731" s="15" t="s">
        <v>1590</v>
      </c>
    </row>
    <row r="732" spans="1:24">
      <c r="A732" t="s">
        <v>1598</v>
      </c>
      <c r="B732" s="12">
        <v>5025232915538</v>
      </c>
      <c r="C732" s="12" t="s">
        <v>1572</v>
      </c>
      <c r="D732" s="54" t="s">
        <v>171</v>
      </c>
      <c r="E732" t="s">
        <v>1599</v>
      </c>
      <c r="F732" s="54" t="s">
        <v>1574</v>
      </c>
      <c r="G732" s="55" t="s">
        <v>3728</v>
      </c>
      <c r="H732" s="56" t="s">
        <v>1600</v>
      </c>
      <c r="I732" s="9"/>
      <c r="J732" s="9"/>
      <c r="K732" s="10"/>
      <c r="L732" s="11"/>
      <c r="M732" s="22"/>
      <c r="N732" s="22"/>
      <c r="O732" s="22"/>
      <c r="P732" s="57">
        <v>274176</v>
      </c>
      <c r="Q732" s="58">
        <v>35</v>
      </c>
      <c r="R732" s="58">
        <v>68</v>
      </c>
      <c r="S732" s="58">
        <v>96</v>
      </c>
      <c r="T732" s="58">
        <v>42</v>
      </c>
      <c r="U732" s="12" t="s">
        <v>74</v>
      </c>
      <c r="V732" s="6" t="s">
        <v>1601</v>
      </c>
      <c r="W732" s="6">
        <v>675</v>
      </c>
      <c r="X732" s="15" t="s">
        <v>1602</v>
      </c>
    </row>
    <row r="733" spans="1:24">
      <c r="A733" t="s">
        <v>1603</v>
      </c>
      <c r="B733" s="12">
        <v>5025232899333</v>
      </c>
      <c r="C733" s="12" t="s">
        <v>1572</v>
      </c>
      <c r="D733" s="54" t="s">
        <v>171</v>
      </c>
      <c r="E733" t="s">
        <v>1599</v>
      </c>
      <c r="F733" s="54" t="s">
        <v>1574</v>
      </c>
      <c r="G733" s="55" t="s">
        <v>3729</v>
      </c>
      <c r="H733" s="56" t="s">
        <v>1600</v>
      </c>
      <c r="I733" s="9"/>
      <c r="J733" s="9"/>
      <c r="K733" s="10"/>
      <c r="L733" s="11"/>
      <c r="M733" s="22"/>
      <c r="N733" s="22"/>
      <c r="O733" s="22"/>
      <c r="P733" s="57">
        <v>274176</v>
      </c>
      <c r="Q733" s="58">
        <v>36</v>
      </c>
      <c r="R733" s="58">
        <v>68</v>
      </c>
      <c r="S733" s="58">
        <v>96</v>
      </c>
      <c r="T733" s="58">
        <v>42</v>
      </c>
      <c r="U733" s="12" t="s">
        <v>74</v>
      </c>
      <c r="V733" s="6" t="s">
        <v>1601</v>
      </c>
      <c r="W733" s="6">
        <v>675</v>
      </c>
      <c r="X733" s="15" t="s">
        <v>1602</v>
      </c>
    </row>
    <row r="734" spans="1:24">
      <c r="A734" t="s">
        <v>1604</v>
      </c>
      <c r="B734" s="12">
        <v>5025232899340</v>
      </c>
      <c r="C734" s="12" t="s">
        <v>1572</v>
      </c>
      <c r="D734" s="54" t="s">
        <v>171</v>
      </c>
      <c r="E734" t="s">
        <v>1599</v>
      </c>
      <c r="F734" s="54" t="s">
        <v>1574</v>
      </c>
      <c r="G734" s="55" t="s">
        <v>3730</v>
      </c>
      <c r="H734" s="56" t="s">
        <v>1600</v>
      </c>
      <c r="I734" s="9"/>
      <c r="J734" s="9"/>
      <c r="K734" s="10"/>
      <c r="L734" s="11"/>
      <c r="M734" s="22"/>
      <c r="N734" s="22"/>
      <c r="O734" s="22"/>
      <c r="P734" s="57">
        <v>274176</v>
      </c>
      <c r="Q734" s="58">
        <v>46</v>
      </c>
      <c r="R734" s="58">
        <v>68</v>
      </c>
      <c r="S734" s="58">
        <v>96</v>
      </c>
      <c r="T734" s="58">
        <v>42</v>
      </c>
      <c r="U734" s="12" t="s">
        <v>74</v>
      </c>
      <c r="V734" s="6" t="s">
        <v>1605</v>
      </c>
      <c r="W734" s="6">
        <v>675</v>
      </c>
      <c r="X734" s="6" t="s">
        <v>1606</v>
      </c>
    </row>
    <row r="735" spans="1:24">
      <c r="A735" t="s">
        <v>1607</v>
      </c>
      <c r="B735" s="12">
        <v>5025232920884</v>
      </c>
      <c r="C735" s="12" t="s">
        <v>1572</v>
      </c>
      <c r="D735" s="54" t="s">
        <v>171</v>
      </c>
      <c r="E735" t="s">
        <v>1599</v>
      </c>
      <c r="F735" s="54" t="s">
        <v>1574</v>
      </c>
      <c r="G735" s="55" t="s">
        <v>3731</v>
      </c>
      <c r="H735" s="56" t="s">
        <v>1600</v>
      </c>
      <c r="I735" s="9"/>
      <c r="J735" s="9"/>
      <c r="K735" s="10"/>
      <c r="L735" s="11"/>
      <c r="M735" s="22"/>
      <c r="N735" s="22"/>
      <c r="O735" s="22"/>
      <c r="P735" s="57">
        <v>354375</v>
      </c>
      <c r="Q735" s="58">
        <v>46</v>
      </c>
      <c r="R735" s="58">
        <v>75</v>
      </c>
      <c r="S735" s="58">
        <v>105</v>
      </c>
      <c r="T735" s="58">
        <v>45</v>
      </c>
      <c r="U735" s="12" t="s">
        <v>74</v>
      </c>
      <c r="V735" s="6" t="s">
        <v>1580</v>
      </c>
      <c r="W735" s="6">
        <v>675</v>
      </c>
      <c r="X735" s="15" t="s">
        <v>1581</v>
      </c>
    </row>
    <row r="736" spans="1:24">
      <c r="A736" t="s">
        <v>1608</v>
      </c>
      <c r="B736" s="12">
        <v>5025232920891</v>
      </c>
      <c r="C736" s="12" t="s">
        <v>1572</v>
      </c>
      <c r="D736" s="54" t="s">
        <v>171</v>
      </c>
      <c r="E736" t="s">
        <v>1599</v>
      </c>
      <c r="F736" s="54" t="s">
        <v>1574</v>
      </c>
      <c r="G736" s="55" t="s">
        <v>3732</v>
      </c>
      <c r="H736" s="56" t="s">
        <v>1600</v>
      </c>
      <c r="I736" s="9"/>
      <c r="J736" s="9"/>
      <c r="K736" s="10"/>
      <c r="L736" s="11"/>
      <c r="M736" s="22"/>
      <c r="N736" s="22"/>
      <c r="O736" s="22"/>
      <c r="P736" s="57">
        <v>354375</v>
      </c>
      <c r="Q736" s="58">
        <v>54</v>
      </c>
      <c r="R736" s="58">
        <v>75</v>
      </c>
      <c r="S736" s="58">
        <v>105</v>
      </c>
      <c r="T736" s="58">
        <v>45</v>
      </c>
      <c r="U736" s="12" t="s">
        <v>74</v>
      </c>
      <c r="V736" s="6" t="s">
        <v>1584</v>
      </c>
      <c r="W736" s="6">
        <v>675</v>
      </c>
      <c r="X736" s="15" t="s">
        <v>1609</v>
      </c>
    </row>
    <row r="737" spans="1:24">
      <c r="A737" t="s">
        <v>1610</v>
      </c>
      <c r="B737" s="12">
        <v>5025232941032</v>
      </c>
      <c r="C737" s="12" t="s">
        <v>1572</v>
      </c>
      <c r="D737" s="54" t="s">
        <v>171</v>
      </c>
      <c r="E737" t="s">
        <v>1599</v>
      </c>
      <c r="F737" s="54" t="s">
        <v>1574</v>
      </c>
      <c r="G737" s="55" t="s">
        <v>3733</v>
      </c>
      <c r="H737" s="56" t="s">
        <v>1600</v>
      </c>
      <c r="I737" s="9"/>
      <c r="J737" s="9"/>
      <c r="K737" s="10"/>
      <c r="L737" s="11"/>
      <c r="M737" s="22"/>
      <c r="N737" s="22"/>
      <c r="O737" s="22"/>
      <c r="P737" s="57">
        <v>658790</v>
      </c>
      <c r="Q737" s="58">
        <v>98</v>
      </c>
      <c r="R737" s="58">
        <v>112.99999999999999</v>
      </c>
      <c r="S737" s="58">
        <v>110.00000000000001</v>
      </c>
      <c r="T737" s="58">
        <v>53</v>
      </c>
      <c r="U737" s="12" t="s">
        <v>74</v>
      </c>
      <c r="V737" s="6" t="s">
        <v>1611</v>
      </c>
      <c r="W737" s="6">
        <v>675</v>
      </c>
      <c r="X737" s="15" t="s">
        <v>1612</v>
      </c>
    </row>
    <row r="738" spans="1:24">
      <c r="A738" t="s">
        <v>1613</v>
      </c>
      <c r="B738" s="12">
        <v>5025232941056</v>
      </c>
      <c r="C738" s="12" t="s">
        <v>1572</v>
      </c>
      <c r="D738" s="54" t="s">
        <v>171</v>
      </c>
      <c r="E738" t="s">
        <v>1599</v>
      </c>
      <c r="F738" s="54" t="s">
        <v>1574</v>
      </c>
      <c r="G738" s="55" t="s">
        <v>3734</v>
      </c>
      <c r="H738" s="56" t="s">
        <v>1600</v>
      </c>
      <c r="I738" s="9"/>
      <c r="J738" s="9"/>
      <c r="K738" s="10"/>
      <c r="L738" s="11"/>
      <c r="M738" s="22"/>
      <c r="N738" s="22"/>
      <c r="O738" s="22"/>
      <c r="P738" s="57">
        <v>658790</v>
      </c>
      <c r="Q738" s="58">
        <v>102</v>
      </c>
      <c r="R738" s="58">
        <v>112.99999999999999</v>
      </c>
      <c r="S738" s="58">
        <v>110.00000000000001</v>
      </c>
      <c r="T738" s="58">
        <v>53</v>
      </c>
      <c r="U738" s="12" t="s">
        <v>74</v>
      </c>
      <c r="V738" s="6" t="s">
        <v>1614</v>
      </c>
      <c r="W738" s="6">
        <v>675</v>
      </c>
      <c r="X738" s="15" t="s">
        <v>1615</v>
      </c>
    </row>
    <row r="739" spans="1:24">
      <c r="A739" t="s">
        <v>1616</v>
      </c>
      <c r="B739" s="12">
        <v>5025232941070</v>
      </c>
      <c r="C739" s="12" t="s">
        <v>1572</v>
      </c>
      <c r="D739" s="54" t="s">
        <v>171</v>
      </c>
      <c r="E739" t="s">
        <v>1599</v>
      </c>
      <c r="F739" s="54" t="s">
        <v>1574</v>
      </c>
      <c r="G739" s="55" t="s">
        <v>3735</v>
      </c>
      <c r="H739" s="56" t="s">
        <v>1600</v>
      </c>
      <c r="I739" s="9"/>
      <c r="J739" s="9"/>
      <c r="K739" s="10"/>
      <c r="L739" s="11"/>
      <c r="M739" s="22"/>
      <c r="N739" s="22"/>
      <c r="O739" s="22"/>
      <c r="P739" s="57">
        <v>658790</v>
      </c>
      <c r="Q739" s="58">
        <v>102</v>
      </c>
      <c r="R739" s="58">
        <v>112.99999999999999</v>
      </c>
      <c r="S739" s="58">
        <v>110.00000000000001</v>
      </c>
      <c r="T739" s="58">
        <v>53</v>
      </c>
      <c r="U739" s="12" t="s">
        <v>74</v>
      </c>
      <c r="V739" s="6" t="s">
        <v>1614</v>
      </c>
      <c r="W739" s="6">
        <v>675</v>
      </c>
      <c r="X739" s="15" t="s">
        <v>1615</v>
      </c>
    </row>
    <row r="740" spans="1:24">
      <c r="A740" t="s">
        <v>1617</v>
      </c>
      <c r="B740" s="12">
        <v>5025232941049</v>
      </c>
      <c r="C740" s="12" t="s">
        <v>1572</v>
      </c>
      <c r="D740" s="54" t="s">
        <v>171</v>
      </c>
      <c r="E740" t="s">
        <v>1599</v>
      </c>
      <c r="F740" s="54" t="s">
        <v>1595</v>
      </c>
      <c r="G740" s="55" t="s">
        <v>3736</v>
      </c>
      <c r="H740" s="56" t="s">
        <v>1618</v>
      </c>
      <c r="I740" s="9"/>
      <c r="J740" s="9"/>
      <c r="K740" s="10"/>
      <c r="L740" s="11"/>
      <c r="M740" s="22"/>
      <c r="N740" s="22"/>
      <c r="O740" s="22"/>
      <c r="P740" s="57">
        <v>658790</v>
      </c>
      <c r="Q740" s="58">
        <v>98</v>
      </c>
      <c r="R740" s="58">
        <v>112.99999999999999</v>
      </c>
      <c r="S740" s="58">
        <v>110.00000000000001</v>
      </c>
      <c r="T740" s="58">
        <v>53</v>
      </c>
      <c r="U740" s="12" t="s">
        <v>74</v>
      </c>
      <c r="V740" s="6" t="s">
        <v>1611</v>
      </c>
      <c r="W740" s="6">
        <v>675</v>
      </c>
      <c r="X740" s="15" t="s">
        <v>1612</v>
      </c>
    </row>
    <row r="741" spans="1:24">
      <c r="A741" t="s">
        <v>1619</v>
      </c>
      <c r="B741" s="12">
        <v>5025232941063</v>
      </c>
      <c r="C741" s="12" t="s">
        <v>1572</v>
      </c>
      <c r="D741" s="54" t="s">
        <v>171</v>
      </c>
      <c r="E741" t="s">
        <v>1599</v>
      </c>
      <c r="F741" s="54" t="s">
        <v>1595</v>
      </c>
      <c r="G741" s="55" t="s">
        <v>3737</v>
      </c>
      <c r="H741" s="56" t="s">
        <v>1618</v>
      </c>
      <c r="I741" s="9"/>
      <c r="J741" s="9"/>
      <c r="K741" s="10"/>
      <c r="L741" s="11"/>
      <c r="M741" s="22"/>
      <c r="N741" s="22"/>
      <c r="O741" s="22"/>
      <c r="P741" s="57">
        <v>658790</v>
      </c>
      <c r="Q741" s="58">
        <v>95</v>
      </c>
      <c r="R741" s="58">
        <v>112.99999999999999</v>
      </c>
      <c r="S741" s="58">
        <v>110.00000000000001</v>
      </c>
      <c r="T741" s="58">
        <v>53</v>
      </c>
      <c r="U741" s="12" t="s">
        <v>74</v>
      </c>
      <c r="V741" s="6" t="s">
        <v>1614</v>
      </c>
      <c r="W741" s="6">
        <v>675</v>
      </c>
      <c r="X741" s="15" t="s">
        <v>1615</v>
      </c>
    </row>
    <row r="742" spans="1:24">
      <c r="A742" t="s">
        <v>1620</v>
      </c>
      <c r="B742" s="12">
        <v>5025232941087</v>
      </c>
      <c r="C742" s="12" t="s">
        <v>1572</v>
      </c>
      <c r="D742" s="54" t="s">
        <v>171</v>
      </c>
      <c r="E742" t="s">
        <v>1599</v>
      </c>
      <c r="F742" s="54" t="s">
        <v>1595</v>
      </c>
      <c r="G742" s="55" t="s">
        <v>3738</v>
      </c>
      <c r="H742" s="56" t="s">
        <v>1618</v>
      </c>
      <c r="I742" s="9"/>
      <c r="J742" s="9"/>
      <c r="K742" s="10"/>
      <c r="L742" s="11"/>
      <c r="M742" s="22"/>
      <c r="N742" s="22"/>
      <c r="O742" s="22"/>
      <c r="P742" s="57">
        <v>658790</v>
      </c>
      <c r="Q742" s="58">
        <v>102</v>
      </c>
      <c r="R742" s="58">
        <v>112.99999999999999</v>
      </c>
      <c r="S742" s="58">
        <v>110.00000000000001</v>
      </c>
      <c r="T742" s="58">
        <v>53</v>
      </c>
      <c r="U742" s="12" t="s">
        <v>74</v>
      </c>
      <c r="V742" s="6" t="s">
        <v>1614</v>
      </c>
      <c r="W742" s="6">
        <v>675</v>
      </c>
      <c r="X742" s="15" t="s">
        <v>1615</v>
      </c>
    </row>
    <row r="743" spans="1:24">
      <c r="A743" t="s">
        <v>1621</v>
      </c>
      <c r="B743" s="12">
        <v>5025232898831</v>
      </c>
      <c r="C743" s="12" t="s">
        <v>1572</v>
      </c>
      <c r="D743" s="54" t="s">
        <v>4814</v>
      </c>
      <c r="E743" t="s">
        <v>1622</v>
      </c>
      <c r="F743" t="s">
        <v>1623</v>
      </c>
      <c r="G743" s="55" t="s">
        <v>3739</v>
      </c>
      <c r="H743" s="55" t="s">
        <v>1624</v>
      </c>
      <c r="I743" s="9"/>
      <c r="J743" s="9"/>
      <c r="K743" s="9"/>
      <c r="L743" s="9"/>
      <c r="M743" s="22"/>
      <c r="N743" s="22"/>
      <c r="O743" s="22"/>
      <c r="P743" s="57">
        <v>243000</v>
      </c>
      <c r="Q743" s="58">
        <v>26</v>
      </c>
      <c r="R743" s="58">
        <v>30</v>
      </c>
      <c r="S743" s="58">
        <v>90</v>
      </c>
      <c r="T743" s="58">
        <v>90</v>
      </c>
      <c r="U743" s="14" t="s">
        <v>50</v>
      </c>
      <c r="V743" s="14" t="s">
        <v>50</v>
      </c>
      <c r="W743" s="14" t="s">
        <v>50</v>
      </c>
      <c r="X743" s="14" t="s">
        <v>50</v>
      </c>
    </row>
    <row r="744" spans="1:24">
      <c r="A744" t="s">
        <v>1625</v>
      </c>
      <c r="B744" s="12">
        <v>5025232898824</v>
      </c>
      <c r="C744" s="12" t="s">
        <v>1572</v>
      </c>
      <c r="D744" s="54" t="s">
        <v>4814</v>
      </c>
      <c r="E744" t="s">
        <v>1622</v>
      </c>
      <c r="F744" t="s">
        <v>1623</v>
      </c>
      <c r="G744" s="55" t="s">
        <v>3740</v>
      </c>
      <c r="H744" s="55" t="s">
        <v>1624</v>
      </c>
      <c r="I744" s="9"/>
      <c r="J744" s="9"/>
      <c r="K744" s="9"/>
      <c r="L744" s="9"/>
      <c r="M744" s="22"/>
      <c r="N744" s="22"/>
      <c r="O744" s="22"/>
      <c r="P744" s="57">
        <v>234900</v>
      </c>
      <c r="Q744" s="58">
        <v>29</v>
      </c>
      <c r="R744" s="58">
        <v>28.999999999999996</v>
      </c>
      <c r="S744" s="58">
        <v>90</v>
      </c>
      <c r="T744" s="58">
        <v>90</v>
      </c>
      <c r="U744" s="14" t="s">
        <v>50</v>
      </c>
      <c r="V744" s="14" t="s">
        <v>50</v>
      </c>
      <c r="W744" s="14" t="s">
        <v>50</v>
      </c>
      <c r="X744" s="14" t="s">
        <v>50</v>
      </c>
    </row>
    <row r="745" spans="1:24">
      <c r="A745" t="s">
        <v>1626</v>
      </c>
      <c r="B745" s="12">
        <v>5025232898817</v>
      </c>
      <c r="C745" s="12" t="s">
        <v>1572</v>
      </c>
      <c r="D745" s="54" t="s">
        <v>4814</v>
      </c>
      <c r="E745" t="s">
        <v>1622</v>
      </c>
      <c r="F745" t="s">
        <v>1623</v>
      </c>
      <c r="G745" s="55" t="s">
        <v>3741</v>
      </c>
      <c r="H745" s="55" t="s">
        <v>1624</v>
      </c>
      <c r="I745" s="9"/>
      <c r="J745" s="9"/>
      <c r="K745" s="9"/>
      <c r="L745" s="9"/>
      <c r="M745" s="22"/>
      <c r="N745" s="22"/>
      <c r="O745" s="22"/>
      <c r="P745" s="57">
        <v>280350</v>
      </c>
      <c r="Q745" s="58">
        <v>34</v>
      </c>
      <c r="R745" s="58">
        <v>35</v>
      </c>
      <c r="S745" s="58">
        <v>90</v>
      </c>
      <c r="T745" s="58">
        <v>89</v>
      </c>
      <c r="U745" s="14" t="s">
        <v>50</v>
      </c>
      <c r="V745" s="14" t="s">
        <v>50</v>
      </c>
      <c r="W745" s="14" t="s">
        <v>50</v>
      </c>
      <c r="X745" s="14" t="s">
        <v>50</v>
      </c>
    </row>
    <row r="746" spans="1:24">
      <c r="A746" t="s">
        <v>1627</v>
      </c>
      <c r="B746" s="12" t="s">
        <v>1628</v>
      </c>
      <c r="C746" s="12" t="s">
        <v>1629</v>
      </c>
      <c r="D746" s="54" t="s">
        <v>1630</v>
      </c>
      <c r="E746" t="s">
        <v>1631</v>
      </c>
      <c r="F746" t="s">
        <v>1632</v>
      </c>
      <c r="G746" s="55" t="s">
        <v>3742</v>
      </c>
      <c r="H746" s="55" t="s">
        <v>1633</v>
      </c>
      <c r="I746" s="9"/>
      <c r="J746" s="9" t="s">
        <v>1634</v>
      </c>
      <c r="K746" s="10" t="s">
        <v>1655</v>
      </c>
      <c r="L746" s="59">
        <v>45839</v>
      </c>
      <c r="M746" s="22"/>
      <c r="N746" s="22"/>
      <c r="O746" s="22"/>
      <c r="P746" s="57">
        <v>100000</v>
      </c>
      <c r="Q746" s="58">
        <v>7</v>
      </c>
      <c r="R746" s="58">
        <v>10</v>
      </c>
      <c r="S746" s="58">
        <v>100</v>
      </c>
      <c r="T746" s="58">
        <v>100</v>
      </c>
      <c r="U746" s="14" t="s">
        <v>50</v>
      </c>
      <c r="V746" s="14" t="s">
        <v>50</v>
      </c>
      <c r="W746" s="14" t="s">
        <v>50</v>
      </c>
      <c r="X746" s="14" t="s">
        <v>50</v>
      </c>
    </row>
    <row r="747" spans="1:24">
      <c r="A747" t="s">
        <v>1635</v>
      </c>
      <c r="B747" s="12" t="s">
        <v>1636</v>
      </c>
      <c r="C747" s="12" t="s">
        <v>1629</v>
      </c>
      <c r="D747" s="54" t="s">
        <v>1630</v>
      </c>
      <c r="E747" t="s">
        <v>1631</v>
      </c>
      <c r="F747" t="s">
        <v>1632</v>
      </c>
      <c r="G747" s="55" t="s">
        <v>3743</v>
      </c>
      <c r="H747" s="55" t="s">
        <v>1637</v>
      </c>
      <c r="I747" s="9"/>
      <c r="J747" s="9" t="s">
        <v>1638</v>
      </c>
      <c r="K747" s="10" t="s">
        <v>1655</v>
      </c>
      <c r="L747" s="59">
        <v>45839</v>
      </c>
      <c r="M747" s="22"/>
      <c r="N747" s="22"/>
      <c r="O747" s="22"/>
      <c r="P747" s="57">
        <v>100000</v>
      </c>
      <c r="Q747" s="58">
        <v>7</v>
      </c>
      <c r="R747" s="58">
        <v>10</v>
      </c>
      <c r="S747" s="58">
        <v>100</v>
      </c>
      <c r="T747" s="58">
        <v>100</v>
      </c>
      <c r="U747" s="14" t="s">
        <v>50</v>
      </c>
      <c r="V747" s="14" t="s">
        <v>50</v>
      </c>
      <c r="W747" s="14" t="s">
        <v>50</v>
      </c>
      <c r="X747" s="14" t="s">
        <v>50</v>
      </c>
    </row>
    <row r="748" spans="1:24">
      <c r="A748" t="s">
        <v>1639</v>
      </c>
      <c r="B748" s="12" t="s">
        <v>1640</v>
      </c>
      <c r="C748" s="12" t="s">
        <v>1629</v>
      </c>
      <c r="D748" s="54" t="s">
        <v>1630</v>
      </c>
      <c r="E748" t="s">
        <v>1631</v>
      </c>
      <c r="F748" t="s">
        <v>1632</v>
      </c>
      <c r="G748" s="55" t="s">
        <v>3744</v>
      </c>
      <c r="H748" s="55" t="s">
        <v>1641</v>
      </c>
      <c r="I748" s="9"/>
      <c r="J748" s="9"/>
      <c r="K748" s="10" t="s">
        <v>1655</v>
      </c>
      <c r="L748" s="59">
        <v>45809</v>
      </c>
      <c r="M748" s="22"/>
      <c r="N748" s="22"/>
      <c r="O748" s="22"/>
      <c r="P748" s="57">
        <v>100000</v>
      </c>
      <c r="Q748" s="58">
        <v>7</v>
      </c>
      <c r="R748" s="58">
        <v>10</v>
      </c>
      <c r="S748" s="58">
        <v>100</v>
      </c>
      <c r="T748" s="58">
        <v>100</v>
      </c>
      <c r="U748" s="14" t="s">
        <v>50</v>
      </c>
      <c r="V748" s="14" t="s">
        <v>50</v>
      </c>
      <c r="W748" s="14" t="s">
        <v>50</v>
      </c>
      <c r="X748" s="14" t="s">
        <v>50</v>
      </c>
    </row>
    <row r="749" spans="1:24">
      <c r="A749" t="s">
        <v>1642</v>
      </c>
      <c r="B749" s="12">
        <v>5025232856664</v>
      </c>
      <c r="C749" s="12" t="s">
        <v>1629</v>
      </c>
      <c r="D749" s="54" t="s">
        <v>1630</v>
      </c>
      <c r="E749" t="s">
        <v>1643</v>
      </c>
      <c r="F749" t="s">
        <v>1274</v>
      </c>
      <c r="G749" s="60" t="s">
        <v>3745</v>
      </c>
      <c r="H749" s="55" t="s">
        <v>1644</v>
      </c>
      <c r="I749" s="9"/>
      <c r="J749" s="9"/>
      <c r="K749" s="9"/>
      <c r="L749" s="9"/>
      <c r="M749" s="22"/>
      <c r="N749" s="22"/>
      <c r="O749" s="22"/>
      <c r="P749" s="57">
        <v>113535</v>
      </c>
      <c r="Q749" s="58">
        <v>5</v>
      </c>
      <c r="R749" s="58">
        <v>15</v>
      </c>
      <c r="S749" s="58">
        <v>87</v>
      </c>
      <c r="T749" s="58">
        <v>87</v>
      </c>
      <c r="U749" s="14" t="s">
        <v>50</v>
      </c>
      <c r="V749" s="14" t="s">
        <v>50</v>
      </c>
      <c r="W749" s="14" t="s">
        <v>50</v>
      </c>
      <c r="X749" s="14" t="s">
        <v>50</v>
      </c>
    </row>
    <row r="750" spans="1:24">
      <c r="A750" t="s">
        <v>1645</v>
      </c>
      <c r="B750" s="12">
        <v>5025232625758</v>
      </c>
      <c r="C750" s="12" t="s">
        <v>1629</v>
      </c>
      <c r="D750" s="54" t="s">
        <v>1630</v>
      </c>
      <c r="E750" t="s">
        <v>1643</v>
      </c>
      <c r="F750" t="s">
        <v>1274</v>
      </c>
      <c r="G750" s="55" t="s">
        <v>3746</v>
      </c>
      <c r="H750" s="55" t="s">
        <v>1646</v>
      </c>
      <c r="I750" s="9"/>
      <c r="J750" s="9"/>
      <c r="K750" s="9"/>
      <c r="L750" s="9"/>
      <c r="M750" s="22"/>
      <c r="N750" s="22"/>
      <c r="O750" s="22"/>
      <c r="P750" s="57">
        <v>4900</v>
      </c>
      <c r="Q750" s="58">
        <v>0.75</v>
      </c>
      <c r="R750" s="58">
        <v>14.000000000000002</v>
      </c>
      <c r="S750" s="58">
        <v>20</v>
      </c>
      <c r="T750" s="58">
        <v>17.5</v>
      </c>
      <c r="U750" s="14" t="s">
        <v>50</v>
      </c>
      <c r="V750" s="14" t="s">
        <v>50</v>
      </c>
      <c r="W750" s="14" t="s">
        <v>50</v>
      </c>
      <c r="X750" s="14" t="s">
        <v>50</v>
      </c>
    </row>
    <row r="751" spans="1:24">
      <c r="A751" t="s">
        <v>1647</v>
      </c>
      <c r="B751" s="12">
        <v>5025232913848</v>
      </c>
      <c r="C751" s="12" t="s">
        <v>1572</v>
      </c>
      <c r="D751" s="54" t="s">
        <v>4814</v>
      </c>
      <c r="E751" t="s">
        <v>1622</v>
      </c>
      <c r="F751" t="s">
        <v>1648</v>
      </c>
      <c r="G751" s="55" t="s">
        <v>3747</v>
      </c>
      <c r="H751" s="55" t="s">
        <v>1649</v>
      </c>
      <c r="I751" s="9"/>
      <c r="J751" s="9"/>
      <c r="K751" s="9"/>
      <c r="L751" s="9"/>
      <c r="M751" s="22"/>
      <c r="N751" s="22"/>
      <c r="O751" s="22"/>
      <c r="P751" s="57">
        <v>173250</v>
      </c>
      <c r="Q751" s="58">
        <v>20</v>
      </c>
      <c r="R751" s="58">
        <v>33</v>
      </c>
      <c r="S751" s="58">
        <v>75</v>
      </c>
      <c r="T751" s="58">
        <v>70</v>
      </c>
      <c r="U751" s="14" t="s">
        <v>50</v>
      </c>
      <c r="V751" s="14" t="s">
        <v>50</v>
      </c>
      <c r="W751" s="14" t="s">
        <v>50</v>
      </c>
      <c r="X751" s="14" t="s">
        <v>50</v>
      </c>
    </row>
    <row r="752" spans="1:24">
      <c r="A752" t="s">
        <v>1650</v>
      </c>
      <c r="B752" s="12">
        <v>5025232913855</v>
      </c>
      <c r="C752" s="12" t="s">
        <v>1572</v>
      </c>
      <c r="D752" s="54" t="s">
        <v>4814</v>
      </c>
      <c r="E752" t="s">
        <v>1622</v>
      </c>
      <c r="F752" t="s">
        <v>1648</v>
      </c>
      <c r="G752" s="55" t="s">
        <v>3748</v>
      </c>
      <c r="H752" s="55" t="s">
        <v>1649</v>
      </c>
      <c r="I752" s="9"/>
      <c r="J752" s="9"/>
      <c r="K752" s="9"/>
      <c r="L752" s="9"/>
      <c r="M752" s="22"/>
      <c r="N752" s="22"/>
      <c r="O752" s="22"/>
      <c r="P752" s="57">
        <v>173250</v>
      </c>
      <c r="Q752" s="58">
        <v>20</v>
      </c>
      <c r="R752" s="58">
        <v>33</v>
      </c>
      <c r="S752" s="58">
        <v>75</v>
      </c>
      <c r="T752" s="58">
        <v>70</v>
      </c>
      <c r="U752" s="14" t="s">
        <v>50</v>
      </c>
      <c r="V752" s="14" t="s">
        <v>50</v>
      </c>
      <c r="W752" s="14" t="s">
        <v>50</v>
      </c>
      <c r="X752" s="14" t="s">
        <v>50</v>
      </c>
    </row>
    <row r="753" spans="1:24">
      <c r="A753" t="s">
        <v>1651</v>
      </c>
      <c r="B753" s="12">
        <v>5025232913862</v>
      </c>
      <c r="C753" s="12" t="s">
        <v>1572</v>
      </c>
      <c r="D753" s="54" t="s">
        <v>4814</v>
      </c>
      <c r="E753" t="s">
        <v>1622</v>
      </c>
      <c r="F753" t="s">
        <v>1648</v>
      </c>
      <c r="G753" s="55" t="s">
        <v>3749</v>
      </c>
      <c r="H753" s="55" t="s">
        <v>1649</v>
      </c>
      <c r="I753" s="9"/>
      <c r="J753" s="9"/>
      <c r="K753" s="9"/>
      <c r="L753" s="9"/>
      <c r="M753" s="22"/>
      <c r="N753" s="22"/>
      <c r="O753" s="22"/>
      <c r="P753" s="57">
        <v>173250</v>
      </c>
      <c r="Q753" s="58">
        <v>20</v>
      </c>
      <c r="R753" s="58">
        <v>33</v>
      </c>
      <c r="S753" s="58">
        <v>75</v>
      </c>
      <c r="T753" s="58">
        <v>70</v>
      </c>
      <c r="U753" s="14" t="s">
        <v>50</v>
      </c>
      <c r="V753" s="14" t="s">
        <v>50</v>
      </c>
      <c r="W753" s="14" t="s">
        <v>50</v>
      </c>
      <c r="X753" s="14" t="s">
        <v>50</v>
      </c>
    </row>
    <row r="754" spans="1:24">
      <c r="A754" t="s">
        <v>1652</v>
      </c>
      <c r="B754" s="12">
        <v>5025232913879</v>
      </c>
      <c r="C754" s="12" t="s">
        <v>1572</v>
      </c>
      <c r="D754" s="54" t="s">
        <v>4814</v>
      </c>
      <c r="E754" t="s">
        <v>1622</v>
      </c>
      <c r="F754" t="s">
        <v>1648</v>
      </c>
      <c r="G754" s="55" t="s">
        <v>3750</v>
      </c>
      <c r="H754" s="55" t="s">
        <v>1649</v>
      </c>
      <c r="I754" s="9"/>
      <c r="J754" s="9"/>
      <c r="K754" s="9"/>
      <c r="L754" s="9"/>
      <c r="M754" s="22"/>
      <c r="N754" s="22"/>
      <c r="O754" s="22"/>
      <c r="P754" s="57">
        <v>173250</v>
      </c>
      <c r="Q754" s="58">
        <v>20</v>
      </c>
      <c r="R754" s="58">
        <v>33</v>
      </c>
      <c r="S754" s="58">
        <v>75</v>
      </c>
      <c r="T754" s="58">
        <v>70</v>
      </c>
      <c r="U754" s="14" t="s">
        <v>50</v>
      </c>
      <c r="V754" s="14" t="s">
        <v>50</v>
      </c>
      <c r="W754" s="14" t="s">
        <v>50</v>
      </c>
      <c r="X754" s="14" t="s">
        <v>50</v>
      </c>
    </row>
    <row r="755" spans="1:24">
      <c r="A755" t="s">
        <v>1654</v>
      </c>
      <c r="B755" s="12">
        <v>5025232913886</v>
      </c>
      <c r="C755" s="12" t="s">
        <v>1629</v>
      </c>
      <c r="D755" s="54" t="s">
        <v>1630</v>
      </c>
      <c r="E755" t="s">
        <v>1631</v>
      </c>
      <c r="F755" t="s">
        <v>1653</v>
      </c>
      <c r="G755" s="55" t="s">
        <v>4815</v>
      </c>
      <c r="H755" s="55" t="s">
        <v>4816</v>
      </c>
      <c r="I755" s="9"/>
      <c r="J755" s="9"/>
      <c r="K755" s="9"/>
      <c r="L755" s="9"/>
      <c r="M755" s="22"/>
      <c r="N755" s="22"/>
      <c r="O755" s="22"/>
      <c r="P755" s="57">
        <v>46920</v>
      </c>
      <c r="Q755" s="58">
        <v>5</v>
      </c>
      <c r="R755" s="58">
        <v>10</v>
      </c>
      <c r="S755" s="58">
        <v>69</v>
      </c>
      <c r="T755" s="58">
        <v>68</v>
      </c>
    </row>
    <row r="756" spans="1:24">
      <c r="A756" t="s">
        <v>1656</v>
      </c>
      <c r="B756" s="12">
        <v>5025232898848</v>
      </c>
      <c r="C756" s="12" t="s">
        <v>1572</v>
      </c>
      <c r="D756" s="54" t="s">
        <v>4814</v>
      </c>
      <c r="E756" t="s">
        <v>1657</v>
      </c>
      <c r="F756" t="s">
        <v>1658</v>
      </c>
      <c r="G756" s="55" t="s">
        <v>3753</v>
      </c>
      <c r="H756" s="55" t="s">
        <v>1659</v>
      </c>
      <c r="I756" s="9"/>
      <c r="J756" s="9"/>
      <c r="K756" s="9"/>
      <c r="L756" s="9"/>
      <c r="M756" s="22"/>
      <c r="N756" s="22"/>
      <c r="O756" s="22"/>
      <c r="P756" s="57">
        <v>294678</v>
      </c>
      <c r="Q756" s="58">
        <v>30</v>
      </c>
      <c r="R756" s="58">
        <v>34</v>
      </c>
      <c r="S756" s="58">
        <v>107</v>
      </c>
      <c r="T756" s="58">
        <v>81</v>
      </c>
      <c r="U756" s="14" t="s">
        <v>50</v>
      </c>
      <c r="V756" s="14" t="s">
        <v>50</v>
      </c>
      <c r="W756" s="14" t="s">
        <v>50</v>
      </c>
      <c r="X756" s="14" t="s">
        <v>50</v>
      </c>
    </row>
    <row r="757" spans="1:24">
      <c r="A757" t="s">
        <v>1660</v>
      </c>
      <c r="B757" s="12">
        <v>5025232898855</v>
      </c>
      <c r="C757" s="12" t="s">
        <v>1572</v>
      </c>
      <c r="D757" s="54" t="s">
        <v>4814</v>
      </c>
      <c r="E757" t="s">
        <v>1657</v>
      </c>
      <c r="F757" t="s">
        <v>1658</v>
      </c>
      <c r="G757" s="55" t="s">
        <v>3754</v>
      </c>
      <c r="H757" s="55" t="s">
        <v>1659</v>
      </c>
      <c r="I757" s="9"/>
      <c r="J757" s="9"/>
      <c r="K757" s="9"/>
      <c r="L757" s="9"/>
      <c r="M757" s="22"/>
      <c r="N757" s="22"/>
      <c r="O757" s="22"/>
      <c r="P757" s="57">
        <v>349758</v>
      </c>
      <c r="Q757" s="58">
        <v>36</v>
      </c>
      <c r="R757" s="58">
        <v>81</v>
      </c>
      <c r="S757" s="58">
        <v>127</v>
      </c>
      <c r="T757" s="58">
        <v>34</v>
      </c>
      <c r="U757" s="14" t="s">
        <v>50</v>
      </c>
      <c r="V757" s="14" t="s">
        <v>50</v>
      </c>
      <c r="W757" s="14" t="s">
        <v>50</v>
      </c>
      <c r="X757" s="14" t="s">
        <v>50</v>
      </c>
    </row>
    <row r="758" spans="1:24">
      <c r="A758" t="s">
        <v>1661</v>
      </c>
      <c r="B758" s="12">
        <v>5025232898862</v>
      </c>
      <c r="C758" s="12" t="s">
        <v>1572</v>
      </c>
      <c r="D758" s="54" t="s">
        <v>4814</v>
      </c>
      <c r="E758" t="s">
        <v>1657</v>
      </c>
      <c r="F758" t="s">
        <v>1658</v>
      </c>
      <c r="G758" s="55" t="s">
        <v>3755</v>
      </c>
      <c r="H758" s="55" t="s">
        <v>1659</v>
      </c>
      <c r="I758" s="9"/>
      <c r="J758" s="9"/>
      <c r="K758" s="9"/>
      <c r="L758" s="9"/>
      <c r="M758" s="22"/>
      <c r="N758" s="22"/>
      <c r="O758" s="22"/>
      <c r="P758" s="57">
        <v>459918</v>
      </c>
      <c r="Q758" s="58">
        <v>45</v>
      </c>
      <c r="R758" s="58">
        <v>34</v>
      </c>
      <c r="S758" s="58">
        <v>167</v>
      </c>
      <c r="T758" s="58">
        <v>81</v>
      </c>
      <c r="U758" s="14" t="s">
        <v>50</v>
      </c>
      <c r="V758" s="14" t="s">
        <v>50</v>
      </c>
      <c r="W758" s="14" t="s">
        <v>50</v>
      </c>
      <c r="X758" s="14" t="s">
        <v>50</v>
      </c>
    </row>
    <row r="759" spans="1:24">
      <c r="A759" t="s">
        <v>1662</v>
      </c>
      <c r="B759" s="12">
        <v>5025232915804</v>
      </c>
      <c r="C759" s="12" t="s">
        <v>1572</v>
      </c>
      <c r="D759" s="54" t="s">
        <v>4814</v>
      </c>
      <c r="E759" t="s">
        <v>1663</v>
      </c>
      <c r="F759" t="s">
        <v>1664</v>
      </c>
      <c r="G759" s="55" t="s">
        <v>3756</v>
      </c>
      <c r="H759" s="55" t="s">
        <v>1665</v>
      </c>
      <c r="I759" s="9"/>
      <c r="J759" s="9"/>
      <c r="K759" s="9"/>
      <c r="L759" s="9"/>
      <c r="M759" s="22"/>
      <c r="N759" s="22"/>
      <c r="O759" s="22"/>
      <c r="P759" s="57">
        <v>292740</v>
      </c>
      <c r="Q759" s="58">
        <v>42</v>
      </c>
      <c r="R759" s="58">
        <v>35</v>
      </c>
      <c r="S759" s="58">
        <v>102</v>
      </c>
      <c r="T759" s="58">
        <v>82</v>
      </c>
      <c r="U759" s="14" t="s">
        <v>50</v>
      </c>
      <c r="V759" s="14" t="s">
        <v>50</v>
      </c>
      <c r="W759" s="14" t="s">
        <v>50</v>
      </c>
      <c r="X759" s="14" t="s">
        <v>50</v>
      </c>
    </row>
    <row r="760" spans="1:24">
      <c r="A760" t="s">
        <v>1666</v>
      </c>
      <c r="B760" s="12">
        <v>5025232915811</v>
      </c>
      <c r="C760" s="12" t="s">
        <v>1572</v>
      </c>
      <c r="D760" s="54" t="s">
        <v>4814</v>
      </c>
      <c r="E760" t="s">
        <v>1663</v>
      </c>
      <c r="F760" t="s">
        <v>1664</v>
      </c>
      <c r="G760" s="55" t="s">
        <v>3757</v>
      </c>
      <c r="H760" s="55" t="s">
        <v>1665</v>
      </c>
      <c r="I760" s="9"/>
      <c r="J760" s="9"/>
      <c r="K760" s="9"/>
      <c r="L760" s="9"/>
      <c r="M760" s="22"/>
      <c r="N760" s="22"/>
      <c r="O760" s="22"/>
      <c r="P760" s="57">
        <v>395568</v>
      </c>
      <c r="Q760" s="58">
        <v>42</v>
      </c>
      <c r="R760" s="58">
        <v>36</v>
      </c>
      <c r="S760" s="58">
        <v>134</v>
      </c>
      <c r="T760" s="58">
        <v>82</v>
      </c>
      <c r="U760" s="14" t="s">
        <v>50</v>
      </c>
      <c r="V760" s="14" t="s">
        <v>50</v>
      </c>
      <c r="W760" s="14" t="s">
        <v>50</v>
      </c>
      <c r="X760" s="14" t="s">
        <v>50</v>
      </c>
    </row>
    <row r="761" spans="1:24">
      <c r="A761" t="s">
        <v>1667</v>
      </c>
      <c r="B761" s="12">
        <v>5025232915828</v>
      </c>
      <c r="C761" s="12" t="s">
        <v>1572</v>
      </c>
      <c r="D761" s="54" t="s">
        <v>4814</v>
      </c>
      <c r="E761" t="s">
        <v>1663</v>
      </c>
      <c r="F761" t="s">
        <v>1664</v>
      </c>
      <c r="G761" s="55" t="s">
        <v>3758</v>
      </c>
      <c r="H761" s="55" t="s">
        <v>1665</v>
      </c>
      <c r="I761" s="9"/>
      <c r="J761" s="9"/>
      <c r="K761" s="9"/>
      <c r="L761" s="9"/>
      <c r="M761" s="22"/>
      <c r="N761" s="22"/>
      <c r="O761" s="22"/>
      <c r="P761" s="57">
        <v>484128</v>
      </c>
      <c r="Q761" s="58">
        <v>49</v>
      </c>
      <c r="R761" s="58">
        <v>36</v>
      </c>
      <c r="S761" s="58">
        <v>164</v>
      </c>
      <c r="T761" s="58">
        <v>82</v>
      </c>
      <c r="U761" s="14" t="s">
        <v>50</v>
      </c>
      <c r="V761" s="14" t="s">
        <v>50</v>
      </c>
      <c r="W761" s="14" t="s">
        <v>50</v>
      </c>
      <c r="X761" s="14" t="s">
        <v>50</v>
      </c>
    </row>
    <row r="762" spans="1:24">
      <c r="A762" t="s">
        <v>1668</v>
      </c>
      <c r="B762" s="12" t="s">
        <v>1669</v>
      </c>
      <c r="C762" s="12" t="s">
        <v>1572</v>
      </c>
      <c r="D762" s="54" t="s">
        <v>4814</v>
      </c>
      <c r="E762" t="s">
        <v>1670</v>
      </c>
      <c r="F762" t="s">
        <v>1671</v>
      </c>
      <c r="G762" s="55" t="s">
        <v>3759</v>
      </c>
      <c r="H762" s="55" t="s">
        <v>1672</v>
      </c>
      <c r="I762" s="9"/>
      <c r="J762" s="9" t="s">
        <v>1673</v>
      </c>
      <c r="K762" s="10" t="s">
        <v>1655</v>
      </c>
      <c r="L762" s="59">
        <v>45778</v>
      </c>
      <c r="M762" s="22"/>
      <c r="N762" s="22"/>
      <c r="O762" s="22"/>
      <c r="P762" s="57">
        <v>126849</v>
      </c>
      <c r="Q762" s="58">
        <v>17</v>
      </c>
      <c r="R762" s="58">
        <v>28</v>
      </c>
      <c r="S762" s="58">
        <v>119</v>
      </c>
      <c r="T762" s="58">
        <v>38</v>
      </c>
      <c r="U762" s="14" t="s">
        <v>50</v>
      </c>
      <c r="V762" s="14" t="s">
        <v>50</v>
      </c>
      <c r="W762" s="14" t="s">
        <v>50</v>
      </c>
      <c r="X762" s="14" t="s">
        <v>50</v>
      </c>
    </row>
    <row r="763" spans="1:24">
      <c r="A763" t="s">
        <v>1674</v>
      </c>
      <c r="B763" s="12" t="s">
        <v>1675</v>
      </c>
      <c r="C763" s="12" t="s">
        <v>1572</v>
      </c>
      <c r="D763" s="54" t="s">
        <v>4814</v>
      </c>
      <c r="E763" t="s">
        <v>1670</v>
      </c>
      <c r="F763" t="s">
        <v>1671</v>
      </c>
      <c r="G763" s="55" t="s">
        <v>3760</v>
      </c>
      <c r="H763" s="55" t="s">
        <v>1672</v>
      </c>
      <c r="I763" s="9"/>
      <c r="J763" s="9" t="s">
        <v>1676</v>
      </c>
      <c r="K763" s="10" t="s">
        <v>1655</v>
      </c>
      <c r="L763" s="59">
        <v>45778</v>
      </c>
      <c r="M763" s="22"/>
      <c r="N763" s="22"/>
      <c r="O763" s="22"/>
      <c r="P763" s="57">
        <v>126849</v>
      </c>
      <c r="Q763" s="58">
        <v>17</v>
      </c>
      <c r="R763" s="58">
        <v>28</v>
      </c>
      <c r="S763" s="58">
        <v>119</v>
      </c>
      <c r="T763" s="58">
        <v>38</v>
      </c>
      <c r="U763" s="14" t="s">
        <v>50</v>
      </c>
      <c r="V763" s="14" t="s">
        <v>50</v>
      </c>
      <c r="W763" s="14" t="s">
        <v>50</v>
      </c>
      <c r="X763" s="14" t="s">
        <v>50</v>
      </c>
    </row>
    <row r="764" spans="1:24">
      <c r="A764" t="s">
        <v>1677</v>
      </c>
      <c r="B764" s="12" t="s">
        <v>1678</v>
      </c>
      <c r="C764" s="12" t="s">
        <v>1572</v>
      </c>
      <c r="D764" s="54" t="s">
        <v>4814</v>
      </c>
      <c r="E764" t="s">
        <v>1679</v>
      </c>
      <c r="F764" t="s">
        <v>1680</v>
      </c>
      <c r="G764" s="55" t="s">
        <v>3766</v>
      </c>
      <c r="H764" s="55" t="s">
        <v>1681</v>
      </c>
      <c r="I764" s="9"/>
      <c r="J764" s="9" t="s">
        <v>1682</v>
      </c>
      <c r="K764" s="10" t="s">
        <v>1655</v>
      </c>
      <c r="L764" s="59">
        <v>45717</v>
      </c>
      <c r="M764" s="22"/>
      <c r="N764" s="22"/>
      <c r="O764" s="22"/>
      <c r="P764" s="79">
        <v>86779</v>
      </c>
      <c r="Q764" s="58">
        <v>33</v>
      </c>
      <c r="R764" s="58">
        <v>23</v>
      </c>
      <c r="S764" s="58">
        <v>77</v>
      </c>
      <c r="T764" s="58">
        <v>49</v>
      </c>
      <c r="U764" s="14" t="s">
        <v>50</v>
      </c>
      <c r="V764" s="14" t="s">
        <v>50</v>
      </c>
      <c r="W764" s="14" t="s">
        <v>50</v>
      </c>
      <c r="X764" s="14" t="s">
        <v>50</v>
      </c>
    </row>
    <row r="765" spans="1:24">
      <c r="A765" t="s">
        <v>1683</v>
      </c>
      <c r="B765" s="12" t="s">
        <v>1684</v>
      </c>
      <c r="C765" s="12" t="s">
        <v>1572</v>
      </c>
      <c r="D765" s="54" t="s">
        <v>4814</v>
      </c>
      <c r="E765" t="s">
        <v>1679</v>
      </c>
      <c r="F765" t="s">
        <v>1680</v>
      </c>
      <c r="G765" s="55" t="s">
        <v>3767</v>
      </c>
      <c r="H765" s="55" t="s">
        <v>1681</v>
      </c>
      <c r="I765" s="9"/>
      <c r="J765" s="9" t="s">
        <v>1685</v>
      </c>
      <c r="K765" s="10" t="s">
        <v>1655</v>
      </c>
      <c r="L765" s="59">
        <v>45717</v>
      </c>
      <c r="M765" s="22"/>
      <c r="N765" s="22"/>
      <c r="O765" s="22"/>
      <c r="P765" s="79">
        <v>86779</v>
      </c>
      <c r="Q765" s="58">
        <v>33</v>
      </c>
      <c r="R765" s="58">
        <v>23</v>
      </c>
      <c r="S765" s="58">
        <v>77</v>
      </c>
      <c r="T765" s="58">
        <v>49</v>
      </c>
      <c r="U765" s="14" t="s">
        <v>50</v>
      </c>
      <c r="V765" s="14" t="s">
        <v>50</v>
      </c>
      <c r="W765" s="14" t="s">
        <v>50</v>
      </c>
      <c r="X765" s="14" t="s">
        <v>50</v>
      </c>
    </row>
    <row r="766" spans="1:24" ht="15" customHeight="1">
      <c r="A766" t="s">
        <v>1686</v>
      </c>
      <c r="B766" s="12">
        <v>5025232954469</v>
      </c>
      <c r="C766" s="12" t="s">
        <v>1572</v>
      </c>
      <c r="D766" s="54" t="s">
        <v>171</v>
      </c>
      <c r="E766" t="s">
        <v>1687</v>
      </c>
      <c r="F766" t="s">
        <v>1688</v>
      </c>
      <c r="G766" s="55" t="s">
        <v>4817</v>
      </c>
      <c r="H766" s="56" t="s">
        <v>1689</v>
      </c>
      <c r="I766" s="9"/>
      <c r="J766" s="9"/>
      <c r="K766" s="10"/>
      <c r="L766" s="10"/>
      <c r="M766" s="22"/>
      <c r="N766" s="22"/>
      <c r="O766" s="22"/>
      <c r="P766" s="57">
        <v>873806</v>
      </c>
      <c r="Q766" s="58">
        <v>121</v>
      </c>
      <c r="R766" s="58">
        <v>62</v>
      </c>
      <c r="S766" s="58">
        <v>125</v>
      </c>
      <c r="T766" s="58">
        <v>112.99999999999999</v>
      </c>
      <c r="U766" s="12" t="s">
        <v>74</v>
      </c>
      <c r="V766" s="6" t="s">
        <v>1690</v>
      </c>
      <c r="W766" s="6">
        <v>675</v>
      </c>
      <c r="X766" s="61" t="s">
        <v>1691</v>
      </c>
    </row>
    <row r="767" spans="1:24">
      <c r="A767" t="s">
        <v>1692</v>
      </c>
      <c r="B767" s="12">
        <v>5025232954476</v>
      </c>
      <c r="C767" s="12" t="s">
        <v>1572</v>
      </c>
      <c r="D767" s="54" t="s">
        <v>171</v>
      </c>
      <c r="E767" t="s">
        <v>1687</v>
      </c>
      <c r="F767" t="s">
        <v>1688</v>
      </c>
      <c r="G767" s="55" t="s">
        <v>4818</v>
      </c>
      <c r="H767" s="56" t="s">
        <v>1689</v>
      </c>
      <c r="I767" s="9"/>
      <c r="J767" s="9"/>
      <c r="K767" s="10"/>
      <c r="L767" s="10"/>
      <c r="M767" s="22"/>
      <c r="N767" s="22"/>
      <c r="O767" s="22"/>
      <c r="P767" s="57">
        <v>873806</v>
      </c>
      <c r="Q767" s="58">
        <v>121</v>
      </c>
      <c r="R767" s="58">
        <v>62</v>
      </c>
      <c r="S767" s="58">
        <v>125</v>
      </c>
      <c r="T767" s="58">
        <v>112.99999999999999</v>
      </c>
      <c r="U767" s="12" t="s">
        <v>74</v>
      </c>
      <c r="V767" s="6" t="s">
        <v>1690</v>
      </c>
      <c r="W767" s="6">
        <v>675</v>
      </c>
      <c r="X767" s="61" t="s">
        <v>1691</v>
      </c>
    </row>
    <row r="768" spans="1:24">
      <c r="A768" t="s">
        <v>1693</v>
      </c>
      <c r="B768" s="12">
        <v>5025232954445</v>
      </c>
      <c r="C768" s="12" t="s">
        <v>1572</v>
      </c>
      <c r="D768" s="54" t="s">
        <v>4814</v>
      </c>
      <c r="E768" t="s">
        <v>1687</v>
      </c>
      <c r="F768" t="s">
        <v>1694</v>
      </c>
      <c r="G768" s="55" t="s">
        <v>3770</v>
      </c>
      <c r="H768" s="56" t="s">
        <v>1695</v>
      </c>
      <c r="I768" s="9"/>
      <c r="J768" s="9"/>
      <c r="K768" s="10"/>
      <c r="L768" s="59"/>
      <c r="M768" s="22"/>
      <c r="N768" s="22"/>
      <c r="O768" s="22"/>
      <c r="P768" s="57">
        <v>1137345</v>
      </c>
      <c r="Q768" s="58">
        <v>106</v>
      </c>
      <c r="R768" s="58">
        <v>61</v>
      </c>
      <c r="S768" s="58">
        <v>165</v>
      </c>
      <c r="T768" s="58">
        <v>112.99999999999999</v>
      </c>
      <c r="U768" s="14" t="s">
        <v>50</v>
      </c>
      <c r="V768" s="14" t="s">
        <v>50</v>
      </c>
      <c r="W768" s="14" t="s">
        <v>50</v>
      </c>
      <c r="X768" s="14" t="s">
        <v>50</v>
      </c>
    </row>
    <row r="769" spans="1:24">
      <c r="A769" t="s">
        <v>1696</v>
      </c>
      <c r="B769" s="12">
        <v>5025232954452</v>
      </c>
      <c r="C769" s="12" t="s">
        <v>1572</v>
      </c>
      <c r="D769" s="54" t="s">
        <v>4814</v>
      </c>
      <c r="E769" t="s">
        <v>1687</v>
      </c>
      <c r="F769" t="s">
        <v>1694</v>
      </c>
      <c r="G769" s="55" t="s">
        <v>3771</v>
      </c>
      <c r="H769" s="62" t="s">
        <v>1695</v>
      </c>
      <c r="I769" s="9"/>
      <c r="J769" s="9"/>
      <c r="K769" s="10"/>
      <c r="L769" s="59"/>
      <c r="M769" s="22"/>
      <c r="N769" s="22"/>
      <c r="O769" s="22"/>
      <c r="P769" s="57">
        <v>1137345</v>
      </c>
      <c r="Q769" s="58">
        <v>108</v>
      </c>
      <c r="R769" s="58">
        <v>61</v>
      </c>
      <c r="S769" s="58">
        <v>165</v>
      </c>
      <c r="T769" s="58">
        <v>112.99999999999999</v>
      </c>
      <c r="U769" s="14" t="s">
        <v>50</v>
      </c>
      <c r="V769" s="14" t="s">
        <v>50</v>
      </c>
      <c r="W769" s="14" t="s">
        <v>50</v>
      </c>
      <c r="X769" s="14" t="s">
        <v>50</v>
      </c>
    </row>
    <row r="770" spans="1:24">
      <c r="A770" t="s">
        <v>1697</v>
      </c>
      <c r="B770" s="12">
        <v>5025232895175</v>
      </c>
      <c r="C770" s="12" t="s">
        <v>1572</v>
      </c>
      <c r="D770" s="54" t="s">
        <v>4814</v>
      </c>
      <c r="E770" t="s">
        <v>1687</v>
      </c>
      <c r="F770" t="s">
        <v>1694</v>
      </c>
      <c r="G770" s="55" t="s">
        <v>3772</v>
      </c>
      <c r="H770" s="56" t="s">
        <v>1695</v>
      </c>
      <c r="I770" s="9"/>
      <c r="J770" s="9"/>
      <c r="K770" s="10"/>
      <c r="L770" s="11"/>
      <c r="M770" s="22"/>
      <c r="N770" s="22"/>
      <c r="O770" s="22"/>
      <c r="P770" s="57">
        <v>1137345</v>
      </c>
      <c r="Q770" s="58">
        <v>108</v>
      </c>
      <c r="R770" s="58">
        <v>61</v>
      </c>
      <c r="S770" s="58">
        <v>165</v>
      </c>
      <c r="T770" s="58">
        <v>112.99999999999999</v>
      </c>
      <c r="U770" s="14" t="s">
        <v>50</v>
      </c>
      <c r="V770" s="14" t="s">
        <v>50</v>
      </c>
      <c r="W770" s="14" t="s">
        <v>50</v>
      </c>
      <c r="X770" s="14" t="s">
        <v>50</v>
      </c>
    </row>
    <row r="771" spans="1:24">
      <c r="A771" t="s">
        <v>1698</v>
      </c>
      <c r="B771" s="12">
        <v>5025232895182</v>
      </c>
      <c r="C771" s="12" t="s">
        <v>1572</v>
      </c>
      <c r="D771" s="54" t="s">
        <v>4814</v>
      </c>
      <c r="E771" t="s">
        <v>1687</v>
      </c>
      <c r="F771" t="s">
        <v>1694</v>
      </c>
      <c r="G771" s="55" t="s">
        <v>3773</v>
      </c>
      <c r="H771" s="62" t="s">
        <v>1695</v>
      </c>
      <c r="I771" s="9"/>
      <c r="J771" s="9"/>
      <c r="K771" s="10"/>
      <c r="L771" s="11"/>
      <c r="M771" s="22"/>
      <c r="N771" s="22"/>
      <c r="O771" s="22"/>
      <c r="P771" s="57">
        <v>1137345</v>
      </c>
      <c r="Q771" s="58">
        <v>108</v>
      </c>
      <c r="R771" s="58">
        <v>61</v>
      </c>
      <c r="S771" s="58">
        <v>165</v>
      </c>
      <c r="T771" s="58">
        <v>112.99999999999999</v>
      </c>
      <c r="U771" s="14" t="s">
        <v>50</v>
      </c>
      <c r="V771" s="14" t="s">
        <v>50</v>
      </c>
      <c r="W771" s="14" t="s">
        <v>50</v>
      </c>
      <c r="X771" s="14" t="s">
        <v>50</v>
      </c>
    </row>
    <row r="772" spans="1:24">
      <c r="A772" t="s">
        <v>1702</v>
      </c>
      <c r="B772" s="12" t="s">
        <v>4819</v>
      </c>
      <c r="C772" s="12" t="s">
        <v>1572</v>
      </c>
      <c r="D772" s="54" t="s">
        <v>4814</v>
      </c>
      <c r="E772" t="s">
        <v>1699</v>
      </c>
      <c r="F772" t="s">
        <v>1700</v>
      </c>
      <c r="G772" s="63" t="s">
        <v>4820</v>
      </c>
      <c r="H772" s="63" t="s">
        <v>1701</v>
      </c>
      <c r="I772" s="9"/>
      <c r="J772" s="9"/>
      <c r="K772" s="10" t="s">
        <v>1655</v>
      </c>
      <c r="L772" s="59">
        <v>45627</v>
      </c>
      <c r="M772" s="22"/>
      <c r="N772" s="22"/>
      <c r="O772" s="22"/>
      <c r="P772" s="57">
        <v>1260720</v>
      </c>
      <c r="Q772" s="58">
        <v>92</v>
      </c>
      <c r="R772" s="58">
        <v>102</v>
      </c>
      <c r="S772" s="58">
        <v>120</v>
      </c>
      <c r="T772" s="58">
        <v>103</v>
      </c>
      <c r="U772" s="14" t="s">
        <v>50</v>
      </c>
      <c r="V772" s="14" t="s">
        <v>50</v>
      </c>
      <c r="W772" s="14" t="s">
        <v>50</v>
      </c>
      <c r="X772" s="14" t="s">
        <v>50</v>
      </c>
    </row>
    <row r="773" spans="1:24">
      <c r="A773" t="s">
        <v>1705</v>
      </c>
      <c r="B773" s="12" t="s">
        <v>4821</v>
      </c>
      <c r="C773" s="12" t="s">
        <v>1572</v>
      </c>
      <c r="D773" s="54" t="s">
        <v>4814</v>
      </c>
      <c r="E773" t="s">
        <v>1699</v>
      </c>
      <c r="F773" t="s">
        <v>1703</v>
      </c>
      <c r="G773" s="63" t="s">
        <v>4822</v>
      </c>
      <c r="H773" s="63" t="s">
        <v>1704</v>
      </c>
      <c r="I773" s="9"/>
      <c r="J773" s="9"/>
      <c r="K773" s="10" t="s">
        <v>1655</v>
      </c>
      <c r="L773" s="59">
        <v>45627</v>
      </c>
      <c r="M773" s="22"/>
      <c r="N773" s="22"/>
      <c r="O773" s="22"/>
      <c r="P773" s="57">
        <v>723347.86</v>
      </c>
      <c r="Q773" s="58" t="s">
        <v>1706</v>
      </c>
      <c r="R773" s="58">
        <v>80.2</v>
      </c>
      <c r="S773" s="58">
        <v>101</v>
      </c>
      <c r="T773" s="58">
        <v>89.3</v>
      </c>
      <c r="U773" s="14" t="s">
        <v>50</v>
      </c>
      <c r="V773" s="14" t="s">
        <v>50</v>
      </c>
      <c r="W773" s="14" t="s">
        <v>50</v>
      </c>
      <c r="X773" s="14" t="s">
        <v>50</v>
      </c>
    </row>
    <row r="774" spans="1:24">
      <c r="A774" t="s">
        <v>1708</v>
      </c>
      <c r="B774" s="12" t="s">
        <v>4823</v>
      </c>
      <c r="C774" s="12" t="s">
        <v>1572</v>
      </c>
      <c r="D774" s="54" t="s">
        <v>4814</v>
      </c>
      <c r="E774" t="s">
        <v>1699</v>
      </c>
      <c r="F774" t="s">
        <v>548</v>
      </c>
      <c r="G774" s="63" t="s">
        <v>4824</v>
      </c>
      <c r="H774" s="63" t="s">
        <v>1707</v>
      </c>
      <c r="I774" s="9"/>
      <c r="J774" s="9"/>
      <c r="K774" s="10" t="s">
        <v>1655</v>
      </c>
      <c r="L774" s="59">
        <v>45627</v>
      </c>
      <c r="M774" s="22"/>
      <c r="N774" s="22"/>
      <c r="O774" s="22"/>
      <c r="P774" s="57">
        <v>723347.86</v>
      </c>
      <c r="Q774" s="58" t="s">
        <v>1706</v>
      </c>
      <c r="R774" s="58">
        <v>80.2</v>
      </c>
      <c r="S774" s="58">
        <v>101</v>
      </c>
      <c r="T774" s="58">
        <v>89.3</v>
      </c>
      <c r="U774" s="14" t="s">
        <v>50</v>
      </c>
      <c r="V774" s="14" t="s">
        <v>50</v>
      </c>
      <c r="W774" s="14" t="s">
        <v>50</v>
      </c>
      <c r="X774" s="14" t="s">
        <v>50</v>
      </c>
    </row>
    <row r="775" spans="1:24">
      <c r="A775" t="s">
        <v>1709</v>
      </c>
      <c r="B775" s="12" t="s">
        <v>4825</v>
      </c>
      <c r="C775" s="12" t="s">
        <v>1572</v>
      </c>
      <c r="D775" s="54" t="s">
        <v>4814</v>
      </c>
      <c r="E775" t="s">
        <v>1699</v>
      </c>
      <c r="F775" t="s">
        <v>1700</v>
      </c>
      <c r="G775" s="63" t="s">
        <v>4826</v>
      </c>
      <c r="H775" s="63" t="s">
        <v>1701</v>
      </c>
      <c r="I775" s="9"/>
      <c r="J775" s="9"/>
      <c r="K775" s="10" t="s">
        <v>1655</v>
      </c>
      <c r="L775" s="59">
        <v>45627</v>
      </c>
      <c r="M775" s="22"/>
      <c r="N775" s="22"/>
      <c r="O775" s="22"/>
      <c r="P775" s="57">
        <v>2017392</v>
      </c>
      <c r="Q775" s="58">
        <v>135</v>
      </c>
      <c r="R775" s="58">
        <v>122</v>
      </c>
      <c r="S775" s="58">
        <v>156</v>
      </c>
      <c r="T775" s="58">
        <v>106</v>
      </c>
      <c r="U775" s="14" t="s">
        <v>50</v>
      </c>
      <c r="V775" s="14" t="s">
        <v>50</v>
      </c>
      <c r="W775" s="14" t="s">
        <v>50</v>
      </c>
      <c r="X775" s="14" t="s">
        <v>50</v>
      </c>
    </row>
    <row r="776" spans="1:24">
      <c r="A776" t="s">
        <v>1710</v>
      </c>
      <c r="B776" s="12" t="s">
        <v>4827</v>
      </c>
      <c r="C776" s="12" t="s">
        <v>1572</v>
      </c>
      <c r="D776" s="54" t="s">
        <v>4814</v>
      </c>
      <c r="E776" t="s">
        <v>1699</v>
      </c>
      <c r="F776" t="s">
        <v>1703</v>
      </c>
      <c r="G776" s="63" t="s">
        <v>4828</v>
      </c>
      <c r="H776" s="63" t="s">
        <v>1704</v>
      </c>
      <c r="I776" s="9"/>
      <c r="J776" s="9"/>
      <c r="K776" s="10" t="s">
        <v>1655</v>
      </c>
      <c r="L776" s="59">
        <v>45627</v>
      </c>
      <c r="M776" s="22"/>
      <c r="N776" s="22"/>
      <c r="O776" s="22"/>
      <c r="P776" s="57">
        <v>1329778.08</v>
      </c>
      <c r="Q776" s="58">
        <v>107.5</v>
      </c>
      <c r="R776" s="58">
        <v>102.6</v>
      </c>
      <c r="S776" s="58">
        <v>136</v>
      </c>
      <c r="T776" s="58">
        <v>95.3</v>
      </c>
      <c r="U776" s="14" t="s">
        <v>50</v>
      </c>
      <c r="V776" s="14" t="s">
        <v>50</v>
      </c>
      <c r="W776" s="14" t="s">
        <v>50</v>
      </c>
      <c r="X776" s="14" t="s">
        <v>50</v>
      </c>
    </row>
    <row r="777" spans="1:24">
      <c r="A777" t="s">
        <v>1711</v>
      </c>
      <c r="B777" s="12" t="s">
        <v>4829</v>
      </c>
      <c r="C777" s="12" t="s">
        <v>1572</v>
      </c>
      <c r="D777" s="54" t="s">
        <v>4814</v>
      </c>
      <c r="E777" t="s">
        <v>1699</v>
      </c>
      <c r="F777" t="s">
        <v>548</v>
      </c>
      <c r="G777" s="63" t="s">
        <v>4830</v>
      </c>
      <c r="H777" s="63" t="s">
        <v>1707</v>
      </c>
      <c r="I777" s="9"/>
      <c r="J777" s="9"/>
      <c r="K777" s="10" t="s">
        <v>1655</v>
      </c>
      <c r="L777" s="59">
        <v>45627</v>
      </c>
      <c r="M777" s="22"/>
      <c r="N777" s="22"/>
      <c r="O777" s="22"/>
      <c r="P777" s="57">
        <v>1329778.08</v>
      </c>
      <c r="Q777" s="58">
        <v>107.5</v>
      </c>
      <c r="R777" s="58">
        <v>102.6</v>
      </c>
      <c r="S777" s="58">
        <v>136</v>
      </c>
      <c r="T777" s="58">
        <v>95.3</v>
      </c>
      <c r="U777" s="14" t="s">
        <v>50</v>
      </c>
      <c r="V777" s="14" t="s">
        <v>50</v>
      </c>
      <c r="W777" s="14" t="s">
        <v>50</v>
      </c>
      <c r="X777" s="14" t="s">
        <v>50</v>
      </c>
    </row>
    <row r="778" spans="1:24">
      <c r="A778" t="s">
        <v>4831</v>
      </c>
      <c r="B778" s="12" t="s">
        <v>4832</v>
      </c>
      <c r="C778" s="12" t="s">
        <v>1572</v>
      </c>
      <c r="D778" s="54" t="s">
        <v>1630</v>
      </c>
      <c r="E778" t="s">
        <v>1699</v>
      </c>
      <c r="F778" s="64" t="s">
        <v>135</v>
      </c>
      <c r="G778" s="63" t="s">
        <v>4833</v>
      </c>
      <c r="H778" s="55" t="s">
        <v>4834</v>
      </c>
      <c r="I778" s="9"/>
      <c r="J778" s="9"/>
      <c r="K778" s="10" t="s">
        <v>1655</v>
      </c>
      <c r="L778" s="59">
        <v>45627</v>
      </c>
      <c r="M778" s="22"/>
      <c r="N778" s="22"/>
      <c r="O778" s="22"/>
      <c r="P778" s="57">
        <v>2860</v>
      </c>
      <c r="Q778" s="58" t="s">
        <v>4835</v>
      </c>
      <c r="R778" s="58">
        <v>10</v>
      </c>
      <c r="S778" s="58">
        <v>22</v>
      </c>
      <c r="T778" s="58">
        <v>13</v>
      </c>
      <c r="U778" s="14" t="s">
        <v>50</v>
      </c>
      <c r="V778" s="14" t="s">
        <v>50</v>
      </c>
      <c r="W778" s="14" t="s">
        <v>50</v>
      </c>
      <c r="X778" s="14" t="s">
        <v>50</v>
      </c>
    </row>
    <row r="779" spans="1:24">
      <c r="A779" t="s">
        <v>4836</v>
      </c>
      <c r="B779" s="76" t="s">
        <v>4837</v>
      </c>
      <c r="C779" s="12" t="s">
        <v>1572</v>
      </c>
      <c r="D779" s="54" t="s">
        <v>1630</v>
      </c>
      <c r="E779" t="s">
        <v>1699</v>
      </c>
      <c r="F779" s="64" t="s">
        <v>135</v>
      </c>
      <c r="G779" s="63" t="s">
        <v>4838</v>
      </c>
      <c r="H779" s="55" t="s">
        <v>4839</v>
      </c>
      <c r="I779" s="9"/>
      <c r="J779" s="9"/>
      <c r="K779" s="10" t="s">
        <v>1655</v>
      </c>
      <c r="L779" s="59">
        <v>45627</v>
      </c>
      <c r="M779" s="22"/>
      <c r="N779" s="22"/>
      <c r="O779" s="22"/>
      <c r="P779" s="57">
        <v>2860</v>
      </c>
      <c r="Q779" s="58" t="s">
        <v>4840</v>
      </c>
      <c r="R779" s="58">
        <v>10</v>
      </c>
      <c r="S779" s="58">
        <v>22</v>
      </c>
      <c r="T779" s="58">
        <v>13</v>
      </c>
      <c r="U779" s="14" t="s">
        <v>50</v>
      </c>
      <c r="V779" s="14" t="s">
        <v>50</v>
      </c>
      <c r="W779" s="14" t="s">
        <v>50</v>
      </c>
      <c r="X779" s="14" t="s">
        <v>50</v>
      </c>
    </row>
    <row r="780" spans="1:24">
      <c r="A780" t="s">
        <v>1712</v>
      </c>
      <c r="B780" s="76" t="s">
        <v>1713</v>
      </c>
      <c r="C780" s="12" t="s">
        <v>1572</v>
      </c>
      <c r="D780" s="54" t="s">
        <v>1630</v>
      </c>
      <c r="E780" t="s">
        <v>1699</v>
      </c>
      <c r="F780" s="64" t="s">
        <v>135</v>
      </c>
      <c r="G780" s="63" t="s">
        <v>3780</v>
      </c>
      <c r="H780" s="63" t="s">
        <v>1714</v>
      </c>
      <c r="I780" s="9"/>
      <c r="J780" s="9"/>
      <c r="K780" s="10" t="s">
        <v>1655</v>
      </c>
      <c r="L780" s="59">
        <v>45627</v>
      </c>
      <c r="M780" s="22"/>
      <c r="N780" s="22"/>
      <c r="O780" s="22"/>
      <c r="P780" s="57">
        <v>3375</v>
      </c>
      <c r="Q780" s="58">
        <v>10</v>
      </c>
      <c r="R780" s="58">
        <v>15</v>
      </c>
      <c r="S780" s="58">
        <v>15</v>
      </c>
      <c r="T780" s="58">
        <v>15</v>
      </c>
      <c r="U780" s="14" t="s">
        <v>50</v>
      </c>
      <c r="V780" s="14" t="s">
        <v>50</v>
      </c>
      <c r="W780" s="14" t="s">
        <v>50</v>
      </c>
      <c r="X780" s="14" t="s">
        <v>50</v>
      </c>
    </row>
    <row r="781" spans="1:24">
      <c r="A781" t="s">
        <v>1715</v>
      </c>
      <c r="B781" s="76" t="s">
        <v>1716</v>
      </c>
      <c r="C781" s="12" t="s">
        <v>1572</v>
      </c>
      <c r="D781" s="54" t="s">
        <v>1630</v>
      </c>
      <c r="E781" t="s">
        <v>1699</v>
      </c>
      <c r="F781" s="64" t="s">
        <v>135</v>
      </c>
      <c r="G781" s="63" t="s">
        <v>3781</v>
      </c>
      <c r="H781" s="63" t="s">
        <v>1717</v>
      </c>
      <c r="I781" s="9"/>
      <c r="J781" s="9"/>
      <c r="K781" s="10" t="s">
        <v>1655</v>
      </c>
      <c r="L781" s="59">
        <v>45627</v>
      </c>
      <c r="M781" s="22"/>
      <c r="N781" s="22"/>
      <c r="O781" s="22"/>
      <c r="P781" s="57">
        <v>3375</v>
      </c>
      <c r="Q781" s="58">
        <v>10</v>
      </c>
      <c r="R781" s="58">
        <v>15</v>
      </c>
      <c r="S781" s="58">
        <v>15</v>
      </c>
      <c r="T781" s="58">
        <v>15</v>
      </c>
      <c r="U781" s="14" t="s">
        <v>50</v>
      </c>
      <c r="V781" s="14" t="s">
        <v>50</v>
      </c>
      <c r="W781" s="14" t="s">
        <v>50</v>
      </c>
      <c r="X781" s="14" t="s">
        <v>50</v>
      </c>
    </row>
    <row r="782" spans="1:24">
      <c r="A782" t="s">
        <v>1718</v>
      </c>
      <c r="B782" s="76" t="s">
        <v>1719</v>
      </c>
      <c r="C782" s="12" t="s">
        <v>1572</v>
      </c>
      <c r="D782" s="54" t="s">
        <v>1630</v>
      </c>
      <c r="E782" t="s">
        <v>1699</v>
      </c>
      <c r="F782" s="64" t="s">
        <v>135</v>
      </c>
      <c r="G782" s="63" t="s">
        <v>3782</v>
      </c>
      <c r="H782" s="55" t="s">
        <v>1720</v>
      </c>
      <c r="I782" s="9"/>
      <c r="J782" s="9"/>
      <c r="K782" s="10" t="s">
        <v>1655</v>
      </c>
      <c r="L782" s="59">
        <v>45627</v>
      </c>
      <c r="M782" s="22"/>
      <c r="N782" s="22"/>
      <c r="O782" s="22"/>
      <c r="P782" s="57">
        <v>3375</v>
      </c>
      <c r="Q782" s="58">
        <v>10</v>
      </c>
      <c r="R782" s="58">
        <v>15</v>
      </c>
      <c r="S782" s="58">
        <v>15</v>
      </c>
      <c r="T782" s="58">
        <v>15</v>
      </c>
      <c r="U782" s="14" t="s">
        <v>50</v>
      </c>
      <c r="V782" s="14" t="s">
        <v>50</v>
      </c>
      <c r="W782" s="14" t="s">
        <v>50</v>
      </c>
      <c r="X782" s="14" t="s">
        <v>50</v>
      </c>
    </row>
    <row r="783" spans="1:24">
      <c r="A783" t="s">
        <v>1721</v>
      </c>
      <c r="B783" s="76" t="s">
        <v>1722</v>
      </c>
      <c r="C783" s="12" t="s">
        <v>1572</v>
      </c>
      <c r="D783" s="54" t="s">
        <v>1630</v>
      </c>
      <c r="E783" t="s">
        <v>1699</v>
      </c>
      <c r="F783" s="64" t="s">
        <v>135</v>
      </c>
      <c r="G783" s="55" t="s">
        <v>3783</v>
      </c>
      <c r="H783" s="55" t="s">
        <v>1723</v>
      </c>
      <c r="I783" s="9"/>
      <c r="J783" s="9"/>
      <c r="K783" s="10" t="s">
        <v>1655</v>
      </c>
      <c r="L783" s="59">
        <v>45627</v>
      </c>
      <c r="M783" s="22"/>
      <c r="N783" s="22"/>
      <c r="O783" s="22"/>
      <c r="P783" s="57">
        <v>3375</v>
      </c>
      <c r="Q783" s="58">
        <v>10</v>
      </c>
      <c r="R783" s="58">
        <v>15</v>
      </c>
      <c r="S783" s="58">
        <v>15</v>
      </c>
      <c r="T783" s="58">
        <v>15</v>
      </c>
      <c r="U783" s="14" t="s">
        <v>50</v>
      </c>
      <c r="V783" s="14" t="s">
        <v>50</v>
      </c>
      <c r="W783" s="14" t="s">
        <v>50</v>
      </c>
      <c r="X783" s="14" t="s">
        <v>50</v>
      </c>
    </row>
    <row r="784" spans="1:24">
      <c r="A784" t="s">
        <v>1724</v>
      </c>
      <c r="B784" s="76" t="s">
        <v>1725</v>
      </c>
      <c r="C784" s="12" t="s">
        <v>1572</v>
      </c>
      <c r="D784" s="54" t="s">
        <v>171</v>
      </c>
      <c r="E784" t="s">
        <v>1726</v>
      </c>
      <c r="F784" t="s">
        <v>1727</v>
      </c>
      <c r="G784" s="55" t="s">
        <v>3784</v>
      </c>
      <c r="H784" s="55" t="s">
        <v>1728</v>
      </c>
      <c r="I784" s="9"/>
      <c r="J784" s="9" t="s">
        <v>4841</v>
      </c>
      <c r="K784" s="10" t="s">
        <v>1655</v>
      </c>
      <c r="L784" s="59">
        <v>45597</v>
      </c>
      <c r="M784" s="22"/>
      <c r="N784" s="22"/>
      <c r="O784" s="22"/>
      <c r="P784" s="57">
        <v>212760</v>
      </c>
      <c r="Q784" s="58">
        <v>32</v>
      </c>
      <c r="R784" s="58">
        <v>60</v>
      </c>
      <c r="S784" s="58">
        <v>89</v>
      </c>
      <c r="T784" s="58">
        <v>40</v>
      </c>
      <c r="U784" s="12" t="s">
        <v>74</v>
      </c>
      <c r="V784" s="6" t="s">
        <v>1609</v>
      </c>
      <c r="W784" s="6">
        <v>675</v>
      </c>
      <c r="X784" s="6" t="s">
        <v>1729</v>
      </c>
    </row>
    <row r="785" spans="1:24">
      <c r="A785" t="s">
        <v>1730</v>
      </c>
      <c r="B785" s="76" t="s">
        <v>1731</v>
      </c>
      <c r="C785" s="12" t="s">
        <v>1572</v>
      </c>
      <c r="D785" s="54" t="s">
        <v>171</v>
      </c>
      <c r="E785" t="s">
        <v>1726</v>
      </c>
      <c r="F785" t="s">
        <v>1727</v>
      </c>
      <c r="G785" s="55" t="s">
        <v>3785</v>
      </c>
      <c r="H785" s="55" t="s">
        <v>1728</v>
      </c>
      <c r="I785" s="9"/>
      <c r="J785" s="9" t="s">
        <v>4842</v>
      </c>
      <c r="K785" s="10" t="s">
        <v>1655</v>
      </c>
      <c r="L785" s="59">
        <v>45597</v>
      </c>
      <c r="M785" s="22"/>
      <c r="N785" s="22"/>
      <c r="O785" s="22"/>
      <c r="P785" s="57">
        <v>212760</v>
      </c>
      <c r="Q785" s="58">
        <v>32</v>
      </c>
      <c r="R785" s="58">
        <v>60</v>
      </c>
      <c r="S785" s="58">
        <v>89</v>
      </c>
      <c r="T785" s="58">
        <v>40</v>
      </c>
      <c r="U785" s="12" t="s">
        <v>74</v>
      </c>
      <c r="V785" s="6" t="s">
        <v>1609</v>
      </c>
      <c r="W785" s="6">
        <v>675</v>
      </c>
      <c r="X785" s="6" t="s">
        <v>1729</v>
      </c>
    </row>
    <row r="786" spans="1:24">
      <c r="A786" t="s">
        <v>1732</v>
      </c>
      <c r="B786" s="76" t="s">
        <v>1733</v>
      </c>
      <c r="C786" s="12" t="s">
        <v>1572</v>
      </c>
      <c r="D786" s="54" t="s">
        <v>171</v>
      </c>
      <c r="E786" t="s">
        <v>1726</v>
      </c>
      <c r="F786" t="s">
        <v>1727</v>
      </c>
      <c r="G786" s="55" t="s">
        <v>3786</v>
      </c>
      <c r="H786" s="55" t="s">
        <v>1728</v>
      </c>
      <c r="I786" s="9"/>
      <c r="J786" s="9" t="s">
        <v>4843</v>
      </c>
      <c r="K786" s="10" t="s">
        <v>1655</v>
      </c>
      <c r="L786" s="59">
        <v>45597</v>
      </c>
      <c r="M786" s="22"/>
      <c r="N786" s="22"/>
      <c r="O786" s="22"/>
      <c r="P786" s="57">
        <v>212760</v>
      </c>
      <c r="Q786" s="58">
        <v>32</v>
      </c>
      <c r="R786" s="58">
        <v>60</v>
      </c>
      <c r="S786" s="58">
        <v>89</v>
      </c>
      <c r="T786" s="58">
        <v>40</v>
      </c>
      <c r="U786" s="12" t="s">
        <v>74</v>
      </c>
      <c r="V786" s="6" t="s">
        <v>1734</v>
      </c>
      <c r="W786" s="6">
        <v>675</v>
      </c>
      <c r="X786" s="6" t="s">
        <v>1735</v>
      </c>
    </row>
    <row r="787" spans="1:24">
      <c r="A787" t="s">
        <v>1736</v>
      </c>
      <c r="B787" s="76" t="s">
        <v>1737</v>
      </c>
      <c r="C787" s="12" t="s">
        <v>1572</v>
      </c>
      <c r="D787" s="54" t="s">
        <v>171</v>
      </c>
      <c r="E787" t="s">
        <v>1726</v>
      </c>
      <c r="F787" t="s">
        <v>1727</v>
      </c>
      <c r="G787" s="55" t="s">
        <v>3787</v>
      </c>
      <c r="H787" s="55" t="s">
        <v>1728</v>
      </c>
      <c r="I787" s="9"/>
      <c r="J787" s="9" t="s">
        <v>4844</v>
      </c>
      <c r="K787" s="10" t="s">
        <v>1655</v>
      </c>
      <c r="L787" s="59">
        <v>45597</v>
      </c>
      <c r="M787" s="22"/>
      <c r="N787" s="22"/>
      <c r="O787" s="22"/>
      <c r="P787" s="57">
        <v>367213</v>
      </c>
      <c r="Q787" s="58">
        <v>44</v>
      </c>
      <c r="R787" s="58">
        <v>76</v>
      </c>
      <c r="S787" s="58">
        <v>105</v>
      </c>
      <c r="T787" s="58">
        <v>46</v>
      </c>
      <c r="U787" s="12" t="s">
        <v>74</v>
      </c>
      <c r="V787" s="6" t="s">
        <v>1576</v>
      </c>
      <c r="W787" s="6">
        <v>675</v>
      </c>
      <c r="X787" s="6" t="s">
        <v>1577</v>
      </c>
    </row>
    <row r="788" spans="1:24">
      <c r="A788" t="s">
        <v>1738</v>
      </c>
      <c r="B788" s="76" t="s">
        <v>1739</v>
      </c>
      <c r="C788" s="12" t="s">
        <v>1572</v>
      </c>
      <c r="D788" s="54" t="s">
        <v>171</v>
      </c>
      <c r="E788" t="s">
        <v>1726</v>
      </c>
      <c r="F788" t="s">
        <v>1727</v>
      </c>
      <c r="G788" s="55" t="s">
        <v>3788</v>
      </c>
      <c r="H788" s="55" t="s">
        <v>1728</v>
      </c>
      <c r="I788" s="9"/>
      <c r="J788" s="9" t="s">
        <v>4845</v>
      </c>
      <c r="K788" s="10" t="s">
        <v>1655</v>
      </c>
      <c r="L788" s="59">
        <v>45597</v>
      </c>
      <c r="M788" s="22"/>
      <c r="N788" s="22"/>
      <c r="O788" s="22"/>
      <c r="P788" s="57">
        <v>367213</v>
      </c>
      <c r="Q788" s="58">
        <v>49</v>
      </c>
      <c r="R788" s="58">
        <v>76</v>
      </c>
      <c r="S788" s="58">
        <v>105</v>
      </c>
      <c r="T788" s="58">
        <v>46</v>
      </c>
      <c r="U788" s="12" t="s">
        <v>74</v>
      </c>
      <c r="V788" s="6" t="s">
        <v>1740</v>
      </c>
      <c r="W788" s="6">
        <v>675</v>
      </c>
      <c r="X788" s="6" t="s">
        <v>1741</v>
      </c>
    </row>
    <row r="789" spans="1:24">
      <c r="A789" t="s">
        <v>1742</v>
      </c>
      <c r="B789" s="76" t="s">
        <v>1743</v>
      </c>
      <c r="C789" s="12" t="s">
        <v>1572</v>
      </c>
      <c r="D789" s="54" t="s">
        <v>4814</v>
      </c>
      <c r="E789" t="s">
        <v>1726</v>
      </c>
      <c r="F789" t="s">
        <v>1744</v>
      </c>
      <c r="G789" s="55" t="s">
        <v>3789</v>
      </c>
      <c r="H789" s="55" t="s">
        <v>1745</v>
      </c>
      <c r="I789" s="9"/>
      <c r="J789" s="9" t="s">
        <v>4846</v>
      </c>
      <c r="K789" s="10" t="s">
        <v>1655</v>
      </c>
      <c r="L789" s="59">
        <v>45597</v>
      </c>
      <c r="M789" s="22"/>
      <c r="N789" s="22"/>
      <c r="O789" s="22"/>
      <c r="P789" s="57">
        <v>100762</v>
      </c>
      <c r="Q789" s="58">
        <v>13</v>
      </c>
      <c r="R789" s="58">
        <v>28</v>
      </c>
      <c r="S789" s="58">
        <v>95</v>
      </c>
      <c r="T789" s="58">
        <v>37</v>
      </c>
      <c r="U789" s="14" t="s">
        <v>50</v>
      </c>
      <c r="V789" s="14" t="s">
        <v>50</v>
      </c>
      <c r="W789" s="14" t="s">
        <v>50</v>
      </c>
      <c r="X789" s="14" t="s">
        <v>50</v>
      </c>
    </row>
    <row r="790" spans="1:24">
      <c r="A790" t="s">
        <v>1746</v>
      </c>
      <c r="B790" s="76" t="s">
        <v>1747</v>
      </c>
      <c r="C790" s="12" t="s">
        <v>1572</v>
      </c>
      <c r="D790" s="54" t="s">
        <v>4814</v>
      </c>
      <c r="E790" t="s">
        <v>1726</v>
      </c>
      <c r="F790" t="s">
        <v>1744</v>
      </c>
      <c r="G790" s="55" t="s">
        <v>3790</v>
      </c>
      <c r="H790" s="55" t="s">
        <v>1745</v>
      </c>
      <c r="I790" s="9"/>
      <c r="J790" s="9" t="s">
        <v>4847</v>
      </c>
      <c r="K790" s="10" t="s">
        <v>1655</v>
      </c>
      <c r="L790" s="59">
        <v>45597</v>
      </c>
      <c r="M790" s="22"/>
      <c r="N790" s="22"/>
      <c r="O790" s="22"/>
      <c r="P790" s="57">
        <v>100762</v>
      </c>
      <c r="Q790" s="58">
        <v>13</v>
      </c>
      <c r="R790" s="58">
        <v>28</v>
      </c>
      <c r="S790" s="58">
        <v>95</v>
      </c>
      <c r="T790" s="58">
        <v>37</v>
      </c>
      <c r="U790" s="14" t="s">
        <v>50</v>
      </c>
      <c r="V790" s="14" t="s">
        <v>50</v>
      </c>
      <c r="W790" s="14" t="s">
        <v>50</v>
      </c>
      <c r="X790" s="14" t="s">
        <v>50</v>
      </c>
    </row>
    <row r="791" spans="1:24">
      <c r="A791" t="s">
        <v>1748</v>
      </c>
      <c r="B791" s="76" t="s">
        <v>1749</v>
      </c>
      <c r="C791" s="12" t="s">
        <v>1572</v>
      </c>
      <c r="D791" s="54" t="s">
        <v>4814</v>
      </c>
      <c r="E791" t="s">
        <v>1726</v>
      </c>
      <c r="F791" t="s">
        <v>1744</v>
      </c>
      <c r="G791" s="55" t="s">
        <v>3791</v>
      </c>
      <c r="H791" s="55" t="s">
        <v>1745</v>
      </c>
      <c r="I791" s="9"/>
      <c r="J791" s="9" t="s">
        <v>4848</v>
      </c>
      <c r="K791" s="10" t="s">
        <v>1655</v>
      </c>
      <c r="L791" s="59">
        <v>45597</v>
      </c>
      <c r="M791" s="22"/>
      <c r="N791" s="22"/>
      <c r="O791" s="22"/>
      <c r="P791" s="57">
        <v>100762</v>
      </c>
      <c r="Q791" s="58">
        <v>13</v>
      </c>
      <c r="R791" s="58">
        <v>28</v>
      </c>
      <c r="S791" s="58">
        <v>95</v>
      </c>
      <c r="T791" s="58">
        <v>37</v>
      </c>
      <c r="U791" s="14" t="s">
        <v>50</v>
      </c>
      <c r="V791" s="14" t="s">
        <v>50</v>
      </c>
      <c r="W791" s="14" t="s">
        <v>50</v>
      </c>
      <c r="X791" s="14" t="s">
        <v>50</v>
      </c>
    </row>
    <row r="792" spans="1:24">
      <c r="A792" t="s">
        <v>1750</v>
      </c>
      <c r="B792" s="76" t="s">
        <v>1751</v>
      </c>
      <c r="C792" s="12" t="s">
        <v>1572</v>
      </c>
      <c r="D792" s="54" t="s">
        <v>4814</v>
      </c>
      <c r="E792" t="s">
        <v>1726</v>
      </c>
      <c r="F792" t="s">
        <v>1744</v>
      </c>
      <c r="G792" s="55" t="s">
        <v>3792</v>
      </c>
      <c r="H792" s="55" t="s">
        <v>1745</v>
      </c>
      <c r="I792" s="9"/>
      <c r="J792" s="9" t="s">
        <v>4849</v>
      </c>
      <c r="K792" s="10" t="s">
        <v>1655</v>
      </c>
      <c r="L792" s="59">
        <v>45597</v>
      </c>
      <c r="M792" s="22"/>
      <c r="N792" s="22"/>
      <c r="O792" s="22"/>
      <c r="P792" s="57">
        <v>138061</v>
      </c>
      <c r="Q792" s="58">
        <v>14</v>
      </c>
      <c r="R792" s="58">
        <v>31</v>
      </c>
      <c r="S792" s="58">
        <v>115</v>
      </c>
      <c r="T792" s="58">
        <v>38</v>
      </c>
      <c r="U792" s="14" t="s">
        <v>50</v>
      </c>
      <c r="V792" s="14" t="s">
        <v>50</v>
      </c>
      <c r="W792" s="14" t="s">
        <v>50</v>
      </c>
      <c r="X792" s="14" t="s">
        <v>50</v>
      </c>
    </row>
    <row r="793" spans="1:24">
      <c r="A793" t="s">
        <v>1752</v>
      </c>
      <c r="B793" s="76" t="s">
        <v>1753</v>
      </c>
      <c r="C793" s="12" t="s">
        <v>1572</v>
      </c>
      <c r="D793" s="54" t="s">
        <v>4814</v>
      </c>
      <c r="E793" t="s">
        <v>1726</v>
      </c>
      <c r="F793" t="s">
        <v>1744</v>
      </c>
      <c r="G793" s="55" t="s">
        <v>3793</v>
      </c>
      <c r="H793" s="55" t="s">
        <v>1745</v>
      </c>
      <c r="I793" s="9"/>
      <c r="J793" s="9" t="s">
        <v>4850</v>
      </c>
      <c r="K793" s="10" t="s">
        <v>1655</v>
      </c>
      <c r="L793" s="59">
        <v>45597</v>
      </c>
      <c r="M793" s="22"/>
      <c r="N793" s="22"/>
      <c r="O793" s="22"/>
      <c r="P793" s="57">
        <v>138061</v>
      </c>
      <c r="Q793" s="58">
        <v>15</v>
      </c>
      <c r="R793" s="58">
        <v>31</v>
      </c>
      <c r="S793" s="58">
        <v>115</v>
      </c>
      <c r="T793" s="58">
        <v>38</v>
      </c>
      <c r="U793" s="14" t="s">
        <v>50</v>
      </c>
      <c r="V793" s="14" t="s">
        <v>50</v>
      </c>
      <c r="W793" s="14" t="s">
        <v>50</v>
      </c>
      <c r="X793" s="14" t="s">
        <v>50</v>
      </c>
    </row>
    <row r="794" spans="1:24">
      <c r="A794" t="s">
        <v>1754</v>
      </c>
      <c r="B794" s="12">
        <v>5025232749591</v>
      </c>
      <c r="C794" s="12" t="s">
        <v>1572</v>
      </c>
      <c r="D794" s="54" t="s">
        <v>1630</v>
      </c>
      <c r="E794" t="s">
        <v>1631</v>
      </c>
      <c r="F794" t="s">
        <v>1755</v>
      </c>
      <c r="G794" s="60" t="s">
        <v>3794</v>
      </c>
      <c r="H794" s="55" t="s">
        <v>1756</v>
      </c>
      <c r="I794" s="9"/>
      <c r="J794" s="9"/>
      <c r="K794" s="9"/>
      <c r="L794" s="9"/>
      <c r="M794" s="22"/>
      <c r="N794" s="22"/>
      <c r="O794" s="22"/>
      <c r="P794" s="57">
        <v>892.5</v>
      </c>
      <c r="Q794" s="58">
        <v>0.1</v>
      </c>
      <c r="R794" s="58">
        <v>7.5</v>
      </c>
      <c r="S794" s="58">
        <v>14.000000000000002</v>
      </c>
      <c r="T794" s="58">
        <v>8.5</v>
      </c>
      <c r="U794" s="14" t="s">
        <v>50</v>
      </c>
      <c r="V794" s="14" t="s">
        <v>50</v>
      </c>
      <c r="W794" s="14" t="s">
        <v>50</v>
      </c>
      <c r="X794" s="14" t="s">
        <v>50</v>
      </c>
    </row>
    <row r="795" spans="1:24">
      <c r="A795" t="s">
        <v>1757</v>
      </c>
      <c r="B795" s="12">
        <v>5025232749607</v>
      </c>
      <c r="C795" s="12" t="s">
        <v>1572</v>
      </c>
      <c r="D795" s="54" t="s">
        <v>1630</v>
      </c>
      <c r="E795" t="s">
        <v>1631</v>
      </c>
      <c r="F795" t="s">
        <v>1755</v>
      </c>
      <c r="G795" s="55" t="s">
        <v>4851</v>
      </c>
      <c r="H795" s="55" t="s">
        <v>1756</v>
      </c>
      <c r="I795" s="9"/>
      <c r="J795" s="9"/>
      <c r="K795" s="9"/>
      <c r="L795" s="9"/>
      <c r="M795" s="22"/>
      <c r="N795" s="22"/>
      <c r="O795" s="22"/>
      <c r="P795" s="57">
        <v>860.625</v>
      </c>
      <c r="Q795" s="58">
        <v>0.15</v>
      </c>
      <c r="R795" s="58">
        <v>7.5</v>
      </c>
      <c r="S795" s="58">
        <v>13.5</v>
      </c>
      <c r="T795" s="58">
        <v>8.5</v>
      </c>
      <c r="U795" s="14" t="s">
        <v>50</v>
      </c>
      <c r="V795" s="14" t="s">
        <v>50</v>
      </c>
      <c r="W795" s="14" t="s">
        <v>50</v>
      </c>
      <c r="X795" s="14" t="s">
        <v>50</v>
      </c>
    </row>
    <row r="796" spans="1:24">
      <c r="A796" t="s">
        <v>1758</v>
      </c>
      <c r="B796" s="12">
        <v>4010869171250</v>
      </c>
      <c r="C796" s="12" t="s">
        <v>1629</v>
      </c>
      <c r="D796" s="54" t="s">
        <v>1630</v>
      </c>
      <c r="E796" t="s">
        <v>1631</v>
      </c>
      <c r="F796" t="s">
        <v>1759</v>
      </c>
      <c r="G796" s="55" t="s">
        <v>1760</v>
      </c>
      <c r="H796" s="55" t="s">
        <v>1760</v>
      </c>
      <c r="I796" s="9"/>
      <c r="J796" s="9"/>
      <c r="K796" s="9"/>
      <c r="L796" s="9"/>
      <c r="M796" s="22"/>
      <c r="N796" s="22"/>
      <c r="O796" s="22"/>
      <c r="P796" s="57">
        <v>6579</v>
      </c>
      <c r="Q796" s="58">
        <v>1</v>
      </c>
      <c r="R796" s="58">
        <v>9</v>
      </c>
      <c r="S796" s="58">
        <v>43</v>
      </c>
      <c r="T796" s="58">
        <v>17</v>
      </c>
      <c r="U796" s="14" t="s">
        <v>50</v>
      </c>
      <c r="V796" s="14" t="s">
        <v>50</v>
      </c>
      <c r="W796" s="14" t="s">
        <v>50</v>
      </c>
      <c r="X796" s="14" t="s">
        <v>50</v>
      </c>
    </row>
    <row r="797" spans="1:24">
      <c r="A797" t="s">
        <v>1761</v>
      </c>
      <c r="B797" s="12">
        <v>4010869169974</v>
      </c>
      <c r="C797" s="12" t="s">
        <v>1629</v>
      </c>
      <c r="D797" s="54" t="s">
        <v>1630</v>
      </c>
      <c r="E797" t="s">
        <v>1631</v>
      </c>
      <c r="F797" t="s">
        <v>1759</v>
      </c>
      <c r="G797" s="55" t="s">
        <v>3796</v>
      </c>
      <c r="H797" s="55" t="s">
        <v>1760</v>
      </c>
      <c r="I797" s="9"/>
      <c r="J797" s="9"/>
      <c r="K797" s="9"/>
      <c r="L797" s="9"/>
      <c r="M797" s="22"/>
      <c r="N797" s="22"/>
      <c r="O797" s="22"/>
      <c r="P797" s="57">
        <v>18693.5</v>
      </c>
      <c r="Q797" s="58">
        <v>1.9</v>
      </c>
      <c r="R797" s="58">
        <v>14.000000000000002</v>
      </c>
      <c r="S797" s="58">
        <v>54.500000000000007</v>
      </c>
      <c r="T797" s="58">
        <v>24.5</v>
      </c>
      <c r="U797" s="14" t="s">
        <v>50</v>
      </c>
      <c r="V797" s="14" t="s">
        <v>50</v>
      </c>
      <c r="W797" s="14" t="s">
        <v>50</v>
      </c>
      <c r="X797" s="14" t="s">
        <v>50</v>
      </c>
    </row>
    <row r="798" spans="1:24">
      <c r="A798" t="s">
        <v>1762</v>
      </c>
      <c r="B798" s="12">
        <v>4010869190077</v>
      </c>
      <c r="C798" s="12" t="s">
        <v>1629</v>
      </c>
      <c r="D798" s="54" t="s">
        <v>1630</v>
      </c>
      <c r="E798" t="s">
        <v>1631</v>
      </c>
      <c r="F798" t="s">
        <v>1759</v>
      </c>
      <c r="G798" s="55" t="s">
        <v>1763</v>
      </c>
      <c r="H798" s="55" t="s">
        <v>1763</v>
      </c>
      <c r="I798" s="9"/>
      <c r="J798" s="9"/>
      <c r="K798" s="9"/>
      <c r="L798" s="9"/>
      <c r="M798" s="22"/>
      <c r="N798" s="22"/>
      <c r="O798" s="22"/>
      <c r="P798" s="57">
        <v>7800</v>
      </c>
      <c r="Q798" s="58">
        <v>0.96</v>
      </c>
      <c r="R798" s="58">
        <v>10</v>
      </c>
      <c r="S798" s="58">
        <v>30</v>
      </c>
      <c r="T798" s="58">
        <v>26</v>
      </c>
      <c r="U798" s="14" t="s">
        <v>50</v>
      </c>
      <c r="V798" s="14" t="s">
        <v>50</v>
      </c>
      <c r="W798" s="14" t="s">
        <v>50</v>
      </c>
      <c r="X798" s="14" t="s">
        <v>50</v>
      </c>
    </row>
    <row r="799" spans="1:24">
      <c r="A799" t="s">
        <v>1764</v>
      </c>
      <c r="B799" s="76" t="s">
        <v>1765</v>
      </c>
      <c r="C799" s="12" t="s">
        <v>37</v>
      </c>
      <c r="D799" s="54" t="s">
        <v>1630</v>
      </c>
      <c r="E799" t="s">
        <v>1631</v>
      </c>
      <c r="F799" t="s">
        <v>328</v>
      </c>
      <c r="G799" s="55" t="s">
        <v>3797</v>
      </c>
      <c r="H799" s="55" t="s">
        <v>4852</v>
      </c>
      <c r="I799" s="9"/>
      <c r="J799" s="9"/>
      <c r="K799" s="9"/>
      <c r="L799" s="9"/>
      <c r="M799" s="22"/>
      <c r="N799" s="22"/>
      <c r="O799" s="22"/>
      <c r="P799" s="57">
        <v>58520</v>
      </c>
      <c r="Q799" s="58">
        <v>2.2999999999999998</v>
      </c>
      <c r="R799" s="58">
        <v>7</v>
      </c>
      <c r="S799" s="58">
        <v>110</v>
      </c>
      <c r="T799" s="58">
        <v>76</v>
      </c>
      <c r="U799" s="14"/>
      <c r="V799" s="14"/>
      <c r="W799" s="14"/>
      <c r="X799" s="14"/>
    </row>
    <row r="800" spans="1:24">
      <c r="A800" t="s">
        <v>1766</v>
      </c>
      <c r="B800" s="12" t="s">
        <v>1767</v>
      </c>
      <c r="C800" s="12" t="s">
        <v>37</v>
      </c>
      <c r="D800" s="54" t="s">
        <v>1630</v>
      </c>
      <c r="E800" t="s">
        <v>1631</v>
      </c>
      <c r="F800" t="s">
        <v>328</v>
      </c>
      <c r="G800" s="55" t="s">
        <v>3798</v>
      </c>
      <c r="H800" s="55" t="s">
        <v>4853</v>
      </c>
      <c r="I800" s="9"/>
      <c r="J800" s="9"/>
      <c r="K800" s="9"/>
      <c r="L800" s="9"/>
      <c r="M800" s="22"/>
      <c r="N800" s="22"/>
      <c r="O800" s="22"/>
      <c r="P800" s="57">
        <v>13824</v>
      </c>
      <c r="Q800" s="58">
        <v>7.8</v>
      </c>
      <c r="R800" s="58">
        <v>8</v>
      </c>
      <c r="S800" s="58">
        <v>128</v>
      </c>
      <c r="T800" s="58">
        <v>13.5</v>
      </c>
      <c r="U800" s="14"/>
      <c r="V800" s="14"/>
      <c r="W800" s="14"/>
      <c r="X800" s="14"/>
    </row>
    <row r="801" spans="1:24">
      <c r="A801" t="s">
        <v>1768</v>
      </c>
      <c r="B801" s="12">
        <v>5025232804412</v>
      </c>
      <c r="C801" s="12" t="s">
        <v>1572</v>
      </c>
      <c r="D801" s="54" t="s">
        <v>1630</v>
      </c>
      <c r="E801" t="s">
        <v>1631</v>
      </c>
      <c r="F801" t="s">
        <v>1769</v>
      </c>
      <c r="G801" s="55" t="s">
        <v>1770</v>
      </c>
      <c r="H801" s="55" t="s">
        <v>1770</v>
      </c>
      <c r="I801" s="9"/>
      <c r="J801" s="9"/>
      <c r="K801" s="9"/>
      <c r="L801" s="9"/>
      <c r="M801" s="22"/>
      <c r="N801" s="22"/>
      <c r="O801" s="22"/>
      <c r="P801" s="57">
        <v>1951.125</v>
      </c>
      <c r="Q801" s="58">
        <v>0.55000000000000004</v>
      </c>
      <c r="R801" s="58">
        <v>5.5</v>
      </c>
      <c r="S801" s="58">
        <v>21.5</v>
      </c>
      <c r="T801" s="58">
        <v>16.5</v>
      </c>
      <c r="U801" s="14" t="s">
        <v>50</v>
      </c>
      <c r="V801" s="14" t="s">
        <v>50</v>
      </c>
      <c r="W801" s="14" t="s">
        <v>50</v>
      </c>
      <c r="X801" s="14" t="s">
        <v>50</v>
      </c>
    </row>
    <row r="802" spans="1:24">
      <c r="A802" t="s">
        <v>1771</v>
      </c>
      <c r="B802" s="12">
        <v>5025232829484</v>
      </c>
      <c r="C802" s="12" t="s">
        <v>1572</v>
      </c>
      <c r="D802" s="54" t="s">
        <v>1630</v>
      </c>
      <c r="E802" t="s">
        <v>1631</v>
      </c>
      <c r="F802" t="s">
        <v>1772</v>
      </c>
      <c r="G802" s="55" t="s">
        <v>1773</v>
      </c>
      <c r="H802" s="55" t="s">
        <v>1773</v>
      </c>
      <c r="I802" s="9"/>
      <c r="J802" s="9"/>
      <c r="K802" s="9"/>
      <c r="L802" s="9"/>
      <c r="M802" s="22"/>
      <c r="N802" s="22"/>
      <c r="O802" s="22"/>
      <c r="P802" s="57">
        <v>490</v>
      </c>
      <c r="Q802" s="58">
        <v>0.16</v>
      </c>
      <c r="R802" s="58">
        <v>3.5000000000000004</v>
      </c>
      <c r="S802" s="58">
        <v>17.5</v>
      </c>
      <c r="T802" s="58">
        <v>8</v>
      </c>
      <c r="U802" s="14" t="s">
        <v>50</v>
      </c>
      <c r="V802" s="14" t="s">
        <v>50</v>
      </c>
      <c r="W802" s="14" t="s">
        <v>50</v>
      </c>
      <c r="X802" s="14" t="s">
        <v>50</v>
      </c>
    </row>
    <row r="803" spans="1:24">
      <c r="A803" t="s">
        <v>1774</v>
      </c>
      <c r="B803" s="12" t="s">
        <v>1775</v>
      </c>
      <c r="C803" s="12" t="s">
        <v>1572</v>
      </c>
      <c r="D803" s="54" t="s">
        <v>1630</v>
      </c>
      <c r="E803" t="s">
        <v>1776</v>
      </c>
      <c r="F803" t="s">
        <v>1777</v>
      </c>
      <c r="G803" s="55" t="s">
        <v>4854</v>
      </c>
      <c r="H803" s="55" t="s">
        <v>1778</v>
      </c>
      <c r="I803" s="9"/>
      <c r="J803" s="9"/>
      <c r="K803" s="10" t="s">
        <v>1655</v>
      </c>
      <c r="L803" s="11">
        <v>45748</v>
      </c>
      <c r="M803" s="22"/>
      <c r="N803" s="22"/>
      <c r="O803" s="22"/>
      <c r="P803" s="65"/>
      <c r="Q803" s="66"/>
      <c r="R803" s="66"/>
      <c r="S803" s="66"/>
      <c r="T803" s="66"/>
      <c r="U803" s="14" t="s">
        <v>50</v>
      </c>
      <c r="V803" s="14" t="s">
        <v>50</v>
      </c>
      <c r="W803" s="14" t="s">
        <v>50</v>
      </c>
      <c r="X803" s="14" t="s">
        <v>50</v>
      </c>
    </row>
    <row r="804" spans="1:24">
      <c r="A804" t="s">
        <v>1779</v>
      </c>
      <c r="B804" s="12" t="s">
        <v>1780</v>
      </c>
      <c r="C804" s="12" t="s">
        <v>1572</v>
      </c>
      <c r="D804" s="54" t="s">
        <v>1630</v>
      </c>
      <c r="E804" t="s">
        <v>1776</v>
      </c>
      <c r="F804" t="s">
        <v>1777</v>
      </c>
      <c r="G804" s="55" t="s">
        <v>4855</v>
      </c>
      <c r="H804" s="55" t="s">
        <v>1778</v>
      </c>
      <c r="I804" s="9"/>
      <c r="J804" s="9"/>
      <c r="K804" s="10" t="s">
        <v>1655</v>
      </c>
      <c r="L804" s="11">
        <v>45748</v>
      </c>
      <c r="M804" s="22"/>
      <c r="N804" s="22"/>
      <c r="O804" s="22"/>
      <c r="P804" s="65"/>
      <c r="Q804" s="66"/>
      <c r="R804" s="66"/>
      <c r="S804" s="66"/>
      <c r="T804" s="66"/>
      <c r="U804" s="14" t="s">
        <v>50</v>
      </c>
      <c r="V804" s="14" t="s">
        <v>50</v>
      </c>
      <c r="W804" s="14" t="s">
        <v>50</v>
      </c>
      <c r="X804" s="14" t="s">
        <v>50</v>
      </c>
    </row>
    <row r="805" spans="1:24">
      <c r="A805" t="s">
        <v>1781</v>
      </c>
      <c r="B805" s="12" t="s">
        <v>1782</v>
      </c>
      <c r="C805" s="12" t="s">
        <v>1572</v>
      </c>
      <c r="D805" s="54" t="s">
        <v>1630</v>
      </c>
      <c r="E805" t="s">
        <v>1776</v>
      </c>
      <c r="F805" t="s">
        <v>1777</v>
      </c>
      <c r="G805" s="60" t="s">
        <v>4856</v>
      </c>
      <c r="H805" s="55" t="s">
        <v>1778</v>
      </c>
      <c r="I805" s="9"/>
      <c r="J805" s="9"/>
      <c r="K805" s="10" t="s">
        <v>1655</v>
      </c>
      <c r="L805" s="11">
        <v>45748</v>
      </c>
      <c r="M805" s="22"/>
      <c r="N805" s="22"/>
      <c r="O805" s="22"/>
      <c r="P805" s="65"/>
      <c r="Q805" s="66"/>
      <c r="R805" s="66"/>
      <c r="S805" s="66"/>
      <c r="T805" s="66"/>
      <c r="U805" s="14" t="s">
        <v>50</v>
      </c>
      <c r="V805" s="14" t="s">
        <v>50</v>
      </c>
      <c r="W805" s="14" t="s">
        <v>50</v>
      </c>
      <c r="X805" s="14" t="s">
        <v>50</v>
      </c>
    </row>
    <row r="806" spans="1:24">
      <c r="A806" t="s">
        <v>1783</v>
      </c>
      <c r="B806" s="12">
        <v>5025232872176</v>
      </c>
      <c r="C806" s="12" t="s">
        <v>1629</v>
      </c>
      <c r="D806" s="54" t="s">
        <v>1630</v>
      </c>
      <c r="E806" t="s">
        <v>1776</v>
      </c>
      <c r="F806" t="s">
        <v>1784</v>
      </c>
      <c r="G806" s="55" t="s">
        <v>4857</v>
      </c>
      <c r="H806" s="55" t="s">
        <v>1785</v>
      </c>
      <c r="I806" s="9"/>
      <c r="J806" s="9"/>
      <c r="K806" s="9"/>
      <c r="L806" s="9"/>
      <c r="M806" s="22"/>
      <c r="N806" s="22"/>
      <c r="O806" s="22"/>
      <c r="P806" s="57">
        <v>21164</v>
      </c>
      <c r="Q806" s="58">
        <v>3</v>
      </c>
      <c r="R806" s="58">
        <v>11</v>
      </c>
      <c r="S806" s="58">
        <v>74</v>
      </c>
      <c r="T806" s="58">
        <v>26</v>
      </c>
      <c r="U806" s="14" t="s">
        <v>50</v>
      </c>
      <c r="V806" s="14" t="s">
        <v>50</v>
      </c>
      <c r="W806" s="14" t="s">
        <v>50</v>
      </c>
      <c r="X806" s="14" t="s">
        <v>50</v>
      </c>
    </row>
    <row r="807" spans="1:24">
      <c r="A807" t="s">
        <v>1786</v>
      </c>
      <c r="B807" s="12">
        <v>5025232872183</v>
      </c>
      <c r="C807" s="12" t="s">
        <v>1629</v>
      </c>
      <c r="D807" s="54" t="s">
        <v>1630</v>
      </c>
      <c r="E807" t="s">
        <v>1776</v>
      </c>
      <c r="F807" t="s">
        <v>1784</v>
      </c>
      <c r="G807" s="55" t="s">
        <v>4858</v>
      </c>
      <c r="H807" s="55" t="s">
        <v>1785</v>
      </c>
      <c r="I807" s="9"/>
      <c r="J807" s="9"/>
      <c r="K807" s="9"/>
      <c r="L807" s="9"/>
      <c r="M807" s="22"/>
      <c r="N807" s="22"/>
      <c r="O807" s="22"/>
      <c r="P807" s="57">
        <v>26884</v>
      </c>
      <c r="Q807" s="58">
        <v>3</v>
      </c>
      <c r="R807" s="58">
        <v>11</v>
      </c>
      <c r="S807" s="58">
        <v>94</v>
      </c>
      <c r="T807" s="58">
        <v>26</v>
      </c>
      <c r="U807" s="14" t="s">
        <v>50</v>
      </c>
      <c r="V807" s="14" t="s">
        <v>50</v>
      </c>
      <c r="W807" s="14" t="s">
        <v>50</v>
      </c>
      <c r="X807" s="14" t="s">
        <v>50</v>
      </c>
    </row>
    <row r="808" spans="1:24">
      <c r="A808" t="s">
        <v>1787</v>
      </c>
      <c r="B808" s="12">
        <v>5025232872190</v>
      </c>
      <c r="C808" s="12" t="s">
        <v>1629</v>
      </c>
      <c r="D808" s="54" t="s">
        <v>1630</v>
      </c>
      <c r="E808" t="s">
        <v>1776</v>
      </c>
      <c r="F808" t="s">
        <v>1784</v>
      </c>
      <c r="G808" s="55" t="s">
        <v>4859</v>
      </c>
      <c r="H808" s="55" t="s">
        <v>1785</v>
      </c>
      <c r="I808" s="9"/>
      <c r="J808" s="9"/>
      <c r="K808" s="9"/>
      <c r="L808" s="9"/>
      <c r="M808" s="22"/>
      <c r="N808" s="22"/>
      <c r="O808" s="22"/>
      <c r="P808" s="57">
        <v>38324</v>
      </c>
      <c r="Q808" s="58">
        <v>4</v>
      </c>
      <c r="R808" s="58">
        <v>11</v>
      </c>
      <c r="S808" s="58">
        <v>134</v>
      </c>
      <c r="T808" s="58">
        <v>26</v>
      </c>
      <c r="U808" s="14" t="s">
        <v>50</v>
      </c>
      <c r="V808" s="14" t="s">
        <v>50</v>
      </c>
      <c r="W808" s="14" t="s">
        <v>50</v>
      </c>
      <c r="X808" s="14" t="s">
        <v>50</v>
      </c>
    </row>
    <row r="809" spans="1:24">
      <c r="A809" t="s">
        <v>1788</v>
      </c>
      <c r="B809" s="12" t="s">
        <v>1789</v>
      </c>
      <c r="C809" s="12" t="s">
        <v>1572</v>
      </c>
      <c r="D809" s="54" t="s">
        <v>1630</v>
      </c>
      <c r="E809" t="s">
        <v>1631</v>
      </c>
      <c r="F809" t="s">
        <v>1784</v>
      </c>
      <c r="G809" s="55" t="s">
        <v>4860</v>
      </c>
      <c r="H809" s="55" t="s">
        <v>1785</v>
      </c>
      <c r="I809" s="9"/>
      <c r="J809" s="9"/>
      <c r="K809" s="9"/>
      <c r="L809" s="9"/>
      <c r="M809" s="22"/>
      <c r="N809" s="22"/>
      <c r="O809" s="22"/>
      <c r="P809" s="57">
        <v>202500</v>
      </c>
      <c r="Q809" s="58">
        <v>15</v>
      </c>
      <c r="R809" s="58">
        <v>45</v>
      </c>
      <c r="S809" s="58">
        <v>100</v>
      </c>
      <c r="T809" s="58">
        <v>45</v>
      </c>
      <c r="U809" s="14" t="s">
        <v>50</v>
      </c>
      <c r="V809" s="14" t="s">
        <v>50</v>
      </c>
      <c r="W809" s="14" t="s">
        <v>50</v>
      </c>
      <c r="X809" s="14" t="s">
        <v>50</v>
      </c>
    </row>
    <row r="810" spans="1:24">
      <c r="A810" t="s">
        <v>1790</v>
      </c>
      <c r="B810" s="12" t="s">
        <v>1791</v>
      </c>
      <c r="C810" s="12" t="s">
        <v>1572</v>
      </c>
      <c r="D810" s="54" t="s">
        <v>1630</v>
      </c>
      <c r="E810" t="s">
        <v>1631</v>
      </c>
      <c r="F810" t="s">
        <v>1784</v>
      </c>
      <c r="G810" s="55" t="s">
        <v>4861</v>
      </c>
      <c r="H810" s="55" t="s">
        <v>1785</v>
      </c>
      <c r="I810" s="9"/>
      <c r="J810" s="9"/>
      <c r="K810" s="9"/>
      <c r="L810" s="9"/>
      <c r="M810" s="22"/>
      <c r="N810" s="22"/>
      <c r="O810" s="22"/>
      <c r="P810" s="57">
        <v>385764</v>
      </c>
      <c r="Q810" s="58">
        <v>6.9</v>
      </c>
      <c r="R810" s="58">
        <v>102</v>
      </c>
      <c r="S810" s="58">
        <v>62</v>
      </c>
      <c r="T810" s="58">
        <v>61</v>
      </c>
      <c r="U810" s="14" t="s">
        <v>50</v>
      </c>
      <c r="V810" s="14" t="s">
        <v>50</v>
      </c>
      <c r="W810" s="14" t="s">
        <v>50</v>
      </c>
      <c r="X810" s="14" t="s">
        <v>50</v>
      </c>
    </row>
    <row r="811" spans="1:24">
      <c r="A811" t="s">
        <v>1792</v>
      </c>
      <c r="B811" s="12">
        <v>8436615510238</v>
      </c>
      <c r="C811" s="12" t="s">
        <v>1629</v>
      </c>
      <c r="D811" s="54" t="s">
        <v>1630</v>
      </c>
      <c r="E811" t="s">
        <v>1776</v>
      </c>
      <c r="F811" t="s">
        <v>142</v>
      </c>
      <c r="G811" s="55" t="s">
        <v>4862</v>
      </c>
      <c r="H811" s="55" t="s">
        <v>1793</v>
      </c>
      <c r="I811" s="9"/>
      <c r="J811" s="9"/>
      <c r="K811" s="10"/>
      <c r="L811" s="11"/>
      <c r="M811" s="22"/>
      <c r="N811" s="22"/>
      <c r="O811" s="22"/>
      <c r="P811" s="57">
        <v>1638</v>
      </c>
      <c r="Q811" s="58">
        <v>0.28999999999999998</v>
      </c>
      <c r="R811" s="58">
        <v>9</v>
      </c>
      <c r="S811" s="58">
        <v>14.000000000000002</v>
      </c>
      <c r="T811" s="58">
        <v>13</v>
      </c>
      <c r="U811" s="14" t="s">
        <v>50</v>
      </c>
      <c r="V811" s="14" t="s">
        <v>50</v>
      </c>
      <c r="W811" s="14" t="s">
        <v>50</v>
      </c>
      <c r="X811" s="14" t="s">
        <v>50</v>
      </c>
    </row>
    <row r="812" spans="1:24">
      <c r="A812" t="s">
        <v>1794</v>
      </c>
      <c r="B812" s="12">
        <v>8436615510245</v>
      </c>
      <c r="C812" s="12" t="s">
        <v>1629</v>
      </c>
      <c r="D812" s="54" t="s">
        <v>1630</v>
      </c>
      <c r="E812" t="s">
        <v>1776</v>
      </c>
      <c r="F812" t="s">
        <v>142</v>
      </c>
      <c r="G812" s="55" t="s">
        <v>4863</v>
      </c>
      <c r="H812" s="55" t="s">
        <v>1793</v>
      </c>
      <c r="I812" s="9"/>
      <c r="J812" s="67"/>
      <c r="K812" s="10"/>
      <c r="L812" s="11"/>
      <c r="M812" s="22"/>
      <c r="N812" s="22"/>
      <c r="O812" s="22"/>
      <c r="P812" s="57">
        <v>1638</v>
      </c>
      <c r="Q812" s="58">
        <v>0.28999999999999998</v>
      </c>
      <c r="R812" s="58">
        <v>9</v>
      </c>
      <c r="S812" s="58">
        <v>14.000000000000002</v>
      </c>
      <c r="T812" s="58">
        <v>13</v>
      </c>
      <c r="U812" s="14" t="s">
        <v>50</v>
      </c>
      <c r="V812" s="14" t="s">
        <v>50</v>
      </c>
      <c r="W812" s="14" t="s">
        <v>50</v>
      </c>
      <c r="X812" s="14" t="s">
        <v>50</v>
      </c>
    </row>
    <row r="813" spans="1:24">
      <c r="A813" t="s">
        <v>1795</v>
      </c>
      <c r="B813" s="12">
        <v>8436615510252</v>
      </c>
      <c r="C813" s="12" t="s">
        <v>1629</v>
      </c>
      <c r="D813" s="54" t="s">
        <v>1630</v>
      </c>
      <c r="E813" t="s">
        <v>1776</v>
      </c>
      <c r="F813" t="s">
        <v>142</v>
      </c>
      <c r="G813" s="55" t="s">
        <v>4864</v>
      </c>
      <c r="H813" s="55" t="s">
        <v>1793</v>
      </c>
      <c r="I813" s="9"/>
      <c r="J813" s="9"/>
      <c r="K813" s="10"/>
      <c r="L813" s="11"/>
      <c r="M813" s="22"/>
      <c r="N813" s="22"/>
      <c r="O813" s="22"/>
      <c r="P813" s="57">
        <v>1638</v>
      </c>
      <c r="Q813" s="58">
        <v>0.28999999999999998</v>
      </c>
      <c r="R813" s="58">
        <v>9</v>
      </c>
      <c r="S813" s="58">
        <v>14.000000000000002</v>
      </c>
      <c r="T813" s="58">
        <v>13</v>
      </c>
      <c r="U813" s="14" t="s">
        <v>50</v>
      </c>
      <c r="V813" s="14" t="s">
        <v>50</v>
      </c>
      <c r="W813" s="14" t="s">
        <v>50</v>
      </c>
      <c r="X813" s="14" t="s">
        <v>50</v>
      </c>
    </row>
    <row r="814" spans="1:24">
      <c r="A814" t="s">
        <v>1796</v>
      </c>
      <c r="B814" s="12">
        <v>5025232967698</v>
      </c>
      <c r="C814" s="12" t="s">
        <v>1572</v>
      </c>
      <c r="D814" s="54" t="s">
        <v>1630</v>
      </c>
      <c r="E814" t="s">
        <v>1631</v>
      </c>
      <c r="F814" t="s">
        <v>142</v>
      </c>
      <c r="G814" s="55" t="s">
        <v>1797</v>
      </c>
      <c r="H814" s="55" t="s">
        <v>1797</v>
      </c>
      <c r="I814" s="9"/>
      <c r="J814" s="9" t="s">
        <v>1798</v>
      </c>
      <c r="K814" s="9"/>
      <c r="L814" s="11">
        <v>45505</v>
      </c>
      <c r="M814" s="22"/>
      <c r="N814" s="22"/>
      <c r="O814" s="22"/>
      <c r="P814" s="57">
        <v>2022.4</v>
      </c>
      <c r="Q814" s="58">
        <v>0.47</v>
      </c>
      <c r="R814" s="58">
        <v>3.5000000000000004</v>
      </c>
      <c r="S814" s="58">
        <v>23</v>
      </c>
      <c r="T814" s="58">
        <v>17</v>
      </c>
      <c r="U814" s="14" t="s">
        <v>50</v>
      </c>
      <c r="V814" s="14" t="s">
        <v>50</v>
      </c>
      <c r="W814" s="14" t="s">
        <v>50</v>
      </c>
      <c r="X814" s="14" t="s">
        <v>50</v>
      </c>
    </row>
    <row r="815" spans="1:24">
      <c r="A815" t="s">
        <v>1799</v>
      </c>
      <c r="B815" s="12">
        <v>4010869200455</v>
      </c>
      <c r="C815" s="12" t="s">
        <v>1629</v>
      </c>
      <c r="D815" s="54" t="s">
        <v>1630</v>
      </c>
      <c r="E815" t="s">
        <v>1776</v>
      </c>
      <c r="F815" t="s">
        <v>142</v>
      </c>
      <c r="G815" s="55" t="s">
        <v>4865</v>
      </c>
      <c r="H815" s="55" t="s">
        <v>1800</v>
      </c>
      <c r="I815" s="9"/>
      <c r="J815" s="9"/>
      <c r="K815" s="9"/>
      <c r="L815" s="9"/>
      <c r="M815" s="22"/>
      <c r="N815" s="22"/>
      <c r="O815" s="22"/>
      <c r="P815" s="57">
        <v>250.25</v>
      </c>
      <c r="Q815" s="58">
        <v>0.107</v>
      </c>
      <c r="R815" s="58">
        <v>6.5</v>
      </c>
      <c r="S815" s="58">
        <v>11</v>
      </c>
      <c r="T815" s="58">
        <v>3.5000000000000004</v>
      </c>
      <c r="U815" s="14" t="s">
        <v>50</v>
      </c>
      <c r="V815" s="14" t="s">
        <v>50</v>
      </c>
      <c r="W815" s="14" t="s">
        <v>50</v>
      </c>
      <c r="X815" s="14" t="s">
        <v>50</v>
      </c>
    </row>
    <row r="816" spans="1:24">
      <c r="A816" t="s">
        <v>1801</v>
      </c>
      <c r="B816" s="12">
        <v>4010869200462</v>
      </c>
      <c r="C816" s="12" t="s">
        <v>1629</v>
      </c>
      <c r="D816" s="54" t="s">
        <v>1630</v>
      </c>
      <c r="E816" t="s">
        <v>1776</v>
      </c>
      <c r="F816" t="s">
        <v>142</v>
      </c>
      <c r="G816" s="55" t="s">
        <v>4866</v>
      </c>
      <c r="H816" s="55" t="s">
        <v>1802</v>
      </c>
      <c r="I816" s="9"/>
      <c r="J816" s="9"/>
      <c r="K816" s="9"/>
      <c r="L816" s="9"/>
      <c r="M816" s="22"/>
      <c r="N816" s="22"/>
      <c r="O816" s="22"/>
      <c r="P816" s="57">
        <v>1345.5</v>
      </c>
      <c r="Q816" s="58">
        <v>0.159</v>
      </c>
      <c r="R816" s="58">
        <v>9</v>
      </c>
      <c r="S816" s="58">
        <v>13</v>
      </c>
      <c r="T816" s="58">
        <v>11.5</v>
      </c>
      <c r="U816" s="14" t="s">
        <v>50</v>
      </c>
      <c r="V816" s="14" t="s">
        <v>50</v>
      </c>
      <c r="W816" s="14" t="s">
        <v>50</v>
      </c>
      <c r="X816" s="14" t="s">
        <v>50</v>
      </c>
    </row>
    <row r="817" spans="1:24">
      <c r="A817" t="s">
        <v>1803</v>
      </c>
      <c r="B817" s="12">
        <v>4010869213295</v>
      </c>
      <c r="C817" s="12" t="s">
        <v>1629</v>
      </c>
      <c r="D817" s="54" t="s">
        <v>1630</v>
      </c>
      <c r="E817" t="s">
        <v>1776</v>
      </c>
      <c r="F817" t="s">
        <v>142</v>
      </c>
      <c r="G817" s="60" t="s">
        <v>4867</v>
      </c>
      <c r="H817" s="55" t="s">
        <v>1802</v>
      </c>
      <c r="I817" s="9"/>
      <c r="J817" s="9"/>
      <c r="K817" s="9"/>
      <c r="L817" s="9"/>
      <c r="M817" s="22"/>
      <c r="N817" s="22"/>
      <c r="O817" s="22"/>
      <c r="P817" s="57">
        <v>1495</v>
      </c>
      <c r="Q817" s="58">
        <v>0.4</v>
      </c>
      <c r="R817" s="58">
        <v>10</v>
      </c>
      <c r="S817" s="58">
        <v>11.5</v>
      </c>
      <c r="T817" s="58">
        <v>13</v>
      </c>
      <c r="U817" s="14" t="s">
        <v>50</v>
      </c>
      <c r="V817" s="14" t="s">
        <v>50</v>
      </c>
      <c r="W817" s="14" t="s">
        <v>50</v>
      </c>
      <c r="X817" s="14" t="s">
        <v>50</v>
      </c>
    </row>
    <row r="818" spans="1:24">
      <c r="A818" t="s">
        <v>1804</v>
      </c>
      <c r="B818" s="12">
        <v>4010869242776</v>
      </c>
      <c r="C818" s="12" t="s">
        <v>1629</v>
      </c>
      <c r="D818" s="54" t="s">
        <v>1630</v>
      </c>
      <c r="E818" t="s">
        <v>1776</v>
      </c>
      <c r="F818" t="s">
        <v>142</v>
      </c>
      <c r="G818" s="60" t="s">
        <v>4868</v>
      </c>
      <c r="H818" s="55" t="s">
        <v>1805</v>
      </c>
      <c r="I818" s="9"/>
      <c r="J818" s="9"/>
      <c r="K818" s="9"/>
      <c r="L818" s="9"/>
      <c r="M818" s="22"/>
      <c r="N818" s="22"/>
      <c r="O818" s="22"/>
      <c r="P818" s="57">
        <v>1435.5</v>
      </c>
      <c r="Q818" s="58">
        <v>0.1</v>
      </c>
      <c r="R818" s="58">
        <v>9</v>
      </c>
      <c r="S818" s="58">
        <v>14.499999999999998</v>
      </c>
      <c r="T818" s="58">
        <v>11</v>
      </c>
      <c r="U818" s="14" t="s">
        <v>50</v>
      </c>
      <c r="V818" s="14" t="s">
        <v>50</v>
      </c>
      <c r="W818" s="14" t="s">
        <v>50</v>
      </c>
      <c r="X818" s="14" t="s">
        <v>50</v>
      </c>
    </row>
    <row r="819" spans="1:24">
      <c r="A819" t="s">
        <v>1806</v>
      </c>
      <c r="B819" s="12">
        <v>8445409139128</v>
      </c>
      <c r="C819" s="12" t="s">
        <v>1629</v>
      </c>
      <c r="D819" s="54" t="s">
        <v>1630</v>
      </c>
      <c r="E819" t="s">
        <v>1776</v>
      </c>
      <c r="F819" t="s">
        <v>142</v>
      </c>
      <c r="G819" s="55" t="s">
        <v>4869</v>
      </c>
      <c r="H819" s="55" t="s">
        <v>1800</v>
      </c>
      <c r="I819" s="9"/>
      <c r="J819" s="9"/>
      <c r="K819" s="9"/>
      <c r="L819" s="9"/>
      <c r="M819" s="22"/>
      <c r="N819" s="22"/>
      <c r="O819" s="22"/>
      <c r="P819" s="57">
        <v>952</v>
      </c>
      <c r="Q819" s="58">
        <v>0.107</v>
      </c>
      <c r="R819" s="58">
        <v>4</v>
      </c>
      <c r="S819" s="58">
        <v>17</v>
      </c>
      <c r="T819" s="58">
        <v>14.000000000000002</v>
      </c>
      <c r="U819" s="14" t="s">
        <v>50</v>
      </c>
      <c r="V819" s="14" t="s">
        <v>50</v>
      </c>
      <c r="W819" s="14" t="s">
        <v>50</v>
      </c>
      <c r="X819" s="14" t="s">
        <v>50</v>
      </c>
    </row>
    <row r="820" spans="1:24">
      <c r="A820" t="s">
        <v>1807</v>
      </c>
      <c r="B820" s="12">
        <v>8445409139104</v>
      </c>
      <c r="C820" s="12" t="s">
        <v>1629</v>
      </c>
      <c r="D820" s="54" t="s">
        <v>1630</v>
      </c>
      <c r="E820" t="s">
        <v>1776</v>
      </c>
      <c r="F820" t="s">
        <v>142</v>
      </c>
      <c r="G820" s="55" t="s">
        <v>4870</v>
      </c>
      <c r="H820" s="55" t="s">
        <v>1802</v>
      </c>
      <c r="I820" s="9"/>
      <c r="J820" s="9"/>
      <c r="K820" s="9"/>
      <c r="L820" s="9"/>
      <c r="M820" s="22"/>
      <c r="N820" s="22"/>
      <c r="O820" s="22"/>
      <c r="P820" s="57">
        <v>952</v>
      </c>
      <c r="Q820" s="58">
        <v>0.107</v>
      </c>
      <c r="R820" s="58">
        <v>4</v>
      </c>
      <c r="S820" s="58">
        <v>17</v>
      </c>
      <c r="T820" s="58">
        <v>14.000000000000002</v>
      </c>
      <c r="U820" s="14" t="s">
        <v>50</v>
      </c>
      <c r="V820" s="14" t="s">
        <v>50</v>
      </c>
      <c r="W820" s="14" t="s">
        <v>50</v>
      </c>
      <c r="X820" s="14" t="s">
        <v>50</v>
      </c>
    </row>
    <row r="821" spans="1:24">
      <c r="A821" t="s">
        <v>1808</v>
      </c>
      <c r="B821" s="12">
        <v>8445409139142</v>
      </c>
      <c r="C821" s="12" t="s">
        <v>1629</v>
      </c>
      <c r="D821" s="54" t="s">
        <v>1630</v>
      </c>
      <c r="E821" t="s">
        <v>1776</v>
      </c>
      <c r="F821" t="s">
        <v>142</v>
      </c>
      <c r="G821" s="55" t="s">
        <v>4871</v>
      </c>
      <c r="H821" s="55" t="s">
        <v>1809</v>
      </c>
      <c r="I821" s="9"/>
      <c r="J821" s="9"/>
      <c r="K821" s="9"/>
      <c r="L821" s="9"/>
      <c r="M821" s="22"/>
      <c r="N821" s="22"/>
      <c r="O821" s="22"/>
      <c r="P821" s="57">
        <v>853.2</v>
      </c>
      <c r="Q821" s="58">
        <v>0.107</v>
      </c>
      <c r="R821" s="58">
        <v>4</v>
      </c>
      <c r="S821" s="58">
        <v>15.8</v>
      </c>
      <c r="T821" s="58">
        <v>13.5</v>
      </c>
      <c r="U821" s="14" t="s">
        <v>50</v>
      </c>
      <c r="V821" s="14" t="s">
        <v>50</v>
      </c>
      <c r="W821" s="14" t="s">
        <v>50</v>
      </c>
      <c r="X821" s="14" t="s">
        <v>50</v>
      </c>
    </row>
    <row r="822" spans="1:24">
      <c r="A822" t="s">
        <v>1810</v>
      </c>
      <c r="B822" s="12">
        <v>5025232851119</v>
      </c>
      <c r="C822" s="12" t="s">
        <v>1629</v>
      </c>
      <c r="D822" s="54" t="s">
        <v>1630</v>
      </c>
      <c r="E822" t="s">
        <v>1776</v>
      </c>
      <c r="F822" t="s">
        <v>142</v>
      </c>
      <c r="G822" s="55" t="s">
        <v>3817</v>
      </c>
      <c r="H822" s="55" t="s">
        <v>1811</v>
      </c>
      <c r="I822" s="9"/>
      <c r="J822" s="9"/>
      <c r="K822" s="9"/>
      <c r="L822" s="9"/>
      <c r="M822" s="22"/>
      <c r="N822" s="22"/>
      <c r="O822" s="22"/>
      <c r="P822" s="57">
        <v>1870</v>
      </c>
      <c r="Q822" s="58">
        <v>0.5</v>
      </c>
      <c r="R822" s="58">
        <v>5</v>
      </c>
      <c r="S822" s="58">
        <v>22</v>
      </c>
      <c r="T822" s="58">
        <v>17</v>
      </c>
      <c r="U822" s="14" t="s">
        <v>50</v>
      </c>
      <c r="V822" s="14" t="s">
        <v>50</v>
      </c>
      <c r="W822" s="14" t="s">
        <v>50</v>
      </c>
      <c r="X822" s="14" t="s">
        <v>50</v>
      </c>
    </row>
    <row r="823" spans="1:24">
      <c r="A823" t="s">
        <v>1816</v>
      </c>
      <c r="B823" s="12">
        <v>5025232851102</v>
      </c>
      <c r="C823" s="12" t="s">
        <v>1629</v>
      </c>
      <c r="D823" s="54" t="s">
        <v>1630</v>
      </c>
      <c r="E823" t="s">
        <v>1776</v>
      </c>
      <c r="F823" t="s">
        <v>142</v>
      </c>
      <c r="G823" s="55" t="s">
        <v>5921</v>
      </c>
      <c r="H823" s="55" t="s">
        <v>1815</v>
      </c>
      <c r="I823" s="9"/>
      <c r="J823" s="9"/>
      <c r="K823" s="9"/>
      <c r="L823" s="9"/>
      <c r="M823" s="22"/>
      <c r="N823" s="22"/>
      <c r="O823" s="22"/>
      <c r="P823" s="57">
        <v>3255</v>
      </c>
      <c r="Q823" s="58">
        <v>1.06</v>
      </c>
      <c r="R823" s="58">
        <v>7.0000000000000009</v>
      </c>
      <c r="S823" s="58">
        <v>30</v>
      </c>
      <c r="T823" s="58">
        <v>15.5</v>
      </c>
      <c r="U823" s="14" t="s">
        <v>50</v>
      </c>
      <c r="V823" s="14" t="s">
        <v>50</v>
      </c>
      <c r="W823" s="14" t="s">
        <v>50</v>
      </c>
      <c r="X823" s="14" t="s">
        <v>50</v>
      </c>
    </row>
    <row r="824" spans="1:24">
      <c r="A824" t="s">
        <v>1817</v>
      </c>
      <c r="B824" s="12">
        <v>5025232696215</v>
      </c>
      <c r="C824" s="12" t="s">
        <v>1629</v>
      </c>
      <c r="D824" s="54" t="s">
        <v>1630</v>
      </c>
      <c r="E824" t="s">
        <v>1776</v>
      </c>
      <c r="F824" t="s">
        <v>142</v>
      </c>
      <c r="G824" s="55" t="s">
        <v>3819</v>
      </c>
      <c r="H824" s="55" t="s">
        <v>1818</v>
      </c>
      <c r="I824" s="9"/>
      <c r="J824" s="9"/>
      <c r="K824" s="9"/>
      <c r="L824" s="9"/>
      <c r="M824" s="22"/>
      <c r="N824" s="22"/>
      <c r="O824" s="22"/>
      <c r="P824" s="57">
        <v>4080</v>
      </c>
      <c r="Q824" s="58">
        <v>0.6</v>
      </c>
      <c r="R824" s="58">
        <v>10</v>
      </c>
      <c r="S824" s="58">
        <v>24</v>
      </c>
      <c r="T824" s="58">
        <v>17</v>
      </c>
      <c r="U824" s="14" t="s">
        <v>50</v>
      </c>
      <c r="V824" s="14" t="s">
        <v>50</v>
      </c>
      <c r="W824" s="14" t="s">
        <v>50</v>
      </c>
      <c r="X824" s="14" t="s">
        <v>50</v>
      </c>
    </row>
    <row r="825" spans="1:24">
      <c r="A825" t="s">
        <v>1819</v>
      </c>
      <c r="B825" s="12">
        <v>5025232603688</v>
      </c>
      <c r="C825" s="12" t="s">
        <v>1629</v>
      </c>
      <c r="D825" s="54" t="s">
        <v>1630</v>
      </c>
      <c r="E825" t="s">
        <v>1776</v>
      </c>
      <c r="F825" t="s">
        <v>142</v>
      </c>
      <c r="G825" s="55" t="s">
        <v>4872</v>
      </c>
      <c r="H825" s="55" t="s">
        <v>1820</v>
      </c>
      <c r="I825" s="9"/>
      <c r="J825" s="9"/>
      <c r="K825" s="9"/>
      <c r="L825" s="9"/>
      <c r="M825" s="22"/>
      <c r="N825" s="22"/>
      <c r="O825" s="22"/>
      <c r="P825" s="57">
        <v>5094.8500000000004</v>
      </c>
      <c r="Q825" s="58">
        <v>1.109</v>
      </c>
      <c r="R825" s="58">
        <v>9.5</v>
      </c>
      <c r="S825" s="58">
        <v>31</v>
      </c>
      <c r="T825" s="58">
        <v>17.299999999999997</v>
      </c>
      <c r="U825" s="14" t="s">
        <v>50</v>
      </c>
      <c r="V825" s="14" t="s">
        <v>50</v>
      </c>
      <c r="W825" s="14" t="s">
        <v>50</v>
      </c>
      <c r="X825" s="14" t="s">
        <v>50</v>
      </c>
    </row>
    <row r="826" spans="1:24">
      <c r="A826" t="s">
        <v>1821</v>
      </c>
      <c r="B826" s="12">
        <v>5025232603725</v>
      </c>
      <c r="C826" s="12" t="s">
        <v>1629</v>
      </c>
      <c r="D826" s="54" t="s">
        <v>1630</v>
      </c>
      <c r="E826" t="s">
        <v>1776</v>
      </c>
      <c r="F826" t="s">
        <v>142</v>
      </c>
      <c r="G826" s="55" t="s">
        <v>3821</v>
      </c>
      <c r="H826" s="55" t="s">
        <v>4873</v>
      </c>
      <c r="I826" s="9"/>
      <c r="J826" s="9"/>
      <c r="K826" s="9"/>
      <c r="L826" s="9"/>
      <c r="M826" s="22"/>
      <c r="N826" s="22"/>
      <c r="O826" s="22"/>
      <c r="P826" s="57">
        <v>22032</v>
      </c>
      <c r="Q826" s="58">
        <v>3</v>
      </c>
      <c r="R826" s="58">
        <v>17</v>
      </c>
      <c r="S826" s="58">
        <v>36</v>
      </c>
      <c r="T826" s="58">
        <v>36</v>
      </c>
      <c r="U826" s="14" t="s">
        <v>50</v>
      </c>
      <c r="V826" s="14" t="s">
        <v>50</v>
      </c>
      <c r="W826" s="14" t="s">
        <v>50</v>
      </c>
      <c r="X826" s="14" t="s">
        <v>50</v>
      </c>
    </row>
    <row r="827" spans="1:24">
      <c r="A827" t="s">
        <v>1822</v>
      </c>
      <c r="B827" s="12">
        <v>5025232948093</v>
      </c>
      <c r="C827" s="12" t="s">
        <v>1629</v>
      </c>
      <c r="D827" s="54" t="s">
        <v>1630</v>
      </c>
      <c r="E827" t="s">
        <v>1776</v>
      </c>
      <c r="F827" t="s">
        <v>1269</v>
      </c>
      <c r="G827" s="55" t="s">
        <v>3822</v>
      </c>
      <c r="H827" s="55" t="s">
        <v>1823</v>
      </c>
      <c r="I827" s="9"/>
      <c r="J827" s="9"/>
      <c r="K827" s="9"/>
      <c r="L827" s="9"/>
      <c r="M827" s="22"/>
      <c r="N827" s="22"/>
      <c r="O827" s="22"/>
      <c r="P827" s="57">
        <v>2436</v>
      </c>
      <c r="Q827" s="58">
        <v>0.49</v>
      </c>
      <c r="R827" s="58">
        <v>5</v>
      </c>
      <c r="S827" s="58">
        <v>22</v>
      </c>
      <c r="T827" s="58">
        <v>17</v>
      </c>
      <c r="U827" s="14" t="s">
        <v>50</v>
      </c>
      <c r="V827" s="14" t="s">
        <v>50</v>
      </c>
      <c r="W827" s="14" t="s">
        <v>50</v>
      </c>
      <c r="X827" s="14" t="s">
        <v>50</v>
      </c>
    </row>
    <row r="828" spans="1:24">
      <c r="A828" t="s">
        <v>1824</v>
      </c>
      <c r="B828" s="12">
        <v>5025232948109</v>
      </c>
      <c r="C828" s="12" t="s">
        <v>1629</v>
      </c>
      <c r="D828" s="54" t="s">
        <v>1630</v>
      </c>
      <c r="E828" t="s">
        <v>1776</v>
      </c>
      <c r="F828" t="s">
        <v>1269</v>
      </c>
      <c r="G828" s="55" t="s">
        <v>3823</v>
      </c>
      <c r="H828" s="55" t="s">
        <v>1823</v>
      </c>
      <c r="I828" s="9"/>
      <c r="J828" s="9"/>
      <c r="K828" s="9"/>
      <c r="L828" s="9"/>
      <c r="M828" s="22"/>
      <c r="N828" s="22"/>
      <c r="O828" s="22"/>
      <c r="P828" s="57">
        <v>2436</v>
      </c>
      <c r="Q828" s="58">
        <v>0.42</v>
      </c>
      <c r="R828" s="58">
        <v>5</v>
      </c>
      <c r="S828" s="58">
        <v>22.5</v>
      </c>
      <c r="T828" s="58">
        <v>17</v>
      </c>
      <c r="U828" s="14" t="s">
        <v>50</v>
      </c>
      <c r="V828" s="14" t="s">
        <v>50</v>
      </c>
      <c r="W828" s="14" t="s">
        <v>50</v>
      </c>
      <c r="X828" s="14" t="s">
        <v>50</v>
      </c>
    </row>
    <row r="829" spans="1:24">
      <c r="A829" t="s">
        <v>1825</v>
      </c>
      <c r="B829" s="12">
        <v>5025232967742</v>
      </c>
      <c r="C829" s="12" t="s">
        <v>1629</v>
      </c>
      <c r="D829" s="54" t="s">
        <v>1630</v>
      </c>
      <c r="E829" t="s">
        <v>1776</v>
      </c>
      <c r="F829" t="s">
        <v>1269</v>
      </c>
      <c r="G829" s="55" t="s">
        <v>3824</v>
      </c>
      <c r="H829" s="55" t="s">
        <v>1823</v>
      </c>
      <c r="I829" s="9"/>
      <c r="J829" s="9" t="s">
        <v>1826</v>
      </c>
      <c r="K829" s="10" t="s">
        <v>1655</v>
      </c>
      <c r="L829" s="68" t="s">
        <v>5922</v>
      </c>
      <c r="M829" s="22"/>
      <c r="N829" s="22"/>
      <c r="O829" s="22"/>
      <c r="P829" s="57">
        <v>2436</v>
      </c>
      <c r="Q829" s="58">
        <v>0.42</v>
      </c>
      <c r="R829" s="58">
        <v>3</v>
      </c>
      <c r="S829" s="58">
        <v>16.5</v>
      </c>
      <c r="T829" s="58">
        <v>14.000000000000002</v>
      </c>
      <c r="U829" s="14" t="s">
        <v>50</v>
      </c>
      <c r="V829" s="14" t="s">
        <v>50</v>
      </c>
      <c r="W829" s="14" t="s">
        <v>50</v>
      </c>
      <c r="X829" s="14" t="s">
        <v>50</v>
      </c>
    </row>
    <row r="830" spans="1:24">
      <c r="A830" t="s">
        <v>1827</v>
      </c>
      <c r="B830" s="12">
        <v>5025232910809</v>
      </c>
      <c r="C830" s="12" t="s">
        <v>1629</v>
      </c>
      <c r="D830" s="54" t="s">
        <v>1630</v>
      </c>
      <c r="E830" t="s">
        <v>1776</v>
      </c>
      <c r="F830" t="s">
        <v>1269</v>
      </c>
      <c r="G830" s="55" t="s">
        <v>3825</v>
      </c>
      <c r="H830" s="55" t="s">
        <v>1823</v>
      </c>
      <c r="I830" s="9"/>
      <c r="J830" s="9"/>
      <c r="K830" s="9"/>
      <c r="L830" s="9"/>
      <c r="M830" s="22"/>
      <c r="N830" s="22"/>
      <c r="O830" s="22"/>
      <c r="P830" s="57">
        <v>1870</v>
      </c>
      <c r="Q830" s="58">
        <v>0.37</v>
      </c>
      <c r="R830" s="58">
        <v>5</v>
      </c>
      <c r="S830" s="58">
        <v>22</v>
      </c>
      <c r="T830" s="58">
        <v>17</v>
      </c>
      <c r="U830" s="14" t="s">
        <v>50</v>
      </c>
      <c r="V830" s="14" t="s">
        <v>50</v>
      </c>
      <c r="W830" s="14" t="s">
        <v>50</v>
      </c>
      <c r="X830" s="14" t="s">
        <v>50</v>
      </c>
    </row>
    <row r="831" spans="1:24">
      <c r="A831" t="s">
        <v>1828</v>
      </c>
      <c r="B831" s="12">
        <v>5025232910816</v>
      </c>
      <c r="C831" s="12" t="s">
        <v>1629</v>
      </c>
      <c r="D831" s="54" t="s">
        <v>1630</v>
      </c>
      <c r="E831" t="s">
        <v>1776</v>
      </c>
      <c r="F831" t="s">
        <v>1269</v>
      </c>
      <c r="G831" s="55" t="s">
        <v>3826</v>
      </c>
      <c r="H831" s="55" t="s">
        <v>1823</v>
      </c>
      <c r="I831" s="9"/>
      <c r="J831" s="9"/>
      <c r="K831" s="9"/>
      <c r="L831" s="9"/>
      <c r="M831" s="22"/>
      <c r="N831" s="22"/>
      <c r="O831" s="22"/>
      <c r="P831" s="57">
        <v>1912.5</v>
      </c>
      <c r="Q831" s="58">
        <v>0.42</v>
      </c>
      <c r="R831" s="58">
        <v>5</v>
      </c>
      <c r="S831" s="58">
        <v>22.5</v>
      </c>
      <c r="T831" s="58">
        <v>17</v>
      </c>
      <c r="U831" s="14" t="s">
        <v>50</v>
      </c>
      <c r="V831" s="14" t="s">
        <v>50</v>
      </c>
      <c r="W831" s="14" t="s">
        <v>50</v>
      </c>
      <c r="X831" s="14" t="s">
        <v>50</v>
      </c>
    </row>
    <row r="832" spans="1:24">
      <c r="A832" t="s">
        <v>1829</v>
      </c>
      <c r="B832" s="12">
        <v>5025232967735</v>
      </c>
      <c r="C832" s="12" t="s">
        <v>1629</v>
      </c>
      <c r="D832" s="54" t="s">
        <v>1630</v>
      </c>
      <c r="E832" t="s">
        <v>1776</v>
      </c>
      <c r="F832" t="s">
        <v>1269</v>
      </c>
      <c r="G832" s="55" t="s">
        <v>3827</v>
      </c>
      <c r="H832" s="55" t="s">
        <v>1823</v>
      </c>
      <c r="I832" s="9"/>
      <c r="J832" s="9" t="s">
        <v>1830</v>
      </c>
      <c r="K832" s="10" t="s">
        <v>1655</v>
      </c>
      <c r="L832" s="68" t="s">
        <v>5922</v>
      </c>
      <c r="M832" s="22"/>
      <c r="N832" s="22"/>
      <c r="O832" s="22"/>
      <c r="P832" s="57">
        <v>2436</v>
      </c>
      <c r="Q832" s="58">
        <v>0.42</v>
      </c>
      <c r="R832" s="58">
        <v>3</v>
      </c>
      <c r="S832" s="58">
        <v>16.5</v>
      </c>
      <c r="T832" s="58">
        <v>14.000000000000002</v>
      </c>
      <c r="U832" s="14" t="s">
        <v>50</v>
      </c>
      <c r="V832" s="14" t="s">
        <v>50</v>
      </c>
      <c r="W832" s="14" t="s">
        <v>50</v>
      </c>
      <c r="X832" s="14" t="s">
        <v>50</v>
      </c>
    </row>
    <row r="833" spans="1:24">
      <c r="A833" t="s">
        <v>1831</v>
      </c>
      <c r="B833" s="12">
        <v>5025232880621</v>
      </c>
      <c r="C833" s="12" t="s">
        <v>1629</v>
      </c>
      <c r="D833" s="54" t="s">
        <v>1630</v>
      </c>
      <c r="E833" t="s">
        <v>1776</v>
      </c>
      <c r="F833" t="s">
        <v>1269</v>
      </c>
      <c r="G833" s="55" t="s">
        <v>4874</v>
      </c>
      <c r="H833" s="55" t="s">
        <v>1832</v>
      </c>
      <c r="I833" s="9"/>
      <c r="J833" s="9"/>
      <c r="K833" s="9"/>
      <c r="L833" s="9"/>
      <c r="M833" s="22"/>
      <c r="N833" s="22"/>
      <c r="O833" s="22"/>
      <c r="P833" s="57">
        <v>693</v>
      </c>
      <c r="Q833" s="58">
        <v>0.4</v>
      </c>
      <c r="R833" s="58">
        <v>3</v>
      </c>
      <c r="S833" s="58">
        <v>16.5</v>
      </c>
      <c r="T833" s="58">
        <v>14.000000000000002</v>
      </c>
      <c r="U833" s="14" t="s">
        <v>50</v>
      </c>
      <c r="V833" s="14" t="s">
        <v>50</v>
      </c>
      <c r="W833" s="14" t="s">
        <v>50</v>
      </c>
      <c r="X833" s="14" t="s">
        <v>50</v>
      </c>
    </row>
    <row r="834" spans="1:24">
      <c r="A834" t="s">
        <v>1833</v>
      </c>
      <c r="B834" s="12">
        <v>5025232883554</v>
      </c>
      <c r="C834" s="12" t="s">
        <v>1629</v>
      </c>
      <c r="D834" s="54" t="s">
        <v>1630</v>
      </c>
      <c r="E834" t="s">
        <v>1776</v>
      </c>
      <c r="F834" t="s">
        <v>1834</v>
      </c>
      <c r="G834" s="55" t="s">
        <v>3829</v>
      </c>
      <c r="H834" s="55" t="s">
        <v>1275</v>
      </c>
      <c r="I834" s="9"/>
      <c r="J834" s="9"/>
      <c r="K834" s="9"/>
      <c r="L834" s="9"/>
      <c r="M834" s="22"/>
      <c r="N834" s="22"/>
      <c r="O834" s="22"/>
      <c r="P834" s="57">
        <v>2041.875</v>
      </c>
      <c r="Q834" s="58">
        <v>0.34</v>
      </c>
      <c r="R834" s="58">
        <v>5.5</v>
      </c>
      <c r="S834" s="58">
        <v>22.5</v>
      </c>
      <c r="T834" s="58">
        <v>16.5</v>
      </c>
      <c r="U834" s="14" t="s">
        <v>50</v>
      </c>
      <c r="V834" s="14" t="s">
        <v>50</v>
      </c>
      <c r="W834" s="14" t="s">
        <v>50</v>
      </c>
      <c r="X834" s="14" t="s">
        <v>50</v>
      </c>
    </row>
    <row r="835" spans="1:24">
      <c r="A835" t="s">
        <v>1837</v>
      </c>
      <c r="B835" s="12">
        <v>5025232940257</v>
      </c>
      <c r="C835" s="12" t="s">
        <v>1629</v>
      </c>
      <c r="D835" s="54" t="s">
        <v>1630</v>
      </c>
      <c r="E835" t="s">
        <v>1776</v>
      </c>
      <c r="F835" t="s">
        <v>1834</v>
      </c>
      <c r="G835" s="55" t="s">
        <v>3830</v>
      </c>
      <c r="H835" s="55" t="s">
        <v>1836</v>
      </c>
      <c r="I835" s="9"/>
      <c r="J835" s="9"/>
      <c r="K835" s="9"/>
      <c r="L835" s="9"/>
      <c r="M835" s="22"/>
      <c r="N835" s="22"/>
      <c r="O835" s="22"/>
      <c r="P835" s="57">
        <v>2820</v>
      </c>
      <c r="Q835" s="58">
        <v>0.34</v>
      </c>
      <c r="R835" s="58">
        <v>15</v>
      </c>
      <c r="S835" s="58">
        <v>16</v>
      </c>
      <c r="T835" s="58">
        <v>4.5</v>
      </c>
      <c r="U835" s="14" t="s">
        <v>50</v>
      </c>
      <c r="V835" s="14" t="s">
        <v>50</v>
      </c>
      <c r="W835" s="14" t="s">
        <v>50</v>
      </c>
      <c r="X835" s="14" t="s">
        <v>50</v>
      </c>
    </row>
    <row r="836" spans="1:24">
      <c r="A836" t="s">
        <v>1838</v>
      </c>
      <c r="B836" s="76" t="s">
        <v>4875</v>
      </c>
      <c r="C836" s="12" t="s">
        <v>1629</v>
      </c>
      <c r="D836" s="54" t="s">
        <v>1630</v>
      </c>
      <c r="E836" t="s">
        <v>1776</v>
      </c>
      <c r="F836" t="s">
        <v>1834</v>
      </c>
      <c r="G836" s="55" t="s">
        <v>4876</v>
      </c>
      <c r="H836" s="55" t="s">
        <v>1836</v>
      </c>
      <c r="I836" s="9"/>
      <c r="J836" s="9" t="s">
        <v>4877</v>
      </c>
      <c r="K836" s="10" t="s">
        <v>1655</v>
      </c>
      <c r="L836" s="11">
        <v>45809</v>
      </c>
      <c r="M836" s="22"/>
      <c r="N836" s="22"/>
      <c r="O836" s="22"/>
      <c r="P836" s="57">
        <v>2277</v>
      </c>
      <c r="Q836" s="58">
        <v>0.34</v>
      </c>
      <c r="R836" s="58">
        <v>4.5</v>
      </c>
      <c r="S836" s="58">
        <v>23</v>
      </c>
      <c r="T836" s="58">
        <v>22</v>
      </c>
      <c r="U836" s="14" t="s">
        <v>50</v>
      </c>
      <c r="V836" s="14" t="s">
        <v>50</v>
      </c>
      <c r="W836" s="14" t="s">
        <v>50</v>
      </c>
      <c r="X836" s="14" t="s">
        <v>50</v>
      </c>
    </row>
    <row r="837" spans="1:24">
      <c r="A837" t="s">
        <v>1839</v>
      </c>
      <c r="B837" s="12">
        <v>5025232883592</v>
      </c>
      <c r="C837" s="12" t="s">
        <v>1629</v>
      </c>
      <c r="D837" s="54" t="s">
        <v>1630</v>
      </c>
      <c r="E837" t="s">
        <v>1776</v>
      </c>
      <c r="F837" t="s">
        <v>1834</v>
      </c>
      <c r="G837" s="55" t="s">
        <v>3834</v>
      </c>
      <c r="H837" s="55" t="s">
        <v>1836</v>
      </c>
      <c r="I837" s="9"/>
      <c r="J837" s="9"/>
      <c r="K837" s="9"/>
      <c r="L837" s="9"/>
      <c r="M837" s="22"/>
      <c r="N837" s="22"/>
      <c r="O837" s="22"/>
      <c r="P837" s="57">
        <v>1776</v>
      </c>
      <c r="Q837" s="58">
        <v>0.23</v>
      </c>
      <c r="R837" s="58">
        <v>5</v>
      </c>
      <c r="S837" s="58">
        <v>22.2</v>
      </c>
      <c r="T837" s="58">
        <v>16</v>
      </c>
      <c r="U837" s="14" t="s">
        <v>50</v>
      </c>
      <c r="V837" s="14" t="s">
        <v>50</v>
      </c>
      <c r="W837" s="14" t="s">
        <v>50</v>
      </c>
      <c r="X837" s="14" t="s">
        <v>50</v>
      </c>
    </row>
    <row r="838" spans="1:24">
      <c r="A838" t="s">
        <v>4878</v>
      </c>
      <c r="B838" s="12">
        <v>5025232883608</v>
      </c>
      <c r="C838" s="12" t="s">
        <v>1629</v>
      </c>
      <c r="D838" s="54" t="s">
        <v>1630</v>
      </c>
      <c r="E838" t="s">
        <v>1776</v>
      </c>
      <c r="F838" t="s">
        <v>1834</v>
      </c>
      <c r="G838" s="55" t="s">
        <v>4879</v>
      </c>
      <c r="H838" s="55" t="s">
        <v>1836</v>
      </c>
      <c r="I838" s="9"/>
      <c r="J838" s="9"/>
      <c r="K838" s="9"/>
      <c r="L838" s="9"/>
      <c r="M838" s="22"/>
      <c r="N838" s="22"/>
      <c r="O838" s="22"/>
      <c r="P838" s="57">
        <v>820</v>
      </c>
      <c r="Q838" s="58">
        <v>0.2</v>
      </c>
      <c r="R838" s="58">
        <v>4</v>
      </c>
      <c r="S838" s="58">
        <v>16.400000000000002</v>
      </c>
      <c r="T838" s="58">
        <v>12.5</v>
      </c>
      <c r="U838" s="14" t="s">
        <v>50</v>
      </c>
      <c r="V838" s="14" t="s">
        <v>50</v>
      </c>
      <c r="W838" s="14" t="s">
        <v>50</v>
      </c>
      <c r="X838" s="14" t="s">
        <v>50</v>
      </c>
    </row>
    <row r="839" spans="1:24">
      <c r="A839" t="s">
        <v>1840</v>
      </c>
      <c r="B839" s="12">
        <v>4010869186384</v>
      </c>
      <c r="C839" s="12" t="s">
        <v>1629</v>
      </c>
      <c r="D839" s="54" t="s">
        <v>1630</v>
      </c>
      <c r="E839" t="s">
        <v>1776</v>
      </c>
      <c r="F839" t="s">
        <v>1841</v>
      </c>
      <c r="G839" s="55" t="s">
        <v>1842</v>
      </c>
      <c r="H839" s="55" t="s">
        <v>1842</v>
      </c>
      <c r="I839" s="9"/>
      <c r="J839" s="9"/>
      <c r="K839" s="9"/>
      <c r="L839" s="9"/>
      <c r="M839" s="22"/>
      <c r="N839" s="22"/>
      <c r="O839" s="22"/>
      <c r="P839" s="57">
        <v>48.6</v>
      </c>
      <c r="Q839" s="58">
        <v>3.1E-2</v>
      </c>
      <c r="R839" s="58">
        <v>0.1</v>
      </c>
      <c r="S839" s="58">
        <v>27</v>
      </c>
      <c r="T839" s="58">
        <v>18</v>
      </c>
      <c r="U839" s="14" t="s">
        <v>50</v>
      </c>
      <c r="V839" s="14" t="s">
        <v>50</v>
      </c>
      <c r="W839" s="14" t="s">
        <v>50</v>
      </c>
      <c r="X839" s="14" t="s">
        <v>50</v>
      </c>
    </row>
    <row r="840" spans="1:24">
      <c r="A840" t="s">
        <v>1843</v>
      </c>
      <c r="B840" s="12">
        <v>4010869195188</v>
      </c>
      <c r="C840" s="12" t="s">
        <v>1629</v>
      </c>
      <c r="D840" s="54" t="s">
        <v>1630</v>
      </c>
      <c r="E840" t="s">
        <v>1776</v>
      </c>
      <c r="F840" t="s">
        <v>1841</v>
      </c>
      <c r="G840" s="55" t="s">
        <v>3837</v>
      </c>
      <c r="H840" s="55" t="s">
        <v>1844</v>
      </c>
      <c r="I840" s="9"/>
      <c r="J840" s="9"/>
      <c r="K840" s="9"/>
      <c r="L840" s="9"/>
      <c r="M840" s="22"/>
      <c r="N840" s="22"/>
      <c r="O840" s="22"/>
      <c r="P840" s="57">
        <v>486</v>
      </c>
      <c r="Q840" s="58">
        <v>0.3</v>
      </c>
      <c r="R840" s="58">
        <v>1</v>
      </c>
      <c r="S840" s="58">
        <v>18</v>
      </c>
      <c r="T840" s="58">
        <v>27</v>
      </c>
      <c r="U840" s="14" t="s">
        <v>50</v>
      </c>
      <c r="V840" s="14" t="s">
        <v>50</v>
      </c>
      <c r="W840" s="14" t="s">
        <v>50</v>
      </c>
      <c r="X840" s="14" t="s">
        <v>50</v>
      </c>
    </row>
    <row r="841" spans="1:24">
      <c r="A841" t="s">
        <v>1845</v>
      </c>
      <c r="B841" s="12">
        <v>4010869195164</v>
      </c>
      <c r="C841" s="12" t="s">
        <v>1629</v>
      </c>
      <c r="D841" s="54" t="s">
        <v>1630</v>
      </c>
      <c r="E841" t="s">
        <v>1776</v>
      </c>
      <c r="F841" t="s">
        <v>1841</v>
      </c>
      <c r="G841" s="55" t="s">
        <v>1846</v>
      </c>
      <c r="H841" s="55" t="s">
        <v>1846</v>
      </c>
      <c r="I841" s="9"/>
      <c r="J841" s="9"/>
      <c r="K841" s="9"/>
      <c r="L841" s="9"/>
      <c r="M841" s="22"/>
      <c r="N841" s="22"/>
      <c r="O841" s="22"/>
      <c r="P841" s="57">
        <v>308</v>
      </c>
      <c r="Q841" s="58">
        <v>0.03</v>
      </c>
      <c r="R841" s="58">
        <v>1</v>
      </c>
      <c r="S841" s="58">
        <v>14.000000000000002</v>
      </c>
      <c r="T841" s="58">
        <v>22</v>
      </c>
      <c r="U841" s="14" t="s">
        <v>50</v>
      </c>
      <c r="V841" s="14" t="s">
        <v>50</v>
      </c>
      <c r="W841" s="14" t="s">
        <v>50</v>
      </c>
      <c r="X841" s="14" t="s">
        <v>50</v>
      </c>
    </row>
    <row r="842" spans="1:24">
      <c r="A842" t="s">
        <v>1847</v>
      </c>
      <c r="B842" s="12">
        <v>4010869195171</v>
      </c>
      <c r="C842" s="12" t="s">
        <v>1629</v>
      </c>
      <c r="D842" s="54" t="s">
        <v>1630</v>
      </c>
      <c r="E842" t="s">
        <v>1776</v>
      </c>
      <c r="F842" t="s">
        <v>1841</v>
      </c>
      <c r="G842" s="60" t="s">
        <v>1848</v>
      </c>
      <c r="H842" s="55" t="s">
        <v>1848</v>
      </c>
      <c r="I842" s="9"/>
      <c r="J842" s="9"/>
      <c r="K842" s="9"/>
      <c r="L842" s="9"/>
      <c r="M842" s="22"/>
      <c r="N842" s="22"/>
      <c r="O842" s="22"/>
      <c r="P842" s="57">
        <v>583.20000000000005</v>
      </c>
      <c r="Q842" s="58">
        <v>0.2</v>
      </c>
      <c r="R842" s="58">
        <v>1.2</v>
      </c>
      <c r="S842" s="58">
        <v>27</v>
      </c>
      <c r="T842" s="58">
        <v>18</v>
      </c>
      <c r="U842" s="14" t="s">
        <v>50</v>
      </c>
      <c r="V842" s="14" t="s">
        <v>50</v>
      </c>
      <c r="W842" s="14" t="s">
        <v>50</v>
      </c>
      <c r="X842" s="14" t="s">
        <v>50</v>
      </c>
    </row>
    <row r="843" spans="1:24">
      <c r="A843" t="s">
        <v>4880</v>
      </c>
      <c r="B843" s="12">
        <v>4010869266819</v>
      </c>
      <c r="C843" s="12" t="s">
        <v>1629</v>
      </c>
      <c r="D843" s="54" t="s">
        <v>1630</v>
      </c>
      <c r="E843" t="s">
        <v>1776</v>
      </c>
      <c r="F843" t="s">
        <v>4881</v>
      </c>
      <c r="G843" s="55" t="s">
        <v>4882</v>
      </c>
      <c r="H843" s="55" t="s">
        <v>4883</v>
      </c>
      <c r="I843" s="9"/>
      <c r="J843" s="9"/>
      <c r="K843" s="9"/>
      <c r="L843" s="9"/>
      <c r="M843" s="22"/>
      <c r="N843" s="22"/>
      <c r="O843" s="22"/>
      <c r="P843" s="57">
        <v>351</v>
      </c>
      <c r="Q843" s="58">
        <v>0.5</v>
      </c>
      <c r="R843" s="58">
        <v>3</v>
      </c>
      <c r="S843" s="58">
        <v>13</v>
      </c>
      <c r="T843" s="58">
        <v>9</v>
      </c>
      <c r="U843" s="14" t="s">
        <v>50</v>
      </c>
      <c r="V843" s="14" t="s">
        <v>50</v>
      </c>
      <c r="W843" s="14" t="s">
        <v>50</v>
      </c>
      <c r="X843" s="14" t="s">
        <v>50</v>
      </c>
    </row>
    <row r="844" spans="1:24">
      <c r="A844" t="s">
        <v>4884</v>
      </c>
      <c r="B844" s="12">
        <v>4010869266826</v>
      </c>
      <c r="C844" s="12" t="s">
        <v>1629</v>
      </c>
      <c r="D844" s="54" t="s">
        <v>1630</v>
      </c>
      <c r="E844" t="s">
        <v>1776</v>
      </c>
      <c r="F844" t="s">
        <v>4881</v>
      </c>
      <c r="G844" s="55" t="s">
        <v>4885</v>
      </c>
      <c r="H844" s="55" t="s">
        <v>4883</v>
      </c>
      <c r="I844" s="9"/>
      <c r="J844" s="9"/>
      <c r="K844" s="9"/>
      <c r="L844" s="9"/>
      <c r="M844" s="22"/>
      <c r="N844" s="22"/>
      <c r="O844" s="22"/>
      <c r="P844" s="57">
        <v>825</v>
      </c>
      <c r="Q844" s="58">
        <v>0.5</v>
      </c>
      <c r="R844" s="58">
        <v>5</v>
      </c>
      <c r="S844" s="58">
        <v>15</v>
      </c>
      <c r="T844" s="58">
        <v>11</v>
      </c>
      <c r="U844" s="14" t="s">
        <v>50</v>
      </c>
      <c r="V844" s="14" t="s">
        <v>50</v>
      </c>
      <c r="W844" s="14" t="s">
        <v>50</v>
      </c>
      <c r="X844" s="14" t="s">
        <v>50</v>
      </c>
    </row>
    <row r="845" spans="1:24">
      <c r="A845" t="s">
        <v>4886</v>
      </c>
      <c r="B845" s="12">
        <v>4010869350419</v>
      </c>
      <c r="C845" s="12" t="s">
        <v>1629</v>
      </c>
      <c r="D845" s="54" t="s">
        <v>1630</v>
      </c>
      <c r="E845" t="s">
        <v>1776</v>
      </c>
      <c r="F845" t="s">
        <v>4887</v>
      </c>
      <c r="G845" s="55" t="s">
        <v>4888</v>
      </c>
      <c r="H845" s="55" t="s">
        <v>4889</v>
      </c>
      <c r="I845" s="9"/>
      <c r="J845" s="9"/>
      <c r="K845" s="9"/>
      <c r="L845" s="9"/>
      <c r="M845" s="22"/>
      <c r="N845" s="22"/>
      <c r="O845" s="22"/>
      <c r="P845" s="57">
        <v>480</v>
      </c>
      <c r="Q845" s="58">
        <v>0.25</v>
      </c>
      <c r="R845" s="58">
        <v>5</v>
      </c>
      <c r="S845" s="58">
        <v>12</v>
      </c>
      <c r="T845" s="58">
        <v>8</v>
      </c>
      <c r="U845" s="14" t="s">
        <v>50</v>
      </c>
      <c r="V845" s="14" t="s">
        <v>50</v>
      </c>
      <c r="W845" s="14" t="s">
        <v>50</v>
      </c>
      <c r="X845" s="14" t="s">
        <v>50</v>
      </c>
    </row>
    <row r="846" spans="1:24">
      <c r="A846" t="s">
        <v>4890</v>
      </c>
      <c r="B846" s="12">
        <v>7332552015809</v>
      </c>
      <c r="C846" s="12" t="s">
        <v>1629</v>
      </c>
      <c r="D846" s="54" t="s">
        <v>1630</v>
      </c>
      <c r="E846" t="s">
        <v>1776</v>
      </c>
      <c r="F846" t="s">
        <v>4891</v>
      </c>
      <c r="G846" s="55" t="s">
        <v>4892</v>
      </c>
      <c r="H846" s="55" t="s">
        <v>4892</v>
      </c>
      <c r="I846" s="9"/>
      <c r="J846" s="9"/>
      <c r="K846" s="9"/>
      <c r="L846" s="9"/>
      <c r="M846" s="22"/>
      <c r="N846" s="22"/>
      <c r="O846" s="22"/>
      <c r="P846" s="57">
        <v>292.5</v>
      </c>
      <c r="Q846" s="58">
        <v>8.4000000000000005E-2</v>
      </c>
      <c r="R846" s="58">
        <v>7.5</v>
      </c>
      <c r="S846" s="58">
        <v>7.5</v>
      </c>
      <c r="T846" s="58">
        <v>5.2</v>
      </c>
      <c r="U846" s="14" t="s">
        <v>50</v>
      </c>
      <c r="V846" s="14" t="s">
        <v>50</v>
      </c>
      <c r="W846" s="14" t="s">
        <v>50</v>
      </c>
      <c r="X846" s="14" t="s">
        <v>50</v>
      </c>
    </row>
    <row r="847" spans="1:24">
      <c r="A847" t="s">
        <v>4893</v>
      </c>
      <c r="B847" s="12">
        <v>7332552015823</v>
      </c>
      <c r="C847" s="12" t="s">
        <v>1629</v>
      </c>
      <c r="D847" s="54" t="s">
        <v>1630</v>
      </c>
      <c r="E847" t="s">
        <v>1776</v>
      </c>
      <c r="F847" t="s">
        <v>4891</v>
      </c>
      <c r="G847" s="55" t="s">
        <v>4894</v>
      </c>
      <c r="H847" s="55" t="s">
        <v>4894</v>
      </c>
      <c r="I847" s="9"/>
      <c r="J847" s="9"/>
      <c r="K847" s="9"/>
      <c r="L847" s="9"/>
      <c r="M847" s="22"/>
      <c r="N847" s="22"/>
      <c r="O847" s="22"/>
      <c r="P847" s="57">
        <v>292.5</v>
      </c>
      <c r="Q847" s="58">
        <v>0.109</v>
      </c>
      <c r="R847" s="58">
        <v>7.5</v>
      </c>
      <c r="S847" s="58">
        <v>7.5</v>
      </c>
      <c r="T847" s="58">
        <v>5.2</v>
      </c>
      <c r="U847" s="14" t="s">
        <v>50</v>
      </c>
      <c r="V847" s="14" t="s">
        <v>50</v>
      </c>
      <c r="W847" s="14" t="s">
        <v>50</v>
      </c>
      <c r="X847" s="14" t="s">
        <v>50</v>
      </c>
    </row>
    <row r="848" spans="1:24">
      <c r="A848" t="s">
        <v>4895</v>
      </c>
      <c r="B848" s="12">
        <v>3606481332271</v>
      </c>
      <c r="C848" s="12" t="s">
        <v>1629</v>
      </c>
      <c r="D848" s="54" t="s">
        <v>1630</v>
      </c>
      <c r="E848" t="s">
        <v>1776</v>
      </c>
      <c r="F848" t="s">
        <v>4891</v>
      </c>
      <c r="G848" s="55" t="s">
        <v>4896</v>
      </c>
      <c r="H848" s="55" t="s">
        <v>4896</v>
      </c>
      <c r="I848" s="9"/>
      <c r="J848" s="9"/>
      <c r="K848" s="9"/>
      <c r="L848" s="9"/>
      <c r="M848" s="22"/>
      <c r="N848" s="22"/>
      <c r="O848" s="22"/>
      <c r="P848" s="57">
        <v>511.875</v>
      </c>
      <c r="Q848" s="58">
        <v>0.5</v>
      </c>
      <c r="R848" s="58">
        <v>4.5</v>
      </c>
      <c r="S848" s="58">
        <v>12.5</v>
      </c>
      <c r="T848" s="58">
        <v>9.1</v>
      </c>
      <c r="U848" s="14" t="s">
        <v>50</v>
      </c>
      <c r="V848" s="14" t="s">
        <v>50</v>
      </c>
      <c r="W848" s="14" t="s">
        <v>50</v>
      </c>
      <c r="X848" s="14" t="s">
        <v>50</v>
      </c>
    </row>
    <row r="849" spans="1:24">
      <c r="A849" t="s">
        <v>4897</v>
      </c>
      <c r="B849" s="12">
        <v>4010869360227</v>
      </c>
      <c r="C849" s="12" t="s">
        <v>1629</v>
      </c>
      <c r="D849" s="54" t="s">
        <v>1630</v>
      </c>
      <c r="E849" t="s">
        <v>1776</v>
      </c>
      <c r="F849" t="s">
        <v>4891</v>
      </c>
      <c r="G849" s="55" t="s">
        <v>4898</v>
      </c>
      <c r="H849" s="55" t="s">
        <v>4898</v>
      </c>
      <c r="I849" s="9"/>
      <c r="J849" s="9"/>
      <c r="K849" s="9"/>
      <c r="L849" s="9"/>
      <c r="M849" s="22"/>
      <c r="N849" s="22"/>
      <c r="O849" s="22"/>
      <c r="P849" s="57">
        <v>526.5</v>
      </c>
      <c r="Q849" s="58">
        <v>0.2</v>
      </c>
      <c r="R849" s="58">
        <v>4.5</v>
      </c>
      <c r="S849" s="58">
        <v>13</v>
      </c>
      <c r="T849" s="58">
        <v>9</v>
      </c>
      <c r="U849" s="14" t="s">
        <v>50</v>
      </c>
      <c r="V849" s="14" t="s">
        <v>50</v>
      </c>
      <c r="W849" s="14" t="s">
        <v>50</v>
      </c>
      <c r="X849" s="14" t="s">
        <v>50</v>
      </c>
    </row>
    <row r="850" spans="1:24">
      <c r="A850" t="s">
        <v>4899</v>
      </c>
      <c r="B850" s="12">
        <v>7332552015816</v>
      </c>
      <c r="C850" s="12" t="s">
        <v>1629</v>
      </c>
      <c r="D850" s="54" t="s">
        <v>1630</v>
      </c>
      <c r="E850" t="s">
        <v>1776</v>
      </c>
      <c r="F850" t="s">
        <v>4891</v>
      </c>
      <c r="G850" s="55" t="s">
        <v>4900</v>
      </c>
      <c r="H850" s="55" t="s">
        <v>4900</v>
      </c>
      <c r="I850" s="9"/>
      <c r="J850" s="9"/>
      <c r="K850" s="9"/>
      <c r="L850" s="9"/>
      <c r="M850" s="22"/>
      <c r="N850" s="22"/>
      <c r="O850" s="22"/>
      <c r="P850" s="57">
        <v>292.5</v>
      </c>
      <c r="Q850" s="58">
        <v>0.114</v>
      </c>
      <c r="R850" s="58">
        <v>7.5</v>
      </c>
      <c r="S850" s="58">
        <v>7.5</v>
      </c>
      <c r="T850" s="58">
        <v>5.2</v>
      </c>
      <c r="U850" s="14" t="s">
        <v>50</v>
      </c>
      <c r="V850" s="14" t="s">
        <v>50</v>
      </c>
      <c r="W850" s="14" t="s">
        <v>50</v>
      </c>
      <c r="X850" s="14" t="s">
        <v>50</v>
      </c>
    </row>
    <row r="851" spans="1:24">
      <c r="A851" t="s">
        <v>4901</v>
      </c>
      <c r="B851" s="12">
        <v>4010869350792</v>
      </c>
      <c r="C851" s="12" t="s">
        <v>1629</v>
      </c>
      <c r="D851" s="54" t="s">
        <v>1630</v>
      </c>
      <c r="E851" t="s">
        <v>1776</v>
      </c>
      <c r="F851" t="s">
        <v>4902</v>
      </c>
      <c r="G851" s="55" t="s">
        <v>4903</v>
      </c>
      <c r="H851" s="55" t="s">
        <v>4904</v>
      </c>
      <c r="I851" s="9"/>
      <c r="J851" s="9"/>
      <c r="K851" s="9"/>
      <c r="L851" s="9"/>
      <c r="M851" s="22"/>
      <c r="N851" s="22"/>
      <c r="O851" s="22"/>
      <c r="P851" s="57">
        <v>351</v>
      </c>
      <c r="Q851" s="58">
        <v>0.5</v>
      </c>
      <c r="R851" s="58">
        <v>3</v>
      </c>
      <c r="S851" s="58">
        <v>13</v>
      </c>
      <c r="T851" s="58">
        <v>9</v>
      </c>
      <c r="U851" s="14" t="s">
        <v>50</v>
      </c>
      <c r="V851" s="14" t="s">
        <v>50</v>
      </c>
      <c r="W851" s="14" t="s">
        <v>50</v>
      </c>
      <c r="X851" s="14" t="s">
        <v>50</v>
      </c>
    </row>
    <row r="852" spans="1:24">
      <c r="A852" t="s">
        <v>4905</v>
      </c>
      <c r="B852" s="12">
        <v>3606489420925</v>
      </c>
      <c r="C852" s="12" t="s">
        <v>1629</v>
      </c>
      <c r="D852" s="54" t="s">
        <v>1630</v>
      </c>
      <c r="E852" t="s">
        <v>1776</v>
      </c>
      <c r="F852" t="s">
        <v>4902</v>
      </c>
      <c r="G852" s="55" t="s">
        <v>4906</v>
      </c>
      <c r="H852" s="55" t="s">
        <v>4904</v>
      </c>
      <c r="I852" s="9"/>
      <c r="J852" s="9"/>
      <c r="K852" s="9"/>
      <c r="L852" s="9"/>
      <c r="M852" s="22"/>
      <c r="N852" s="22"/>
      <c r="O852" s="22"/>
      <c r="P852" s="57">
        <v>351</v>
      </c>
      <c r="Q852" s="58">
        <v>0.5</v>
      </c>
      <c r="R852" s="58">
        <v>3</v>
      </c>
      <c r="S852" s="58">
        <v>13</v>
      </c>
      <c r="T852" s="58">
        <v>9</v>
      </c>
      <c r="U852" s="14" t="s">
        <v>50</v>
      </c>
      <c r="V852" s="14" t="s">
        <v>50</v>
      </c>
      <c r="W852" s="14" t="s">
        <v>50</v>
      </c>
      <c r="X852" s="14" t="s">
        <v>50</v>
      </c>
    </row>
    <row r="853" spans="1:24">
      <c r="A853" t="s">
        <v>4907</v>
      </c>
      <c r="B853" s="12">
        <v>4010869350815</v>
      </c>
      <c r="C853" s="12" t="s">
        <v>1629</v>
      </c>
      <c r="D853" s="54" t="s">
        <v>1630</v>
      </c>
      <c r="E853" t="s">
        <v>1776</v>
      </c>
      <c r="F853" t="s">
        <v>4902</v>
      </c>
      <c r="G853" s="55" t="s">
        <v>4908</v>
      </c>
      <c r="H853" s="55" t="s">
        <v>4904</v>
      </c>
      <c r="I853" s="9"/>
      <c r="J853" s="9"/>
      <c r="K853" s="9"/>
      <c r="L853" s="9"/>
      <c r="M853" s="22"/>
      <c r="N853" s="22"/>
      <c r="O853" s="22"/>
      <c r="P853" s="57">
        <v>95.76</v>
      </c>
      <c r="Q853" s="58">
        <v>0.5</v>
      </c>
      <c r="R853" s="58">
        <v>1</v>
      </c>
      <c r="S853" s="58">
        <v>11.4</v>
      </c>
      <c r="T853" s="58">
        <v>8.4</v>
      </c>
      <c r="U853" s="14" t="s">
        <v>50</v>
      </c>
      <c r="V853" s="14" t="s">
        <v>50</v>
      </c>
      <c r="W853" s="14" t="s">
        <v>50</v>
      </c>
      <c r="X853" s="14" t="s">
        <v>50</v>
      </c>
    </row>
    <row r="854" spans="1:24">
      <c r="A854" t="s">
        <v>4909</v>
      </c>
      <c r="B854" s="12">
        <v>4010869350822</v>
      </c>
      <c r="C854" s="12" t="s">
        <v>1629</v>
      </c>
      <c r="D854" s="54" t="s">
        <v>1630</v>
      </c>
      <c r="E854" t="s">
        <v>1776</v>
      </c>
      <c r="F854" t="s">
        <v>4902</v>
      </c>
      <c r="G854" s="55" t="s">
        <v>4910</v>
      </c>
      <c r="H854" s="55" t="s">
        <v>4904</v>
      </c>
      <c r="I854" s="9"/>
      <c r="J854" s="9"/>
      <c r="K854" s="9"/>
      <c r="L854" s="9"/>
      <c r="M854" s="22"/>
      <c r="N854" s="22"/>
      <c r="O854" s="22"/>
      <c r="P854" s="57">
        <v>351</v>
      </c>
      <c r="Q854" s="58">
        <v>0.5</v>
      </c>
      <c r="R854" s="58">
        <v>3</v>
      </c>
      <c r="S854" s="58">
        <v>13</v>
      </c>
      <c r="T854" s="58">
        <v>9</v>
      </c>
      <c r="U854" s="14" t="s">
        <v>50</v>
      </c>
      <c r="V854" s="14" t="s">
        <v>50</v>
      </c>
      <c r="W854" s="14" t="s">
        <v>50</v>
      </c>
      <c r="X854" s="14" t="s">
        <v>50</v>
      </c>
    </row>
    <row r="855" spans="1:24">
      <c r="A855" t="s">
        <v>4911</v>
      </c>
      <c r="B855" s="12">
        <v>4010869350839</v>
      </c>
      <c r="C855" s="12" t="s">
        <v>1629</v>
      </c>
      <c r="D855" s="54" t="s">
        <v>1630</v>
      </c>
      <c r="E855" t="s">
        <v>1776</v>
      </c>
      <c r="F855" t="s">
        <v>4902</v>
      </c>
      <c r="G855" s="55" t="s">
        <v>4912</v>
      </c>
      <c r="H855" s="55" t="s">
        <v>4904</v>
      </c>
      <c r="I855" s="9"/>
      <c r="J855" s="9"/>
      <c r="K855" s="9"/>
      <c r="L855" s="9"/>
      <c r="M855" s="22"/>
      <c r="N855" s="22"/>
      <c r="O855" s="22"/>
      <c r="P855" s="57">
        <v>351</v>
      </c>
      <c r="Q855" s="58">
        <v>0.5</v>
      </c>
      <c r="R855" s="58">
        <v>3</v>
      </c>
      <c r="S855" s="58">
        <v>13</v>
      </c>
      <c r="T855" s="58">
        <v>9</v>
      </c>
      <c r="U855" s="14" t="s">
        <v>50</v>
      </c>
      <c r="V855" s="14" t="s">
        <v>50</v>
      </c>
      <c r="W855" s="14" t="s">
        <v>50</v>
      </c>
      <c r="X855" s="14" t="s">
        <v>50</v>
      </c>
    </row>
    <row r="856" spans="1:24">
      <c r="A856" t="s">
        <v>4913</v>
      </c>
      <c r="B856" s="12">
        <v>4010869350846</v>
      </c>
      <c r="C856" s="12" t="s">
        <v>1629</v>
      </c>
      <c r="D856" s="54" t="s">
        <v>1630</v>
      </c>
      <c r="E856" t="s">
        <v>1776</v>
      </c>
      <c r="F856" t="s">
        <v>4902</v>
      </c>
      <c r="G856" s="55" t="s">
        <v>4914</v>
      </c>
      <c r="H856" s="55" t="s">
        <v>4904</v>
      </c>
      <c r="I856" s="9"/>
      <c r="J856" s="9"/>
      <c r="K856" s="9"/>
      <c r="L856" s="9"/>
      <c r="M856" s="22"/>
      <c r="N856" s="22"/>
      <c r="O856" s="22"/>
      <c r="P856" s="57">
        <v>351</v>
      </c>
      <c r="Q856" s="58">
        <v>0.5</v>
      </c>
      <c r="R856" s="58">
        <v>3</v>
      </c>
      <c r="S856" s="58">
        <v>13</v>
      </c>
      <c r="T856" s="58">
        <v>9</v>
      </c>
      <c r="U856" s="14" t="s">
        <v>50</v>
      </c>
      <c r="V856" s="14" t="s">
        <v>50</v>
      </c>
      <c r="W856" s="14" t="s">
        <v>50</v>
      </c>
      <c r="X856" s="14" t="s">
        <v>50</v>
      </c>
    </row>
    <row r="857" spans="1:24">
      <c r="A857" t="s">
        <v>4915</v>
      </c>
      <c r="B857" s="12">
        <v>3606489420970</v>
      </c>
      <c r="C857" s="12" t="s">
        <v>1629</v>
      </c>
      <c r="D857" s="54" t="s">
        <v>1630</v>
      </c>
      <c r="E857" t="s">
        <v>1776</v>
      </c>
      <c r="F857" t="s">
        <v>4902</v>
      </c>
      <c r="G857" s="55" t="s">
        <v>4916</v>
      </c>
      <c r="H857" s="55" t="s">
        <v>4904</v>
      </c>
      <c r="I857" s="9"/>
      <c r="J857" s="9"/>
      <c r="K857" s="9"/>
      <c r="L857" s="9"/>
      <c r="M857" s="22"/>
      <c r="N857" s="22"/>
      <c r="O857" s="22"/>
      <c r="P857" s="57">
        <v>351</v>
      </c>
      <c r="Q857" s="58">
        <v>0.5</v>
      </c>
      <c r="R857" s="58">
        <v>3</v>
      </c>
      <c r="S857" s="58">
        <v>13</v>
      </c>
      <c r="T857" s="58">
        <v>9</v>
      </c>
      <c r="U857" s="14" t="s">
        <v>50</v>
      </c>
      <c r="V857" s="14" t="s">
        <v>50</v>
      </c>
      <c r="W857" s="14" t="s">
        <v>50</v>
      </c>
      <c r="X857" s="14" t="s">
        <v>50</v>
      </c>
    </row>
    <row r="858" spans="1:24">
      <c r="A858" t="s">
        <v>1849</v>
      </c>
      <c r="B858" s="12">
        <v>4010869355933</v>
      </c>
      <c r="C858" s="12" t="s">
        <v>1629</v>
      </c>
      <c r="D858" s="54" t="s">
        <v>1630</v>
      </c>
      <c r="E858" t="s">
        <v>1776</v>
      </c>
      <c r="F858" t="s">
        <v>1850</v>
      </c>
      <c r="G858" s="55" t="s">
        <v>3840</v>
      </c>
      <c r="H858" s="55" t="s">
        <v>1851</v>
      </c>
      <c r="I858" s="9"/>
      <c r="J858" s="9"/>
      <c r="K858" s="9"/>
      <c r="L858" s="9"/>
      <c r="M858" s="22"/>
      <c r="N858" s="22"/>
      <c r="O858" s="22"/>
      <c r="P858" s="57">
        <v>1561.45</v>
      </c>
      <c r="Q858" s="58">
        <v>0.28999999999999998</v>
      </c>
      <c r="R858" s="58">
        <v>8.5</v>
      </c>
      <c r="S858" s="58">
        <v>16.7</v>
      </c>
      <c r="T858" s="58">
        <v>11</v>
      </c>
      <c r="U858" s="14" t="s">
        <v>50</v>
      </c>
      <c r="V858" s="14" t="s">
        <v>50</v>
      </c>
      <c r="W858" s="14" t="s">
        <v>50</v>
      </c>
      <c r="X858" s="14" t="s">
        <v>50</v>
      </c>
    </row>
    <row r="859" spans="1:24">
      <c r="A859" t="s">
        <v>1852</v>
      </c>
      <c r="B859" s="12">
        <v>4010869355957</v>
      </c>
      <c r="C859" s="12" t="s">
        <v>1629</v>
      </c>
      <c r="D859" s="54" t="s">
        <v>1630</v>
      </c>
      <c r="E859" t="s">
        <v>1776</v>
      </c>
      <c r="F859" t="s">
        <v>1850</v>
      </c>
      <c r="G859" s="55" t="s">
        <v>3841</v>
      </c>
      <c r="H859" s="55" t="s">
        <v>1853</v>
      </c>
      <c r="I859" s="9"/>
      <c r="J859" s="9"/>
      <c r="K859" s="9"/>
      <c r="L859" s="9"/>
      <c r="M859" s="22"/>
      <c r="N859" s="22"/>
      <c r="O859" s="22"/>
      <c r="P859" s="57">
        <v>1836</v>
      </c>
      <c r="Q859" s="58">
        <v>0.22500000000000001</v>
      </c>
      <c r="R859" s="58">
        <v>9</v>
      </c>
      <c r="S859" s="58">
        <v>17</v>
      </c>
      <c r="T859" s="58">
        <v>12</v>
      </c>
      <c r="U859" s="14" t="s">
        <v>50</v>
      </c>
      <c r="V859" s="14" t="s">
        <v>50</v>
      </c>
      <c r="W859" s="14" t="s">
        <v>50</v>
      </c>
      <c r="X859" s="14" t="s">
        <v>50</v>
      </c>
    </row>
    <row r="860" spans="1:24">
      <c r="A860" t="s">
        <v>1854</v>
      </c>
      <c r="B860" s="12">
        <v>4010869355940</v>
      </c>
      <c r="C860" s="12" t="s">
        <v>1629</v>
      </c>
      <c r="D860" s="54" t="s">
        <v>1630</v>
      </c>
      <c r="E860" t="s">
        <v>1776</v>
      </c>
      <c r="F860" t="s">
        <v>1850</v>
      </c>
      <c r="G860" s="55" t="s">
        <v>3842</v>
      </c>
      <c r="H860" s="55" t="s">
        <v>1851</v>
      </c>
      <c r="I860" s="9"/>
      <c r="J860" s="9"/>
      <c r="K860" s="9"/>
      <c r="L860" s="9"/>
      <c r="M860" s="22"/>
      <c r="N860" s="22"/>
      <c r="O860" s="22"/>
      <c r="P860" s="57">
        <v>1561.45</v>
      </c>
      <c r="Q860" s="58">
        <v>0.28999999999999998</v>
      </c>
      <c r="R860" s="58">
        <v>8.5</v>
      </c>
      <c r="S860" s="58">
        <v>16.7</v>
      </c>
      <c r="T860" s="58">
        <v>11</v>
      </c>
      <c r="U860" s="14" t="s">
        <v>50</v>
      </c>
      <c r="V860" s="14" t="s">
        <v>50</v>
      </c>
      <c r="W860" s="14" t="s">
        <v>50</v>
      </c>
      <c r="X860" s="14" t="s">
        <v>50</v>
      </c>
    </row>
    <row r="861" spans="1:24">
      <c r="A861" t="s">
        <v>1855</v>
      </c>
      <c r="B861" s="12">
        <v>4010869355964</v>
      </c>
      <c r="C861" s="12" t="s">
        <v>1629</v>
      </c>
      <c r="D861" s="54" t="s">
        <v>1630</v>
      </c>
      <c r="E861" t="s">
        <v>1776</v>
      </c>
      <c r="F861" t="s">
        <v>1850</v>
      </c>
      <c r="G861" s="55" t="s">
        <v>3843</v>
      </c>
      <c r="H861" s="55" t="s">
        <v>1853</v>
      </c>
      <c r="I861" s="9"/>
      <c r="J861" s="9"/>
      <c r="K861" s="9"/>
      <c r="L861" s="9"/>
      <c r="M861" s="22"/>
      <c r="N861" s="22"/>
      <c r="O861" s="22"/>
      <c r="P861" s="57">
        <v>1836</v>
      </c>
      <c r="Q861" s="58">
        <v>0.215</v>
      </c>
      <c r="R861" s="58">
        <v>9</v>
      </c>
      <c r="S861" s="58">
        <v>17</v>
      </c>
      <c r="T861" s="58">
        <v>12</v>
      </c>
      <c r="U861" s="14" t="s">
        <v>50</v>
      </c>
      <c r="V861" s="14" t="s">
        <v>50</v>
      </c>
      <c r="W861" s="14" t="s">
        <v>50</v>
      </c>
      <c r="X861" s="14" t="s">
        <v>50</v>
      </c>
    </row>
    <row r="862" spans="1:24">
      <c r="A862" t="s">
        <v>1856</v>
      </c>
      <c r="B862" s="12">
        <v>4010869356732</v>
      </c>
      <c r="C862" s="12" t="s">
        <v>1629</v>
      </c>
      <c r="D862" s="54" t="s">
        <v>1630</v>
      </c>
      <c r="E862" t="s">
        <v>1776</v>
      </c>
      <c r="F862" t="s">
        <v>1850</v>
      </c>
      <c r="G862" s="55" t="s">
        <v>3844</v>
      </c>
      <c r="H862" s="55" t="s">
        <v>1857</v>
      </c>
      <c r="I862" s="9"/>
      <c r="J862" s="9"/>
      <c r="K862" s="9"/>
      <c r="L862" s="9"/>
      <c r="M862" s="22"/>
      <c r="N862" s="22"/>
      <c r="O862" s="22"/>
      <c r="P862" s="57">
        <v>1500</v>
      </c>
      <c r="Q862" s="58">
        <v>0.5</v>
      </c>
      <c r="R862" s="58">
        <v>10</v>
      </c>
      <c r="S862" s="58">
        <v>15</v>
      </c>
      <c r="T862" s="58">
        <v>10</v>
      </c>
      <c r="U862" s="14" t="s">
        <v>50</v>
      </c>
      <c r="V862" s="14" t="s">
        <v>50</v>
      </c>
      <c r="W862" s="14" t="s">
        <v>50</v>
      </c>
      <c r="X862" s="14" t="s">
        <v>50</v>
      </c>
    </row>
    <row r="863" spans="1:24">
      <c r="A863" t="s">
        <v>1858</v>
      </c>
      <c r="B863" s="12">
        <v>4010869356749</v>
      </c>
      <c r="C863" s="12" t="s">
        <v>1629</v>
      </c>
      <c r="D863" s="54" t="s">
        <v>1630</v>
      </c>
      <c r="E863" t="s">
        <v>1776</v>
      </c>
      <c r="F863" t="s">
        <v>1850</v>
      </c>
      <c r="G863" s="55" t="s">
        <v>3845</v>
      </c>
      <c r="H863" s="55" t="s">
        <v>1857</v>
      </c>
      <c r="I863" s="9"/>
      <c r="J863" s="9"/>
      <c r="K863" s="9"/>
      <c r="L863" s="9"/>
      <c r="M863" s="22"/>
      <c r="N863" s="22"/>
      <c r="O863" s="22"/>
      <c r="P863" s="57">
        <v>1500</v>
      </c>
      <c r="Q863" s="58">
        <v>0.12</v>
      </c>
      <c r="R863" s="58">
        <v>10</v>
      </c>
      <c r="S863" s="58">
        <v>15</v>
      </c>
      <c r="T863" s="58">
        <v>10</v>
      </c>
      <c r="U863" s="14" t="s">
        <v>50</v>
      </c>
      <c r="V863" s="14" t="s">
        <v>50</v>
      </c>
      <c r="W863" s="14" t="s">
        <v>50</v>
      </c>
      <c r="X863" s="14" t="s">
        <v>50</v>
      </c>
    </row>
    <row r="864" spans="1:24">
      <c r="A864" t="s">
        <v>1859</v>
      </c>
      <c r="B864" s="12">
        <v>4010869356756</v>
      </c>
      <c r="C864" s="12" t="s">
        <v>1629</v>
      </c>
      <c r="D864" s="54" t="s">
        <v>1630</v>
      </c>
      <c r="E864" t="s">
        <v>1776</v>
      </c>
      <c r="F864" t="s">
        <v>1850</v>
      </c>
      <c r="G864" s="55" t="s">
        <v>3846</v>
      </c>
      <c r="H864" s="55" t="s">
        <v>1860</v>
      </c>
      <c r="I864" s="9"/>
      <c r="J864" s="9"/>
      <c r="K864" s="9"/>
      <c r="L864" s="9"/>
      <c r="M864" s="22"/>
      <c r="N864" s="22"/>
      <c r="O864" s="22"/>
      <c r="P864" s="57">
        <v>567</v>
      </c>
      <c r="Q864" s="58">
        <v>0.83</v>
      </c>
      <c r="R864" s="58">
        <v>7.0000000000000009</v>
      </c>
      <c r="S864" s="58">
        <v>9</v>
      </c>
      <c r="T864" s="58">
        <v>9</v>
      </c>
      <c r="U864" s="14" t="s">
        <v>50</v>
      </c>
      <c r="V864" s="14" t="s">
        <v>50</v>
      </c>
      <c r="W864" s="14" t="s">
        <v>50</v>
      </c>
      <c r="X864" s="14" t="s">
        <v>50</v>
      </c>
    </row>
    <row r="865" spans="1:24">
      <c r="A865" t="s">
        <v>1861</v>
      </c>
      <c r="B865" s="12">
        <v>4010869356763</v>
      </c>
      <c r="C865" s="12" t="s">
        <v>1629</v>
      </c>
      <c r="D865" s="54" t="s">
        <v>1630</v>
      </c>
      <c r="E865" t="s">
        <v>1776</v>
      </c>
      <c r="F865" t="s">
        <v>1850</v>
      </c>
      <c r="G865" s="55" t="s">
        <v>3847</v>
      </c>
      <c r="H865" s="55" t="s">
        <v>1860</v>
      </c>
      <c r="I865" s="9"/>
      <c r="J865" s="9"/>
      <c r="K865" s="9"/>
      <c r="L865" s="9"/>
      <c r="M865" s="22"/>
      <c r="N865" s="22"/>
      <c r="O865" s="22"/>
      <c r="P865" s="57">
        <v>567</v>
      </c>
      <c r="Q865" s="58">
        <v>0.84</v>
      </c>
      <c r="R865" s="58">
        <v>7.0000000000000009</v>
      </c>
      <c r="S865" s="58">
        <v>9</v>
      </c>
      <c r="T865" s="58">
        <v>9</v>
      </c>
      <c r="U865" s="14" t="s">
        <v>50</v>
      </c>
      <c r="V865" s="14" t="s">
        <v>50</v>
      </c>
      <c r="W865" s="14" t="s">
        <v>50</v>
      </c>
      <c r="X865" s="14" t="s">
        <v>50</v>
      </c>
    </row>
    <row r="866" spans="1:24">
      <c r="A866" t="s">
        <v>1862</v>
      </c>
      <c r="B866" s="12">
        <v>4010869356787</v>
      </c>
      <c r="C866" s="12" t="s">
        <v>1629</v>
      </c>
      <c r="D866" s="54" t="s">
        <v>1630</v>
      </c>
      <c r="E866" t="s">
        <v>1776</v>
      </c>
      <c r="F866" t="s">
        <v>1850</v>
      </c>
      <c r="G866" s="55" t="s">
        <v>3848</v>
      </c>
      <c r="H866" s="55" t="s">
        <v>1863</v>
      </c>
      <c r="I866" s="9"/>
      <c r="J866" s="9"/>
      <c r="K866" s="9"/>
      <c r="L866" s="9"/>
      <c r="M866" s="22"/>
      <c r="N866" s="22"/>
      <c r="O866" s="22"/>
      <c r="P866" s="57">
        <v>508.03199999999998</v>
      </c>
      <c r="Q866" s="58">
        <v>2</v>
      </c>
      <c r="R866" s="58">
        <v>7.1999999999999993</v>
      </c>
      <c r="S866" s="58">
        <v>9.8000000000000007</v>
      </c>
      <c r="T866" s="58">
        <v>7.1999999999999993</v>
      </c>
      <c r="U866" s="14" t="s">
        <v>50</v>
      </c>
      <c r="V866" s="14" t="s">
        <v>50</v>
      </c>
      <c r="W866" s="14" t="s">
        <v>50</v>
      </c>
      <c r="X866" s="14" t="s">
        <v>50</v>
      </c>
    </row>
    <row r="867" spans="1:24">
      <c r="A867" t="s">
        <v>1864</v>
      </c>
      <c r="B867" s="12">
        <v>4010869356770</v>
      </c>
      <c r="C867" s="12" t="s">
        <v>1629</v>
      </c>
      <c r="D867" s="54" t="s">
        <v>1630</v>
      </c>
      <c r="E867" t="s">
        <v>1776</v>
      </c>
      <c r="F867" t="s">
        <v>1850</v>
      </c>
      <c r="G867" s="55" t="s">
        <v>1865</v>
      </c>
      <c r="H867" s="55" t="s">
        <v>1865</v>
      </c>
      <c r="I867" s="9"/>
      <c r="J867" s="9"/>
      <c r="K867" s="9"/>
      <c r="L867" s="9"/>
      <c r="M867" s="22"/>
      <c r="N867" s="22"/>
      <c r="O867" s="22"/>
      <c r="P867" s="57">
        <v>126</v>
      </c>
      <c r="Q867" s="58">
        <v>0.14000000000000001</v>
      </c>
      <c r="R867" s="58">
        <v>2</v>
      </c>
      <c r="S867" s="58">
        <v>9</v>
      </c>
      <c r="T867" s="58">
        <v>7.0000000000000009</v>
      </c>
      <c r="U867" s="14" t="s">
        <v>50</v>
      </c>
      <c r="V867" s="14" t="s">
        <v>50</v>
      </c>
      <c r="W867" s="14" t="s">
        <v>50</v>
      </c>
      <c r="X867" s="14" t="s">
        <v>50</v>
      </c>
    </row>
    <row r="868" spans="1:24">
      <c r="A868" t="s">
        <v>1866</v>
      </c>
      <c r="B868" s="12">
        <v>5025232851133</v>
      </c>
      <c r="C868" s="12" t="s">
        <v>1629</v>
      </c>
      <c r="D868" s="54" t="s">
        <v>1630</v>
      </c>
      <c r="E868" t="s">
        <v>1776</v>
      </c>
      <c r="F868" t="s">
        <v>1867</v>
      </c>
      <c r="G868" s="55" t="s">
        <v>4917</v>
      </c>
      <c r="H868" s="55" t="s">
        <v>1868</v>
      </c>
      <c r="I868" s="9"/>
      <c r="J868" s="9"/>
      <c r="K868" s="9"/>
      <c r="L868" s="9"/>
      <c r="M868" s="22"/>
      <c r="N868" s="22"/>
      <c r="O868" s="22"/>
      <c r="P868" s="57">
        <v>6920.75</v>
      </c>
      <c r="Q868" s="58">
        <v>1.7749999999999999</v>
      </c>
      <c r="R868" s="58">
        <v>14.6</v>
      </c>
      <c r="S868" s="58">
        <v>21.8</v>
      </c>
      <c r="T868" s="58">
        <v>15.4</v>
      </c>
      <c r="U868" s="14" t="s">
        <v>50</v>
      </c>
      <c r="V868" s="14" t="s">
        <v>50</v>
      </c>
      <c r="W868" s="14" t="s">
        <v>50</v>
      </c>
      <c r="X868" s="14" t="s">
        <v>50</v>
      </c>
    </row>
    <row r="869" spans="1:24">
      <c r="A869" t="s">
        <v>1869</v>
      </c>
      <c r="B869" s="12">
        <v>5025232851096</v>
      </c>
      <c r="C869" s="12" t="s">
        <v>1629</v>
      </c>
      <c r="D869" s="54" t="s">
        <v>1630</v>
      </c>
      <c r="E869" t="s">
        <v>1776</v>
      </c>
      <c r="F869" t="s">
        <v>1867</v>
      </c>
      <c r="G869" s="55" t="s">
        <v>4918</v>
      </c>
      <c r="H869" s="55" t="s">
        <v>1870</v>
      </c>
      <c r="I869" s="9"/>
      <c r="J869" s="9"/>
      <c r="K869" s="9"/>
      <c r="L869" s="9"/>
      <c r="M869" s="22"/>
      <c r="N869" s="22"/>
      <c r="O869" s="22"/>
      <c r="P869" s="57">
        <v>5280</v>
      </c>
      <c r="Q869" s="58">
        <v>1.625</v>
      </c>
      <c r="R869" s="58">
        <v>15</v>
      </c>
      <c r="S869" s="58">
        <v>22</v>
      </c>
      <c r="T869" s="58">
        <v>16</v>
      </c>
      <c r="U869" s="14" t="s">
        <v>50</v>
      </c>
      <c r="V869" s="14" t="s">
        <v>50</v>
      </c>
      <c r="W869" s="14" t="s">
        <v>50</v>
      </c>
      <c r="X869" s="14" t="s">
        <v>50</v>
      </c>
    </row>
    <row r="870" spans="1:24">
      <c r="A870" t="s">
        <v>1871</v>
      </c>
      <c r="B870" s="12">
        <v>5025232851126</v>
      </c>
      <c r="C870" s="12" t="s">
        <v>1629</v>
      </c>
      <c r="D870" s="54" t="s">
        <v>1630</v>
      </c>
      <c r="E870" t="s">
        <v>1776</v>
      </c>
      <c r="F870" t="s">
        <v>1867</v>
      </c>
      <c r="G870" s="55" t="s">
        <v>4919</v>
      </c>
      <c r="H870" s="55" t="s">
        <v>1872</v>
      </c>
      <c r="I870" s="9"/>
      <c r="J870" s="9"/>
      <c r="K870" s="9"/>
      <c r="L870" s="9"/>
      <c r="M870" s="22"/>
      <c r="N870" s="22"/>
      <c r="O870" s="22"/>
      <c r="P870" s="57">
        <v>23166</v>
      </c>
      <c r="Q870" s="58">
        <v>4</v>
      </c>
      <c r="R870" s="58">
        <v>18</v>
      </c>
      <c r="S870" s="58">
        <v>33</v>
      </c>
      <c r="T870" s="58">
        <v>39</v>
      </c>
      <c r="U870" s="14" t="s">
        <v>50</v>
      </c>
      <c r="V870" s="14" t="s">
        <v>50</v>
      </c>
      <c r="W870" s="14" t="s">
        <v>50</v>
      </c>
      <c r="X870" s="14" t="s">
        <v>50</v>
      </c>
    </row>
    <row r="871" spans="1:24">
      <c r="A871" t="s">
        <v>4920</v>
      </c>
      <c r="B871" s="12">
        <v>5025232835539</v>
      </c>
      <c r="C871" s="12" t="s">
        <v>1629</v>
      </c>
      <c r="D871" s="54" t="s">
        <v>1630</v>
      </c>
      <c r="E871" t="s">
        <v>1776</v>
      </c>
      <c r="F871" t="s">
        <v>1867</v>
      </c>
      <c r="G871" s="55" t="s">
        <v>4921</v>
      </c>
      <c r="H871" s="55" t="s">
        <v>4922</v>
      </c>
      <c r="I871" s="9"/>
      <c r="J871" s="9"/>
      <c r="K871" s="9"/>
      <c r="L871" s="9"/>
      <c r="M871" s="22"/>
      <c r="N871" s="22"/>
      <c r="O871" s="22"/>
      <c r="P871" s="57">
        <v>21318</v>
      </c>
      <c r="Q871" s="58">
        <v>2.6</v>
      </c>
      <c r="R871" s="58">
        <v>17</v>
      </c>
      <c r="S871" s="58">
        <v>33</v>
      </c>
      <c r="T871" s="58">
        <v>38</v>
      </c>
      <c r="U871" s="14" t="s">
        <v>50</v>
      </c>
      <c r="V871" s="14" t="s">
        <v>50</v>
      </c>
      <c r="W871" s="14" t="s">
        <v>50</v>
      </c>
      <c r="X871" s="14" t="s">
        <v>50</v>
      </c>
    </row>
    <row r="872" spans="1:24">
      <c r="A872" t="s">
        <v>1873</v>
      </c>
      <c r="B872" s="12">
        <v>5025232951406</v>
      </c>
      <c r="C872" s="12" t="s">
        <v>1874</v>
      </c>
      <c r="D872" t="s">
        <v>4814</v>
      </c>
      <c r="E872" t="s">
        <v>1875</v>
      </c>
      <c r="F872" t="s">
        <v>1874</v>
      </c>
      <c r="G872" s="55" t="s">
        <v>3856</v>
      </c>
      <c r="H872" s="55" t="s">
        <v>1876</v>
      </c>
      <c r="I872" s="9"/>
      <c r="J872" s="9"/>
      <c r="K872" s="9"/>
      <c r="L872" s="9"/>
      <c r="M872" s="22"/>
      <c r="N872" s="22"/>
      <c r="O872" s="22"/>
      <c r="P872" s="57">
        <v>369852</v>
      </c>
      <c r="Q872" s="58">
        <v>29</v>
      </c>
      <c r="R872" s="58">
        <v>84</v>
      </c>
      <c r="S872" s="58">
        <v>119</v>
      </c>
      <c r="T872" s="58">
        <v>37</v>
      </c>
      <c r="U872" s="14" t="s">
        <v>50</v>
      </c>
      <c r="V872" s="14" t="s">
        <v>50</v>
      </c>
      <c r="W872" s="14" t="s">
        <v>50</v>
      </c>
      <c r="X872" s="14" t="s">
        <v>50</v>
      </c>
    </row>
    <row r="873" spans="1:24">
      <c r="A873" t="s">
        <v>1877</v>
      </c>
      <c r="B873" s="12">
        <v>5025232951413</v>
      </c>
      <c r="C873" s="12" t="s">
        <v>1874</v>
      </c>
      <c r="D873" t="s">
        <v>4814</v>
      </c>
      <c r="E873" t="s">
        <v>1875</v>
      </c>
      <c r="F873" t="s">
        <v>1874</v>
      </c>
      <c r="G873" s="55" t="s">
        <v>3857</v>
      </c>
      <c r="H873" s="55" t="s">
        <v>1876</v>
      </c>
      <c r="I873" s="9"/>
      <c r="J873" s="9"/>
      <c r="K873" s="9"/>
      <c r="L873" s="9"/>
      <c r="M873" s="22"/>
      <c r="N873" s="22"/>
      <c r="O873" s="22"/>
      <c r="P873" s="57">
        <v>422688</v>
      </c>
      <c r="Q873" s="58">
        <v>33</v>
      </c>
      <c r="R873" s="58">
        <v>96</v>
      </c>
      <c r="S873" s="58">
        <v>119</v>
      </c>
      <c r="T873" s="58">
        <v>37</v>
      </c>
      <c r="U873" s="14" t="s">
        <v>50</v>
      </c>
      <c r="V873" s="14" t="s">
        <v>50</v>
      </c>
      <c r="W873" s="14" t="s">
        <v>50</v>
      </c>
      <c r="X873" s="14" t="s">
        <v>50</v>
      </c>
    </row>
    <row r="874" spans="1:24">
      <c r="A874" t="s">
        <v>1878</v>
      </c>
      <c r="B874" s="12">
        <v>5025232951420</v>
      </c>
      <c r="C874" s="12" t="s">
        <v>1874</v>
      </c>
      <c r="D874" t="s">
        <v>4814</v>
      </c>
      <c r="E874" t="s">
        <v>1875</v>
      </c>
      <c r="F874" t="s">
        <v>1874</v>
      </c>
      <c r="G874" s="55" t="s">
        <v>3858</v>
      </c>
      <c r="H874" s="55" t="s">
        <v>1876</v>
      </c>
      <c r="I874" s="9"/>
      <c r="J874" s="9"/>
      <c r="K874" s="9"/>
      <c r="L874" s="9"/>
      <c r="M874" s="22"/>
      <c r="N874" s="22"/>
      <c r="O874" s="22"/>
      <c r="P874" s="57">
        <v>587079</v>
      </c>
      <c r="Q874" s="58">
        <v>43</v>
      </c>
      <c r="R874" s="58">
        <v>111.00000000000001</v>
      </c>
      <c r="S874" s="58">
        <v>129</v>
      </c>
      <c r="T874" s="58">
        <v>41</v>
      </c>
      <c r="U874" s="14" t="s">
        <v>50</v>
      </c>
      <c r="V874" s="14" t="s">
        <v>50</v>
      </c>
      <c r="W874" s="14" t="s">
        <v>50</v>
      </c>
      <c r="X874" s="14" t="s">
        <v>50</v>
      </c>
    </row>
    <row r="875" spans="1:24">
      <c r="A875" t="s">
        <v>1879</v>
      </c>
      <c r="B875" s="12">
        <v>5025232951437</v>
      </c>
      <c r="C875" s="12" t="s">
        <v>1874</v>
      </c>
      <c r="D875" t="s">
        <v>4814</v>
      </c>
      <c r="E875" t="s">
        <v>1875</v>
      </c>
      <c r="F875" t="s">
        <v>1874</v>
      </c>
      <c r="G875" s="55" t="s">
        <v>3859</v>
      </c>
      <c r="H875" s="55" t="s">
        <v>1876</v>
      </c>
      <c r="I875" s="9"/>
      <c r="J875" s="9"/>
      <c r="K875" s="9"/>
      <c r="L875" s="9"/>
      <c r="M875" s="22"/>
      <c r="N875" s="22"/>
      <c r="O875" s="22"/>
      <c r="P875" s="57">
        <v>661125</v>
      </c>
      <c r="Q875" s="58">
        <v>48</v>
      </c>
      <c r="R875" s="58">
        <v>125</v>
      </c>
      <c r="S875" s="58">
        <v>129</v>
      </c>
      <c r="T875" s="58">
        <v>41</v>
      </c>
      <c r="U875" s="14" t="s">
        <v>50</v>
      </c>
      <c r="V875" s="14" t="s">
        <v>50</v>
      </c>
      <c r="W875" s="14" t="s">
        <v>50</v>
      </c>
      <c r="X875" s="14" t="s">
        <v>50</v>
      </c>
    </row>
    <row r="876" spans="1:24">
      <c r="A876" t="s">
        <v>1880</v>
      </c>
      <c r="B876" s="12">
        <v>5025232951444</v>
      </c>
      <c r="C876" s="12" t="s">
        <v>1874</v>
      </c>
      <c r="D876" t="s">
        <v>4814</v>
      </c>
      <c r="E876" t="s">
        <v>1875</v>
      </c>
      <c r="F876" t="s">
        <v>1874</v>
      </c>
      <c r="G876" s="55" t="s">
        <v>3860</v>
      </c>
      <c r="H876" s="55" t="s">
        <v>1876</v>
      </c>
      <c r="I876" s="9"/>
      <c r="J876" s="9"/>
      <c r="K876" s="9"/>
      <c r="L876" s="9"/>
      <c r="M876" s="22"/>
      <c r="N876" s="22"/>
      <c r="O876" s="22"/>
      <c r="P876" s="57">
        <v>781354</v>
      </c>
      <c r="Q876" s="58">
        <v>56</v>
      </c>
      <c r="R876" s="58">
        <v>119</v>
      </c>
      <c r="S876" s="58">
        <v>134</v>
      </c>
      <c r="T876" s="58">
        <v>49</v>
      </c>
      <c r="U876" s="14" t="s">
        <v>50</v>
      </c>
      <c r="V876" s="14" t="s">
        <v>50</v>
      </c>
      <c r="W876" s="14" t="s">
        <v>50</v>
      </c>
      <c r="X876" s="14" t="s">
        <v>50</v>
      </c>
    </row>
    <row r="877" spans="1:24" ht="15.75" customHeight="1">
      <c r="A877" t="s">
        <v>1881</v>
      </c>
      <c r="B877" s="12">
        <v>5025232951451</v>
      </c>
      <c r="C877" s="12" t="s">
        <v>1874</v>
      </c>
      <c r="D877" t="s">
        <v>4814</v>
      </c>
      <c r="E877" t="s">
        <v>1875</v>
      </c>
      <c r="F877" t="s">
        <v>1874</v>
      </c>
      <c r="G877" s="55" t="s">
        <v>3861</v>
      </c>
      <c r="H877" s="55" t="s">
        <v>1876</v>
      </c>
      <c r="I877" s="9"/>
      <c r="J877" s="9"/>
      <c r="K877" s="9"/>
      <c r="L877" s="9"/>
      <c r="M877" s="22"/>
      <c r="N877" s="22"/>
      <c r="O877" s="22"/>
      <c r="P877" s="57">
        <v>941780</v>
      </c>
      <c r="Q877" s="58">
        <v>70</v>
      </c>
      <c r="R877" s="58">
        <v>124</v>
      </c>
      <c r="S877" s="58">
        <v>155</v>
      </c>
      <c r="T877" s="58">
        <v>49</v>
      </c>
      <c r="U877" s="14" t="s">
        <v>50</v>
      </c>
      <c r="V877" s="14" t="s">
        <v>50</v>
      </c>
      <c r="W877" s="14" t="s">
        <v>50</v>
      </c>
      <c r="X877" s="14" t="s">
        <v>50</v>
      </c>
    </row>
    <row r="878" spans="1:24">
      <c r="A878" t="s">
        <v>1882</v>
      </c>
      <c r="B878" s="12">
        <v>5025232951468</v>
      </c>
      <c r="C878" s="12" t="s">
        <v>1874</v>
      </c>
      <c r="D878" t="s">
        <v>4814</v>
      </c>
      <c r="E878" t="s">
        <v>1875</v>
      </c>
      <c r="F878" t="s">
        <v>1874</v>
      </c>
      <c r="G878" s="55" t="s">
        <v>3862</v>
      </c>
      <c r="H878" s="55" t="s">
        <v>1876</v>
      </c>
      <c r="I878" s="9"/>
      <c r="J878" s="9"/>
      <c r="K878" s="9"/>
      <c r="L878" s="9"/>
      <c r="M878" s="22"/>
      <c r="N878" s="22"/>
      <c r="O878" s="22"/>
      <c r="P878" s="57">
        <v>1101716</v>
      </c>
      <c r="Q878" s="58">
        <v>74</v>
      </c>
      <c r="R878" s="58">
        <v>146</v>
      </c>
      <c r="S878" s="58">
        <v>154</v>
      </c>
      <c r="T878" s="58">
        <v>49</v>
      </c>
      <c r="U878" s="14" t="s">
        <v>50</v>
      </c>
      <c r="V878" s="14" t="s">
        <v>50</v>
      </c>
      <c r="W878" s="14" t="s">
        <v>50</v>
      </c>
      <c r="X878" s="14" t="s">
        <v>50</v>
      </c>
    </row>
    <row r="879" spans="1:24">
      <c r="A879" t="s">
        <v>1883</v>
      </c>
      <c r="B879" s="12">
        <v>5025232951475</v>
      </c>
      <c r="C879" s="12" t="s">
        <v>1874</v>
      </c>
      <c r="D879" t="s">
        <v>4814</v>
      </c>
      <c r="E879" t="s">
        <v>1875</v>
      </c>
      <c r="F879" t="s">
        <v>1874</v>
      </c>
      <c r="G879" s="55" t="s">
        <v>3863</v>
      </c>
      <c r="H879" s="55" t="s">
        <v>1876</v>
      </c>
      <c r="I879" s="9"/>
      <c r="J879" s="9"/>
      <c r="K879" s="9"/>
      <c r="L879" s="9"/>
      <c r="M879" s="22"/>
      <c r="N879" s="22"/>
      <c r="O879" s="22"/>
      <c r="P879" s="57">
        <v>2020270</v>
      </c>
      <c r="Q879" s="58">
        <v>154</v>
      </c>
      <c r="R879" s="58">
        <v>98</v>
      </c>
      <c r="S879" s="58">
        <v>155</v>
      </c>
      <c r="T879" s="58">
        <v>133</v>
      </c>
      <c r="U879" s="14" t="s">
        <v>50</v>
      </c>
      <c r="V879" s="14" t="s">
        <v>50</v>
      </c>
      <c r="W879" s="14" t="s">
        <v>50</v>
      </c>
      <c r="X879" s="14" t="s">
        <v>50</v>
      </c>
    </row>
    <row r="880" spans="1:24">
      <c r="A880" t="s">
        <v>1884</v>
      </c>
      <c r="B880" s="12">
        <v>5025232951482</v>
      </c>
      <c r="C880" s="12" t="s">
        <v>1874</v>
      </c>
      <c r="D880" t="s">
        <v>4814</v>
      </c>
      <c r="E880" t="s">
        <v>1875</v>
      </c>
      <c r="F880" t="s">
        <v>1874</v>
      </c>
      <c r="G880" s="55" t="s">
        <v>3864</v>
      </c>
      <c r="H880" s="55" t="s">
        <v>1876</v>
      </c>
      <c r="I880" s="9"/>
      <c r="J880" s="9"/>
      <c r="K880" s="9"/>
      <c r="L880" s="9"/>
      <c r="M880" s="22"/>
      <c r="N880" s="22"/>
      <c r="O880" s="22"/>
      <c r="P880" s="57">
        <v>2354450</v>
      </c>
      <c r="Q880" s="58">
        <v>184</v>
      </c>
      <c r="R880" s="58">
        <v>98</v>
      </c>
      <c r="S880" s="58">
        <v>155</v>
      </c>
      <c r="T880" s="58">
        <v>155</v>
      </c>
      <c r="U880" s="14" t="s">
        <v>50</v>
      </c>
      <c r="V880" s="14" t="s">
        <v>50</v>
      </c>
      <c r="W880" s="14" t="s">
        <v>50</v>
      </c>
      <c r="X880" s="14" t="s">
        <v>50</v>
      </c>
    </row>
    <row r="881" spans="1:24">
      <c r="A881" t="s">
        <v>1885</v>
      </c>
      <c r="B881" s="12">
        <v>5025232951499</v>
      </c>
      <c r="C881" s="12" t="s">
        <v>1874</v>
      </c>
      <c r="D881" s="54" t="s">
        <v>1630</v>
      </c>
      <c r="E881" t="s">
        <v>1875</v>
      </c>
      <c r="F881" t="s">
        <v>1874</v>
      </c>
      <c r="G881" s="55" t="s">
        <v>3865</v>
      </c>
      <c r="H881" s="55" t="s">
        <v>1886</v>
      </c>
      <c r="I881" s="9"/>
      <c r="J881" s="9"/>
      <c r="K881" s="9"/>
      <c r="L881" s="9"/>
      <c r="M881" s="22"/>
      <c r="N881" s="22"/>
      <c r="O881" s="22"/>
      <c r="P881" s="57">
        <v>6510</v>
      </c>
      <c r="Q881" s="58">
        <v>0.59</v>
      </c>
      <c r="R881" s="58">
        <v>15.5</v>
      </c>
      <c r="S881" s="58">
        <v>30</v>
      </c>
      <c r="T881" s="58">
        <v>14.000000000000002</v>
      </c>
      <c r="U881" s="14" t="s">
        <v>50</v>
      </c>
      <c r="V881" s="14" t="s">
        <v>50</v>
      </c>
      <c r="W881" s="14" t="s">
        <v>50</v>
      </c>
      <c r="X881" s="14" t="s">
        <v>50</v>
      </c>
    </row>
    <row r="882" spans="1:24">
      <c r="A882" t="s">
        <v>1887</v>
      </c>
      <c r="B882" s="12">
        <v>5025232951505</v>
      </c>
      <c r="C882" s="12" t="s">
        <v>1874</v>
      </c>
      <c r="D882" s="54" t="s">
        <v>1630</v>
      </c>
      <c r="E882" t="s">
        <v>1875</v>
      </c>
      <c r="F882" t="s">
        <v>1874</v>
      </c>
      <c r="G882" s="55" t="s">
        <v>3866</v>
      </c>
      <c r="H882" s="55" t="s">
        <v>1886</v>
      </c>
      <c r="I882" s="9"/>
      <c r="J882" s="9"/>
      <c r="K882" s="9"/>
      <c r="L882" s="9"/>
      <c r="M882" s="22"/>
      <c r="N882" s="22"/>
      <c r="O882" s="22"/>
      <c r="P882" s="57">
        <v>7526.85</v>
      </c>
      <c r="Q882" s="58">
        <v>1.94</v>
      </c>
      <c r="R882" s="58">
        <v>15</v>
      </c>
      <c r="S882" s="58">
        <v>36.1</v>
      </c>
      <c r="T882" s="58">
        <v>13.900000000000002</v>
      </c>
      <c r="U882" s="14" t="s">
        <v>50</v>
      </c>
      <c r="V882" s="14" t="s">
        <v>50</v>
      </c>
      <c r="W882" s="14" t="s">
        <v>50</v>
      </c>
      <c r="X882" s="14" t="s">
        <v>50</v>
      </c>
    </row>
    <row r="883" spans="1:24">
      <c r="A883" t="s">
        <v>1888</v>
      </c>
      <c r="B883" s="12">
        <v>5025232951512</v>
      </c>
      <c r="C883" s="12" t="s">
        <v>1874</v>
      </c>
      <c r="D883" s="54" t="s">
        <v>1630</v>
      </c>
      <c r="E883" t="s">
        <v>1875</v>
      </c>
      <c r="F883" t="s">
        <v>1874</v>
      </c>
      <c r="G883" s="55" t="s">
        <v>3867</v>
      </c>
      <c r="H883" s="55" t="s">
        <v>1886</v>
      </c>
      <c r="I883" s="9"/>
      <c r="J883" s="9"/>
      <c r="K883" s="9"/>
      <c r="L883" s="9"/>
      <c r="M883" s="22"/>
      <c r="N883" s="22"/>
      <c r="O883" s="22"/>
      <c r="P883" s="57">
        <v>9840</v>
      </c>
      <c r="Q883" s="58">
        <v>0.9</v>
      </c>
      <c r="R883" s="58">
        <v>15</v>
      </c>
      <c r="S883" s="58">
        <v>41</v>
      </c>
      <c r="T883" s="58">
        <v>16</v>
      </c>
      <c r="U883" s="14" t="s">
        <v>50</v>
      </c>
      <c r="V883" s="14" t="s">
        <v>50</v>
      </c>
      <c r="W883" s="14" t="s">
        <v>50</v>
      </c>
      <c r="X883" s="14" t="s">
        <v>50</v>
      </c>
    </row>
    <row r="884" spans="1:24">
      <c r="A884" t="s">
        <v>1889</v>
      </c>
      <c r="B884" s="12">
        <v>5025232951529</v>
      </c>
      <c r="C884" s="12" t="s">
        <v>1874</v>
      </c>
      <c r="D884" s="54" t="s">
        <v>1630</v>
      </c>
      <c r="E884" t="s">
        <v>1875</v>
      </c>
      <c r="F884" t="s">
        <v>1874</v>
      </c>
      <c r="G884" s="55" t="s">
        <v>3868</v>
      </c>
      <c r="H884" s="55" t="s">
        <v>1886</v>
      </c>
      <c r="I884" s="9"/>
      <c r="J884" s="9"/>
      <c r="K884" s="9"/>
      <c r="L884" s="9"/>
      <c r="M884" s="22"/>
      <c r="N884" s="22"/>
      <c r="O884" s="22"/>
      <c r="P884" s="57">
        <v>10800</v>
      </c>
      <c r="Q884" s="58">
        <v>0.98499999999999999</v>
      </c>
      <c r="R884" s="58">
        <v>15</v>
      </c>
      <c r="S884" s="58">
        <v>48</v>
      </c>
      <c r="T884" s="58">
        <v>15</v>
      </c>
      <c r="U884" s="14" t="s">
        <v>50</v>
      </c>
      <c r="V884" s="14" t="s">
        <v>50</v>
      </c>
      <c r="W884" s="14" t="s">
        <v>50</v>
      </c>
      <c r="X884" s="14" t="s">
        <v>50</v>
      </c>
    </row>
    <row r="885" spans="1:24">
      <c r="A885" t="s">
        <v>1890</v>
      </c>
      <c r="B885" s="12">
        <v>5025232951536</v>
      </c>
      <c r="C885" s="12" t="s">
        <v>1874</v>
      </c>
      <c r="D885" s="54" t="s">
        <v>1630</v>
      </c>
      <c r="E885" t="s">
        <v>1875</v>
      </c>
      <c r="F885" t="s">
        <v>1874</v>
      </c>
      <c r="G885" s="55" t="s">
        <v>3869</v>
      </c>
      <c r="H885" s="55" t="s">
        <v>1886</v>
      </c>
      <c r="I885" s="9"/>
      <c r="J885" s="9"/>
      <c r="K885" s="9"/>
      <c r="L885" s="9"/>
      <c r="M885" s="22"/>
      <c r="N885" s="22"/>
      <c r="O885" s="22"/>
      <c r="P885" s="57">
        <v>12825</v>
      </c>
      <c r="Q885" s="58">
        <v>1.1299999999999999</v>
      </c>
      <c r="R885" s="58">
        <v>15</v>
      </c>
      <c r="S885" s="58">
        <v>45</v>
      </c>
      <c r="T885" s="58">
        <v>19</v>
      </c>
      <c r="U885" s="14" t="s">
        <v>50</v>
      </c>
      <c r="V885" s="14" t="s">
        <v>50</v>
      </c>
      <c r="W885" s="14" t="s">
        <v>50</v>
      </c>
      <c r="X885" s="14" t="s">
        <v>50</v>
      </c>
    </row>
    <row r="886" spans="1:24">
      <c r="A886" t="s">
        <v>1891</v>
      </c>
      <c r="B886" s="12">
        <v>5025232951543</v>
      </c>
      <c r="C886" s="12" t="s">
        <v>1874</v>
      </c>
      <c r="D886" s="54" t="s">
        <v>1630</v>
      </c>
      <c r="E886" t="s">
        <v>1875</v>
      </c>
      <c r="F886" t="s">
        <v>1874</v>
      </c>
      <c r="G886" s="55" t="s">
        <v>3870</v>
      </c>
      <c r="H886" s="55" t="s">
        <v>1886</v>
      </c>
      <c r="I886" s="9"/>
      <c r="J886" s="9"/>
      <c r="K886" s="9"/>
      <c r="L886" s="9"/>
      <c r="M886" s="22"/>
      <c r="N886" s="22"/>
      <c r="O886" s="22"/>
      <c r="P886" s="57">
        <v>14570</v>
      </c>
      <c r="Q886" s="58">
        <v>4.5</v>
      </c>
      <c r="R886" s="58">
        <v>15.5</v>
      </c>
      <c r="S886" s="58">
        <v>47</v>
      </c>
      <c r="T886" s="58">
        <v>20</v>
      </c>
      <c r="U886" s="14" t="s">
        <v>50</v>
      </c>
      <c r="V886" s="14" t="s">
        <v>50</v>
      </c>
      <c r="W886" s="14" t="s">
        <v>50</v>
      </c>
      <c r="X886" s="14" t="s">
        <v>50</v>
      </c>
    </row>
    <row r="887" spans="1:24">
      <c r="A887" t="s">
        <v>1892</v>
      </c>
      <c r="B887" s="12">
        <v>5025232951550</v>
      </c>
      <c r="C887" s="12" t="s">
        <v>1874</v>
      </c>
      <c r="D887" s="54" t="s">
        <v>1630</v>
      </c>
      <c r="E887" t="s">
        <v>1875</v>
      </c>
      <c r="F887" t="s">
        <v>1874</v>
      </c>
      <c r="G887" s="55" t="s">
        <v>3871</v>
      </c>
      <c r="H887" s="55" t="s">
        <v>1886</v>
      </c>
      <c r="I887" s="9"/>
      <c r="J887" s="9"/>
      <c r="K887" s="9"/>
      <c r="L887" s="9"/>
      <c r="M887" s="22"/>
      <c r="N887" s="22"/>
      <c r="O887" s="22"/>
      <c r="P887" s="57">
        <v>18281.165000000001</v>
      </c>
      <c r="Q887" s="58">
        <v>3.6</v>
      </c>
      <c r="R887" s="58">
        <v>15.5</v>
      </c>
      <c r="S887" s="58">
        <v>58.099999999999994</v>
      </c>
      <c r="T887" s="58">
        <v>20.3</v>
      </c>
      <c r="U887" s="14" t="s">
        <v>50</v>
      </c>
      <c r="V887" s="14" t="s">
        <v>50</v>
      </c>
      <c r="W887" s="14" t="s">
        <v>50</v>
      </c>
      <c r="X887" s="14" t="s">
        <v>50</v>
      </c>
    </row>
    <row r="888" spans="1:24">
      <c r="A888" t="s">
        <v>4923</v>
      </c>
      <c r="B888" s="12" t="s">
        <v>4924</v>
      </c>
      <c r="C888" s="12" t="s">
        <v>1874</v>
      </c>
      <c r="D888" s="54" t="s">
        <v>1630</v>
      </c>
      <c r="E888" t="s">
        <v>1875</v>
      </c>
      <c r="F888" t="s">
        <v>1874</v>
      </c>
      <c r="G888" s="55" t="s">
        <v>4925</v>
      </c>
      <c r="H888" s="55" t="s">
        <v>4926</v>
      </c>
      <c r="I888" s="9"/>
      <c r="J888" s="9"/>
      <c r="K888" s="10" t="s">
        <v>1655</v>
      </c>
      <c r="L888" s="11">
        <v>45352</v>
      </c>
      <c r="M888" s="22"/>
      <c r="N888" s="22"/>
      <c r="O888" s="22"/>
      <c r="P888" s="69"/>
      <c r="Q888" s="70"/>
      <c r="R888" s="70"/>
      <c r="S888" s="70"/>
      <c r="T888" s="70"/>
      <c r="U888" s="14" t="s">
        <v>50</v>
      </c>
      <c r="V888" s="14" t="s">
        <v>50</v>
      </c>
      <c r="W888" s="14" t="s">
        <v>50</v>
      </c>
      <c r="X888" s="14" t="s">
        <v>50</v>
      </c>
    </row>
    <row r="889" spans="1:24">
      <c r="A889" t="s">
        <v>1893</v>
      </c>
      <c r="B889" s="12">
        <v>4010869375825</v>
      </c>
      <c r="C889" s="12" t="s">
        <v>1572</v>
      </c>
      <c r="D889" s="54" t="s">
        <v>1630</v>
      </c>
      <c r="E889" t="s">
        <v>1894</v>
      </c>
      <c r="F889" t="s">
        <v>1895</v>
      </c>
      <c r="G889" s="55" t="s">
        <v>3872</v>
      </c>
      <c r="H889" s="55" t="s">
        <v>1896</v>
      </c>
      <c r="I889" s="9"/>
      <c r="J889" s="9"/>
      <c r="K889" s="10"/>
      <c r="L889" s="11"/>
      <c r="M889" s="22"/>
      <c r="N889" s="22"/>
      <c r="O889" s="22"/>
      <c r="P889" s="57">
        <v>36244</v>
      </c>
      <c r="Q889" s="58">
        <v>13</v>
      </c>
      <c r="R889" s="58">
        <v>41</v>
      </c>
      <c r="S889" s="58">
        <v>52</v>
      </c>
      <c r="T889" s="58">
        <v>17</v>
      </c>
      <c r="U889" s="14" t="s">
        <v>50</v>
      </c>
      <c r="V889" s="14" t="s">
        <v>50</v>
      </c>
      <c r="W889" s="14" t="s">
        <v>50</v>
      </c>
      <c r="X889" s="14" t="s">
        <v>50</v>
      </c>
    </row>
    <row r="890" spans="1:24">
      <c r="A890" s="71" t="s">
        <v>4927</v>
      </c>
      <c r="B890" s="12">
        <v>4010869383059</v>
      </c>
      <c r="C890" s="12" t="s">
        <v>1572</v>
      </c>
      <c r="D890" t="s">
        <v>4814</v>
      </c>
      <c r="E890" t="s">
        <v>1897</v>
      </c>
      <c r="F890" t="s">
        <v>1898</v>
      </c>
      <c r="G890" s="55" t="s">
        <v>4928</v>
      </c>
      <c r="H890" s="55" t="s">
        <v>1899</v>
      </c>
      <c r="I890" s="9"/>
      <c r="J890" s="9"/>
      <c r="K890" s="10" t="s">
        <v>1655</v>
      </c>
      <c r="L890" s="11">
        <v>45627</v>
      </c>
      <c r="M890" s="22"/>
      <c r="N890" s="22"/>
      <c r="O890" s="22"/>
      <c r="P890" s="57">
        <v>594000</v>
      </c>
      <c r="Q890" s="58">
        <v>50</v>
      </c>
      <c r="R890" s="58">
        <v>90</v>
      </c>
      <c r="S890" s="58">
        <v>120</v>
      </c>
      <c r="T890" s="58">
        <v>55.000000000000007</v>
      </c>
      <c r="U890" s="14" t="s">
        <v>50</v>
      </c>
      <c r="V890" s="14" t="s">
        <v>50</v>
      </c>
      <c r="W890" s="14" t="s">
        <v>50</v>
      </c>
      <c r="X890" s="14" t="s">
        <v>50</v>
      </c>
    </row>
    <row r="891" spans="1:24">
      <c r="A891" t="s">
        <v>4929</v>
      </c>
      <c r="B891" s="12">
        <v>4010869383011</v>
      </c>
      <c r="C891" s="12" t="s">
        <v>1572</v>
      </c>
      <c r="D891" t="s">
        <v>4814</v>
      </c>
      <c r="E891" t="s">
        <v>1897</v>
      </c>
      <c r="F891" t="s">
        <v>1898</v>
      </c>
      <c r="G891" s="55" t="s">
        <v>4930</v>
      </c>
      <c r="H891" s="55" t="s">
        <v>1899</v>
      </c>
      <c r="I891" s="9"/>
      <c r="J891" s="9"/>
      <c r="K891" s="10" t="s">
        <v>1655</v>
      </c>
      <c r="L891" s="11">
        <v>45627</v>
      </c>
      <c r="M891" s="22"/>
      <c r="N891" s="22"/>
      <c r="O891" s="22"/>
      <c r="P891" s="57">
        <v>594000</v>
      </c>
      <c r="Q891" s="58">
        <v>50</v>
      </c>
      <c r="R891" s="58">
        <v>90</v>
      </c>
      <c r="S891" s="58">
        <v>120</v>
      </c>
      <c r="T891" s="58">
        <v>55.000000000000007</v>
      </c>
      <c r="U891" s="14" t="s">
        <v>50</v>
      </c>
      <c r="V891" s="14" t="s">
        <v>50</v>
      </c>
      <c r="W891" s="14" t="s">
        <v>50</v>
      </c>
      <c r="X891" s="14" t="s">
        <v>50</v>
      </c>
    </row>
    <row r="892" spans="1:24">
      <c r="A892" t="s">
        <v>4931</v>
      </c>
      <c r="B892" s="12">
        <v>4010869383028</v>
      </c>
      <c r="C892" s="12" t="s">
        <v>1572</v>
      </c>
      <c r="D892" t="s">
        <v>4814</v>
      </c>
      <c r="E892" t="s">
        <v>1897</v>
      </c>
      <c r="F892" t="s">
        <v>1898</v>
      </c>
      <c r="G892" s="55" t="s">
        <v>4932</v>
      </c>
      <c r="H892" s="55" t="s">
        <v>1899</v>
      </c>
      <c r="I892" s="9"/>
      <c r="J892" s="9"/>
      <c r="K892" s="10" t="s">
        <v>1655</v>
      </c>
      <c r="L892" s="11">
        <v>45627</v>
      </c>
      <c r="M892" s="22"/>
      <c r="N892" s="22"/>
      <c r="O892" s="22"/>
      <c r="P892" s="57">
        <v>841500</v>
      </c>
      <c r="Q892" s="58">
        <v>80</v>
      </c>
      <c r="R892" s="58">
        <v>90</v>
      </c>
      <c r="S892" s="58">
        <v>170</v>
      </c>
      <c r="T892" s="58">
        <v>55.000000000000007</v>
      </c>
      <c r="U892" s="14" t="s">
        <v>50</v>
      </c>
      <c r="V892" s="14" t="s">
        <v>50</v>
      </c>
      <c r="W892" s="14" t="s">
        <v>50</v>
      </c>
      <c r="X892" s="14" t="s">
        <v>50</v>
      </c>
    </row>
    <row r="893" spans="1:24">
      <c r="A893" t="s">
        <v>4933</v>
      </c>
      <c r="B893" s="12">
        <v>4010869383004</v>
      </c>
      <c r="C893" s="12" t="s">
        <v>1572</v>
      </c>
      <c r="D893" t="s">
        <v>4814</v>
      </c>
      <c r="E893" t="s">
        <v>1897</v>
      </c>
      <c r="F893" t="s">
        <v>1898</v>
      </c>
      <c r="G893" s="55" t="s">
        <v>4934</v>
      </c>
      <c r="H893" s="55" t="s">
        <v>1899</v>
      </c>
      <c r="I893" s="9"/>
      <c r="J893" s="9"/>
      <c r="K893" s="10" t="s">
        <v>1655</v>
      </c>
      <c r="L893" s="11">
        <v>45627</v>
      </c>
      <c r="M893" s="22"/>
      <c r="N893" s="22"/>
      <c r="O893" s="22"/>
      <c r="P893" s="57">
        <v>841500</v>
      </c>
      <c r="Q893" s="58">
        <v>80</v>
      </c>
      <c r="R893" s="58">
        <v>90</v>
      </c>
      <c r="S893" s="58">
        <v>170</v>
      </c>
      <c r="T893" s="58">
        <v>55.000000000000007</v>
      </c>
      <c r="U893" s="14" t="s">
        <v>50</v>
      </c>
      <c r="V893" s="14" t="s">
        <v>50</v>
      </c>
      <c r="W893" s="14" t="s">
        <v>50</v>
      </c>
      <c r="X893" s="14" t="s">
        <v>50</v>
      </c>
    </row>
    <row r="894" spans="1:24">
      <c r="A894" t="s">
        <v>4935</v>
      </c>
      <c r="B894" s="12">
        <v>4010869382991</v>
      </c>
      <c r="C894" s="12" t="s">
        <v>1572</v>
      </c>
      <c r="D894" t="s">
        <v>4814</v>
      </c>
      <c r="E894" t="s">
        <v>1897</v>
      </c>
      <c r="F894" t="s">
        <v>1898</v>
      </c>
      <c r="G894" s="55" t="s">
        <v>4936</v>
      </c>
      <c r="H894" s="55" t="s">
        <v>1899</v>
      </c>
      <c r="I894" s="9"/>
      <c r="J894" s="9"/>
      <c r="K894" s="10" t="s">
        <v>1655</v>
      </c>
      <c r="L894" s="11">
        <v>45627</v>
      </c>
      <c r="M894" s="22"/>
      <c r="N894" s="22"/>
      <c r="O894" s="22"/>
      <c r="P894" s="57">
        <v>1089000</v>
      </c>
      <c r="Q894" s="58">
        <v>110</v>
      </c>
      <c r="R894" s="58">
        <v>90</v>
      </c>
      <c r="S894" s="58">
        <v>220.00000000000003</v>
      </c>
      <c r="T894" s="58">
        <v>55.000000000000007</v>
      </c>
      <c r="U894" s="14" t="s">
        <v>50</v>
      </c>
      <c r="V894" s="14" t="s">
        <v>50</v>
      </c>
      <c r="W894" s="14" t="s">
        <v>50</v>
      </c>
      <c r="X894" s="14" t="s">
        <v>50</v>
      </c>
    </row>
    <row r="895" spans="1:24">
      <c r="A895" t="s">
        <v>4937</v>
      </c>
      <c r="B895" s="12">
        <v>4010869383035</v>
      </c>
      <c r="C895" s="12" t="s">
        <v>1572</v>
      </c>
      <c r="D895" t="s">
        <v>4814</v>
      </c>
      <c r="E895" t="s">
        <v>1897</v>
      </c>
      <c r="F895" t="s">
        <v>1898</v>
      </c>
      <c r="G895" s="55" t="s">
        <v>4938</v>
      </c>
      <c r="H895" s="55" t="s">
        <v>1899</v>
      </c>
      <c r="I895" s="9"/>
      <c r="J895" s="9"/>
      <c r="K895" s="10" t="s">
        <v>1655</v>
      </c>
      <c r="L895" s="11">
        <v>45627</v>
      </c>
      <c r="M895" s="22"/>
      <c r="N895" s="22"/>
      <c r="O895" s="22"/>
      <c r="P895" s="57">
        <v>1089000</v>
      </c>
      <c r="Q895" s="58">
        <v>110</v>
      </c>
      <c r="R895" s="58">
        <v>90</v>
      </c>
      <c r="S895" s="58">
        <v>220.00000000000003</v>
      </c>
      <c r="T895" s="58">
        <v>55.000000000000007</v>
      </c>
      <c r="U895" s="14" t="s">
        <v>50</v>
      </c>
      <c r="V895" s="14" t="s">
        <v>50</v>
      </c>
      <c r="W895" s="14" t="s">
        <v>50</v>
      </c>
      <c r="X895" s="14" t="s">
        <v>50</v>
      </c>
    </row>
    <row r="896" spans="1:24">
      <c r="A896" t="s">
        <v>4939</v>
      </c>
      <c r="B896" s="12">
        <v>4010869383066</v>
      </c>
      <c r="C896" s="12" t="s">
        <v>1572</v>
      </c>
      <c r="D896" t="s">
        <v>4814</v>
      </c>
      <c r="E896" t="s">
        <v>1897</v>
      </c>
      <c r="F896" t="s">
        <v>1898</v>
      </c>
      <c r="G896" s="55" t="s">
        <v>4940</v>
      </c>
      <c r="H896" s="55" t="s">
        <v>1899</v>
      </c>
      <c r="I896" s="9"/>
      <c r="J896" s="9"/>
      <c r="K896" s="10" t="s">
        <v>1655</v>
      </c>
      <c r="L896" s="11">
        <v>45627</v>
      </c>
      <c r="M896" s="22"/>
      <c r="N896" s="22"/>
      <c r="O896" s="22"/>
      <c r="P896" s="57">
        <v>1336500</v>
      </c>
      <c r="Q896" s="58">
        <v>160</v>
      </c>
      <c r="R896" s="58">
        <v>90</v>
      </c>
      <c r="S896" s="58">
        <v>270</v>
      </c>
      <c r="T896" s="58">
        <v>55.000000000000007</v>
      </c>
      <c r="U896" s="14" t="s">
        <v>50</v>
      </c>
      <c r="V896" s="14" t="s">
        <v>50</v>
      </c>
      <c r="W896" s="14" t="s">
        <v>50</v>
      </c>
      <c r="X896" s="14" t="s">
        <v>50</v>
      </c>
    </row>
    <row r="897" spans="1:24">
      <c r="A897" t="s">
        <v>4941</v>
      </c>
      <c r="B897" s="12">
        <v>4010869383042</v>
      </c>
      <c r="C897" s="12" t="s">
        <v>1572</v>
      </c>
      <c r="D897" t="s">
        <v>4814</v>
      </c>
      <c r="E897" t="s">
        <v>1897</v>
      </c>
      <c r="F897" t="s">
        <v>1898</v>
      </c>
      <c r="G897" s="55" t="s">
        <v>4942</v>
      </c>
      <c r="H897" s="55" t="s">
        <v>1899</v>
      </c>
      <c r="I897" s="9"/>
      <c r="J897" s="9"/>
      <c r="K897" s="10" t="s">
        <v>1655</v>
      </c>
      <c r="L897" s="11">
        <v>45627</v>
      </c>
      <c r="M897" s="22"/>
      <c r="N897" s="22"/>
      <c r="O897" s="22"/>
      <c r="P897" s="57">
        <v>1336500</v>
      </c>
      <c r="Q897" s="58">
        <v>160</v>
      </c>
      <c r="R897" s="58">
        <v>90</v>
      </c>
      <c r="S897" s="58">
        <v>270</v>
      </c>
      <c r="T897" s="58">
        <v>55.000000000000007</v>
      </c>
      <c r="U897" s="14" t="s">
        <v>50</v>
      </c>
      <c r="V897" s="14" t="s">
        <v>50</v>
      </c>
      <c r="W897" s="14" t="s">
        <v>50</v>
      </c>
      <c r="X897" s="14" t="s">
        <v>50</v>
      </c>
    </row>
    <row r="898" spans="1:24">
      <c r="A898" t="s">
        <v>1900</v>
      </c>
      <c r="B898" s="12">
        <v>5025232872985</v>
      </c>
      <c r="C898" s="12" t="s">
        <v>1874</v>
      </c>
      <c r="D898" t="s">
        <v>1898</v>
      </c>
      <c r="E898" t="s">
        <v>1901</v>
      </c>
      <c r="F898" t="s">
        <v>1898</v>
      </c>
      <c r="G898" s="55" t="s">
        <v>3881</v>
      </c>
      <c r="H898" s="55" t="s">
        <v>1902</v>
      </c>
      <c r="I898" s="9"/>
      <c r="J898" s="9"/>
      <c r="K898" s="10"/>
      <c r="L898" s="11"/>
      <c r="M898" s="22"/>
      <c r="N898" s="22"/>
      <c r="O898" s="22"/>
      <c r="P898" s="57">
        <v>100000</v>
      </c>
      <c r="Q898" s="58">
        <v>14.5</v>
      </c>
      <c r="R898" s="58">
        <v>31</v>
      </c>
      <c r="S898" s="58">
        <v>32</v>
      </c>
      <c r="T898" s="58">
        <v>101</v>
      </c>
      <c r="U898" s="14" t="s">
        <v>50</v>
      </c>
      <c r="V898" s="14" t="s">
        <v>50</v>
      </c>
      <c r="W898" s="14" t="s">
        <v>50</v>
      </c>
      <c r="X898" s="14" t="s">
        <v>50</v>
      </c>
    </row>
    <row r="899" spans="1:24">
      <c r="A899" t="s">
        <v>1903</v>
      </c>
      <c r="B899" s="12">
        <v>5025232872992</v>
      </c>
      <c r="C899" s="12" t="s">
        <v>1874</v>
      </c>
      <c r="D899" t="s">
        <v>1898</v>
      </c>
      <c r="E899" t="s">
        <v>1901</v>
      </c>
      <c r="F899" t="s">
        <v>1898</v>
      </c>
      <c r="G899" s="55" t="s">
        <v>3882</v>
      </c>
      <c r="H899" s="55" t="s">
        <v>1902</v>
      </c>
      <c r="I899" s="9"/>
      <c r="J899" s="9"/>
      <c r="K899" s="10"/>
      <c r="L899" s="11"/>
      <c r="M899" s="22"/>
      <c r="N899" s="22"/>
      <c r="O899" s="22"/>
      <c r="P899" s="57">
        <v>129000</v>
      </c>
      <c r="Q899" s="58">
        <v>17.5</v>
      </c>
      <c r="R899" s="58">
        <v>31</v>
      </c>
      <c r="S899" s="58">
        <v>32</v>
      </c>
      <c r="T899" s="58">
        <v>131</v>
      </c>
      <c r="U899" s="14" t="s">
        <v>50</v>
      </c>
      <c r="V899" s="14" t="s">
        <v>50</v>
      </c>
      <c r="W899" s="14" t="s">
        <v>50</v>
      </c>
      <c r="X899" s="14" t="s">
        <v>50</v>
      </c>
    </row>
    <row r="900" spans="1:24">
      <c r="A900" t="s">
        <v>1904</v>
      </c>
      <c r="B900" s="12">
        <v>5025232873005</v>
      </c>
      <c r="C900" s="12" t="s">
        <v>1874</v>
      </c>
      <c r="D900" t="s">
        <v>1898</v>
      </c>
      <c r="E900" t="s">
        <v>1901</v>
      </c>
      <c r="F900" t="s">
        <v>1898</v>
      </c>
      <c r="G900" s="55" t="s">
        <v>3883</v>
      </c>
      <c r="H900" s="55" t="s">
        <v>1902</v>
      </c>
      <c r="I900" s="9"/>
      <c r="J900" s="9"/>
      <c r="K900" s="10"/>
      <c r="L900" s="11"/>
      <c r="M900" s="22"/>
      <c r="N900" s="22"/>
      <c r="O900" s="22"/>
      <c r="P900" s="57">
        <v>159712</v>
      </c>
      <c r="Q900" s="58">
        <v>21.5</v>
      </c>
      <c r="R900" s="58">
        <v>31</v>
      </c>
      <c r="S900" s="58">
        <v>32</v>
      </c>
      <c r="T900" s="58">
        <v>161</v>
      </c>
      <c r="U900" s="14" t="s">
        <v>50</v>
      </c>
      <c r="V900" s="14" t="s">
        <v>50</v>
      </c>
      <c r="W900" s="14" t="s">
        <v>50</v>
      </c>
      <c r="X900" s="14" t="s">
        <v>50</v>
      </c>
    </row>
    <row r="901" spans="1:24">
      <c r="A901" t="s">
        <v>1905</v>
      </c>
      <c r="B901" s="12">
        <v>5025232943111</v>
      </c>
      <c r="C901" s="12" t="s">
        <v>1874</v>
      </c>
      <c r="D901" t="s">
        <v>4814</v>
      </c>
      <c r="E901" t="s">
        <v>1906</v>
      </c>
      <c r="F901" t="s">
        <v>1907</v>
      </c>
      <c r="G901" s="55" t="s">
        <v>3884</v>
      </c>
      <c r="H901" s="55" t="s">
        <v>1908</v>
      </c>
      <c r="I901" s="9"/>
      <c r="J901" s="9"/>
      <c r="K901" s="9"/>
      <c r="L901" s="9"/>
      <c r="M901" s="22"/>
      <c r="N901" s="22"/>
      <c r="O901" s="22"/>
      <c r="P901" s="57">
        <v>11339</v>
      </c>
      <c r="Q901" s="58">
        <v>1.4</v>
      </c>
      <c r="R901" s="58">
        <v>17</v>
      </c>
      <c r="S901" s="58">
        <v>28.999999999999996</v>
      </c>
      <c r="T901" s="58">
        <v>23</v>
      </c>
      <c r="U901" s="14" t="s">
        <v>50</v>
      </c>
      <c r="V901" s="14" t="s">
        <v>50</v>
      </c>
      <c r="W901" s="14" t="s">
        <v>50</v>
      </c>
      <c r="X901" s="14" t="s">
        <v>50</v>
      </c>
    </row>
    <row r="902" spans="1:24">
      <c r="A902" t="s">
        <v>1913</v>
      </c>
      <c r="B902" s="12">
        <v>4010869375979</v>
      </c>
      <c r="C902" s="12" t="s">
        <v>1914</v>
      </c>
      <c r="D902" s="54" t="s">
        <v>171</v>
      </c>
      <c r="E902" t="s">
        <v>5923</v>
      </c>
      <c r="F902" t="s">
        <v>2000</v>
      </c>
      <c r="G902" s="55" t="s">
        <v>5876</v>
      </c>
      <c r="H902" s="55" t="s">
        <v>1917</v>
      </c>
      <c r="I902" s="9"/>
      <c r="J902" s="9"/>
      <c r="K902" s="9"/>
      <c r="L902" s="9"/>
      <c r="M902" s="22"/>
      <c r="N902" s="22"/>
      <c r="O902" s="22"/>
      <c r="P902" s="57">
        <v>528580</v>
      </c>
      <c r="Q902" s="58">
        <v>85</v>
      </c>
      <c r="R902" s="58">
        <v>107</v>
      </c>
      <c r="S902" s="58">
        <v>95</v>
      </c>
      <c r="T902" s="58">
        <v>52</v>
      </c>
      <c r="U902" s="6" t="s">
        <v>1918</v>
      </c>
      <c r="V902" s="6">
        <v>0</v>
      </c>
      <c r="W902" s="6">
        <v>1</v>
      </c>
      <c r="X902" s="14" t="s">
        <v>50</v>
      </c>
    </row>
    <row r="903" spans="1:24">
      <c r="A903" t="s">
        <v>5877</v>
      </c>
      <c r="B903" s="12" t="s">
        <v>50</v>
      </c>
      <c r="C903" s="12" t="s">
        <v>1914</v>
      </c>
      <c r="D903" s="54" t="s">
        <v>171</v>
      </c>
      <c r="E903" t="s">
        <v>5923</v>
      </c>
      <c r="F903" t="s">
        <v>2000</v>
      </c>
      <c r="G903" s="55" t="s">
        <v>5878</v>
      </c>
      <c r="H903" s="55" t="s">
        <v>1917</v>
      </c>
      <c r="I903" s="9"/>
      <c r="J903" s="9"/>
      <c r="K903" s="9"/>
      <c r="L903" s="9"/>
      <c r="M903" s="22"/>
      <c r="N903" s="22"/>
      <c r="O903" s="22"/>
      <c r="P903" s="57">
        <v>528580</v>
      </c>
      <c r="Q903" s="58">
        <v>85</v>
      </c>
      <c r="R903" s="58">
        <v>107</v>
      </c>
      <c r="S903" s="58">
        <v>95</v>
      </c>
      <c r="T903" s="58">
        <v>52</v>
      </c>
      <c r="U903" s="6" t="s">
        <v>1918</v>
      </c>
      <c r="V903" s="6">
        <v>0</v>
      </c>
      <c r="W903" s="6">
        <v>1</v>
      </c>
      <c r="X903" s="14" t="s">
        <v>50</v>
      </c>
    </row>
    <row r="904" spans="1:24">
      <c r="A904" t="s">
        <v>1919</v>
      </c>
      <c r="B904" s="12">
        <v>4010869359733</v>
      </c>
      <c r="C904" s="12" t="s">
        <v>1914</v>
      </c>
      <c r="D904" s="54" t="s">
        <v>171</v>
      </c>
      <c r="E904" t="s">
        <v>1920</v>
      </c>
      <c r="F904" t="s">
        <v>1921</v>
      </c>
      <c r="G904" s="55" t="s">
        <v>5879</v>
      </c>
      <c r="H904" s="55" t="s">
        <v>1917</v>
      </c>
      <c r="I904" s="9"/>
      <c r="J904" s="9"/>
      <c r="K904" s="9"/>
      <c r="L904" s="9"/>
      <c r="M904" s="22"/>
      <c r="N904" s="22"/>
      <c r="O904" s="22"/>
      <c r="P904" s="57">
        <v>976375</v>
      </c>
      <c r="Q904" s="58">
        <v>155</v>
      </c>
      <c r="R904" s="58">
        <v>107</v>
      </c>
      <c r="S904" s="58">
        <v>125</v>
      </c>
      <c r="T904" s="58">
        <v>73</v>
      </c>
      <c r="U904" s="6" t="s">
        <v>1918</v>
      </c>
      <c r="V904" s="6">
        <v>0</v>
      </c>
      <c r="W904" s="6">
        <v>1</v>
      </c>
      <c r="X904" s="14" t="s">
        <v>50</v>
      </c>
    </row>
    <row r="905" spans="1:24">
      <c r="A905" t="s">
        <v>5880</v>
      </c>
      <c r="B905" s="12">
        <v>4010869359740</v>
      </c>
      <c r="C905" s="12" t="s">
        <v>1914</v>
      </c>
      <c r="D905" s="54" t="s">
        <v>171</v>
      </c>
      <c r="E905" t="s">
        <v>1920</v>
      </c>
      <c r="F905" t="s">
        <v>1921</v>
      </c>
      <c r="G905" s="55" t="s">
        <v>5881</v>
      </c>
      <c r="H905" s="55" t="s">
        <v>1917</v>
      </c>
      <c r="I905" s="9"/>
      <c r="J905" s="9"/>
      <c r="K905" s="9"/>
      <c r="L905" s="9"/>
      <c r="M905" s="22"/>
      <c r="N905" s="22"/>
      <c r="O905" s="22"/>
      <c r="P905" s="57">
        <v>976375</v>
      </c>
      <c r="Q905" s="58">
        <v>155</v>
      </c>
      <c r="R905" s="58">
        <v>107</v>
      </c>
      <c r="S905" s="58">
        <v>125</v>
      </c>
      <c r="T905" s="58">
        <v>73</v>
      </c>
      <c r="U905" s="6" t="s">
        <v>1918</v>
      </c>
      <c r="V905" s="6">
        <v>0</v>
      </c>
      <c r="W905" s="6">
        <v>1</v>
      </c>
      <c r="X905" s="14" t="s">
        <v>50</v>
      </c>
    </row>
    <row r="906" spans="1:24">
      <c r="A906" t="s">
        <v>1922</v>
      </c>
      <c r="B906" s="12">
        <v>4010869375962</v>
      </c>
      <c r="C906" s="12" t="s">
        <v>1914</v>
      </c>
      <c r="D906" s="54" t="s">
        <v>171</v>
      </c>
      <c r="E906" t="s">
        <v>5923</v>
      </c>
      <c r="F906" t="s">
        <v>2000</v>
      </c>
      <c r="G906" s="55" t="s">
        <v>5882</v>
      </c>
      <c r="H906" s="55" t="s">
        <v>1917</v>
      </c>
      <c r="I906" s="9"/>
      <c r="J906" s="9"/>
      <c r="K906" s="9"/>
      <c r="L906" s="9"/>
      <c r="M906" s="22"/>
      <c r="N906" s="22"/>
      <c r="O906" s="22"/>
      <c r="P906" s="57">
        <v>949625</v>
      </c>
      <c r="Q906" s="58">
        <v>173</v>
      </c>
      <c r="R906" s="58">
        <v>107</v>
      </c>
      <c r="S906" s="58">
        <v>125</v>
      </c>
      <c r="T906" s="58">
        <v>71</v>
      </c>
      <c r="U906" s="6" t="s">
        <v>1918</v>
      </c>
      <c r="V906" s="6">
        <v>0</v>
      </c>
      <c r="W906" s="6">
        <v>1</v>
      </c>
      <c r="X906" s="14" t="s">
        <v>50</v>
      </c>
    </row>
    <row r="907" spans="1:24">
      <c r="A907" t="s">
        <v>5883</v>
      </c>
      <c r="B907" s="12" t="s">
        <v>50</v>
      </c>
      <c r="C907" s="12" t="s">
        <v>1914</v>
      </c>
      <c r="D907" s="54" t="s">
        <v>171</v>
      </c>
      <c r="E907" t="s">
        <v>5923</v>
      </c>
      <c r="F907" t="s">
        <v>2000</v>
      </c>
      <c r="G907" s="55" t="s">
        <v>5884</v>
      </c>
      <c r="H907" s="55" t="s">
        <v>1917</v>
      </c>
      <c r="I907" s="9"/>
      <c r="J907" s="9"/>
      <c r="K907" s="9"/>
      <c r="L907" s="9"/>
      <c r="M907" s="22"/>
      <c r="N907" s="22"/>
      <c r="O907" s="22"/>
      <c r="P907" s="57">
        <v>949625</v>
      </c>
      <c r="Q907" s="58">
        <v>173</v>
      </c>
      <c r="R907" s="58">
        <v>107</v>
      </c>
      <c r="S907" s="58">
        <v>125</v>
      </c>
      <c r="T907" s="58">
        <v>71</v>
      </c>
      <c r="U907" s="6" t="s">
        <v>1918</v>
      </c>
      <c r="V907" s="6">
        <v>0</v>
      </c>
      <c r="W907" s="6">
        <v>1</v>
      </c>
      <c r="X907" s="14" t="s">
        <v>50</v>
      </c>
    </row>
    <row r="908" spans="1:24">
      <c r="A908" t="s">
        <v>1923</v>
      </c>
      <c r="B908" s="12">
        <v>4010869352116</v>
      </c>
      <c r="C908" s="12" t="s">
        <v>1914</v>
      </c>
      <c r="D908" s="54" t="s">
        <v>171</v>
      </c>
      <c r="E908" t="s">
        <v>1920</v>
      </c>
      <c r="F908" t="s">
        <v>1921</v>
      </c>
      <c r="G908" s="55" t="s">
        <v>5885</v>
      </c>
      <c r="H908" s="55" t="s">
        <v>1917</v>
      </c>
      <c r="I908" s="9"/>
      <c r="J908" s="9"/>
      <c r="K908" s="9"/>
      <c r="L908" s="9"/>
      <c r="M908" s="22"/>
      <c r="N908" s="22"/>
      <c r="O908" s="22"/>
      <c r="P908" s="57">
        <v>1968820</v>
      </c>
      <c r="Q908" s="58">
        <v>305</v>
      </c>
      <c r="R908" s="58">
        <v>204.99999999999997</v>
      </c>
      <c r="S908" s="58">
        <v>98</v>
      </c>
      <c r="T908" s="58">
        <v>98</v>
      </c>
      <c r="U908" s="6" t="s">
        <v>1918</v>
      </c>
      <c r="V908" s="6">
        <v>0</v>
      </c>
      <c r="W908" s="6">
        <v>1</v>
      </c>
      <c r="X908" s="14" t="s">
        <v>50</v>
      </c>
    </row>
    <row r="909" spans="1:24">
      <c r="A909" t="s">
        <v>5886</v>
      </c>
      <c r="B909" s="12">
        <v>4010869352123</v>
      </c>
      <c r="C909" s="12" t="s">
        <v>1914</v>
      </c>
      <c r="D909" s="54" t="s">
        <v>171</v>
      </c>
      <c r="E909" t="s">
        <v>1920</v>
      </c>
      <c r="F909" t="s">
        <v>1921</v>
      </c>
      <c r="G909" s="55" t="s">
        <v>5887</v>
      </c>
      <c r="H909" s="55" t="s">
        <v>1917</v>
      </c>
      <c r="I909" s="9"/>
      <c r="J909" s="9"/>
      <c r="K909" s="9"/>
      <c r="L909" s="9"/>
      <c r="M909" s="22"/>
      <c r="N909" s="22"/>
      <c r="O909" s="22"/>
      <c r="P909" s="57">
        <v>1930404</v>
      </c>
      <c r="Q909" s="58">
        <v>305</v>
      </c>
      <c r="R909" s="58">
        <v>200.99999999999997</v>
      </c>
      <c r="S909" s="58">
        <v>98</v>
      </c>
      <c r="T909" s="58">
        <v>98</v>
      </c>
      <c r="U909" s="6" t="s">
        <v>1918</v>
      </c>
      <c r="V909" s="6">
        <v>0</v>
      </c>
      <c r="W909" s="6">
        <v>1</v>
      </c>
      <c r="X909" s="14" t="s">
        <v>50</v>
      </c>
    </row>
    <row r="910" spans="1:24">
      <c r="A910" t="s">
        <v>1924</v>
      </c>
      <c r="B910" s="12">
        <v>4010869356671</v>
      </c>
      <c r="C910" s="12" t="s">
        <v>1914</v>
      </c>
      <c r="D910" s="54" t="s">
        <v>171</v>
      </c>
      <c r="E910" t="s">
        <v>5923</v>
      </c>
      <c r="F910" t="s">
        <v>2000</v>
      </c>
      <c r="G910" s="55" t="s">
        <v>5888</v>
      </c>
      <c r="H910" s="55" t="s">
        <v>1917</v>
      </c>
      <c r="I910" s="9"/>
      <c r="J910" s="9"/>
      <c r="K910" s="9"/>
      <c r="L910" s="9"/>
      <c r="M910" s="22"/>
      <c r="N910" s="22"/>
      <c r="O910" s="22"/>
      <c r="P910" s="57">
        <v>1850125</v>
      </c>
      <c r="Q910" s="58">
        <v>340</v>
      </c>
      <c r="R910" s="58">
        <v>204.99999999999997</v>
      </c>
      <c r="S910" s="58">
        <v>95</v>
      </c>
      <c r="T910" s="58">
        <v>95</v>
      </c>
      <c r="U910" s="6" t="s">
        <v>1918</v>
      </c>
      <c r="V910" s="6">
        <v>0</v>
      </c>
      <c r="W910" s="6">
        <v>1</v>
      </c>
      <c r="X910" s="14" t="s">
        <v>50</v>
      </c>
    </row>
    <row r="911" spans="1:24">
      <c r="A911" t="s">
        <v>5889</v>
      </c>
      <c r="B911" s="12" t="s">
        <v>50</v>
      </c>
      <c r="C911" s="12" t="s">
        <v>1914</v>
      </c>
      <c r="D911" s="54" t="s">
        <v>171</v>
      </c>
      <c r="E911" t="s">
        <v>5923</v>
      </c>
      <c r="F911" t="s">
        <v>2000</v>
      </c>
      <c r="G911" s="55" t="s">
        <v>5890</v>
      </c>
      <c r="H911" s="55" t="s">
        <v>1917</v>
      </c>
      <c r="I911" s="9"/>
      <c r="J911" s="9"/>
      <c r="K911" s="9"/>
      <c r="L911" s="9"/>
      <c r="M911" s="22"/>
      <c r="N911" s="22"/>
      <c r="O911" s="22"/>
      <c r="P911" s="57">
        <v>1850125</v>
      </c>
      <c r="Q911" s="58">
        <v>340</v>
      </c>
      <c r="R911" s="58">
        <v>204.99999999999997</v>
      </c>
      <c r="S911" s="58">
        <v>95</v>
      </c>
      <c r="T911" s="58">
        <v>95</v>
      </c>
      <c r="U911" s="6" t="s">
        <v>1918</v>
      </c>
      <c r="V911" s="6">
        <v>0</v>
      </c>
      <c r="W911" s="6">
        <v>1</v>
      </c>
      <c r="X911" s="14" t="s">
        <v>50</v>
      </c>
    </row>
    <row r="912" spans="1:24">
      <c r="A912" t="s">
        <v>1925</v>
      </c>
      <c r="B912" s="12" t="s">
        <v>5891</v>
      </c>
      <c r="C912" s="12" t="s">
        <v>1914</v>
      </c>
      <c r="D912" s="54" t="s">
        <v>171</v>
      </c>
      <c r="E912" t="s">
        <v>5923</v>
      </c>
      <c r="F912" t="s">
        <v>2000</v>
      </c>
      <c r="G912" s="55" t="s">
        <v>5892</v>
      </c>
      <c r="H912" s="55" t="s">
        <v>1917</v>
      </c>
      <c r="I912" s="9"/>
      <c r="J912" s="9"/>
      <c r="K912" s="10" t="s">
        <v>1655</v>
      </c>
      <c r="L912" s="11">
        <v>45474</v>
      </c>
      <c r="M912" s="22"/>
      <c r="N912" s="22"/>
      <c r="O912" s="22"/>
      <c r="P912" s="57">
        <v>2174130</v>
      </c>
      <c r="Q912" s="58">
        <v>514</v>
      </c>
      <c r="R912" s="58">
        <v>203</v>
      </c>
      <c r="S912" s="58">
        <v>119</v>
      </c>
      <c r="T912" s="58">
        <v>90</v>
      </c>
      <c r="U912" s="6" t="s">
        <v>1918</v>
      </c>
      <c r="V912" s="6">
        <v>0</v>
      </c>
      <c r="W912" s="6">
        <v>1</v>
      </c>
      <c r="X912" s="14" t="s">
        <v>50</v>
      </c>
    </row>
    <row r="913" spans="1:24">
      <c r="A913" t="s">
        <v>5893</v>
      </c>
      <c r="B913" s="12" t="s">
        <v>50</v>
      </c>
      <c r="C913" s="12" t="s">
        <v>1914</v>
      </c>
      <c r="D913" s="54" t="s">
        <v>171</v>
      </c>
      <c r="E913" t="s">
        <v>5923</v>
      </c>
      <c r="F913" t="s">
        <v>2000</v>
      </c>
      <c r="G913" s="55" t="s">
        <v>5894</v>
      </c>
      <c r="H913" s="55" t="s">
        <v>1917</v>
      </c>
      <c r="I913" s="9"/>
      <c r="J913" s="9"/>
      <c r="K913" s="10" t="s">
        <v>1655</v>
      </c>
      <c r="L913" s="11">
        <v>45444</v>
      </c>
      <c r="M913" s="22"/>
      <c r="N913" s="22"/>
      <c r="O913" s="22"/>
      <c r="P913" s="57">
        <v>2174130</v>
      </c>
      <c r="Q913" s="58">
        <v>514</v>
      </c>
      <c r="R913" s="58">
        <v>203</v>
      </c>
      <c r="S913" s="58">
        <v>119</v>
      </c>
      <c r="T913" s="58">
        <v>90</v>
      </c>
      <c r="U913" s="6" t="s">
        <v>1918</v>
      </c>
      <c r="V913" s="6">
        <v>0</v>
      </c>
      <c r="W913" s="6">
        <v>1</v>
      </c>
      <c r="X913" s="14" t="s">
        <v>50</v>
      </c>
    </row>
    <row r="914" spans="1:24">
      <c r="A914" t="s">
        <v>1926</v>
      </c>
      <c r="B914" s="12">
        <v>4010869378390</v>
      </c>
      <c r="C914" s="12" t="s">
        <v>1914</v>
      </c>
      <c r="D914" s="54" t="s">
        <v>1630</v>
      </c>
      <c r="E914" t="s">
        <v>5924</v>
      </c>
      <c r="F914" t="s">
        <v>1928</v>
      </c>
      <c r="G914" s="55" t="s">
        <v>4105</v>
      </c>
      <c r="H914" s="55" t="s">
        <v>1929</v>
      </c>
      <c r="I914" s="9"/>
      <c r="J914" s="9"/>
      <c r="K914" s="9"/>
      <c r="L914" s="9"/>
      <c r="M914" s="22"/>
      <c r="N914" s="22"/>
      <c r="O914" s="22"/>
      <c r="P914" s="57">
        <v>1409.4</v>
      </c>
      <c r="Q914" s="58">
        <v>0.35499999999999998</v>
      </c>
      <c r="R914" s="58">
        <v>7.5</v>
      </c>
      <c r="S914" s="58">
        <v>16.2</v>
      </c>
      <c r="T914" s="58">
        <v>11.600000000000001</v>
      </c>
      <c r="U914" s="14" t="s">
        <v>50</v>
      </c>
      <c r="V914" s="14" t="s">
        <v>50</v>
      </c>
      <c r="W914" s="14" t="s">
        <v>50</v>
      </c>
      <c r="X914" s="14" t="s">
        <v>50</v>
      </c>
    </row>
    <row r="915" spans="1:24">
      <c r="A915" t="s">
        <v>1930</v>
      </c>
      <c r="B915" s="12">
        <v>4010869378369</v>
      </c>
      <c r="C915" s="12" t="s">
        <v>1914</v>
      </c>
      <c r="D915" s="54" t="s">
        <v>1630</v>
      </c>
      <c r="E915" t="s">
        <v>5924</v>
      </c>
      <c r="F915" t="s">
        <v>1928</v>
      </c>
      <c r="G915" s="55" t="s">
        <v>4106</v>
      </c>
      <c r="H915" s="55" t="s">
        <v>1929</v>
      </c>
      <c r="I915" s="9"/>
      <c r="J915" s="9"/>
      <c r="K915" s="9"/>
      <c r="L915" s="9"/>
      <c r="M915" s="22"/>
      <c r="N915" s="22"/>
      <c r="O915" s="22"/>
      <c r="P915" s="57">
        <v>1409.4</v>
      </c>
      <c r="Q915" s="58">
        <v>0.35499999999999998</v>
      </c>
      <c r="R915" s="58">
        <v>7.5</v>
      </c>
      <c r="S915" s="58">
        <v>16.2</v>
      </c>
      <c r="T915" s="58">
        <v>11.600000000000001</v>
      </c>
      <c r="U915" s="14" t="s">
        <v>50</v>
      </c>
      <c r="V915" s="14" t="s">
        <v>50</v>
      </c>
      <c r="W915" s="14" t="s">
        <v>50</v>
      </c>
      <c r="X915" s="14" t="s">
        <v>50</v>
      </c>
    </row>
    <row r="916" spans="1:24">
      <c r="A916" t="s">
        <v>1931</v>
      </c>
      <c r="B916" s="12">
        <v>4010869378406</v>
      </c>
      <c r="C916" s="12" t="s">
        <v>1914</v>
      </c>
      <c r="D916" s="54" t="s">
        <v>1630</v>
      </c>
      <c r="E916" t="s">
        <v>5924</v>
      </c>
      <c r="F916" t="s">
        <v>1928</v>
      </c>
      <c r="G916" s="55" t="s">
        <v>4107</v>
      </c>
      <c r="H916" s="55" t="s">
        <v>1929</v>
      </c>
      <c r="I916" s="9"/>
      <c r="J916" s="9"/>
      <c r="K916" s="9"/>
      <c r="L916" s="9"/>
      <c r="M916" s="22"/>
      <c r="N916" s="22"/>
      <c r="O916" s="22"/>
      <c r="P916" s="57">
        <v>1409.4</v>
      </c>
      <c r="Q916" s="58">
        <v>0.35499999999999998</v>
      </c>
      <c r="R916" s="58">
        <v>7.5</v>
      </c>
      <c r="S916" s="58">
        <v>16.2</v>
      </c>
      <c r="T916" s="58">
        <v>11.600000000000001</v>
      </c>
      <c r="U916" s="14" t="s">
        <v>50</v>
      </c>
      <c r="V916" s="14" t="s">
        <v>50</v>
      </c>
      <c r="W916" s="14" t="s">
        <v>50</v>
      </c>
      <c r="X916" s="14" t="s">
        <v>50</v>
      </c>
    </row>
    <row r="917" spans="1:24">
      <c r="A917" t="s">
        <v>1932</v>
      </c>
      <c r="B917" s="12">
        <v>4010869378789</v>
      </c>
      <c r="C917" s="12" t="s">
        <v>1914</v>
      </c>
      <c r="D917" s="54" t="s">
        <v>1630</v>
      </c>
      <c r="E917" t="s">
        <v>5924</v>
      </c>
      <c r="F917" t="s">
        <v>1928</v>
      </c>
      <c r="G917" s="55" t="s">
        <v>4108</v>
      </c>
      <c r="H917" s="55" t="s">
        <v>1929</v>
      </c>
      <c r="I917" s="9"/>
      <c r="J917" s="9"/>
      <c r="K917" s="9"/>
      <c r="L917" s="9"/>
      <c r="M917" s="22"/>
      <c r="N917" s="22"/>
      <c r="O917" s="22"/>
      <c r="P917" s="57">
        <v>1409.4</v>
      </c>
      <c r="Q917" s="58">
        <v>0.35499999999999998</v>
      </c>
      <c r="R917" s="58">
        <v>7.5</v>
      </c>
      <c r="S917" s="58">
        <v>16.2</v>
      </c>
      <c r="T917" s="58">
        <v>11.600000000000001</v>
      </c>
      <c r="U917" s="14" t="s">
        <v>50</v>
      </c>
      <c r="V917" s="14" t="s">
        <v>50</v>
      </c>
      <c r="W917" s="14" t="s">
        <v>50</v>
      </c>
      <c r="X917" s="14" t="s">
        <v>50</v>
      </c>
    </row>
    <row r="918" spans="1:24">
      <c r="A918" t="s">
        <v>1933</v>
      </c>
      <c r="B918" s="12">
        <v>4010869378352</v>
      </c>
      <c r="C918" s="12" t="s">
        <v>1914</v>
      </c>
      <c r="D918" s="54" t="s">
        <v>1630</v>
      </c>
      <c r="E918" t="s">
        <v>5924</v>
      </c>
      <c r="F918" t="s">
        <v>1928</v>
      </c>
      <c r="G918" s="55" t="s">
        <v>4109</v>
      </c>
      <c r="H918" s="55" t="s">
        <v>1929</v>
      </c>
      <c r="I918" s="9"/>
      <c r="J918" s="9"/>
      <c r="K918" s="9"/>
      <c r="L918" s="9"/>
      <c r="M918" s="22"/>
      <c r="N918" s="22"/>
      <c r="O918" s="22"/>
      <c r="P918" s="57">
        <v>1409.4</v>
      </c>
      <c r="Q918" s="58">
        <v>0.35499999999999998</v>
      </c>
      <c r="R918" s="58">
        <v>7.5</v>
      </c>
      <c r="S918" s="58">
        <v>16.2</v>
      </c>
      <c r="T918" s="58">
        <v>11.600000000000001</v>
      </c>
      <c r="U918" s="14" t="s">
        <v>50</v>
      </c>
      <c r="V918" s="14" t="s">
        <v>50</v>
      </c>
      <c r="W918" s="14" t="s">
        <v>50</v>
      </c>
      <c r="X918" s="14" t="s">
        <v>50</v>
      </c>
    </row>
    <row r="919" spans="1:24">
      <c r="A919" t="s">
        <v>1934</v>
      </c>
      <c r="B919" s="12">
        <v>4010869378376</v>
      </c>
      <c r="C919" s="12" t="s">
        <v>1914</v>
      </c>
      <c r="D919" s="54" t="s">
        <v>1630</v>
      </c>
      <c r="E919" t="s">
        <v>5924</v>
      </c>
      <c r="F919" t="s">
        <v>1928</v>
      </c>
      <c r="G919" s="55" t="s">
        <v>4110</v>
      </c>
      <c r="H919" s="55" t="s">
        <v>1929</v>
      </c>
      <c r="I919" s="9"/>
      <c r="J919" s="9"/>
      <c r="K919" s="9"/>
      <c r="L919" s="9"/>
      <c r="M919" s="22"/>
      <c r="N919" s="22"/>
      <c r="O919" s="22"/>
      <c r="P919" s="57">
        <v>1409.4</v>
      </c>
      <c r="Q919" s="58">
        <v>0.35499999999999998</v>
      </c>
      <c r="R919" s="58">
        <v>7.5</v>
      </c>
      <c r="S919" s="58">
        <v>16.2</v>
      </c>
      <c r="T919" s="58">
        <v>11.600000000000001</v>
      </c>
      <c r="U919" s="14" t="s">
        <v>50</v>
      </c>
      <c r="V919" s="14" t="s">
        <v>50</v>
      </c>
      <c r="W919" s="14" t="s">
        <v>50</v>
      </c>
      <c r="X919" s="14" t="s">
        <v>50</v>
      </c>
    </row>
    <row r="920" spans="1:24">
      <c r="A920" t="s">
        <v>1935</v>
      </c>
      <c r="B920" s="12">
        <v>4010869378345</v>
      </c>
      <c r="C920" s="12" t="s">
        <v>1914</v>
      </c>
      <c r="D920" s="54" t="s">
        <v>1630</v>
      </c>
      <c r="E920" t="s">
        <v>5924</v>
      </c>
      <c r="F920" t="s">
        <v>1928</v>
      </c>
      <c r="G920" s="55" t="s">
        <v>4111</v>
      </c>
      <c r="H920" s="55" t="s">
        <v>1929</v>
      </c>
      <c r="I920" s="9"/>
      <c r="J920" s="9"/>
      <c r="K920" s="9"/>
      <c r="L920" s="9"/>
      <c r="M920" s="22"/>
      <c r="N920" s="22"/>
      <c r="O920" s="22"/>
      <c r="P920" s="57">
        <v>1409.4</v>
      </c>
      <c r="Q920" s="58">
        <v>0.35499999999999998</v>
      </c>
      <c r="R920" s="58">
        <v>7.5</v>
      </c>
      <c r="S920" s="58">
        <v>16.2</v>
      </c>
      <c r="T920" s="58">
        <v>11.600000000000001</v>
      </c>
      <c r="U920" s="14" t="s">
        <v>50</v>
      </c>
      <c r="V920" s="14" t="s">
        <v>50</v>
      </c>
      <c r="W920" s="14" t="s">
        <v>50</v>
      </c>
      <c r="X920" s="14" t="s">
        <v>50</v>
      </c>
    </row>
    <row r="921" spans="1:24">
      <c r="A921" t="s">
        <v>1937</v>
      </c>
      <c r="B921" s="12">
        <v>4010869208956</v>
      </c>
      <c r="C921" s="12" t="s">
        <v>1914</v>
      </c>
      <c r="D921" s="54" t="s">
        <v>1630</v>
      </c>
      <c r="E921" t="s">
        <v>5924</v>
      </c>
      <c r="F921" t="s">
        <v>1938</v>
      </c>
      <c r="G921" s="55" t="s">
        <v>5895</v>
      </c>
      <c r="H921" s="55" t="s">
        <v>1939</v>
      </c>
      <c r="I921" s="9"/>
      <c r="J921" s="9"/>
      <c r="K921" s="9"/>
      <c r="L921" s="9"/>
      <c r="M921" s="22"/>
      <c r="N921" s="22"/>
      <c r="O921" s="22"/>
      <c r="P921" s="57">
        <v>2376</v>
      </c>
      <c r="Q921" s="58">
        <v>0.3</v>
      </c>
      <c r="R921" s="58">
        <v>6</v>
      </c>
      <c r="S921" s="58">
        <v>11</v>
      </c>
      <c r="T921" s="58">
        <v>36</v>
      </c>
      <c r="U921" s="14" t="s">
        <v>50</v>
      </c>
      <c r="V921" s="14" t="s">
        <v>50</v>
      </c>
      <c r="W921" s="14" t="s">
        <v>50</v>
      </c>
      <c r="X921" s="14" t="s">
        <v>50</v>
      </c>
    </row>
    <row r="922" spans="1:24">
      <c r="A922" t="s">
        <v>1940</v>
      </c>
      <c r="B922" s="12">
        <v>4010869374934</v>
      </c>
      <c r="C922" s="12" t="s">
        <v>1914</v>
      </c>
      <c r="D922" s="54" t="s">
        <v>1630</v>
      </c>
      <c r="E922" t="s">
        <v>5924</v>
      </c>
      <c r="F922" t="s">
        <v>1938</v>
      </c>
      <c r="G922" s="55" t="s">
        <v>5925</v>
      </c>
      <c r="H922" s="55" t="s">
        <v>5896</v>
      </c>
      <c r="I922" s="9"/>
      <c r="J922" s="9"/>
      <c r="K922" s="9"/>
      <c r="L922" s="9"/>
      <c r="M922" s="22"/>
      <c r="N922" s="22"/>
      <c r="O922" s="22"/>
      <c r="P922" s="57">
        <v>10528.056</v>
      </c>
      <c r="Q922" s="58">
        <v>0.98</v>
      </c>
      <c r="R922" s="58">
        <v>16.2</v>
      </c>
      <c r="S922" s="58">
        <v>30.8</v>
      </c>
      <c r="T922" s="58">
        <v>21.099999999999998</v>
      </c>
      <c r="U922" s="14" t="s">
        <v>50</v>
      </c>
      <c r="V922" s="14" t="s">
        <v>50</v>
      </c>
      <c r="W922" s="14" t="s">
        <v>50</v>
      </c>
      <c r="X922" s="14" t="s">
        <v>50</v>
      </c>
    </row>
    <row r="923" spans="1:24">
      <c r="A923" t="s">
        <v>1967</v>
      </c>
      <c r="B923" s="12" t="s">
        <v>5897</v>
      </c>
      <c r="C923" s="12" t="s">
        <v>1914</v>
      </c>
      <c r="D923" s="54" t="s">
        <v>1630</v>
      </c>
      <c r="E923" t="s">
        <v>5924</v>
      </c>
      <c r="F923" t="s">
        <v>1938</v>
      </c>
      <c r="G923" s="60" t="s">
        <v>5926</v>
      </c>
      <c r="H923" s="55" t="s">
        <v>5899</v>
      </c>
      <c r="I923" s="9"/>
      <c r="J923" s="9"/>
      <c r="K923" s="10" t="s">
        <v>1655</v>
      </c>
      <c r="L923" s="11">
        <v>45413</v>
      </c>
      <c r="M923" s="22"/>
      <c r="N923" s="22"/>
      <c r="O923" s="22"/>
      <c r="P923" s="78">
        <v>426600</v>
      </c>
      <c r="Q923" s="77">
        <v>0.26</v>
      </c>
      <c r="R923" s="77">
        <v>5.4</v>
      </c>
      <c r="S923" s="77">
        <v>10</v>
      </c>
      <c r="T923" s="77">
        <v>7.9</v>
      </c>
      <c r="U923" s="14" t="s">
        <v>50</v>
      </c>
      <c r="V923" s="14" t="s">
        <v>50</v>
      </c>
      <c r="W923" s="14" t="s">
        <v>50</v>
      </c>
      <c r="X923" s="14" t="s">
        <v>50</v>
      </c>
    </row>
    <row r="924" spans="1:24">
      <c r="A924" t="s">
        <v>1968</v>
      </c>
      <c r="B924" s="12" t="s">
        <v>5900</v>
      </c>
      <c r="C924" s="12" t="s">
        <v>1914</v>
      </c>
      <c r="D924" s="54" t="s">
        <v>1630</v>
      </c>
      <c r="E924" t="s">
        <v>5924</v>
      </c>
      <c r="F924" t="s">
        <v>1938</v>
      </c>
      <c r="G924" s="55" t="s">
        <v>5927</v>
      </c>
      <c r="H924" s="55" t="s">
        <v>5899</v>
      </c>
      <c r="I924" s="9"/>
      <c r="J924" s="9"/>
      <c r="K924" s="10" t="s">
        <v>1655</v>
      </c>
      <c r="L924" s="11">
        <v>45413</v>
      </c>
      <c r="M924" s="22"/>
      <c r="N924" s="22"/>
      <c r="O924" s="22"/>
      <c r="P924" s="78">
        <v>426600</v>
      </c>
      <c r="Q924" s="77">
        <v>0.26</v>
      </c>
      <c r="R924" s="77">
        <v>5.4</v>
      </c>
      <c r="S924" s="77">
        <v>10</v>
      </c>
      <c r="T924" s="77">
        <v>7.9</v>
      </c>
      <c r="U924" s="14" t="s">
        <v>50</v>
      </c>
      <c r="V924" s="14" t="s">
        <v>50</v>
      </c>
      <c r="W924" s="14" t="s">
        <v>50</v>
      </c>
      <c r="X924" s="14" t="s">
        <v>50</v>
      </c>
    </row>
    <row r="925" spans="1:24">
      <c r="A925" t="s">
        <v>5902</v>
      </c>
      <c r="B925" s="12" t="s">
        <v>5903</v>
      </c>
      <c r="C925" s="12" t="s">
        <v>1914</v>
      </c>
      <c r="D925" s="54" t="s">
        <v>1630</v>
      </c>
      <c r="E925" t="s">
        <v>5924</v>
      </c>
      <c r="F925" t="s">
        <v>1938</v>
      </c>
      <c r="G925" s="55" t="s">
        <v>4133</v>
      </c>
      <c r="H925" s="55" t="s">
        <v>5904</v>
      </c>
      <c r="I925" s="9"/>
      <c r="J925" s="9"/>
      <c r="K925" s="10" t="s">
        <v>1655</v>
      </c>
      <c r="L925" s="11">
        <v>45413</v>
      </c>
      <c r="M925" s="22"/>
      <c r="N925" s="22"/>
      <c r="O925" s="22"/>
      <c r="P925" s="72"/>
      <c r="Q925" s="73"/>
      <c r="R925" s="73"/>
      <c r="S925" s="73"/>
      <c r="T925" s="73"/>
      <c r="U925" s="14" t="s">
        <v>50</v>
      </c>
      <c r="V925" s="14" t="s">
        <v>50</v>
      </c>
      <c r="W925" s="14" t="s">
        <v>50</v>
      </c>
      <c r="X925" s="14" t="s">
        <v>50</v>
      </c>
    </row>
    <row r="926" spans="1:24">
      <c r="A926" t="s">
        <v>5905</v>
      </c>
      <c r="B926" s="12" t="s">
        <v>5906</v>
      </c>
      <c r="C926" s="12" t="s">
        <v>1914</v>
      </c>
      <c r="D926" s="54" t="s">
        <v>1630</v>
      </c>
      <c r="E926" t="s">
        <v>5924</v>
      </c>
      <c r="F926" t="s">
        <v>1938</v>
      </c>
      <c r="G926" s="55" t="s">
        <v>4134</v>
      </c>
      <c r="H926" s="55" t="s">
        <v>5904</v>
      </c>
      <c r="I926" s="9"/>
      <c r="J926" s="9"/>
      <c r="K926" s="10" t="s">
        <v>1655</v>
      </c>
      <c r="L926" s="11">
        <v>45413</v>
      </c>
      <c r="M926" s="22"/>
      <c r="N926" s="22"/>
      <c r="O926" s="22"/>
      <c r="P926" s="72"/>
      <c r="Q926" s="73"/>
      <c r="R926" s="73"/>
      <c r="S926" s="73"/>
      <c r="T926" s="73"/>
      <c r="U926" s="14" t="s">
        <v>50</v>
      </c>
      <c r="V926" s="14" t="s">
        <v>50</v>
      </c>
      <c r="W926" s="14" t="s">
        <v>50</v>
      </c>
      <c r="X926" s="14" t="s">
        <v>50</v>
      </c>
    </row>
    <row r="927" spans="1:24">
      <c r="A927" t="s">
        <v>5907</v>
      </c>
      <c r="B927" s="12" t="s">
        <v>5908</v>
      </c>
      <c r="C927" s="12" t="s">
        <v>1914</v>
      </c>
      <c r="D927" s="54" t="s">
        <v>1630</v>
      </c>
      <c r="E927" t="s">
        <v>5924</v>
      </c>
      <c r="F927" t="s">
        <v>1938</v>
      </c>
      <c r="G927" s="55" t="s">
        <v>4135</v>
      </c>
      <c r="H927" s="55" t="s">
        <v>5904</v>
      </c>
      <c r="I927" s="9"/>
      <c r="J927" s="9"/>
      <c r="K927" s="10" t="s">
        <v>1655</v>
      </c>
      <c r="L927" s="11">
        <v>45413</v>
      </c>
      <c r="M927" s="22"/>
      <c r="N927" s="22"/>
      <c r="O927" s="22"/>
      <c r="P927" s="72"/>
      <c r="Q927" s="73"/>
      <c r="R927" s="73"/>
      <c r="S927" s="73"/>
      <c r="T927" s="73"/>
      <c r="U927" s="14" t="s">
        <v>50</v>
      </c>
      <c r="V927" s="14" t="s">
        <v>50</v>
      </c>
      <c r="W927" s="14" t="s">
        <v>50</v>
      </c>
      <c r="X927" s="14" t="s">
        <v>50</v>
      </c>
    </row>
    <row r="928" spans="1:24">
      <c r="A928" t="s">
        <v>5909</v>
      </c>
      <c r="B928" s="12" t="s">
        <v>5910</v>
      </c>
      <c r="C928" s="12" t="s">
        <v>1914</v>
      </c>
      <c r="D928" s="54" t="s">
        <v>1630</v>
      </c>
      <c r="E928" t="s">
        <v>5924</v>
      </c>
      <c r="F928" t="s">
        <v>1938</v>
      </c>
      <c r="G928" s="55" t="s">
        <v>4136</v>
      </c>
      <c r="H928" s="55" t="s">
        <v>5904</v>
      </c>
      <c r="I928" s="9"/>
      <c r="J928" s="9"/>
      <c r="K928" s="10" t="s">
        <v>1655</v>
      </c>
      <c r="L928" s="11">
        <v>45413</v>
      </c>
      <c r="M928" s="22"/>
      <c r="N928" s="22"/>
      <c r="O928" s="22"/>
      <c r="P928" s="72"/>
      <c r="Q928" s="73"/>
      <c r="R928" s="73"/>
      <c r="S928" s="73"/>
      <c r="T928" s="73"/>
      <c r="U928" s="14" t="s">
        <v>50</v>
      </c>
      <c r="V928" s="14" t="s">
        <v>50</v>
      </c>
      <c r="W928" s="14" t="s">
        <v>50</v>
      </c>
      <c r="X928" s="14" t="s">
        <v>50</v>
      </c>
    </row>
    <row r="929" spans="1:24">
      <c r="A929" t="s">
        <v>5911</v>
      </c>
      <c r="B929" s="12" t="s">
        <v>5912</v>
      </c>
      <c r="C929" s="12" t="s">
        <v>1914</v>
      </c>
      <c r="D929" s="54" t="s">
        <v>1630</v>
      </c>
      <c r="E929" t="s">
        <v>5924</v>
      </c>
      <c r="F929" t="s">
        <v>1938</v>
      </c>
      <c r="G929" s="55" t="s">
        <v>4137</v>
      </c>
      <c r="H929" s="55" t="s">
        <v>5904</v>
      </c>
      <c r="I929" s="9"/>
      <c r="J929" s="9"/>
      <c r="K929" s="10" t="s">
        <v>1655</v>
      </c>
      <c r="L929" s="11">
        <v>45413</v>
      </c>
      <c r="M929" s="22"/>
      <c r="N929" s="22"/>
      <c r="O929" s="22"/>
      <c r="P929" s="72"/>
      <c r="Q929" s="73"/>
      <c r="R929" s="73"/>
      <c r="S929" s="73"/>
      <c r="T929" s="73"/>
      <c r="U929" s="14" t="s">
        <v>50</v>
      </c>
      <c r="V929" s="14" t="s">
        <v>50</v>
      </c>
      <c r="W929" s="14" t="s">
        <v>50</v>
      </c>
      <c r="X929" s="14" t="s">
        <v>50</v>
      </c>
    </row>
    <row r="930" spans="1:24">
      <c r="A930" t="s">
        <v>1975</v>
      </c>
      <c r="B930" s="12" t="s">
        <v>5913</v>
      </c>
      <c r="C930" s="12" t="s">
        <v>1914</v>
      </c>
      <c r="D930" s="54" t="s">
        <v>1630</v>
      </c>
      <c r="E930" t="s">
        <v>5924</v>
      </c>
      <c r="F930" t="s">
        <v>1938</v>
      </c>
      <c r="G930" s="60" t="s">
        <v>5928</v>
      </c>
      <c r="H930" s="55" t="s">
        <v>1976</v>
      </c>
      <c r="I930" s="9"/>
      <c r="J930" s="9"/>
      <c r="K930" s="10" t="s">
        <v>1655</v>
      </c>
      <c r="L930" s="11">
        <v>45413</v>
      </c>
      <c r="M930" s="22"/>
      <c r="N930" s="22"/>
      <c r="O930" s="22"/>
      <c r="P930" s="76" t="s">
        <v>4944</v>
      </c>
      <c r="Q930" s="77">
        <v>1.08</v>
      </c>
      <c r="R930" s="77">
        <v>6.8</v>
      </c>
      <c r="S930" s="77">
        <v>16</v>
      </c>
      <c r="T930" s="77">
        <v>13.6</v>
      </c>
      <c r="U930" s="14" t="s">
        <v>50</v>
      </c>
      <c r="V930" s="14" t="s">
        <v>50</v>
      </c>
      <c r="W930" s="14" t="s">
        <v>50</v>
      </c>
      <c r="X930" s="14" t="s">
        <v>50</v>
      </c>
    </row>
    <row r="931" spans="1:24">
      <c r="A931" t="s">
        <v>1977</v>
      </c>
      <c r="B931" s="12" t="s">
        <v>5914</v>
      </c>
      <c r="C931" s="12" t="s">
        <v>1914</v>
      </c>
      <c r="D931" s="54" t="s">
        <v>1630</v>
      </c>
      <c r="E931" t="s">
        <v>5924</v>
      </c>
      <c r="F931" t="s">
        <v>1938</v>
      </c>
      <c r="G931" s="60" t="s">
        <v>4139</v>
      </c>
      <c r="H931" s="55" t="s">
        <v>1978</v>
      </c>
      <c r="I931" s="9"/>
      <c r="J931" s="9"/>
      <c r="K931" s="10"/>
      <c r="L931" s="11"/>
      <c r="M931" s="22"/>
      <c r="N931" s="22"/>
      <c r="O931" s="22"/>
      <c r="P931" s="57">
        <v>62500</v>
      </c>
      <c r="Q931" s="77">
        <v>0.05</v>
      </c>
      <c r="R931" s="77">
        <v>2.5</v>
      </c>
      <c r="S931" s="77">
        <v>5</v>
      </c>
      <c r="T931" s="77">
        <v>5</v>
      </c>
      <c r="U931" s="14"/>
      <c r="V931" s="14"/>
      <c r="W931" s="14"/>
      <c r="X931" s="14"/>
    </row>
    <row r="932" spans="1:24">
      <c r="A932" t="s">
        <v>1979</v>
      </c>
      <c r="B932" s="12" t="s">
        <v>5915</v>
      </c>
      <c r="C932" s="12" t="s">
        <v>1914</v>
      </c>
      <c r="D932" s="54" t="s">
        <v>1630</v>
      </c>
      <c r="E932" t="s">
        <v>5924</v>
      </c>
      <c r="F932" t="s">
        <v>1938</v>
      </c>
      <c r="G932" s="55" t="s">
        <v>4140</v>
      </c>
      <c r="H932" s="55" t="s">
        <v>1980</v>
      </c>
      <c r="I932" s="9"/>
      <c r="J932" s="9"/>
      <c r="K932" s="10" t="s">
        <v>1655</v>
      </c>
      <c r="L932" s="11">
        <v>45413</v>
      </c>
      <c r="M932" s="22"/>
      <c r="N932" s="22"/>
      <c r="O932" s="22"/>
      <c r="P932" s="57">
        <v>62500</v>
      </c>
      <c r="Q932" s="77">
        <v>0.09</v>
      </c>
      <c r="R932" s="77">
        <v>2.5</v>
      </c>
      <c r="S932" s="77">
        <v>5</v>
      </c>
      <c r="T932" s="77">
        <v>5</v>
      </c>
      <c r="U932" s="14"/>
      <c r="V932" s="14"/>
      <c r="W932" s="14"/>
      <c r="X932" s="14"/>
    </row>
    <row r="933" spans="1:24">
      <c r="A933" t="s">
        <v>1981</v>
      </c>
      <c r="B933" s="12" t="s">
        <v>5916</v>
      </c>
      <c r="C933" s="12" t="s">
        <v>1914</v>
      </c>
      <c r="D933" s="54" t="s">
        <v>1630</v>
      </c>
      <c r="E933" t="s">
        <v>5924</v>
      </c>
      <c r="F933" t="s">
        <v>1938</v>
      </c>
      <c r="G933" s="55" t="s">
        <v>4141</v>
      </c>
      <c r="H933" s="55" t="s">
        <v>1982</v>
      </c>
      <c r="I933" s="9"/>
      <c r="J933" s="9"/>
      <c r="K933" s="10"/>
      <c r="L933" s="11"/>
      <c r="M933" s="22"/>
      <c r="N933" s="22"/>
      <c r="O933" s="22"/>
      <c r="P933" s="57">
        <v>62500</v>
      </c>
      <c r="Q933" s="77">
        <v>0.05</v>
      </c>
      <c r="R933" s="77">
        <v>2.5</v>
      </c>
      <c r="S933" s="77">
        <v>5</v>
      </c>
      <c r="T933" s="77">
        <v>5</v>
      </c>
      <c r="U933" s="14"/>
      <c r="V933" s="14"/>
      <c r="W933" s="14"/>
      <c r="X933" s="14"/>
    </row>
    <row r="934" spans="1:24">
      <c r="A934" t="s">
        <v>1983</v>
      </c>
      <c r="B934" s="12" t="s">
        <v>5917</v>
      </c>
      <c r="C934" s="12" t="s">
        <v>1914</v>
      </c>
      <c r="D934" s="54" t="s">
        <v>1630</v>
      </c>
      <c r="E934" t="s">
        <v>5924</v>
      </c>
      <c r="F934" t="s">
        <v>1938</v>
      </c>
      <c r="G934" s="55" t="s">
        <v>4142</v>
      </c>
      <c r="H934" s="55" t="s">
        <v>1984</v>
      </c>
      <c r="I934" s="9"/>
      <c r="J934" s="9"/>
      <c r="K934" s="10"/>
      <c r="L934" s="11"/>
      <c r="M934" s="22"/>
      <c r="N934" s="22"/>
      <c r="O934" s="22"/>
      <c r="P934" s="57">
        <v>62500</v>
      </c>
      <c r="Q934" s="77">
        <v>0.05</v>
      </c>
      <c r="R934" s="77">
        <v>2.5</v>
      </c>
      <c r="S934" s="77">
        <v>5</v>
      </c>
      <c r="T934" s="77">
        <v>5</v>
      </c>
      <c r="U934" s="14" t="s">
        <v>50</v>
      </c>
      <c r="V934" s="14" t="s">
        <v>50</v>
      </c>
      <c r="W934" s="14" t="s">
        <v>50</v>
      </c>
      <c r="X934" s="14" t="s">
        <v>50</v>
      </c>
    </row>
    <row r="935" spans="1:24">
      <c r="A935" t="s">
        <v>1985</v>
      </c>
      <c r="B935" s="12">
        <v>4010869376501</v>
      </c>
      <c r="C935" s="12" t="s">
        <v>1914</v>
      </c>
      <c r="D935" s="54" t="s">
        <v>1630</v>
      </c>
      <c r="E935" t="s">
        <v>5924</v>
      </c>
      <c r="F935" t="s">
        <v>1938</v>
      </c>
      <c r="G935" s="55" t="s">
        <v>4143</v>
      </c>
      <c r="H935" s="55" t="s">
        <v>1986</v>
      </c>
      <c r="I935" s="9"/>
      <c r="J935" s="9"/>
      <c r="K935" s="9"/>
      <c r="L935" s="9"/>
      <c r="M935" s="22"/>
      <c r="N935" s="22"/>
      <c r="O935" s="22"/>
      <c r="P935" s="74">
        <v>400</v>
      </c>
      <c r="Q935" s="75">
        <v>0.112</v>
      </c>
      <c r="R935" s="75">
        <v>2</v>
      </c>
      <c r="S935" s="75">
        <v>20</v>
      </c>
      <c r="T935" s="75">
        <v>10</v>
      </c>
      <c r="U935" s="14" t="s">
        <v>50</v>
      </c>
      <c r="V935" s="14" t="s">
        <v>50</v>
      </c>
      <c r="W935" s="14" t="s">
        <v>50</v>
      </c>
      <c r="X935" s="14" t="s">
        <v>50</v>
      </c>
    </row>
  </sheetData>
  <autoFilter ref="A10:X935" xr:uid="{3FDFDB98-2708-4C1E-AA06-4350D63321DB}"/>
  <mergeCells count="6">
    <mergeCell ref="U9:X9"/>
    <mergeCell ref="P9:T9"/>
    <mergeCell ref="B4:C4"/>
    <mergeCell ref="B5:C5"/>
    <mergeCell ref="B6:C6"/>
    <mergeCell ref="N9:O9"/>
  </mergeCells>
  <conditionalFormatting sqref="A10">
    <cfRule type="duplicateValues" dxfId="7" priority="7"/>
    <cfRule type="duplicateValues" dxfId="6" priority="8"/>
  </conditionalFormatting>
  <conditionalFormatting sqref="A881:A888">
    <cfRule type="cellIs" dxfId="5" priority="1" operator="equal">
      <formula>"U-130CNNBD1A0000AA"</formula>
    </cfRule>
    <cfRule type="cellIs" dxfId="4" priority="2" operator="equal">
      <formula>"U-100CNNBC1A0000AA"</formula>
    </cfRule>
    <cfRule type="cellIs" dxfId="3" priority="3" operator="equal">
      <formula>"U-085CNNBC1A0000AA"</formula>
    </cfRule>
    <cfRule type="cellIs" dxfId="2" priority="4" operator="equal">
      <formula>"U-070CNNBB1A0000AA"</formula>
    </cfRule>
    <cfRule type="cellIs" dxfId="1" priority="5" operator="equal">
      <formula>"U-040CWNBAAAA200"</formula>
    </cfRule>
    <cfRule type="cellIs" dxfId="0" priority="6" operator="equal">
      <formula>"U-025CWNBAAAA200"</formula>
    </cfRule>
  </conditionalFormatting>
  <pageMargins left="0.7" right="0.7" top="0.75" bottom="0.75" header="0.3" footer="0.3"/>
  <pageSetup paperSize="9" scale="18" fitToHeight="0" orientation="landscape" r:id="rId1"/>
  <customProperties>
    <customPr name="_pios_id" r:id="rId2"/>
  </customProperties>
  <ignoredErrors>
    <ignoredError sqref="B762:B765 B772:B793 B809:B810 B836 B799:B800" numberStoredAsText="1"/>
  </ignoredErrors>
  <drawing r:id="rId3"/>
  <legacy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FD7F9C973D8548BB18D57D36AE6FC9" ma:contentTypeVersion="6" ma:contentTypeDescription="Create a new document." ma:contentTypeScope="" ma:versionID="ecc6b6915378b172d1984c0a9cafff9a">
  <xsd:schema xmlns:xsd="http://www.w3.org/2001/XMLSchema" xmlns:xs="http://www.w3.org/2001/XMLSchema" xmlns:p="http://schemas.microsoft.com/office/2006/metadata/properties" xmlns:ns2="d9bdf1b0-f6a1-4e5f-9cc5-91841ba108ef" xmlns:ns3="6fc09e08-28e1-477e-9ee9-73223e23cf91" targetNamespace="http://schemas.microsoft.com/office/2006/metadata/properties" ma:root="true" ma:fieldsID="69d1750d2785caa290711ce424de1eb9" ns2:_="" ns3:_="">
    <xsd:import namespace="d9bdf1b0-f6a1-4e5f-9cc5-91841ba108ef"/>
    <xsd:import namespace="6fc09e08-28e1-477e-9ee9-73223e23cf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bdf1b0-f6a1-4e5f-9cc5-91841ba108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c09e08-28e1-477e-9ee9-73223e23cf9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fc09e08-28e1-477e-9ee9-73223e23cf91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32CB90E4-4E75-459E-BC59-C111D73C8D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7F3408-4F30-4467-A6FB-CB60D8882E8F}"/>
</file>

<file path=customXml/itemProps3.xml><?xml version="1.0" encoding="utf-8"?>
<ds:datastoreItem xmlns:ds="http://schemas.openxmlformats.org/officeDocument/2006/customXml" ds:itemID="{2FA0C2C1-50F5-400D-A63F-42A6A9F709BD}">
  <ds:schemaRefs>
    <ds:schemaRef ds:uri="d9bdf1b0-f6a1-4e5f-9cc5-91841ba108ef"/>
    <ds:schemaRef ds:uri="6fc09e08-28e1-477e-9ee9-73223e23cf91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2</vt:i4>
      </vt:variant>
    </vt:vector>
  </HeadingPairs>
  <TitlesOfParts>
    <vt:vector size="10" baseType="lpstr">
      <vt:lpstr>Tarifa compacta</vt:lpstr>
      <vt:lpstr>Descripciones originales</vt:lpstr>
      <vt:lpstr>FCU</vt:lpstr>
      <vt:lpstr>Version Update Info</vt:lpstr>
      <vt:lpstr>Previous ver.--&gt;</vt:lpstr>
      <vt:lpstr>Pricelist Oct25</vt:lpstr>
      <vt:lpstr>Pricelist Sep25</vt:lpstr>
      <vt:lpstr>Pricelist Feb25</vt:lpstr>
      <vt:lpstr>FCU!Área_de_impresión</vt:lpstr>
      <vt:lpstr>FCU!Títulos_a_imprimir</vt:lpstr>
    </vt:vector>
  </TitlesOfParts>
  <Manager/>
  <Company>Panasonic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Saiz, Andrea</dc:creator>
  <cp:keywords/>
  <dc:description/>
  <cp:lastModifiedBy>Moyano, Ferran</cp:lastModifiedBy>
  <cp:revision/>
  <dcterms:created xsi:type="dcterms:W3CDTF">2023-10-27T09:36:11Z</dcterms:created>
  <dcterms:modified xsi:type="dcterms:W3CDTF">2026-06-25T09:55:17Z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0x01010044FD7F9C973D8548BB18D57D36AE6FC9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